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kedin\Desktop\Exercise Files\03_08_begin\"/>
    </mc:Choice>
  </mc:AlternateContent>
  <xr:revisionPtr revIDLastSave="0" documentId="13_ncr:1_{665A7D35-C93C-42D5-818F-88FBB697366F}" xr6:coauthVersionLast="47" xr6:coauthVersionMax="47" xr10:uidLastSave="{00000000-0000-0000-0000-000000000000}"/>
  <bookViews>
    <workbookView xWindow="-103" yWindow="-103" windowWidth="22149" windowHeight="12549" activeTab="2" xr2:uid="{A0249DEE-AD04-4AC5-9523-C86F95EE1D0C}"/>
  </bookViews>
  <sheets>
    <sheet name="Data" sheetId="2" r:id="rId1"/>
    <sheet name="Analysis" sheetId="1" r:id="rId2"/>
    <sheet name="Visualization" sheetId="3" r:id="rId3"/>
  </sheets>
  <definedNames>
    <definedName name="ExternalData_1" localSheetId="0" hidden="1">Data!$A$1:$AH$418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6" i="1" a="1"/>
  <c r="C6" i="1" l="1"/>
  <c r="C3" i="1"/>
  <c r="C7" i="1" a="1"/>
  <c r="C7" i="1" l="1"/>
  <c r="C11" i="1" a="1"/>
  <c r="C11" i="1" l="1"/>
  <c r="C12" i="1" a="1"/>
  <c r="C12" i="1" l="1"/>
  <c r="C13" i="1" a="1"/>
  <c r="C13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36A081-8ECA-4169-B298-1312CCDCD5EC}" keepAlive="1" name="Query - Hourly Weather History (Santa Barbara)" description="Connection to the 'Hourly Weather History (Santa Barbara)' query in the workbook." type="5" refreshedVersion="8" background="1" saveData="1">
    <dbPr connection="Provider=Microsoft.Mashup.OleDb.1;Data Source=$Workbook$;Location=&quot;Hourly Weather History (Santa Barbara)&quot;;Extended Properties=&quot;&quot;" command="SELECT * FROM [Hourly Weather History (Santa Barbara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21">
    <bk>
      <extLst>
        <ext uri="{3e2802c4-a4d2-4d8b-9148-e3be6c30e623}">
          <xlrd:rvb i="0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7"/>
        </ext>
      </extLst>
    </bk>
  </futureMetadata>
  <cellMetadata count="1">
    <bk>
      <rc t="1" v="0"/>
    </bk>
  </cellMetadata>
  <valueMetadata count="4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pandas as pd
import numpy as np
from sklearn.cluster import DBSCAN
"imported pandas, numpy, sklearn"</code>
    </pythonScript>
    <pythonScript>
      <code>xl(%P2%, headers=True)</code>
    </pythonScript>
    <pythonScript>
      <code>xl(%P2%).shape</code>
    </pythonScript>
    <pythonScript>
      <code>np.array(xl(%P2%)["Temperature"]).reshape(-1, 1)</code>
    </pythonScript>
    <pythonScript>
      <code>DBSCAN(eps=1, min_samples=12).fit_predict(xl(%P2%))</code>
    </pythonScript>
    <pythonScript>
      <code>xl(%P2%)[["UTC","Temperature"]].assign(Anomaly = xl(%P3%))</code>
    </pythonScript>
  </pythonScripts>
</python>
</file>

<file path=xl/sharedStrings.xml><?xml version="1.0" encoding="utf-8"?>
<sst xmlns="http://schemas.openxmlformats.org/spreadsheetml/2006/main" count="3087" uniqueCount="540">
  <si>
    <t>metar_id</t>
  </si>
  <si>
    <t>icaoId</t>
  </si>
  <si>
    <t>receiptTime</t>
  </si>
  <si>
    <t>reportTime</t>
  </si>
  <si>
    <t>dewp</t>
  </si>
  <si>
    <t>wdir</t>
  </si>
  <si>
    <t>wspd</t>
  </si>
  <si>
    <t>wgst</t>
  </si>
  <si>
    <t>visib</t>
  </si>
  <si>
    <t>altim</t>
  </si>
  <si>
    <t>slp</t>
  </si>
  <si>
    <t>qcField</t>
  </si>
  <si>
    <t>wxString</t>
  </si>
  <si>
    <t>presTend</t>
  </si>
  <si>
    <t>maxT</t>
  </si>
  <si>
    <t>minT</t>
  </si>
  <si>
    <t>maxT24</t>
  </si>
  <si>
    <t>minT24</t>
  </si>
  <si>
    <t>precip</t>
  </si>
  <si>
    <t>pcp3hr</t>
  </si>
  <si>
    <t>pcp6hr</t>
  </si>
  <si>
    <t>pcp24hr</t>
  </si>
  <si>
    <t>snow</t>
  </si>
  <si>
    <t>vertVis</t>
  </si>
  <si>
    <t>metarType</t>
  </si>
  <si>
    <t>rawOb</t>
  </si>
  <si>
    <t>mostRecent</t>
  </si>
  <si>
    <t>lat</t>
  </si>
  <si>
    <t>lon</t>
  </si>
  <si>
    <t>elev</t>
  </si>
  <si>
    <t>prior</t>
  </si>
  <si>
    <t>name</t>
  </si>
  <si>
    <t>UTC</t>
  </si>
  <si>
    <t>KSBA</t>
  </si>
  <si>
    <t>250</t>
  </si>
  <si>
    <t>7</t>
  </si>
  <si>
    <t>10+</t>
  </si>
  <si>
    <t>METAR</t>
  </si>
  <si>
    <t>KSBA 252253Z 25007KT 10SM OVC035 17/12 A3003 RMK AO2 SLP169 T01670117 $</t>
  </si>
  <si>
    <t>Santa Barbara Muni, CA, US</t>
  </si>
  <si>
    <t>230</t>
  </si>
  <si>
    <t>4</t>
  </si>
  <si>
    <t>KSBA 252153Z 23004KT 10SM OVC042 17/11 A3005 RMK AO2 SLP176 T01720106 $</t>
  </si>
  <si>
    <t>3</t>
  </si>
  <si>
    <t>KSBA 252053Z 23003KT 10SM OVC045 17/10 A3007 RMK AO2 SLP183 T01720100 58003 $</t>
  </si>
  <si>
    <t>VRB</t>
  </si>
  <si>
    <t>KSBA 251953Z VRB03KT 10SM OVC041 17/09 A3008 RMK AO2 SLP185 T01670094 $</t>
  </si>
  <si>
    <t>210</t>
  </si>
  <si>
    <t>KSBA 251853Z 21004KT 10SM OVC045 17/10 A3009 RMK AO2 SLP188 T01670100 $</t>
  </si>
  <si>
    <t>KSBA 251753Z VRB03KT 10SM BKN041 17/10 A3008 RMK AO2 SLP186 T01670100 10167 20078 53011 $</t>
  </si>
  <si>
    <t>150</t>
  </si>
  <si>
    <t>KSBA 251653Z 15004KT 10SM SCT033 16/10 A3007 RMK AO2 SLP181 T01560100 $</t>
  </si>
  <si>
    <t>5</t>
  </si>
  <si>
    <t>KSBA 251553Z 15005KT 10SM FEW033 16/09 A3006 RMK AO2 SLP177 T01610094 $</t>
  </si>
  <si>
    <t>160</t>
  </si>
  <si>
    <t>KSBA 251453Z 16003KT 10SM FEW033 13/11 A3005 RMK AO2 SLP175 T01330106 53013 $</t>
  </si>
  <si>
    <t>0</t>
  </si>
  <si>
    <t>SPECI</t>
  </si>
  <si>
    <t>KSBA 251450Z 00000KT 10SM FEW033 13/11 A3005 RMK AO2 $</t>
  </si>
  <si>
    <t>KSBA 251439Z 00000KT 10SM FEW002 12/10 A3004 RMK AO2 T01170100 $</t>
  </si>
  <si>
    <t>KSBA 251353Z COR 00000KT 10SM SCT033 12/10 A3004 RMK AO2 T01170100 $</t>
  </si>
  <si>
    <t>KSBA 251253Z 00000KT 10SM FEW030 09/08 A3002 RMK AO2 SLP164 T00940083 $</t>
  </si>
  <si>
    <t>KSBA 251153Z 00000KT 10SM CLR 09/08 A3001 RMK AO2 SLP162 T00940083 10139 20083 56008</t>
  </si>
  <si>
    <t>30</t>
  </si>
  <si>
    <t>KSBA 251053Z 03003KT 10SM CLR 09/08 A3001 RMK AO2 SLP163 T00940083</t>
  </si>
  <si>
    <t>KSBA 250953Z 00000KT 10SM CLR 09/09 A3002 RMK AO2 SLP165 T00940089</t>
  </si>
  <si>
    <t>KSBA 250853Z 00000KT 10SM CLR 10/09 A3003 RMK AO2 SLP169 T01000089 58001</t>
  </si>
  <si>
    <t>310</t>
  </si>
  <si>
    <t>KSBA 250753Z 31004KT 10SM CLR 11/09 A3004 RMK AO2 SLP173 T01060094 401890078</t>
  </si>
  <si>
    <t>KSBA 250653Z 00000KT 10SM CLR 12/10 A3004 RMK AO2 SLP172 T01220100</t>
  </si>
  <si>
    <t>KSBA 250553Z 00000KT 10SM CLR 14/11 A3004 RMK AO2 SLP171 T01390111 10167 20122 51014</t>
  </si>
  <si>
    <t>KSBA 250453Z 16003KT 10SM CLR 14/09 A3003 RMK AO2 SLP169 T01390094</t>
  </si>
  <si>
    <t>270</t>
  </si>
  <si>
    <t>6</t>
  </si>
  <si>
    <t>KSBA 250353Z 27006KT 10SM CLR 14/09 A3002 RMK AO2 SLP166 T01390094</t>
  </si>
  <si>
    <t>260</t>
  </si>
  <si>
    <t>9</t>
  </si>
  <si>
    <t>KSBA 250253Z 26009KT 10SM CLR 14/11 A2999 RMK AO2 SLP157 T01440106 55000</t>
  </si>
  <si>
    <t>11</t>
  </si>
  <si>
    <t>20</t>
  </si>
  <si>
    <t>KSBA 250153Z 26011G20KT 10SM FEW060 16/11 A2999 RMK AO2 PK WND 26026/0056 SLP156 T01560111</t>
  </si>
  <si>
    <t>17</t>
  </si>
  <si>
    <t>25</t>
  </si>
  <si>
    <t>KSBA 250053Z 26017G25KT 10SM CLR 17/12 A2999 RMK AO2 PK WND 27026/0001 SLP155 T01670117</t>
  </si>
  <si>
    <t>16</t>
  </si>
  <si>
    <t>28</t>
  </si>
  <si>
    <t>KSBA 242353Z 26016G28KT 10SM FEW050 17/11 A2999 RMK AO2 PK WND 26029/2334 SLP156 T01670111 10189 20167 58020</t>
  </si>
  <si>
    <t>15</t>
  </si>
  <si>
    <t>KSBA 242253Z 26015KT 10SM FEW045 17/12 A3001 RMK AO2 SLP163 T01720117</t>
  </si>
  <si>
    <t>21</t>
  </si>
  <si>
    <t>KSBA 242153Z 25015G21KT 10SM SCT040 18/12 A3004 RMK AO2 SLP172 T01780122</t>
  </si>
  <si>
    <t>240</t>
  </si>
  <si>
    <t>13</t>
  </si>
  <si>
    <t>KSBA 242053Z 24013KT 10SM SCT040 18/11 A3005 RMK AO2 SLP176 T01830111 56010 $</t>
  </si>
  <si>
    <t>10</t>
  </si>
  <si>
    <t>KSBA 241953Z COR 23010KT 10SM SCT034 18/11 A3005 RMK AO2 SLP177 T01780106 $</t>
  </si>
  <si>
    <t>220</t>
  </si>
  <si>
    <t>8</t>
  </si>
  <si>
    <t>KSBA 241853Z 22008KT 10SM FEW035 SCT200 17/11 A3007 RMK AO2 SLP182 T01720111 $</t>
  </si>
  <si>
    <t>190</t>
  </si>
  <si>
    <t>KSBA 241753Z 19004KT 10SM FEW030 SCT200 17/11 A3008 RMK AO2 SLP186 T01670111 10167 20078 53006 $</t>
  </si>
  <si>
    <t>140</t>
  </si>
  <si>
    <t>KSBA 241653Z 14008KT 10SM FEW030 16/12 A3006 RMK AO2 SLP180 T01560117 $</t>
  </si>
  <si>
    <t>KSBA 241553Z 14006KT 10SM CLR 15/11 A3006 RMK AO2 SLP180 T01500111 $</t>
  </si>
  <si>
    <t>KSBA 241453Z 00000KT 10SM CLR 12/09 A3006 RMK AO2 SLP180 T01220094 53014 $</t>
  </si>
  <si>
    <t>KSBA 241353Z 00000KT 10SM CLR 09/08 A3004 RMK AO2 SLP173 T00890078 $</t>
  </si>
  <si>
    <t>KSBA 241253Z AUTO 00000KT 10SM CLR 08/07 A3003 RMK AO2 SLP169 T00830072 $</t>
  </si>
  <si>
    <t>KSBA 241153Z AUTO 01003KT 10SM CLR 09/08 A3002 RMK AO2 SLP166 T00940078 10133 20083 57005 $</t>
  </si>
  <si>
    <t>KSBA 241053Z AUTO 00000KT 10SM CLR 08/07 A3002 RMK AO2 SLP167 T00830072 $</t>
  </si>
  <si>
    <t>KSBA 240953Z AUTO 00000KT 10SM CLR 09/08 A3004 RMK AO2 SLP170 T00890078 $</t>
  </si>
  <si>
    <t>KSBA 240853Z AUTO 19003KT 10SM CLR 09/08 A3004 RMK AO2 SLP171 T00940083 58003 $</t>
  </si>
  <si>
    <t>290</t>
  </si>
  <si>
    <t>KSBA 240753Z AUTO 29005KT 10SM CLR 09/08 A3004 RMK AO2 SLP174 T00940083 401780094 $</t>
  </si>
  <si>
    <t>90</t>
  </si>
  <si>
    <t>KSBA 240653Z AUTO 09004KT 10SM CLR 11/08 A3005 RMK AO2 SLP175 T01110083 $</t>
  </si>
  <si>
    <t>KSBA 240553Z AUTO 00000KT 10SM CLR 12/10 A3005 RMK AO2 SLP174 T01170100 10167 20111 50012 $</t>
  </si>
  <si>
    <t>KSBA 240453Z 00000KT 10SM FEW036 13/10 A3005 RMK AO2 SLP175 T01330100 $</t>
  </si>
  <si>
    <t>KSBA 240353Z 29003KT 10SM CLR 14/10 A3003 RMK AO2 SLP168 T01390100 $</t>
  </si>
  <si>
    <t>KSBA 240253Z 26004KT 10SM SCT040 14/11 A3001 RMK AO2 SLP163 T01390111 51000 $</t>
  </si>
  <si>
    <t>KSBA 240153Z 27007KT 10SM SCT040 15/10 A3001 RMK AO2 SLP163 T01500100 $</t>
  </si>
  <si>
    <t>KSBA 240053Z 26007KT 10SM SCT036 16/09 A3002 RMK AO2 SLP164 T01610094 $</t>
  </si>
  <si>
    <t>KSBA 232353Z 23006KT 10SM SCT040 17/09 A3001 RMK AO2 SLP163 T01670094 10178 20156 58008 $</t>
  </si>
  <si>
    <t>280</t>
  </si>
  <si>
    <t>KSBA 232253Z 28008KT 10SM SCT040 17/09 A3003 RMK AO2 SLP168 T01670094 $</t>
  </si>
  <si>
    <t>KSBA 232153Z 24008KT 10SM SCT042 17/11 A3003 RMK AO2 SLP170 T01670106 $</t>
  </si>
  <si>
    <t>KSBA 232053Z 25008KT 10SM FEW020 SCT042 17/11 A3004 RMK AO2 SLP171 T01720111 58001 $</t>
  </si>
  <si>
    <t>KSBA 231953Z 24010KT 10SM SCT032 BKN040 17/11 A3005 RMK AO2 SLP174 T01670111 $</t>
  </si>
  <si>
    <t>KSBA 231853Z 25007KT 10SM SCT020 BKN030 BKN041 16/12 A3004 RMK AO2 SLP173 T01610117 $</t>
  </si>
  <si>
    <t>KSBA 231753Z 26004KT 10SM SCT021 BKN027 16/11 A3004 RMK AO2 SLP172 T01560111 10156 20122 53014 $</t>
  </si>
  <si>
    <t>KSBA 231653Z 15004KT 10SM SCT010 BKN021 14/12 A3002 RMK AO2 SLP165 T01440117 $</t>
  </si>
  <si>
    <t>130</t>
  </si>
  <si>
    <t>KSBA 231553Z 13003KT 10SM FEW009 SCT020 OVC024 14/13 A3000 RMK AO2 SLP160 T01390128 $</t>
  </si>
  <si>
    <t>KSBA 231453Z 00000KT 10SM FEW007 SCT020 OVC024 13/12 A3000 RMK AO2 SLP158 T01330122 53015 $</t>
  </si>
  <si>
    <t>KSBA 231353Z 00000KT 10SM SCT007 OVC020 13/12 A2998 RMK AO2 SLP151 T01280122 $</t>
  </si>
  <si>
    <t>KSBA 231253Z AUTO 00000KT 10SM SCT007 OVC017 12/12 A2996 RMK AO2 SLP143 T01220122 $</t>
  </si>
  <si>
    <t>BR</t>
  </si>
  <si>
    <t>KSBA 231153Z AUTO 27003KT 3SM BR OVC006 12/12 A2995 RMK AO2 CIG 003V010 SLP142 T01220122 10133 20122 53002 $</t>
  </si>
  <si>
    <t>KSBA 231053Z AUTO 00000KT 4SM BR BKN008 OVC012 12/12 A2995 RMK AO2 CIG 005V009 SLP142 T01220122 $</t>
  </si>
  <si>
    <t>KSBA 231002Z AUTO 00000KT 3SM BR BKN008 OVC012 13/12 A2994 RMK AO2 CIG 005V010 T01280122 $</t>
  </si>
  <si>
    <t>KSBA 230953Z AUTO 00000KT 4SM BR OVC014 13/12 A2994 RMK AO2 SLP140 T01280122 $</t>
  </si>
  <si>
    <t>KSBA 230940Z AUTO 00000KT 5SM BR FEW007 OVC014 13/12 A2994 RMK AO2 T01280122 $</t>
  </si>
  <si>
    <t>KSBA 230853Z AUTO 25003KT 8SM OVC012 13/12 A2995 RMK AO2 SLP140 T01280117 51002 $</t>
  </si>
  <si>
    <t>KSBA 230850Z AUTO 24003KT 8SM OVC010 13/12 A2995 RMK AO2 CIG 007V014 $</t>
  </si>
  <si>
    <t>KSBA 230810Z AUTO 00000KT 4SM BR BKN006 OVC011 13/13 A2995 RMK AO2 CIG 005V009 T01330128 $</t>
  </si>
  <si>
    <t>KSBA 230753Z AUTO 02003KT 6SM BR OVC012 13/13 A2995 RMK AO2 SLP140 T01330128 401560128 $</t>
  </si>
  <si>
    <t>KSBA 230745Z AUTO 00000KT 6SM BR OVC014 13/13 A2994 RMK AO2 T01330128 $</t>
  </si>
  <si>
    <t>KSBA 230653Z AUTO 00000KT 8SM OVC017 13/12 A2994 RMK AO2 SLP138 T01330122 $</t>
  </si>
  <si>
    <t>40</t>
  </si>
  <si>
    <t>KSBA 230553Z 04004KT 8SM OVC015 13/12 A2993 RMK AO2 SLP136 T01330122 10150 20133 51012 $</t>
  </si>
  <si>
    <t>KSBA 230537Z 04004KT 8SM OVC015 13/12 A2993 RMK AO2 T01330122 $</t>
  </si>
  <si>
    <t>KSBA 230453Z 00000KT 9SM OVC014 14/12 A2993 RMK AO2 SLP135 T01390117 $</t>
  </si>
  <si>
    <t>KSBA 230353Z 27004KT 9SM OVC011 13/11 A2991 RMK AO2 SLP129 T01330111 $</t>
  </si>
  <si>
    <t>KSBA 230253Z 27008KT 6SM BR OVC014 14/12 A2990 RMK AO2 SLP124 T01390117 53003 $</t>
  </si>
  <si>
    <t>KSBA 230153Z 27010KT 6SM BR OVC010 14/12 A2989 RMK AO2 SLP122 T01390122 $</t>
  </si>
  <si>
    <t>KSBA 230053Z 26007KT 10SM OVC010 14/13 A2989 RMK AO2 SLP120 T01440128 $</t>
  </si>
  <si>
    <t>KSBA 222353Z 26008KT 7SM BR BKN009 OVC013 14/13 A2989 RMK AO2 SLP121 T01440128 10156 20133 58009 $</t>
  </si>
  <si>
    <t>KSBA 222253Z 25009KT 6SM BR OVC007 14/13 A2990 RMK AO2 SLP125 T01440133 $</t>
  </si>
  <si>
    <t>KSBA 222153Z 27006KT 10SM OVC006 15/13 A2992 RMK AO2 SLP131 T01500133 $</t>
  </si>
  <si>
    <t>KSBA 222053Z 21003KT 10SM OVC005 15/13 A2992 RMK AO2 SLP131 T01500133 58001 $</t>
  </si>
  <si>
    <t>KSBA 221953Z 14003KT 3SM BR OVC005 14/13 A2992 RMK AO2 SLP131 T01440133 $</t>
  </si>
  <si>
    <t>KSBA 221853Z 19004KT 3SM BR OVC004 14/13 A2993 RMK AO2 SLP134 T01390133 $</t>
  </si>
  <si>
    <t>KSBA 221753Z 15004KT 4SM BR OVC005 14/13 A2992 RMK AO2 CIG 004V008 SLP132 T01390133 10139 20133 51011 $</t>
  </si>
  <si>
    <t>2</t>
  </si>
  <si>
    <t>KSBA 221653Z 15003KT 2SM BR OVC004 13/13 A2991 RMK AO2 SLP130 T01330133 $</t>
  </si>
  <si>
    <t>KSBA 221600Z 21004KT 2SM BR OVC003 13/13 A2990 RMK AO2 T01330133 $</t>
  </si>
  <si>
    <t>KSBA 221553Z 19003KT 3SM BR OVC003 13/13 A2990 RMK AO2 SLP124 T01330133 $</t>
  </si>
  <si>
    <t>KSBA 221453Z 15003KT 3SM BR OVC004 13/13 A2989 RMK AO2 SLP121 T01330133 53004 $</t>
  </si>
  <si>
    <t>KSBA 221353Z 16003KT 3SM BR OVC004 13/13 A2987 RMK AO2 SLP115 T01330133 $</t>
  </si>
  <si>
    <t>60</t>
  </si>
  <si>
    <t>KSBA 221253Z 06003KT 5SM BR OVC006 14/13 A2986 RMK AO2 SLP112 T01390133 $</t>
  </si>
  <si>
    <t>KSBA 221240Z AUTO 04004KT 7SM OVC005 13/13 A2987 RMK AO2 T01330133 $</t>
  </si>
  <si>
    <t>KSBA 221153Z AUTO 00000KT 4SM BR OVC004 14/13 A2988 RMK AO2 SLP117 T01390133 10139 20128 56010 $</t>
  </si>
  <si>
    <t>50</t>
  </si>
  <si>
    <t>KSBA 221053Z AUTO 05004KT 3SM BR OVC004 14/13 A2988 RMK AO2 SLP117 T01390133 $</t>
  </si>
  <si>
    <t>KSBA 220953Z AUTO 06004KT 3SM BR OVC004 13/13 A2989 RMK AO2 SLP123 T01330133 $</t>
  </si>
  <si>
    <t>100</t>
  </si>
  <si>
    <t>KSBA 220853Z AUTO 10006KT 4SM BR OVC004 13/13 A2991 RMK AO2 SLP127 T01330133 58008 $</t>
  </si>
  <si>
    <t>120</t>
  </si>
  <si>
    <t>KSBA 220818Z AUTO 12007KT 3SM BR OVC003 13/13 A2992 RMK AO2 T01280128 $</t>
  </si>
  <si>
    <t>KSBA 220753Z AUTO 12007KT 2SM BR OVC003 13/13 A2992 RMK AO2 SLP132 T01330133 401720122 $</t>
  </si>
  <si>
    <t>KSBA 220746Z AUTO 12007KT 2SM BR OVC003 13/13 A2992 RMK AO2 T01330133 $</t>
  </si>
  <si>
    <t>KSBA 220653Z AUTO 10006KT 4SM BR OVC003 13/13 A2992 RMK AO2 SLP133 T01280128 $</t>
  </si>
  <si>
    <t>110</t>
  </si>
  <si>
    <t>2.5</t>
  </si>
  <si>
    <t>KSBA 220632Z AUTO 11006KT 2 1/2SM BR OVC002 13/13 A2993 RMK AO2 T01330133 $</t>
  </si>
  <si>
    <t>1.5</t>
  </si>
  <si>
    <t>KSBA 220616Z AUTO 09006KT 1 1/2SM BR OVC002 13/13 A2993 RMK AO2 T01330133 $</t>
  </si>
  <si>
    <t>KSBA 220605Z AUTO 10007KT 2 1/2SM BR OVC002 13/13 A2993 RMK AO2 T01280128 $</t>
  </si>
  <si>
    <t>1</t>
  </si>
  <si>
    <t>KSBA 220553Z AUTO 10010KT 1SM R07/P6000FT BR OVC002 13/13 A2993 RMK AO2 SLP135 T01280128 10144 20122 53015 $</t>
  </si>
  <si>
    <t>KSBA 220453Z 09008KT 1SM R07/P6000FT BR VV002 13/13 A2992 RMK AO2 SLP131 T01330133 $</t>
  </si>
  <si>
    <t>0.75</t>
  </si>
  <si>
    <t>KSBA 220400Z 10008KT 3/4SM R07/5000VP6000FT BR VV002 13/13 A2990 RMK AO2 T01330133 $</t>
  </si>
  <si>
    <t>0.25</t>
  </si>
  <si>
    <t>FG</t>
  </si>
  <si>
    <t>KSBA 220353Z 11008KT 1/4SM R07/P6000FT FG OVC002 13/13 A2990 RMK AO2 SLP123 T01280128 $</t>
  </si>
  <si>
    <t>KSBA 220253Z 12004KT 1/4SM R07/2200V4000FT FG OVC002 13/13 A2989 RMK AO2 SLP120 T01280128 56006 $</t>
  </si>
  <si>
    <t>KSBA 220251Z 13005KT 1/4SM R07/2200V3500FT FG VV002 13/13 A2989 RMK AO2 $</t>
  </si>
  <si>
    <t>KSBA 220155Z 16004KT 3SM BR OVC004 13/13 A2989 RMK AO2 T01330133 $</t>
  </si>
  <si>
    <t>KSBA 220153Z 16005KT 3SM BR OVC005 13/13 A2989 RMK AO2 SLP120 T01330133 $</t>
  </si>
  <si>
    <t>KSBA 220137Z 15005KT 4SM BR OVC005 14/13 A2989 RMK AO2 T01440133 $</t>
  </si>
  <si>
    <t>KSBA 220053Z 25003KT 4SM BR OVC003 14/13 A2990 RMK AO2 SLP124 T01390133 $</t>
  </si>
  <si>
    <t>KSBA 212353Z 24009KT 6SM BR BKN003 14/14 A2990 RMK AO2 SLP126 T01440139 10172 20144 58017 $</t>
  </si>
  <si>
    <t>KSBA 212334Z 25007KT 6SM BR BKN003 15/14 A2991 RMK AO2 T01500139 $</t>
  </si>
  <si>
    <t>KSBA 212253Z 24007KT 8SM SCT003 BKN006 15/14 A2992 RMK AO2 SLP133 T01500139 $</t>
  </si>
  <si>
    <t>KSBA 212153Z 25006KT 10SM FEW005 17/14 A2994 RMK AO2 SLP138 FG BNK ALNG SHL E-W T01670144 $</t>
  </si>
  <si>
    <t>KSBA 212053Z 22008KT 8SM SCT005 17/14 A2995 RMK AO2 SLP143 T01670139 58018 $</t>
  </si>
  <si>
    <t>KSBA 212025Z 21007KT 9SM SCT005 17/14 A2996 RMK AO2 T01670139 $</t>
  </si>
  <si>
    <t>KSBA 211953Z 21005KT 9SM BKN005 16/13 A2997 RMK AO2 SLP150 T01560133 /</t>
  </si>
  <si>
    <t>180</t>
  </si>
  <si>
    <t>KSBA 211853Z 18006KT 4SM BR OVC007 15/13 A2999 RMK AO2 SLP154 T01500133 $</t>
  </si>
  <si>
    <t>KSBA 211800Z COR 24004KT 4SM OVC006 14/13 A3001 RMK AO2 T01440128 $</t>
  </si>
  <si>
    <t>KSBA 211753Z 24004KT 1 1/2SM BR OVC006 14/13 A3001 RMK AO2 SLP161 T01440128 10144 20122 53002 $</t>
  </si>
  <si>
    <t>KSBA 211726Z 21004KT 1 1/2SM BR OVC005 14/13 A3000 RMK AO2 T01390133 $</t>
  </si>
  <si>
    <t>KSBA 211653Z VRB04KT 1 1/2SM BR OVC004 14/13 A3000 RMK AO2 SLP159 T01390133 $</t>
  </si>
  <si>
    <t>KSBA 211553Z 02003KT 1 1/2SM BR OVC003 13/13 A3000 RMK AO2 SLP160 T01330133 $</t>
  </si>
  <si>
    <t>340</t>
  </si>
  <si>
    <t>KSBA 211453Z 34004KT 1SM R07/P6000FT BR OVC002 13/13 A3000 RMK AO2 SLP159 T01280128 53006 $</t>
  </si>
  <si>
    <t>KSBA 211353Z 34003KT 3/4SM R07/P6000FT BR OVC002 13/13 A2999 RMK AO2 SLP156 T01280128 $</t>
  </si>
  <si>
    <t>0.5</t>
  </si>
  <si>
    <t>KSBA 211253Z 00000KT 1/2SM R07/5500VP6000FT FG VV002 13/13 A2998 RMK AO2 SLP153 T01280128 $</t>
  </si>
  <si>
    <t>KSBA 211153Z 34003KT 1/2SM R07/4500VP6000FT FG VV002 12/12 A2999 RMK AO2 SLP153 T01220122 10139 20122 56006 $</t>
  </si>
  <si>
    <t>350</t>
  </si>
  <si>
    <t>KSBA 211053Z 35004KT 3/4SM R07/4000V5000FT BR OVC002 13/13 A2999 RMK AO2 SLP156 T01280128 $</t>
  </si>
  <si>
    <t>360</t>
  </si>
  <si>
    <t>KSBA 211033Z 36003KT 1 1/2SM BR OVC002 13/13 A2999 RMK AO2 T01280128 $</t>
  </si>
  <si>
    <t>KSBA 211018Z 01003KT 2 1/2SM BR OVC003 13/13 A2999 RMK AO2 T01280128 $</t>
  </si>
  <si>
    <t>KSBA 210953Z 02004KT 4SM BR OVC003 13/13 A2999 RMK AO2 SLP156 T01280128 $</t>
  </si>
  <si>
    <t>KSBA 210900Z 00000KT 6SM BR OVC004 13/13 A3000 RMK AO2 T01330128 $</t>
  </si>
  <si>
    <t>KSBA 210853Z 03004KT 5SM BR OVC005 13/13 A3000 RMK AO2 SLP159 T01330128 58006 $</t>
  </si>
  <si>
    <t>KSBA 210753Z 06005KT 7SM OVC006 14/13 A3002 RMK AO2 SLP164 T01390128 401560133 $</t>
  </si>
  <si>
    <t>KSBA 210653Z 12004KT 8SM OVC008 14/13 A3002 RMK AO2 SLP166 T01390128 $</t>
  </si>
  <si>
    <t>KSBA 210553Z 12004KT 9SM OVC009 14/13 A3002 RMK AO2 SLP165 T01390128 10156 20139 51017 $</t>
  </si>
  <si>
    <t>KSBA 210453Z 11003KT 9SM OVC009 14/13 A3001 RMK AO2 SLP160 T01390128 $</t>
  </si>
  <si>
    <t>KSBA 210401Z 00000KT 10SM OVC009 14/13 A2999 RMK AO2 T01390128 $</t>
  </si>
  <si>
    <t>KSBA 210353Z 15004KT 10SM OVC012 14/13 A2999 RMK AO2 SLP153 T01390128 $</t>
  </si>
  <si>
    <t>KSBA 210327Z 15003KT 9SM OVC012 14/13 A2998 RMK AO2 T01390128 $</t>
  </si>
  <si>
    <t>KSBA 210253Z 00000KT 10SM OVC015 14/12 A2997 RMK AO2 SLP148 T01390122 56005 $</t>
  </si>
  <si>
    <t>200</t>
  </si>
  <si>
    <t>KSBA 210153Z 20005KT 10SM OVC015 14/13 A2997 RMK AO2 SLP149 T01440128 $</t>
  </si>
  <si>
    <t>KSBA 210100Z 23006KT 10SM OVC015 15/13 A2998 RMK AO2 T01500128 $</t>
  </si>
  <si>
    <t>KSBA 210053Z 24006KT 10SM OVC013 15/13 A2998 RMK AO2 SLP151 T01500128 $</t>
  </si>
  <si>
    <t>KSBA 202353Z 25006KT 10SM OVC013 16/13 A2998 RMK AO2 SLP153 T01560128 10156 20144 58016 $</t>
  </si>
  <si>
    <t>KSBA 202253Z 24006KT 10SM OVC013 15/12 A3000 RMK AO2 SLP159 T01500122 $</t>
  </si>
  <si>
    <t>KSBA 202153Z 27007KT 10SM OVC013 15/13 A3002 RMK AO2 SLP165 T01500128 $</t>
  </si>
  <si>
    <t>KSBA 202053Z 25008KT 10SM OVC016 16/13 A3003 RMK AO2 SLP168 T01560128 58006 $</t>
  </si>
  <si>
    <t>KSBA 201953Z 24006KT 9SM OVC013 15/13 A3004 RMK AO2 SLP172 T01500128 $</t>
  </si>
  <si>
    <t>KSBA 201853Z 23006KT 9SM OVC013 15/13 A3005 RMK AO2 SLP176 T01500128 $</t>
  </si>
  <si>
    <t>KSBA 201753Z 23003KT 9SM OVC013 14/12 A3005 RMK AO2 SLP175 T01440122 10144 20133 50005 $</t>
  </si>
  <si>
    <t>KSBA 201653Z 00000KT 8SM OVC013 14/12 A3005 RMK AO2 SLP175 T01440117 $</t>
  </si>
  <si>
    <t>KSBA 201553Z 00000KT 10SM OVC013 14/12 A3005 RMK AO2 SLP175 T01440117 $</t>
  </si>
  <si>
    <t>KSBA 201453Z 00000KT 10SM OVC013 14/12 A3003 RMK AO2 SLP170 T01390117 53017 $</t>
  </si>
  <si>
    <t>KSBA 201400Z 01005KT 10SM OVC014 14/12 A3001 RMK AO2 T01390117 $</t>
  </si>
  <si>
    <t>KSBA 201353Z 03004KT 10SM OVC015 14/12 A3001 RMK AO2 SLP160 T01390117 $</t>
  </si>
  <si>
    <t>KSBA 201253Z 03005KT 10SM OVC015 13/12 A2998 RMK AO2 SLP152 T01330117 $</t>
  </si>
  <si>
    <t>KSBA 201225Z AUTO 36004KT 10SM OVC015 13/12 A2999 RMK AO2 T01330117 $</t>
  </si>
  <si>
    <t>KSBA 201153Z AUTO 00000KT 10SM OVC013 13/12 A2999 RMK AO2 SLP153 T01330117 10139 20133 51001 $</t>
  </si>
  <si>
    <t>KSBA 201053Z AUTO 00000KT 10SM OVC012 13/12 A2998 RMK AO2 SLP153 T01330117 $</t>
  </si>
  <si>
    <t>300</t>
  </si>
  <si>
    <t>KSBA 200953Z AUTO 30004KT 10SM OVC010 13/12 A2999 RMK AO2 SLP155 T01330122 $</t>
  </si>
  <si>
    <t>KSBA 200853Z AUTO 04004KT 10SM OVC011 14/12 A2998 RMK AO2 SLP152 T01390117 50001 $</t>
  </si>
  <si>
    <t>KSBA 200753Z AUTO 09004KT 10SM OVC012 14/12 A2999 RMK AO2 SLP155 T01390117 401440122 $</t>
  </si>
  <si>
    <t>KSBA 200653Z AUTO 35003KT 10SM OVC012 13/12 A2999 RMK AO2 SLP155 T01330117 $</t>
  </si>
  <si>
    <t>KSBA 200553Z AUTO 04004KT 10SM OVC013 14/12 A2998 RMK AO2 SLP151 T01390117 10144 20128 51010</t>
  </si>
  <si>
    <t>KSBA 200453Z 10004KT 10SM BKN018 13/12 A2997 RMK AO2 SLP148 T01280117</t>
  </si>
  <si>
    <t>KSBA 200353Z 13005KT 10SM OVC015 13/12 A2996 RMK AO2 SLP145 T01330117</t>
  </si>
  <si>
    <t>170</t>
  </si>
  <si>
    <t>KSBA 200253Z 17004KT 10SM OVC015 14/12 A2995 RMK AO2 SLP141 T01390117 51003</t>
  </si>
  <si>
    <t>KSBA 200153Z 22004KT 10SM OVC017 14/11 A2994 RMK AO2 SLP139 T01390111</t>
  </si>
  <si>
    <t>KSBA 200053Z 24007KT 10SM OVC016 14/12 A2995 RMK AO2 SLP141 T01440117</t>
  </si>
  <si>
    <t>KSBA 192353Z 26007KT 10SM OVC014 14/12 A2994 RMK AO2 SLP138 T01440117 10144 20133 58017</t>
  </si>
  <si>
    <t>KSBA 192253Z 27008KT 10SM OVC013 14/12 A2996 RMK AO2 SLP144 T01440117</t>
  </si>
  <si>
    <t>KSBA 192153Z 26008KT 10SM OVC013 14/12 A2997 RMK AO2 SLP148 T01440117</t>
  </si>
  <si>
    <t>KSBA 192053Z 27005KT 10SM OVC013 14/12 A2999 RMK AO2 SLP154 T01440117 58004</t>
  </si>
  <si>
    <t>KSBA 191953Z 21005KT 10SM OVC011 13/12 A2999 RMK AO2 SLP156 T01330117</t>
  </si>
  <si>
    <t>KSBA 191853Z 22005KT 10SM OVC012 13/11 A3000 RMK AO2 SLP159 T01330111</t>
  </si>
  <si>
    <t>KSBA 191753Z 00000KT 9SM OVC012 14/11 A3000 RMK AO2 SLP159 T01390111 10139 20122 53006</t>
  </si>
  <si>
    <t>KSBA 191653Z 24004KT 10SM OVC011 13/11 A2999 RMK AO2 SLP156 T01280111</t>
  </si>
  <si>
    <t>KSBA 191553Z 21003KT 10SM OVC011 13/11 A2998 RMK AO2 SLP153 T01280111</t>
  </si>
  <si>
    <t>KSBA 191453Z 21005KT 9SM OVC011 13/11 A2998 RMK AO2 SLP152 T01280106 51010</t>
  </si>
  <si>
    <t>KSBA 191353Z 22005KT 8SM OVC011 12/11 A2998 RMK AO2 SLP151 T01220111</t>
  </si>
  <si>
    <t>KSBA 191253Z AUTO 00000KT 9SM OVC011 13/12 A2996 RMK AO2 SLP144 T01280117</t>
  </si>
  <si>
    <t>KSBA 191203Z AUTO 00000KT 9SM OVC010 13/11 A2995 RMK AO2 T01330111</t>
  </si>
  <si>
    <t>KSBA 191153Z AUTO 21003KT 9SM OVC009 13/12 A2995 RMK AO2 SLP142 T01280117 10139 20128 56009</t>
  </si>
  <si>
    <t>KSBA 191053Z AUTO 00000KT 9SM OVC007 13/12 A2995 RMK AO2 SLP143 T01330117</t>
  </si>
  <si>
    <t>KSBA 190953Z AUTO 00000KT 6SM BR OVC006 13/12 A2996 RMK AO2 SLP145 T01280122</t>
  </si>
  <si>
    <t>KSBA 190853Z AUTO 24004KT 6SM BR OVC005 13/13 A2998 RMK AO2 SLP152 T01280128 55000</t>
  </si>
  <si>
    <t>KSBA 190753Z AUTO 00000KT 6SM BR OVC005 13/13 A2997 RMK AO2 SLP149 T01330128 401610117</t>
  </si>
  <si>
    <t>KSBA 190653Z AUTO 29003KT 7SM OVC006 13/13 A2998 RMK AO2 SLP152 T01330128</t>
  </si>
  <si>
    <t>KSBA 190553Z AUTO 26004KT 7SM OVC006 13/13 A2998 RMK AO2 SLP151 T01330128 10156 20133 51010</t>
  </si>
  <si>
    <t>KSBA 190453Z 00000KT 6SM BR OVC005 14/13 A2997 RMK AO2 SLP149 T01390128</t>
  </si>
  <si>
    <t>KSBA 190353Z 27003KT 8SM OVC007 13/13 A2996 RMK AO2 SLP146 T01330128</t>
  </si>
  <si>
    <t>KSBA 190321Z 27005KT 9SM BKN007 13/12 A2996 RMK AO2 T01330122</t>
  </si>
  <si>
    <t>KSBA 190253Z 25006KT 9SM CLR 13/12 A2995 RMK AO2 SLP141 T01330122 56002</t>
  </si>
  <si>
    <t>HZ</t>
  </si>
  <si>
    <t>KSBA 190153Z 27007KT 6SM HZ FEW010 14/12 A2995 RMK AO2 SLP141 T01390122</t>
  </si>
  <si>
    <t>KSBA 190053Z COR 24008KT 6SM HZ CLR 16/13 A2995 RMK AO2 SLP141 T01560133</t>
  </si>
  <si>
    <t>KSBA 190029Z 25006KT 8SM FEW006 16/13 A2994 RMK AO2 T01560133</t>
  </si>
  <si>
    <t>KSBA 182353Z 25008KT 8SM BKN008 14/13 A2996 RMK AO2 SLP144 FG BNK SW-W SHRLNE T01440128 10161 20144 56014</t>
  </si>
  <si>
    <t>KSBA 182329Z 25010KT 9SM BKN008 15/13 A2996 RMK AO2 FG BNK SW-W SHRLNE T01500133</t>
  </si>
  <si>
    <t>KSBA 182253Z 25007KT 9SM SCT010 16/13 A2996 RMK AO2 SLP146 T01610133</t>
  </si>
  <si>
    <t>KSBA 182153Z VRB06KT 7SM BKN007 15/13 A2998 RMK AO2 SLP150 T01500128</t>
  </si>
  <si>
    <t>KSBA 182056Z 19006KT 9SM BKN007 16/13 A3000 RMK AO2 T01610133</t>
  </si>
  <si>
    <t>KSBA 182053Z COR 18007KT 8SM BKN007 16/13 A3000 RMK AO2 SLP157 T01610133 50005</t>
  </si>
  <si>
    <t>KSBA 181953Z 23007KT 6SM HZ OVC006 15/13 A3000 RMK AO2 SLP160 T01500128</t>
  </si>
  <si>
    <t>80</t>
  </si>
  <si>
    <t>70</t>
  </si>
  <si>
    <t>12</t>
  </si>
  <si>
    <t>24</t>
  </si>
  <si>
    <t>19</t>
  </si>
  <si>
    <t>18</t>
  </si>
  <si>
    <t>14</t>
  </si>
  <si>
    <t>22</t>
  </si>
  <si>
    <t>df</t>
  </si>
  <si>
    <t>Python code</t>
  </si>
  <si>
    <t>shape</t>
  </si>
  <si>
    <t>Algorithms</t>
  </si>
  <si>
    <t>anomalies</t>
  </si>
  <si>
    <t>plot</t>
  </si>
  <si>
    <t>DataFrames storing data</t>
  </si>
  <si>
    <t>X</t>
  </si>
  <si>
    <t>libraries</t>
  </si>
  <si>
    <t>predicted df</t>
  </si>
  <si>
    <t>result</t>
  </si>
  <si>
    <t>Visual</t>
  </si>
  <si>
    <t>Temperature</t>
  </si>
  <si>
    <t>KSBA 011653Z 21005KT 7SM FEW014 17/13 A2988 RMK AO2 SLP119 T01670133 $</t>
  </si>
  <si>
    <t>KSBA 011553Z 00000KT 7SM SCT013 17/13 A2988 RMK AO2 SLP119 T01670133 $</t>
  </si>
  <si>
    <t>KSBA 011453Z 09003KT 7SM SCT013 15/12 A2988 RMK AO2 SLP118 T01500122 52006 $</t>
  </si>
  <si>
    <t>KSBA 011353Z 04004KT 7SM BKN013 13/12 A2988 RMK AO2 SLP118 T01280117 $</t>
  </si>
  <si>
    <t>KSBA 011253Z 05005KT 7SM SCT012 12/11 A2986 RMK AO2 SLP112 T01170111 $</t>
  </si>
  <si>
    <t>KSBA 011153Z AUTO 04005KT 7SM HZ FEW011 12/11 A2986 RMK AO2 SLP112 T01170111 10128 20111 53001 $</t>
  </si>
  <si>
    <t>KSBA 011122Z AUTO 04006KT 7SM HZ SCT009 11/11 A2986 RMK AO2 T01110106 $</t>
  </si>
  <si>
    <t>KSBA 011053Z AUTO 03004KT 8SM HZ BKN009 11/11 A2986 RMK AO2 SLP110 T01110106 $</t>
  </si>
  <si>
    <t>KSBA 011046Z AUTO 02004KT 8SM HZ SCT009 12/11 A2986 RMK AO2 T01170106 $</t>
  </si>
  <si>
    <t>KSBA 010953Z AUTO 03003KT 7SM HZ CLR 13/12 A2986 RMK AO2 SLP109 T01280117 $</t>
  </si>
  <si>
    <t>KSBA 010853Z AUTO 04003KT 7SM HZ CLR 12/12 A2986 RMK AO2 SLP111 T01220117 50005 $</t>
  </si>
  <si>
    <t>KSBA 010753Z AUTO 03004KT 8SM HZ CLR 12/12 A2986 RMK AO2 SLP112 T01220117 402110100 $</t>
  </si>
  <si>
    <t>KSBA 010653Z AUTO 04003KT 9SM HZ CLR 12/11 A2985 RMK AO2 SLP108 T01220111 $</t>
  </si>
  <si>
    <t>KSBA 010553Z AUTO 00000KT 9SM HZ CLR 12/12 A2984 RMK AO2 SLP106 T01220117 10172 20122 51011 $</t>
  </si>
  <si>
    <t>KSBA 010453Z 00000KT 7SM HZ CLR 14/13 A2984 RMK AO2 SLP104 T01390133 $</t>
  </si>
  <si>
    <t>KSBA 010353Z 00000KT 7SM HZ CLR 14/14 A2983 RMK AO2 SLP102 T01440139 $</t>
  </si>
  <si>
    <t>KSBA 010253Z 14003KT 6SM HZ CLR 14/13 A2981 RMK AO2 SLP095 T01440133 53001 $</t>
  </si>
  <si>
    <t>KSBA 010153Z 00000KT 6SM HZ CLR 16/14 A2980 RMK AO2 SLP092 T01610139 $</t>
  </si>
  <si>
    <t>KSBA 010053Z VRB03KT 6SM HZ CLR 17/14 A2980 RMK AO2 SLP091 T01670139 $</t>
  </si>
  <si>
    <t>KSBA 302353Z 15009KT 6SM HZ CLR 17/14 A2981 RMK AO2 SLP094 T01670144 10178 20167 58016 $</t>
  </si>
  <si>
    <t>KSBA 302253Z 14009KT 7SM HZ CLR 17/14 A2982 RMK AO2 SLP098 T01720139 $</t>
  </si>
  <si>
    <t>KSBA 302153Z 14009KT 6SM HZ CLR 17/13 A2985 RMK AO2 SLP106 T01720133 $</t>
  </si>
  <si>
    <t>KSBA 302053Z 14007KT 7SM CLR 17/14 A2986 RMK AO2 SLP109 T01720139 58012 $</t>
  </si>
  <si>
    <t>KSBA 301953Z 15006KT 7SM CLR 17/14 A2987 RMK AO2 SLP114 T01720139 $</t>
  </si>
  <si>
    <t>KSBA 301853Z 14009KT 7SM CLR 17/14 A2989 RMK AO2 SLP121 T01720139 $</t>
  </si>
  <si>
    <t>KSBA 301753Z 14012KT 7SM CLR 17/14 A2989 RMK AO2 SLP121 T01720139 10189 20100 50006 $</t>
  </si>
  <si>
    <t>KSBA 301653Z 12009KT 10SM CLR 18/10 A2989 RMK AO2 SLP121 T01830100 $</t>
  </si>
  <si>
    <t>KSBA 301553Z 14007KT 8SM CLR 17/13 A2988 RMK AO2 SLP118 T01720128 $</t>
  </si>
  <si>
    <t>KSBA 301453Z 07006KT 8SM CLR 16/13 A2987 RMK AO2 SLP114 T01610128 53013 $</t>
  </si>
  <si>
    <t>KSBA 301353Z 03004KT 10SM CLR 12/10 A2985 RMK AO2 SLP109 T01220100 $</t>
  </si>
  <si>
    <t>KSBA 301253Z 02003KT 10SM CLR 11/08 A2984 RMK AO2 SLP104 T01110083 $</t>
  </si>
  <si>
    <t>KSBA 301153Z AUTO 00000KT 10SM CLR 12/09 A2983 RMK AO2 SLP101 T01170089 10228 20111 53000 $</t>
  </si>
  <si>
    <t>KSBA 301053Z AUTO 00000KT 9SM CLR 12/11 A2983 RMK AO2 SLP099 T01170106 $</t>
  </si>
  <si>
    <t>KSBA 300953Z AUTO 05003KT 7SM CLR 13/13 A2983 RMK AO2 SLP100 T01330128 $</t>
  </si>
  <si>
    <t>KSBA 300853Z AUTO 16006KT 10SM CLR 16/12 A2983 RMK AO2 SLP101 T01560117 53002 $</t>
  </si>
  <si>
    <t>330</t>
  </si>
  <si>
    <t>KSBA 300753Z AUTO 33012KT 10SM CLR 21/04 A2982 RMK AO2 PK WND 01027/0655 SLP098 T02110044 402330089 $</t>
  </si>
  <si>
    <t>KSBA 300653Z AUTO 01018G28KT 10SM CLR 22/03 A2983 RMK AO2 PK WND 01034/0605 SLP100 T02220028 $</t>
  </si>
  <si>
    <t>KSBA 300553Z 02018G25KT 10SM CLR 23/04 A2982 RMK AO2 PK WND 01028/0514 WSHFT 0502 SLP098 T02280039 10233 20144 50000 $</t>
  </si>
  <si>
    <t>KSBA 300522Z 01017G28KT 10SM CLR 23/04 A2983 RMK AO2 PK WND 01028/0514 WSHFT 0502 T02280044 $</t>
  </si>
  <si>
    <t>KSBA 300453Z 30005KT 10SM CLR 17/11 A2983 RMK AO2 SLP102 T01670111 $</t>
  </si>
  <si>
    <t>KSBA 300353Z 00000KT 10SM CLR 16/13 A2983 RMK AO2 SLP099 T01560133 $</t>
  </si>
  <si>
    <t>KSBA 300253Z 00000KT 10SM CLR 17/13 A2982 RMK AO2 SLP098 T01670133 55000 $</t>
  </si>
  <si>
    <t>KSBA 300153Z 19004KT 10SM CLR 17/14 A2981 RMK AO2 SLP096 T01720144 $</t>
  </si>
  <si>
    <t>KSBA 300053Z 14004KT 10SM CLR 18/14 A2982 RMK AO2 SLP099 T01830144 $</t>
  </si>
  <si>
    <t>KSBA 292353Z 15008KT 10SM CLR 19/13 A2982 RMK AO2 SLP099 T01890133 10211 20172 57022 $</t>
  </si>
  <si>
    <t>KSBA 292253Z 13005KT 10SM CLR 21/13 A2984 RMK AO2 SLP105 T02060128 $</t>
  </si>
  <si>
    <t>KSBA 292153Z 15005KT 10SM CLR 19/13 A2987 RMK AO2 SLP115 T01940133 $</t>
  </si>
  <si>
    <t>KSBA 292053Z 14005KT 10SM CLR 19/13 A2989 RMK AO2 SLP121 T01890128 58017</t>
  </si>
  <si>
    <t>KSBA 291953Z 00000KT 10SM CLR 19/13 A2991 RMK AO2 SLP127 T01890128</t>
  </si>
  <si>
    <t>KSBA 291853Z 15007KT 10SM CLR 17/13 A2993 RMK AO2 SLP134 T01720133</t>
  </si>
  <si>
    <t>KSBA 291753Z COR 15009KT 10SM CLR 18/13 A2994 RMK AO2 SLP138 T01780133 10178 20089 50000</t>
  </si>
  <si>
    <t>KSBA 291700Z 16007KT 9SM FEW007 17/13 A2994 RMK AO2 T01670133</t>
  </si>
  <si>
    <t>KSBA 291653Z 15005KT 9SM CLR 17/13 A2994 RMK AO2 SLP138 T01670133</t>
  </si>
  <si>
    <t>KSBA 291553Z 00000KT 10SM CLR 17/13 A2994 RMK AO2 SLP138 T01670128</t>
  </si>
  <si>
    <t>KSBA 291453Z 00000KT 9SM CLR 14/12 A2994 RMK AO2 SLP138 T01440117 53009</t>
  </si>
  <si>
    <t>KSBA 291353Z 00000KT 10SM CLR 11/09 A2993 RMK AO2 SLP134 T01060094 $</t>
  </si>
  <si>
    <t>KSBA 291253Z 00000KT 10SM CLR 09/09 A2991 RMK AO2 SLP130 T00940089 $</t>
  </si>
  <si>
    <t>KSBA 291153Z AUTO 00000KT 10SM CLR 09/08 A2991 RMK AO2 SLP129 T00890083 10133 20089 58008 $</t>
  </si>
  <si>
    <t>KSBA 291053Z AUTO 00000KT 10SM CLR 10/09 A2992 RMK AO2 SLP133 T01000094 $</t>
  </si>
  <si>
    <t>KSBA 290953Z AUTO 00000KT 10SM CLR 11/09 A2992 RMK AO2 SLP133 T01060094 $</t>
  </si>
  <si>
    <t>KSBA 290853Z AUTO 00000KT 10SM CLR 11/10 A2994 RMK AO2 SLP136 T01110100 57005 $</t>
  </si>
  <si>
    <t>KSBA 290753Z AUTO 00000KT 10SM CLR 11/09 A2994 RMK AO2 SLP139 T01060094 401780094 $</t>
  </si>
  <si>
    <t>KSBA 290653Z AUTO 00000KT 10SM CLR 12/10 A2994 RMK AO2 SLP139 T01170100 $</t>
  </si>
  <si>
    <t>KSBA 290553Z 00000KT 10SM CLR 12/11 A2995 RMK AO2 SLP142 T01220106 10172 20117 51013 $</t>
  </si>
  <si>
    <t>KSBA 290453Z 30003KT 8SM CLR 13/12 A2994 RMK AO2 SLP138 T01280122 $</t>
  </si>
  <si>
    <t>KSBA 290353Z 16003KT 10SM CLR 13/12 A2993 RMK AO2 SLP134 T01330122 $</t>
  </si>
  <si>
    <t>KSBA 290253Z 15004KT 9SM CLR 14/12 A2991 RMK AO2 SLP129 T01390122 55006 $</t>
  </si>
  <si>
    <t>KSBA 290153Z 14005KT 9SM CLR 16/13 A2991 RMK AO2 SLP128 T01560133 $</t>
  </si>
  <si>
    <t>KSBA 290053Z 14005KT 9SM CLR 16/13 A2992 RMK AO2 SLP131 T01610133 $</t>
  </si>
  <si>
    <t>KSBA 282353Z 14006KT 9SM CLR 17/14 A2993 RMK AO2 SLP135 T01720139 10178 20156 56019 $</t>
  </si>
  <si>
    <t>KSBA 282253Z 14005KT 10SM CLR 17/14 A2994 RMK AO2 SLP138 T01720139 $</t>
  </si>
  <si>
    <t>KSBA 282153Z 16007KT 8SM CLR 17/13 A2997 RMK AO2 SLP149 T01670133 $</t>
  </si>
  <si>
    <t>KSBA 282053Z 15009KT 10SM CLR 17/13 A2999 RMK AO2 SLP154 T01720133 58013 $</t>
  </si>
  <si>
    <t>KSBA 281953Z 16009KT 10SM CLR 17/13 A3001 RMK AO2 SLP160 T01670133 $</t>
  </si>
  <si>
    <t>KSBA 281853Z 16009KT 9SM CLR 16/13 A3002 RMK AO2 SLP166 T01560128 $</t>
  </si>
  <si>
    <t>KSBA 281753Z 17007KT 10SM CLR 16/13 A3002 RMK AO2 SLP166 T01610128 10167 20094 53004 $</t>
  </si>
  <si>
    <t>KSBA 281653Z 13007KT 9SM CLR 16/13 A3001 RMK AO2 SLP163 T01560128 $</t>
  </si>
  <si>
    <t>KSBA 281553Z 19005KT 10SM CLR 16/12 A3002 RMK AO2 SLP165 T01610122 $</t>
  </si>
  <si>
    <t>KSBA 281453Z 05003KT 9SM CLR 14/12 A3001 RMK AO2 SLP163 T01440117 53012 $</t>
  </si>
  <si>
    <t>KSBA 281353Z AUTO 30003KT 9SM CLR 10/09 A3000 RMK AO2 SLP158 T01000094 $</t>
  </si>
  <si>
    <t>KSBA 281253Z AUTO 03004KT 9SM CLR 11/09 A2998 RMK AO2 SLP151 T01060094 $</t>
  </si>
  <si>
    <t>KSBA 281153Z AUTO 34003KT 10SM CLR 09/09 A2998 RMK AO2 SLP151 T00940089 10139 20094 55005 $</t>
  </si>
  <si>
    <t>KSBA 281053Z AUTO 35003KT 10SM CLR 11/09 A2997 RMK AO2 SLP149 T01060094 $</t>
  </si>
  <si>
    <t>KSBA 280953Z AUTO 08003KT 10SM CLR 12/09 A2998 RMK AO2 SLP152 T01170094 $</t>
  </si>
  <si>
    <t>KSBA 280853Z AUTO 00000KT 10SM CLR 12/10 A2999 RMK AO2 SLP156 T01170100 51001 $</t>
  </si>
  <si>
    <t>KSBA 280753Z AUTO 00000KT 10SM CLR 11/09 A2999 RMK AO2 SLP156 T01060094 402280100 $</t>
  </si>
  <si>
    <t>KSBA 280653Z AUTO 00000KT 10SM CLR 13/11 A2999 RMK AO2 SLP155 T01330106 $</t>
  </si>
  <si>
    <t>KSBA 280553Z 17004KT 10SM CLR 14/11 A2999 RMK AO2 SLP155 T01390106 10211 20128 51007 $</t>
  </si>
  <si>
    <t>KSBA 280453Z 17006KT 10SM CLR 13/11 A2999 RMK AO2 SLP155 T01330106 $</t>
  </si>
  <si>
    <t>KSBA 280353Z 00000KT 10SM CLR 16/11 A2998 RMK AO2 SLP152 T01610106 $</t>
  </si>
  <si>
    <t>KSBA 280253Z 00000KT 10SM CLR 17/11 A2997 RMK AO2 SLP147 T01670106 51007 $</t>
  </si>
  <si>
    <t>KSBA 280153Z 19005KT 10SM CLR 16/12 A2997 RMK AO2 SLP147 T01610117 $</t>
  </si>
  <si>
    <t>KSBA 280053Z 14008KT 10SM CLR 18/12 A2995 RMK AO2 SLP143 T01780117 $</t>
  </si>
  <si>
    <t>KSBA 272353Z 11006KT 10SM CLR 21/13 A2995 RMK AO2 SLP140 T02110128 10228 20183 56009 $</t>
  </si>
  <si>
    <t>KSBA 272253Z 25013G19KT 10SM CLR 21/12 A2995 RMK AO2 SLP140 T02110122 $</t>
  </si>
  <si>
    <t>KSBA 272153Z 25010KT 10SM CLR 21/12 A2996 RMK AO2 SLP146 T02060122 $</t>
  </si>
  <si>
    <t>KSBA 272053Z 23007KT 10SM CLR 20/12 A2997 RMK AO2 SLP150 T02000122 58002 $</t>
  </si>
  <si>
    <t>KSBA 271953Z 25009KT 10SM CLR 19/12 A2998 RMK AO2 SLP152 T01940122 $</t>
  </si>
  <si>
    <t>KSBA 271853Z 26013KT 10SM CLR 20/11 A2999 RMK AO2 WSHFT 1804 SLP154 T02000106 $</t>
  </si>
  <si>
    <t>KSBA 271753Z 24010KT 10SM CLR 19/10 A2998 RMK AO2 SLP152 T01940100 10194 20100 51005 $</t>
  </si>
  <si>
    <t>KSBA 271653Z 25006KT 10SM CLR 19/10 A2998 RMK AO2 SLP150 T01940100 $</t>
  </si>
  <si>
    <t>KSBA 271553Z 26005KT 10SM CLR 17/09 A2998 RMK AO2 SLP150 T01720094 $</t>
  </si>
  <si>
    <t>KSBA 271453Z 35008KT 10SM CLR 15/08 A2996 RMK AO2 SLP147 T01500083 53009 $</t>
  </si>
  <si>
    <t>320</t>
  </si>
  <si>
    <t>KSBA 271353Z 32011KT 10SM CLR 12/08 A2995 RMK AO2 SLP142 T01220078 $</t>
  </si>
  <si>
    <t>KSBA 271253Z 32007KT 10SM CLR 10/08 A2994 RMK AO2 SLP137 T01000078 $</t>
  </si>
  <si>
    <t>KSBA 271153Z AUTO 30004KT 10SM CLR 11/08 A2994 RMK AO2 SLP137 T01110078 10139 20106 51007 $</t>
  </si>
  <si>
    <t>KSBA 271053Z AUTO 31005KT 10SM CLR 12/08 A2993 RMK AO2 SLP135 T01220078 $</t>
  </si>
  <si>
    <t>KSBA 270953Z AUTO 25007KT 10SM CLR 12/08 A2992 RMK AO2 SLP132 T01170083 $</t>
  </si>
  <si>
    <t>KSBA 270853Z AUTO 23005KT 10SM CLR 12/08 A2992 RMK AO2 SLP130 T01220078 58006 $</t>
  </si>
  <si>
    <t>KSBA 270753Z AUTO 26012G22KT 10SM CLR 13/09 A2993 RMK AO2 SLP135 T01330094 402330111 $</t>
  </si>
  <si>
    <t>KSBA 270653Z AUTO 20007G20KT 10SM CLR 13/09 A2993 RMK AO2 SLP134 T01330094 $</t>
  </si>
  <si>
    <t>KSBA 270553Z AUTO 35006KT 10SM CLR 13/09 A2993 RMK AO2 SLP136 T01330089 10194 20133 51007 $</t>
  </si>
  <si>
    <t>KSBA 270453Z 33012G30KT 10SM SCT030 14/08 A2993 RMK AO2 PK WND 30030/0446 SLP136 T01440083 $</t>
  </si>
  <si>
    <t>KSBA 270353Z 29014G28KT 10SM SCT030 15/08 A2993 RMK AO2 PK WND 28028/0350 SLP135 T01500078 $</t>
  </si>
  <si>
    <t>KSBA 270253Z 32010KT 10SM SCT030 15/09 A2991 RMK AO2 PK WND 29028/0210 SLP129 T01500094 53011 $</t>
  </si>
  <si>
    <t>KSBA 270153Z 29014G25KT 10SM FEW060 17/09 A2989 RMK AO2 PK WND 28029/0112 SLP121 T01670094 $</t>
  </si>
  <si>
    <t>27</t>
  </si>
  <si>
    <t>KSBA 270053Z 28018G27KT 10SM FEW060 18/09 A2989 RMK AO2 PK WND 27033/2355 SLP121 T01830094 /</t>
  </si>
  <si>
    <t>KSBA 262353Z 27019G30KT 10SM FEW060 19/10 A2988 RMK AO2 PK WND 28036/2320 SLP118 T01940100 10233 20189 55005 $</t>
  </si>
  <si>
    <t>37</t>
  </si>
  <si>
    <t>KSBA 262253Z 28024G37KT 10SM CLR 20/12 A2988 RMK AO2 PK WND 28037/2251 SLP116 T02000117 $</t>
  </si>
  <si>
    <t>31</t>
  </si>
  <si>
    <t>KSBA 262153Z 28022G31KT 10SM CLR 21/12 A2989 RMK AO2 PK WND 27032/2138 SLP120 T02110117 $</t>
  </si>
  <si>
    <t>KSBA 262053Z 27014G22KT 10SM CLR 23/11 A2990 RMK AO2 PK WND 31026/2003 SLP124 T02330111 58016 $</t>
  </si>
  <si>
    <t>KSBA 261953Z 33014G27KT 10SM CLR 22/10 A2991 RMK AO2 PK WND 31035/1918 SLP130 T02220100 $</t>
  </si>
  <si>
    <t>KSBA 261853Z 32015G27KT 10SM FEW035 22/11 A2994 RMK AO2 PK WND 32027/1850 SLP137 T02170106 $</t>
  </si>
  <si>
    <t>KSBA 261753Z 18006KT 10SM CLR 19/11 A2995 RMK AO2 SLP140 T01940111 10194 20128 58007 $</t>
  </si>
  <si>
    <t>KSBA 261653Z 21006KT 10SM CLR 18/09 A2995 RMK AO2 SLP142 T01780094 $</t>
  </si>
  <si>
    <t>KSBA 261553Z 00000KT 10SM FEW030 17/09 A2996 RMK AO2 SLP146 T01670089 $</t>
  </si>
  <si>
    <t>KSBA 261453Z 00000KT 10SM FEW030 15/09 A2997 RMK AO2 SLP147 T01500094 55000 $</t>
  </si>
  <si>
    <t>KSBA 261353Z VRB03KT 10SM CLR 13/09 A2996 RMK AO2 SLP146 T01330089 $</t>
  </si>
  <si>
    <t>KSBA 261253Z AUTO 02009KT 10SM CLR 13/09 A2996 RMK AO2 SLP145 T01280089 $</t>
  </si>
  <si>
    <t>KSBA 261153Z AUTO 01018KT 10SM CLR 13/09 A2997 RMK AO2 SLP148 T01330089 10156 20111 55003 $</t>
  </si>
  <si>
    <t>KSBA 261053Z AUTO 08005KT 10SM FEW095 13/08 A2996 RMK AO2 SLP146 T01330083 $</t>
  </si>
  <si>
    <t>KSBA 260953Z AUTO 26004KT 10SM CLR 13/09 A2997 RMK AO2 SLP147 T01280094 $</t>
  </si>
  <si>
    <t>KSBA 260853Z AUTO 01008KT 10SM CLR 13/09 A2998 RMK AO2 SLP151 T01330094 58009 $</t>
  </si>
  <si>
    <t>KSBA 260753Z AUTO 33010G21KT 10SM BKN110 14/09 A3000 RMK AO2 SLP157 T01390094 401780078 $</t>
  </si>
  <si>
    <t>KSBA 260653Z AUTO 33009G21KT 10SM CLR 14/09 A2999 RMK AO2 PK WND 32027/0638 SLP157 T01390094 $</t>
  </si>
  <si>
    <t>KSBA 260553Z AUTO 00000KT 10SM FEW075 13/09 A3000 RMK AO2 SLP160 T01280094 10178 20128 50007 $</t>
  </si>
  <si>
    <t>KSBA 260453Z 13007KT 10SM CLR 14/10 A3001 RMK AO2 SLP162 T01440100 $</t>
  </si>
  <si>
    <t>KSBA 260353Z 00000KT 10SM CLR 15/10 A3000 RMK AO2 SLP158 T01500100 $</t>
  </si>
  <si>
    <t>KSBA 260253Z 23004KT 10SM FEW055 15/10 A2998 RMK AO2 SLP153 T01500100 56009 $</t>
  </si>
  <si>
    <t>KSBA 260153Z 24012G17KT 10SM FEW041 16/11 A2999 RMK AO2 SLP154 T01610106 $</t>
  </si>
  <si>
    <t>KSBA 260053Z 27006KT 10SM BKN045 17/11 A3000 RMK AO2 SLP157 T01720111 $</t>
  </si>
  <si>
    <t>KSBA 252353Z 22003KT 10SM OVC035 18/11 A3001 RMK AO2 SLP161 T01780111 10178 20161 58021 $</t>
  </si>
  <si>
    <t>KSBA 032053Z COR 25008KT 8SM OVC030 16/13 A2991 RMK AO2 SLP129 T01560133 56005 $</t>
  </si>
  <si>
    <t>KSBA 032000Z 26006KT 9SM OVC030 16/14 A2991 RMK AO2 T01610139 $</t>
  </si>
  <si>
    <t>KSBA 031953Z 25006KT 9SM BKN018 OVC030 17/14 A2992 RMK AO2 SLP130 T01670139 $</t>
  </si>
  <si>
    <t>KSBA 031853Z 24003KT 9SM BKN012 OVC017 17/14 A2993 RMK AO2 SLP133 T01670139 $</t>
  </si>
  <si>
    <t>KSBA 031753Z 21004KT 8SM BKN012 OVC019 16/14 A2993 RMK AO2 SLP134 T01610139 10161 20144 51011 $</t>
  </si>
  <si>
    <t>KSBA 031653Z 18004KT 5SM BR BKN012 OVC015 15/14 A2992 RMK AO2 SLP132 T01500139 $</t>
  </si>
  <si>
    <t>KSBA 031553Z 00000KT 5SM BR BKN012 OVC018 16/13 A2991 RMK AO2 SLP127 T01560133 $</t>
  </si>
  <si>
    <t>KSBA 031453Z 04003KT 4SM BR OVC015 15/13 A2990 RMK AO2 SLP123 T01500133 53012 $</t>
  </si>
  <si>
    <t>KSBA 031353Z 03004KT 4SM BR OVC012 14/13 A2988 RMK AO2 SLP119 T01440133 $</t>
  </si>
  <si>
    <t>KSBA 031344Z 05004KT 7SM OVC013 15/13 A2988 RMK AO2 T01500133 $</t>
  </si>
  <si>
    <t>KSBA 031253Z COR 05005KT 5SM OVC013 14/13 A2987 RMK AO2 SLP114 T01440128 $</t>
  </si>
  <si>
    <t>KSBA 031153Z AUTO 12006KT 8SM OVC010 14/13 A2986 RMK AO2 CIG 008V013 SLP111 T01440128 10144 20122 53004 $</t>
  </si>
  <si>
    <t>KSBA 031134Z AUTO 12005KT 7SM OVC010 14/13 A2986 RMK AO2 T01440133 $</t>
  </si>
  <si>
    <t>KSBA 031053Z AUTO 11003KT 7SM OVC009 14/13 A2985 RMK AO2 SLP109 T01440128 $</t>
  </si>
  <si>
    <t>KSBA 031029Z AUTO 00000KT 8SM OVC009 14/13 A2985 RMK AO2 T01390128 $</t>
  </si>
  <si>
    <t>KSBA 030953Z AUTO 04005KT 8SM OVC010 14/12 A2985 RMK AO2 CIG 008V012 SLP108 T01390122 $</t>
  </si>
  <si>
    <t>KSBA 030909Z AUTO 05004KT 8SM OVC010 12/12 A2985 RMK AO2 T01220117 $</t>
  </si>
  <si>
    <t>KSBA 030853Z AUTO 05004KT 7SM OVC008 14/13 A2985 RMK AO2 SLP107 T01390128 50001 $</t>
  </si>
  <si>
    <t>KSBA 030806Z AUTO 07004KT 8SM BKN009 14/13 A2985 RMK AO2 T01390128 $</t>
  </si>
  <si>
    <t>KSBA 030753Z AUTO 08004KT 7SM FEW009 13/12 A2985 RMK AO2 SLP108 T01330122 401890100 $</t>
  </si>
  <si>
    <t>KSBA 030653Z AUTO 00000KT 8SM CLR 12/12 A2985 RMK AO2 SLP107 T01220117 $</t>
  </si>
  <si>
    <t>KSBA 030553Z AUTO 36003KT 8SM CLR 13/12 A2985 RMK AO2 SLP106 T01280122 10183 20128 50000 $</t>
  </si>
  <si>
    <t>KSBA 030453Z 00000KT 7SM CLR 13/12 A2985 RMK AO2 SLP107 T01280122 $</t>
  </si>
  <si>
    <t>KSBA 030353Z 11004KT 7SM CLR 14/13 A2985 RMK AO2 SLP107 T01440133 $</t>
  </si>
  <si>
    <t>KSBA 030253Z 15003KT 6SM BR CLR 14/13 A2985 RMK AO2 SLP106 T01390133 55002 $</t>
  </si>
  <si>
    <t>KSBA 030153Z 15005KT 8SM CLR 16/13 A2984 RMK AO2 SLP104 T01560133 $</t>
  </si>
  <si>
    <t>KSBA 030053Z 18005KT 9SM CLR 17/13 A2985 RMK AO2 SLP106 T01720133 $</t>
  </si>
  <si>
    <t>KSBA 022353Z 20006KT 10SM CLR 18/12 A2985 RMK AO2 SLP108 T01780122 10189 20167 58016 $</t>
  </si>
  <si>
    <t>KSBA 022253Z 21006KT 9SM CLR 18/12 A2987 RMK AO2 SLP114 T01830122 $</t>
  </si>
  <si>
    <t>KSBA 022153Z 20007KT 9SM CLR 18/13 A2989 RMK AO2 SLP120 T01780133 $</t>
  </si>
  <si>
    <t>KSBA 022053Z 23007KT 9SM FEW020 18/13 A2990 RMK AO2 SLP124 T01830133 58013 $</t>
  </si>
  <si>
    <t>KSBA 021953Z 16007KT 6SM HZ SCT018 18/13 A2992 RMK AO2 SLP130 T01780133 $</t>
  </si>
  <si>
    <t>KSBA 021853Z 15007KT 6SM HZ FEW017 17/13 A2993 RMK AO2 SLP136 T01670128 $</t>
  </si>
  <si>
    <t>KSBA 021753Z 16006KT 9SM SCT017 17/13 A2994 RMK AO2 SLP137 T01670128 10167 20100 50004</t>
  </si>
  <si>
    <t>KSBA 021653Z 15005KT 8SM OVC012 16/13 A2994 RMK AO2 SLP138 T01560128</t>
  </si>
  <si>
    <t>KSBA 021553Z 16004KT 8SM OVC012 15/13 A2993 RMK AO2 SLP135 T01500128</t>
  </si>
  <si>
    <t>KSBA 021453Z 00000KT 7SM SCT009 BKN010 14/12 A2993 RMK AO2 SLP133 T01440122 53015 $</t>
  </si>
  <si>
    <t>KSBA 021353Z 04003KT 8SM BKN010 12/11 A2991 RMK AO2 SLP127 T01170106 $</t>
  </si>
  <si>
    <t>KSBA 021334Z 05004KT 8SM BKN009 11/10 A2990 RMK AO2 T01110100 $</t>
  </si>
  <si>
    <t>KSBA 021312Z 03004KT 8SM SCT009 11/10 A2990 RMK AO2 T01060100 $</t>
  </si>
  <si>
    <t>KSBA 021253Z COR 00000KT 9SM SCT009 11/10 A2989 RMK AO2 SLP122 T01060100 $</t>
  </si>
  <si>
    <t>KSBA 021153Z AUTO 00000KT 9SM OVC009 13/12 A2988 RMK AO2 SLP118 T01280117 10128 20111 53004 $</t>
  </si>
  <si>
    <t>KSBA 021053Z AUTO 05005KT 8SM BKN009 12/12 A2987 RMK AO2 SLP115 T01220117 $</t>
  </si>
  <si>
    <t>KSBA 021009Z AUTO 00000KT 8SM BKN009 12/11 A2987 RMK AO2 T01170111 $</t>
  </si>
  <si>
    <t>KSBA 020953Z AUTO 02003KT 8SM FEW009 12/11 A2986 RMK AO2 SLP112 T01220111 $</t>
  </si>
  <si>
    <t>KSBA 020911Z AUTO 05006KT 7SM SCT009 12/12 A2986 RMK AO2 T01220117 $</t>
  </si>
  <si>
    <t>KSBA 020853Z AUTO 03005KT 7SM OVC009 12/12 A2987 RMK AO2 SLP114 T01220117 50004 $</t>
  </si>
  <si>
    <t>KSBA 020848Z AUTO 04004KT 7SM BKN009 13/12 A2987 RMK AO2 $</t>
  </si>
  <si>
    <t>KSBA 020839Z AUTO 05004KT 7SM BKN010 12/12 A2987 RMK AO2 T01220117 $</t>
  </si>
  <si>
    <t>KSBA 020816Z AUTO 04003KT 7SM SCT008 12/11 A2987 RMK AO2 T01170111 $</t>
  </si>
  <si>
    <t>KSBA 020753Z AUTO 04005KT 8SM BKN008 12/11 A2986 RMK AO2 SLP113 T01170111 401940111 $</t>
  </si>
  <si>
    <t>KSBA 020704Z AUTO 00000KT 7SM FEW008 13/12 A2986 RMK AO2 T01280117 $</t>
  </si>
  <si>
    <t>KSBA 020653Z AUTO 08003KT 8SM CLR 12/11 A2986 RMK AO2 SLP110 T01170111 $</t>
  </si>
  <si>
    <t>KSBA 020553Z 09004KT 9SM CLR 12/11 A2986 RMK AO2 SLP110 T01220111 10189 20117 51017 $</t>
  </si>
  <si>
    <t>KSBA 020453Z 01005KT 8SM CLR 13/12 A2985 RMK AO2 SLP107 T01280117 $</t>
  </si>
  <si>
    <t>KSBA 020353Z 12004KT 8SM CLR 14/12 A2983 RMK AO2 SLP100 T01390122 $</t>
  </si>
  <si>
    <t>KSBA 020253Z 13005KT 7SM CLR 15/13 A2981 RMK AO2 SLP094 T01500133 53005 $</t>
  </si>
  <si>
    <t>KSBA 020153Z 15004KT 8SM CLR 17/13 A2979 RMK AO2 SLP089 T01670128 $</t>
  </si>
  <si>
    <t>KSBA 020053Z 15005KT 9SM CLR 17/12 A2980 RMK AO2 SLP089 T01720122 $</t>
  </si>
  <si>
    <t>KSBA 012353Z 16005KT 9SM CLR 19/13 A2979 RMK AO2 SLP089 T01890128 10194 20172 58016 $</t>
  </si>
  <si>
    <t>KSBA 012253Z 14007KT 9SM HZ CLR 18/13 A2981 RMK AO2 SLP095 T01830128 $</t>
  </si>
  <si>
    <t>KSBA 012153Z 16006KT 6SM HZ CLR 18/13 A2983 RMK AO2 SLP101 T01830128 $</t>
  </si>
  <si>
    <t>KSBA 012053Z 15008KT 9SM HZ CLR 18/13 A2984 RMK AO2 SLP105 T01780133 58016 $</t>
  </si>
  <si>
    <t>KSBA 011953Z VRB05KT 6SM HZ CLR 19/14 A2986 RMK AO2 SLP111 T01890139 $</t>
  </si>
  <si>
    <t>KSBA 011853Z 19006KT 6SM HZ FEW013 17/13 A2989 RMK AO2 SLP120 T01720133 $</t>
  </si>
  <si>
    <t>KSBA 011753Z 21006KT 7SM CLR 18/13 A2989 RMK AO2 SLP121 T01780133 10178 20117 53003 $</t>
  </si>
  <si>
    <t>KSBA 032153Z 25008KT 8SM BKN021 OVC030 16/13 A2990 RMK AO2 SLP124 T01610133 $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</si>
</sst>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0" xfId="0" applyNumberFormat="1"/>
  </cellXfs>
  <cellStyles count="1">
    <cellStyle name="Normal" xfId="0" builtinId="0"/>
  </cellStyles>
  <dxfs count="12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connections" Target="connections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446A87-B017-40B0-95F7-134D5B2F4A35}" autoFormatId="16" applyNumberFormats="0" applyBorderFormats="0" applyFontFormats="0" applyPatternFormats="0" applyAlignmentFormats="0" applyWidthHeightFormats="0">
  <queryTableRefresh nextId="37">
    <queryTableFields count="34">
      <queryTableField id="1" name="metar_id" tableColumnId="1"/>
      <queryTableField id="2" name="icaoId" tableColumnId="2"/>
      <queryTableField id="3" name="receiptTime" tableColumnId="3"/>
      <queryTableField id="5" name="reportTime" tableColumnId="5"/>
      <queryTableField id="7" name="dewp" tableColumnId="7"/>
      <queryTableField id="8" name="wdir" tableColumnId="8"/>
      <queryTableField id="9" name="wspd" tableColumnId="9"/>
      <queryTableField id="10" name="wgst" tableColumnId="10"/>
      <queryTableField id="11" name="visib" tableColumnId="11"/>
      <queryTableField id="12" name="altim" tableColumnId="12"/>
      <queryTableField id="13" name="slp" tableColumnId="13"/>
      <queryTableField id="14" name="qcField" tableColumnId="14"/>
      <queryTableField id="15" name="wxString" tableColumnId="15"/>
      <queryTableField id="16" name="presTend" tableColumnId="16"/>
      <queryTableField id="17" name="maxT" tableColumnId="17"/>
      <queryTableField id="18" name="minT" tableColumnId="18"/>
      <queryTableField id="19" name="maxT24" tableColumnId="19"/>
      <queryTableField id="20" name="minT24" tableColumnId="20"/>
      <queryTableField id="21" name="precip" tableColumnId="21"/>
      <queryTableField id="22" name="pcp3hr" tableColumnId="22"/>
      <queryTableField id="23" name="pcp6hr" tableColumnId="23"/>
      <queryTableField id="24" name="pcp24hr" tableColumnId="24"/>
      <queryTableField id="25" name="snow" tableColumnId="25"/>
      <queryTableField id="26" name="vertVis" tableColumnId="26"/>
      <queryTableField id="27" name="metarType" tableColumnId="27"/>
      <queryTableField id="28" name="rawOb" tableColumnId="28"/>
      <queryTableField id="29" name="mostRecent" tableColumnId="29"/>
      <queryTableField id="30" name="lat" tableColumnId="30"/>
      <queryTableField id="31" name="lon" tableColumnId="31"/>
      <queryTableField id="32" name="elev" tableColumnId="32"/>
      <queryTableField id="33" name="prior" tableColumnId="33"/>
      <queryTableField id="34" name="name" tableColumnId="34"/>
      <queryTableField id="35" name="UTC" tableColumnId="35"/>
      <queryTableField id="36" name="Temperature" tableColumnId="3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3">
  <a r="12" c="11">
    <v t="s">metar_id</v>
    <v t="s">icaoId</v>
    <v t="s">receiptTime</v>
    <v t="s">reportTime</v>
    <v t="s">dewp</v>
    <v t="s">...</v>
    <v t="s">elev</v>
    <v t="s">prior</v>
    <v t="s">name</v>
    <v t="s">UTC</v>
    <v t="s">Temperature</v>
    <v>539916854</v>
    <v t="s">KSBA</v>
    <v t="r">1</v>
    <v t="r">2</v>
    <v>13.3</v>
    <v t="s">...</v>
    <v>2</v>
    <v>3</v>
    <v t="s">Santa Barbara Muni, CA, US</v>
    <v t="r">3</v>
    <v>61</v>
    <v>539897636</v>
    <v t="s">KSBA</v>
    <v t="r">4</v>
    <v t="r">5</v>
    <v>13.3</v>
    <v t="s">...</v>
    <v>2</v>
    <v>3</v>
    <v t="s">Santa Barbara Muni, CA, US</v>
    <v t="r">6</v>
    <v>60</v>
    <v>539877992</v>
    <v t="s">KSBA</v>
    <v t="r">7</v>
    <v t="r">8</v>
    <v>13.9</v>
    <v t="s">...</v>
    <v>2</v>
    <v>3</v>
    <v t="s">Santa Barbara Muni, CA, US</v>
    <v t="r">8</v>
    <v>61</v>
    <v>539873155</v>
    <v t="s">KSBA</v>
    <v t="r">9</v>
    <v t="r">8</v>
    <v>13.9</v>
    <v t="s">...</v>
    <v>2</v>
    <v>3</v>
    <v t="s">Santa Barbara Muni, CA, US</v>
    <v t="r">10</v>
    <v>62</v>
    <v>539851616</v>
    <v t="s">KSBA</v>
    <v t="r">11</v>
    <v t="r">12</v>
    <v>13.9</v>
    <v t="s">...</v>
    <v>2</v>
    <v>3</v>
    <v t="s">Santa Barbara Muni, CA, US</v>
    <v t="r">13</v>
    <v>62</v>
    <v t="s">...</v>
    <v t="s">...</v>
    <v t="s">...</v>
    <v t="s">...</v>
    <v t="s">...</v>
    <v t="s">...</v>
    <v t="s">...</v>
    <v t="s">...</v>
    <v t="s">...</v>
    <v t="s">...</v>
    <v t="s">...</v>
    <v>531956107</v>
    <v t="s">KSBA</v>
    <v t="r">14</v>
    <v t="r">15</v>
    <v>13.3</v>
    <v t="s">...</v>
    <v>2</v>
    <v>3</v>
    <v t="s">Santa Barbara Muni, CA, US</v>
    <v t="r">16</v>
    <v>61</v>
    <v>531935033</v>
    <v t="s">KSBA</v>
    <v t="r">17</v>
    <v t="r">18</v>
    <v>12.8</v>
    <v t="s">...</v>
    <v>2</v>
    <v>3</v>
    <v t="s">Santa Barbara Muni, CA, US</v>
    <v t="r">19</v>
    <v>59</v>
    <v>531917564</v>
    <v t="s">KSBA</v>
    <v t="r">20</v>
    <v t="r">21</v>
    <v>13.3</v>
    <v t="s">...</v>
    <v>2</v>
    <v>3</v>
    <v t="s">Santa Barbara Muni, CA, US</v>
    <v t="r">21</v>
    <v>61</v>
    <v>531918617</v>
    <v t="s">KSBA</v>
    <v t="r">22</v>
    <v t="r">23</v>
    <v>13.3</v>
    <v t="s">...</v>
    <v>2</v>
    <v>3</v>
    <v t="s">Santa Barbara Muni, CA, US</v>
    <v t="r">24</v>
    <v>61</v>
    <v>531894185</v>
    <v t="s">KSBA</v>
    <v t="r">25</v>
    <v t="r">26</v>
    <v>12.8</v>
    <v t="s">...</v>
    <v>2</v>
    <v>3</v>
    <v t="s">Santa Barbara Muni, CA, US</v>
    <v t="r">27</v>
    <v>59</v>
  </a>
  <a r="11">
    <v>61</v>
    <v>60</v>
    <v>61</v>
    <v>62</v>
    <v>62</v>
    <v t="s">...</v>
    <v>61</v>
    <v>59</v>
    <v>61</v>
    <v>61</v>
    <v>59</v>
  </a>
  <a r="11">
    <v>0</v>
    <v>0</v>
    <v>0</v>
    <v>0</v>
    <v>0</v>
    <v t="s">...</v>
    <v>0</v>
    <v>0</v>
    <v>0</v>
    <v>0</v>
    <v>0</v>
  </a>
</arrayData>
</file>

<file path=xl/richData/rdrichvalue.xml><?xml version="1.0" encoding="utf-8"?>
<rvData xmlns="http://schemas.microsoft.com/office/spreadsheetml/2017/richdata" count="444">
  <rv s="0">
    <fb t="s">imported pandas, numpy, sklearn</fb>
    <v>&lt;class 'str'&gt;</v>
    <v>str</v>
    <v>imported pandas, numpy, sklearn</v>
    <v>imported pandas, numpy, sklearn</v>
    <v>0</v>
  </rv>
  <rv s="1">
    <fb>45415.91547453704</fb>
    <v>3</v>
  </rv>
  <rv s="1">
    <fb>45415.916666666664</fb>
    <v>3</v>
  </rv>
  <rv s="1">
    <fb>45415.911805555559</fb>
    <v>3</v>
  </rv>
  <rv s="1">
    <fb>45415.875104166669</fb>
    <v>3</v>
  </rv>
  <rv s="1">
    <fb>45415.875</fb>
    <v>3</v>
  </rv>
  <rv s="1">
    <fb>45415.870138888888</fb>
    <v>3</v>
  </rv>
  <rv s="1">
    <fb>45415.836168981485</fb>
    <v>3</v>
  </rv>
  <rv s="1">
    <fb>45415.833333333336</fb>
    <v>3</v>
  </rv>
  <rv s="1">
    <fb>45415.832037037035</fb>
    <v>3</v>
  </rv>
  <rv s="1">
    <fb>45415.828472222223</fb>
    <v>3</v>
  </rv>
  <rv s="1">
    <fb>45415.79042824074</fb>
    <v>3</v>
  </rv>
  <rv s="1">
    <fb>45415.791666666664</fb>
    <v>3</v>
  </rv>
  <rv s="1">
    <fb>45415.786805555559</fb>
    <v>3</v>
  </rv>
  <rv s="1">
    <fb>45400.957233796296</fb>
    <v>3</v>
  </rv>
  <rv s="1">
    <fb>45400.958333333336</fb>
    <v>3</v>
  </rv>
  <rv s="1">
    <fb>45400.953472222223</fb>
    <v>3</v>
  </rv>
  <rv s="1">
    <fb>45400.91542824074</fb>
    <v>3</v>
  </rv>
  <rv s="1">
    <fb>45400.916666666664</fb>
    <v>3</v>
  </rv>
  <rv s="1">
    <fb>45400.911805555559</fb>
    <v>3</v>
  </rv>
  <rv s="1">
    <fb>45400.875208333331</fb>
    <v>3</v>
  </rv>
  <rv s="1">
    <fb>45400.87222222222</fb>
    <v>3</v>
  </rv>
  <rv s="1">
    <fb>45400.876469907409</fb>
    <v>3</v>
  </rv>
  <rv s="1">
    <fb>45400.875</fb>
    <v>3</v>
  </rv>
  <rv s="1">
    <fb>45400.870138888888</fb>
    <v>3</v>
  </rv>
  <rv s="1">
    <fb>45400.832141203704</fb>
    <v>3</v>
  </rv>
  <rv s="1">
    <fb>45400.833333333336</fb>
    <v>3</v>
  </rv>
  <rv s="1">
    <fb>45400.828472222223</fb>
    <v>3</v>
  </rv>
  <rv s="2">
    <v>0</v>
  </rv>
  <rv s="3">
    <v>DataFrame</v>
    <v>2</v>
    <v>28</v>
  </rv>
  <rv s="4">
    <v>&lt;class 'pandas.core.frame.DataFrame'&gt;</v>
    <v>DataFrame</v>
    <v xml:space="preserve">      metar_id icaoId         receiptTime          reportTime  dewp wdir wspd  \
0    539916854   KSBA 2024-05-03 21:58:17 2024-05-03 22:00:00  13.3  250    8   
1    539897636   KSBA 2024-05-03 21:00:09 2024-05-03 21:00:00  13.3  250    8   
2    5398...</v>
    <v>29</v>
    <v>0</v>
  </rv>
  <rv s="2">
    <v>1</v>
  </rv>
  <rv s="3">
    <v>ndarray</v>
    <v>5</v>
    <v>31</v>
  </rv>
  <rv s="4">
    <v>&lt;class 'numpy.ndarray'&gt;</v>
    <v>ndarray</v>
    <v>[[61]
 [60]
 [61]
 [62]
 [62]
 [61]
 [59]
 [60]
 [59]
 [58]
 [59]
 [58]
 [58]
 [58]
 [58]
 [57]
 [57]
 [54]
 [57]
 [57]
 [56]
 [54]
 [55]
 [55]
 [58]
 [57]
 [60]
 [63]
 [64]
 [65]
 [64]
 [65]
 [64]
 [62]
 [62]
 [60]
 [59]
 [58]
 [53]
 [52]
 [51]
 [51]
...</v>
    <v>32</v>
    <v>0</v>
  </rv>
  <rv s="2">
    <v>2</v>
  </rv>
  <rv s="3">
    <v>ndarray</v>
    <v>5</v>
    <v>34</v>
  </rv>
  <rv s="4">
    <v>&lt;class 'numpy.ndarray'&gt;</v>
    <v>ndarray</v>
    <v>[ 0  0  0  0  0  0  0  0  0  0  0  0  0  0  0  0  0  0  0  0  0  0  0  0
  0  0  0  0  0  0  0  0  0  0  0  0  0  0  0  0  0  0  0  0  0  0  0  0
  0  0  0  0  0  0  0  0  0  0  0  0  0  0  0  0  0  0  0  0  0  0  0  0
  0  0  0  0  0  0  0  0  0  0  0...</v>
    <v>35</v>
    <v>0</v>
  </rv>
  <rv s="1">
    <fb>45415.745138888888</fb>
    <v>3</v>
  </rv>
  <rv s="1">
    <fb>45415.703472222223</fb>
    <v>3</v>
  </rv>
  <rv s="1">
    <fb>45415.661805555559</fb>
    <v>3</v>
  </rv>
  <rv s="1">
    <fb>45415.620138888888</fb>
    <v>3</v>
  </rv>
  <rv s="1">
    <fb>45415.578472222223</fb>
    <v>3</v>
  </rv>
  <rv s="1">
    <fb>45415.572222222225</fb>
    <v>3</v>
  </rv>
  <rv s="1">
    <fb>45415.536805555559</fb>
    <v>3</v>
  </rv>
  <rv s="1">
    <fb>45415.495138888888</fb>
    <v>3</v>
  </rv>
  <rv s="1">
    <fb>45415.481944444444</fb>
    <v>3</v>
  </rv>
  <rv s="1">
    <fb>45415.453472222223</fb>
    <v>3</v>
  </rv>
  <rv s="1">
    <fb>45415.436805555553</fb>
    <v>3</v>
  </rv>
  <rv s="1">
    <fb>45415.411805555559</fb>
    <v>3</v>
  </rv>
  <rv s="1">
    <fb>45415.381249999999</fb>
    <v>3</v>
  </rv>
  <rv s="1">
    <fb>45415.370138888888</fb>
    <v>3</v>
  </rv>
  <rv s="1">
    <fb>45415.337500000001</fb>
    <v>3</v>
  </rv>
  <rv s="1">
    <fb>45415.328472222223</fb>
    <v>3</v>
  </rv>
  <rv s="1">
    <fb>45415.286805555559</fb>
    <v>3</v>
  </rv>
  <rv s="1">
    <fb>45415.245138888888</fb>
    <v>3</v>
  </rv>
  <rv s="1">
    <fb>45415.203472222223</fb>
    <v>3</v>
  </rv>
  <rv s="1">
    <fb>45415.161805555559</fb>
    <v>3</v>
  </rv>
  <rv s="1">
    <fb>45415.120138888888</fb>
    <v>3</v>
  </rv>
  <rv s="1">
    <fb>45415.078472222223</fb>
    <v>3</v>
  </rv>
  <rv s="1">
    <fb>45415.036805555559</fb>
    <v>3</v>
  </rv>
  <rv s="1">
    <fb>45414.995138888888</fb>
    <v>3</v>
  </rv>
  <rv s="1">
    <fb>45414.953472222223</fb>
    <v>3</v>
  </rv>
  <rv s="1">
    <fb>45414.911805555559</fb>
    <v>3</v>
  </rv>
  <rv s="1">
    <fb>45414.870138888888</fb>
    <v>3</v>
  </rv>
  <rv s="1">
    <fb>45414.828472222223</fb>
    <v>3</v>
  </rv>
  <rv s="1">
    <fb>45414.786805555559</fb>
    <v>3</v>
  </rv>
  <rv s="1">
    <fb>45414.745138888888</fb>
    <v>3</v>
  </rv>
  <rv s="1">
    <fb>45414.703472222223</fb>
    <v>3</v>
  </rv>
  <rv s="1">
    <fb>45414.661805555559</fb>
    <v>3</v>
  </rv>
  <rv s="1">
    <fb>45414.620138888888</fb>
    <v>3</v>
  </rv>
  <rv s="1">
    <fb>45414.578472222223</fb>
    <v>3</v>
  </rv>
  <rv s="1">
    <fb>45414.56527777778</fb>
    <v>3</v>
  </rv>
  <rv s="1">
    <fb>45414.55</fb>
    <v>3</v>
  </rv>
  <rv s="1">
    <fb>45414.536805555559</fb>
    <v>3</v>
  </rv>
  <rv s="1">
    <fb>45414.495138888888</fb>
    <v>3</v>
  </rv>
  <rv s="1">
    <fb>45414.453472222223</fb>
    <v>3</v>
  </rv>
  <rv s="1">
    <fb>45414.42291666667</fb>
    <v>3</v>
  </rv>
  <rv s="1">
    <fb>45414.411805555559</fb>
    <v>3</v>
  </rv>
  <rv s="1">
    <fb>45414.382638888892</fb>
    <v>3</v>
  </rv>
  <rv s="1">
    <fb>45414.370138888888</fb>
    <v>3</v>
  </rv>
  <rv s="1">
    <fb>45414.366666666669</fb>
    <v>3</v>
  </rv>
  <rv s="1">
    <fb>45414.36041666667</fb>
    <v>3</v>
  </rv>
  <rv s="1">
    <fb>45414.344444444447</fb>
    <v>3</v>
  </rv>
  <rv s="1">
    <fb>45414.328472222223</fb>
    <v>3</v>
  </rv>
  <rv s="1">
    <fb>45414.294444444444</fb>
    <v>3</v>
  </rv>
  <rv s="1">
    <fb>45414.286805555559</fb>
    <v>3</v>
  </rv>
  <rv s="1">
    <fb>45414.245138888888</fb>
    <v>3</v>
  </rv>
  <rv s="1">
    <fb>45414.203472222223</fb>
    <v>3</v>
  </rv>
  <rv s="1">
    <fb>45414.161805555559</fb>
    <v>3</v>
  </rv>
  <rv s="1">
    <fb>45414.120138888888</fb>
    <v>3</v>
  </rv>
  <rv s="1">
    <fb>45414.078472222223</fb>
    <v>3</v>
  </rv>
  <rv s="1">
    <fb>45414.036805555559</fb>
    <v>3</v>
  </rv>
  <rv s="1">
    <fb>45413.995138888888</fb>
    <v>3</v>
  </rv>
  <rv s="1">
    <fb>45413.953472222223</fb>
    <v>3</v>
  </rv>
  <rv s="1">
    <fb>45413.911805555559</fb>
    <v>3</v>
  </rv>
  <rv s="1">
    <fb>45413.870138888888</fb>
    <v>3</v>
  </rv>
  <rv s="1">
    <fb>45413.828472222223</fb>
    <v>3</v>
  </rv>
  <rv s="1">
    <fb>45413.786805555559</fb>
    <v>3</v>
  </rv>
  <rv s="1">
    <fb>45413.745138888888</fb>
    <v>3</v>
  </rv>
  <rv s="1">
    <fb>45413.703472222223</fb>
    <v>3</v>
  </rv>
  <rv s="1">
    <fb>45413.661805555559</fb>
    <v>3</v>
  </rv>
  <rv s="1">
    <fb>45413.620138888888</fb>
    <v>3</v>
  </rv>
  <rv s="1">
    <fb>45413.578472222223</fb>
    <v>3</v>
  </rv>
  <rv s="1">
    <fb>45413.536805555559</fb>
    <v>3</v>
  </rv>
  <rv s="1">
    <fb>45413.495138888888</fb>
    <v>3</v>
  </rv>
  <rv s="1">
    <fb>45413.473611111112</fb>
    <v>3</v>
  </rv>
  <rv s="1">
    <fb>45413.453472222223</fb>
    <v>3</v>
  </rv>
  <rv s="1">
    <fb>45413.448611111111</fb>
    <v>3</v>
  </rv>
  <rv s="1">
    <fb>45413.411805555559</fb>
    <v>3</v>
  </rv>
  <rv s="1">
    <fb>45413.370138888888</fb>
    <v>3</v>
  </rv>
  <rv s="1">
    <fb>45413.328472222223</fb>
    <v>3</v>
  </rv>
  <rv s="1">
    <fb>45413.286805555559</fb>
    <v>3</v>
  </rv>
  <rv s="1">
    <fb>45413.245138888888</fb>
    <v>3</v>
  </rv>
  <rv s="1">
    <fb>45413.203472222223</fb>
    <v>3</v>
  </rv>
  <rv s="1">
    <fb>45413.161805555559</fb>
    <v>3</v>
  </rv>
  <rv s="1">
    <fb>45413.120138888888</fb>
    <v>3</v>
  </rv>
  <rv s="1">
    <fb>45413.078472222223</fb>
    <v>3</v>
  </rv>
  <rv s="1">
    <fb>45413.036805555559</fb>
    <v>3</v>
  </rv>
  <rv s="1">
    <fb>45412.995138888888</fb>
    <v>3</v>
  </rv>
  <rv s="1">
    <fb>45412.953472222223</fb>
    <v>3</v>
  </rv>
  <rv s="1">
    <fb>45412.911805555559</fb>
    <v>3</v>
  </rv>
  <rv s="1">
    <fb>45412.870138888888</fb>
    <v>3</v>
  </rv>
  <rv s="1">
    <fb>45412.828472222223</fb>
    <v>3</v>
  </rv>
  <rv s="1">
    <fb>45412.786805555559</fb>
    <v>3</v>
  </rv>
  <rv s="1">
    <fb>45412.745138888888</fb>
    <v>3</v>
  </rv>
  <rv s="1">
    <fb>45412.703472222223</fb>
    <v>3</v>
  </rv>
  <rv s="1">
    <fb>45412.661805555559</fb>
    <v>3</v>
  </rv>
  <rv s="1">
    <fb>45412.620138888888</fb>
    <v>3</v>
  </rv>
  <rv s="1">
    <fb>45412.578472222223</fb>
    <v>3</v>
  </rv>
  <rv s="1">
    <fb>45412.536805555559</fb>
    <v>3</v>
  </rv>
  <rv s="1">
    <fb>45412.495138888888</fb>
    <v>3</v>
  </rv>
  <rv s="1">
    <fb>45412.453472222223</fb>
    <v>3</v>
  </rv>
  <rv s="1">
    <fb>45412.411805555559</fb>
    <v>3</v>
  </rv>
  <rv s="1">
    <fb>45412.370138888888</fb>
    <v>3</v>
  </rv>
  <rv s="1">
    <fb>45412.328472222223</fb>
    <v>3</v>
  </rv>
  <rv s="1">
    <fb>45412.286805555559</fb>
    <v>3</v>
  </rv>
  <rv s="1">
    <fb>45412.245138888888</fb>
    <v>3</v>
  </rv>
  <rv s="1">
    <fb>45412.223611111112</fb>
    <v>3</v>
  </rv>
  <rv s="1">
    <fb>45412.203472222223</fb>
    <v>3</v>
  </rv>
  <rv s="1">
    <fb>45412.161805555559</fb>
    <v>3</v>
  </rv>
  <rv s="1">
    <fb>45412.120138888888</fb>
    <v>3</v>
  </rv>
  <rv s="1">
    <fb>45412.078472222223</fb>
    <v>3</v>
  </rv>
  <rv s="1">
    <fb>45412.036805555559</fb>
    <v>3</v>
  </rv>
  <rv s="1">
    <fb>45411.995138888888</fb>
    <v>3</v>
  </rv>
  <rv s="1">
    <fb>45411.953472222223</fb>
    <v>3</v>
  </rv>
  <rv s="1">
    <fb>45411.911805555559</fb>
    <v>3</v>
  </rv>
  <rv s="1">
    <fb>45411.870138888888</fb>
    <v>3</v>
  </rv>
  <rv s="1">
    <fb>45411.828472222223</fb>
    <v>3</v>
  </rv>
  <rv s="1">
    <fb>45411.786805555559</fb>
    <v>3</v>
  </rv>
  <rv s="1">
    <fb>45411.745138888888</fb>
    <v>3</v>
  </rv>
  <rv s="1">
    <fb>45411.708333333336</fb>
    <v>3</v>
  </rv>
  <rv s="1">
    <fb>45411.703472222223</fb>
    <v>3</v>
  </rv>
  <rv s="1">
    <fb>45411.661805555559</fb>
    <v>3</v>
  </rv>
  <rv s="1">
    <fb>45411.620138888888</fb>
    <v>3</v>
  </rv>
  <rv s="1">
    <fb>45411.578472222223</fb>
    <v>3</v>
  </rv>
  <rv s="1">
    <fb>45411.536805555559</fb>
    <v>3</v>
  </rv>
  <rv s="1">
    <fb>45411.495138888888</fb>
    <v>3</v>
  </rv>
  <rv s="1">
    <fb>45411.453472222223</fb>
    <v>3</v>
  </rv>
  <rv s="1">
    <fb>45411.411805555559</fb>
    <v>3</v>
  </rv>
  <rv s="1">
    <fb>45411.370138888888</fb>
    <v>3</v>
  </rv>
  <rv s="1">
    <fb>45411.328472222223</fb>
    <v>3</v>
  </rv>
  <rv s="1">
    <fb>45411.286805555559</fb>
    <v>3</v>
  </rv>
  <rv s="1">
    <fb>45411.245138888888</fb>
    <v>3</v>
  </rv>
  <rv s="1">
    <fb>45411.203472222223</fb>
    <v>3</v>
  </rv>
  <rv s="1">
    <fb>45411.161805555559</fb>
    <v>3</v>
  </rv>
  <rv s="1">
    <fb>45411.120138888888</fb>
    <v>3</v>
  </rv>
  <rv s="1">
    <fb>45411.078472222223</fb>
    <v>3</v>
  </rv>
  <rv s="1">
    <fb>45411.036805555559</fb>
    <v>3</v>
  </rv>
  <rv s="1">
    <fb>45410.995138888888</fb>
    <v>3</v>
  </rv>
  <rv s="1">
    <fb>45410.953472222223</fb>
    <v>3</v>
  </rv>
  <rv s="1">
    <fb>45410.911805555559</fb>
    <v>3</v>
  </rv>
  <rv s="1">
    <fb>45410.870138888888</fb>
    <v>3</v>
  </rv>
  <rv s="1">
    <fb>45410.828472222223</fb>
    <v>3</v>
  </rv>
  <rv s="1">
    <fb>45410.786805555559</fb>
    <v>3</v>
  </rv>
  <rv s="1">
    <fb>45410.745138888888</fb>
    <v>3</v>
  </rv>
  <rv s="1">
    <fb>45410.703472222223</fb>
    <v>3</v>
  </rv>
  <rv s="1">
    <fb>45410.661805555559</fb>
    <v>3</v>
  </rv>
  <rv s="1">
    <fb>45410.620138888888</fb>
    <v>3</v>
  </rv>
  <rv s="1">
    <fb>45410.578472222223</fb>
    <v>3</v>
  </rv>
  <rv s="1">
    <fb>45410.536805555559</fb>
    <v>3</v>
  </rv>
  <rv s="1">
    <fb>45410.495138888888</fb>
    <v>3</v>
  </rv>
  <rv s="1">
    <fb>45410.453472222223</fb>
    <v>3</v>
  </rv>
  <rv s="1">
    <fb>45410.411805555559</fb>
    <v>3</v>
  </rv>
  <rv s="1">
    <fb>45410.370138888888</fb>
    <v>3</v>
  </rv>
  <rv s="1">
    <fb>45410.328472222223</fb>
    <v>3</v>
  </rv>
  <rv s="1">
    <fb>45410.286805555559</fb>
    <v>3</v>
  </rv>
  <rv s="1">
    <fb>45410.245138888888</fb>
    <v>3</v>
  </rv>
  <rv s="1">
    <fb>45410.203472222223</fb>
    <v>3</v>
  </rv>
  <rv s="1">
    <fb>45410.161805555559</fb>
    <v>3</v>
  </rv>
  <rv s="1">
    <fb>45410.120138888888</fb>
    <v>3</v>
  </rv>
  <rv s="1">
    <fb>45410.078472222223</fb>
    <v>3</v>
  </rv>
  <rv s="1">
    <fb>45410.036805555559</fb>
    <v>3</v>
  </rv>
  <rv s="1">
    <fb>45409.995138888888</fb>
    <v>3</v>
  </rv>
  <rv s="1">
    <fb>45409.953472222223</fb>
    <v>3</v>
  </rv>
  <rv s="1">
    <fb>45409.911805555559</fb>
    <v>3</v>
  </rv>
  <rv s="1">
    <fb>45409.870138888888</fb>
    <v>3</v>
  </rv>
  <rv s="1">
    <fb>45409.828472222223</fb>
    <v>3</v>
  </rv>
  <rv s="1">
    <fb>45409.786805555559</fb>
    <v>3</v>
  </rv>
  <rv s="1">
    <fb>45409.745138888888</fb>
    <v>3</v>
  </rv>
  <rv s="1">
    <fb>45409.703472222223</fb>
    <v>3</v>
  </rv>
  <rv s="1">
    <fb>45409.661805555559</fb>
    <v>3</v>
  </rv>
  <rv s="1">
    <fb>45409.620138888888</fb>
    <v>3</v>
  </rv>
  <rv s="1">
    <fb>45409.578472222223</fb>
    <v>3</v>
  </rv>
  <rv s="1">
    <fb>45409.536805555559</fb>
    <v>3</v>
  </rv>
  <rv s="1">
    <fb>45409.495138888888</fb>
    <v>3</v>
  </rv>
  <rv s="1">
    <fb>45409.453472222223</fb>
    <v>3</v>
  </rv>
  <rv s="1">
    <fb>45409.411805555559</fb>
    <v>3</v>
  </rv>
  <rv s="1">
    <fb>45409.370138888888</fb>
    <v>3</v>
  </rv>
  <rv s="1">
    <fb>45409.328472222223</fb>
    <v>3</v>
  </rv>
  <rv s="1">
    <fb>45409.286805555559</fb>
    <v>3</v>
  </rv>
  <rv s="1">
    <fb>45409.245138888888</fb>
    <v>3</v>
  </rv>
  <rv s="1">
    <fb>45409.203472222223</fb>
    <v>3</v>
  </rv>
  <rv s="1">
    <fb>45409.161805555559</fb>
    <v>3</v>
  </rv>
  <rv s="1">
    <fb>45409.120138888888</fb>
    <v>3</v>
  </rv>
  <rv s="1">
    <fb>45409.078472222223</fb>
    <v>3</v>
  </rv>
  <rv s="1">
    <fb>45409.036805555559</fb>
    <v>3</v>
  </rv>
  <rv s="1">
    <fb>45408.995138888888</fb>
    <v>3</v>
  </rv>
  <rv s="1">
    <fb>45408.953472222223</fb>
    <v>3</v>
  </rv>
  <rv s="1">
    <fb>45408.911805555559</fb>
    <v>3</v>
  </rv>
  <rv s="1">
    <fb>45408.870138888888</fb>
    <v>3</v>
  </rv>
  <rv s="1">
    <fb>45408.828472222223</fb>
    <v>3</v>
  </rv>
  <rv s="1">
    <fb>45408.786805555559</fb>
    <v>3</v>
  </rv>
  <rv s="1">
    <fb>45408.745138888888</fb>
    <v>3</v>
  </rv>
  <rv s="1">
    <fb>45408.703472222223</fb>
    <v>3</v>
  </rv>
  <rv s="1">
    <fb>45408.661805555559</fb>
    <v>3</v>
  </rv>
  <rv s="1">
    <fb>45408.620138888888</fb>
    <v>3</v>
  </rv>
  <rv s="1">
    <fb>45408.578472222223</fb>
    <v>3</v>
  </rv>
  <rv s="1">
    <fb>45408.536805555559</fb>
    <v>3</v>
  </rv>
  <rv s="1">
    <fb>45408.495138888888</fb>
    <v>3</v>
  </rv>
  <rv s="1">
    <fb>45408.453472222223</fb>
    <v>3</v>
  </rv>
  <rv s="1">
    <fb>45408.411805555559</fb>
    <v>3</v>
  </rv>
  <rv s="1">
    <fb>45408.370138888888</fb>
    <v>3</v>
  </rv>
  <rv s="1">
    <fb>45408.328472222223</fb>
    <v>3</v>
  </rv>
  <rv s="1">
    <fb>45408.286805555559</fb>
    <v>3</v>
  </rv>
  <rv s="1">
    <fb>45408.245138888888</fb>
    <v>3</v>
  </rv>
  <rv s="1">
    <fb>45408.203472222223</fb>
    <v>3</v>
  </rv>
  <rv s="1">
    <fb>45408.161805555559</fb>
    <v>3</v>
  </rv>
  <rv s="1">
    <fb>45408.120138888888</fb>
    <v>3</v>
  </rv>
  <rv s="1">
    <fb>45408.078472222223</fb>
    <v>3</v>
  </rv>
  <rv s="1">
    <fb>45408.036805555559</fb>
    <v>3</v>
  </rv>
  <rv s="1">
    <fb>45407.995138888888</fb>
    <v>3</v>
  </rv>
  <rv s="1">
    <fb>45407.953472222223</fb>
    <v>3</v>
  </rv>
  <rv s="1">
    <fb>45407.911805555559</fb>
    <v>3</v>
  </rv>
  <rv s="1">
    <fb>45407.870138888888</fb>
    <v>3</v>
  </rv>
  <rv s="1">
    <fb>45407.828472222223</fb>
    <v>3</v>
  </rv>
  <rv s="1">
    <fb>45407.786805555559</fb>
    <v>3</v>
  </rv>
  <rv s="1">
    <fb>45407.745138888888</fb>
    <v>3</v>
  </rv>
  <rv s="1">
    <fb>45407.703472222223</fb>
    <v>3</v>
  </rv>
  <rv s="1">
    <fb>45407.661805555559</fb>
    <v>3</v>
  </rv>
  <rv s="1">
    <fb>45407.620138888888</fb>
    <v>3</v>
  </rv>
  <rv s="1">
    <fb>45407.618055555555</fb>
    <v>3</v>
  </rv>
  <rv s="1">
    <fb>45407.61041666667</fb>
    <v>3</v>
  </rv>
  <rv s="1">
    <fb>45407.578472222223</fb>
    <v>3</v>
  </rv>
  <rv s="1">
    <fb>45407.536805555559</fb>
    <v>3</v>
  </rv>
  <rv s="1">
    <fb>45407.495138888888</fb>
    <v>3</v>
  </rv>
  <rv s="1">
    <fb>45407.453472222223</fb>
    <v>3</v>
  </rv>
  <rv s="1">
    <fb>45407.411805555559</fb>
    <v>3</v>
  </rv>
  <rv s="1">
    <fb>45407.370138888888</fb>
    <v>3</v>
  </rv>
  <rv s="1">
    <fb>45407.328472222223</fb>
    <v>3</v>
  </rv>
  <rv s="1">
    <fb>45407.286805555559</fb>
    <v>3</v>
  </rv>
  <rv s="1">
    <fb>45407.245138888888</fb>
    <v>3</v>
  </rv>
  <rv s="1">
    <fb>45407.203472222223</fb>
    <v>3</v>
  </rv>
  <rv s="1">
    <fb>45407.161805555559</fb>
    <v>3</v>
  </rv>
  <rv s="1">
    <fb>45407.120138888888</fb>
    <v>3</v>
  </rv>
  <rv s="1">
    <fb>45407.078472222223</fb>
    <v>3</v>
  </rv>
  <rv s="1">
    <fb>45407.036805555559</fb>
    <v>3</v>
  </rv>
  <rv s="1">
    <fb>45406.995138888888</fb>
    <v>3</v>
  </rv>
  <rv s="1">
    <fb>45406.953472222223</fb>
    <v>3</v>
  </rv>
  <rv s="1">
    <fb>45406.911805555559</fb>
    <v>3</v>
  </rv>
  <rv s="1">
    <fb>45406.870138888888</fb>
    <v>3</v>
  </rv>
  <rv s="1">
    <fb>45406.828472222223</fb>
    <v>3</v>
  </rv>
  <rv s="1">
    <fb>45406.786805555559</fb>
    <v>3</v>
  </rv>
  <rv s="1">
    <fb>45406.745138888888</fb>
    <v>3</v>
  </rv>
  <rv s="1">
    <fb>45406.703472222223</fb>
    <v>3</v>
  </rv>
  <rv s="1">
    <fb>45406.661805555559</fb>
    <v>3</v>
  </rv>
  <rv s="1">
    <fb>45406.620138888888</fb>
    <v>3</v>
  </rv>
  <rv s="1">
    <fb>45406.578472222223</fb>
    <v>3</v>
  </rv>
  <rv s="1">
    <fb>45406.536805555559</fb>
    <v>3</v>
  </rv>
  <rv s="1">
    <fb>45406.495138888888</fb>
    <v>3</v>
  </rv>
  <rv s="1">
    <fb>45406.453472222223</fb>
    <v>3</v>
  </rv>
  <rv s="1">
    <fb>45406.411805555559</fb>
    <v>3</v>
  </rv>
  <rv s="1">
    <fb>45406.370138888888</fb>
    <v>3</v>
  </rv>
  <rv s="1">
    <fb>45406.328472222223</fb>
    <v>3</v>
  </rv>
  <rv s="1">
    <fb>45406.286805555559</fb>
    <v>3</v>
  </rv>
  <rv s="1">
    <fb>45406.245138888888</fb>
    <v>3</v>
  </rv>
  <rv s="1">
    <fb>45406.203472222223</fb>
    <v>3</v>
  </rv>
  <rv s="1">
    <fb>45406.161805555559</fb>
    <v>3</v>
  </rv>
  <rv s="1">
    <fb>45406.120138888888</fb>
    <v>3</v>
  </rv>
  <rv s="1">
    <fb>45406.078472222223</fb>
    <v>3</v>
  </rv>
  <rv s="1">
    <fb>45406.036805555559</fb>
    <v>3</v>
  </rv>
  <rv s="1">
    <fb>45405.995138888888</fb>
    <v>3</v>
  </rv>
  <rv s="1">
    <fb>45405.953472222223</fb>
    <v>3</v>
  </rv>
  <rv s="1">
    <fb>45405.911805555559</fb>
    <v>3</v>
  </rv>
  <rv s="1">
    <fb>45405.870138888888</fb>
    <v>3</v>
  </rv>
  <rv s="1">
    <fb>45405.828472222223</fb>
    <v>3</v>
  </rv>
  <rv s="1">
    <fb>45405.786805555559</fb>
    <v>3</v>
  </rv>
  <rv s="1">
    <fb>45405.745138888888</fb>
    <v>3</v>
  </rv>
  <rv s="1">
    <fb>45405.703472222223</fb>
    <v>3</v>
  </rv>
  <rv s="1">
    <fb>45405.661805555559</fb>
    <v>3</v>
  </rv>
  <rv s="1">
    <fb>45405.620138888888</fb>
    <v>3</v>
  </rv>
  <rv s="1">
    <fb>45405.578472222223</fb>
    <v>3</v>
  </rv>
  <rv s="1">
    <fb>45405.536805555559</fb>
    <v>3</v>
  </rv>
  <rv s="1">
    <fb>45405.495138888888</fb>
    <v>3</v>
  </rv>
  <rv s="1">
    <fb>45405.453472222223</fb>
    <v>3</v>
  </rv>
  <rv s="1">
    <fb>45405.418055555558</fb>
    <v>3</v>
  </rv>
  <rv s="1">
    <fb>45405.411805555559</fb>
    <v>3</v>
  </rv>
  <rv s="1">
    <fb>45405.402777777781</fb>
    <v>3</v>
  </rv>
  <rv s="1">
    <fb>45405.370138888888</fb>
    <v>3</v>
  </rv>
  <rv s="1">
    <fb>45405.368055555555</fb>
    <v>3</v>
  </rv>
  <rv s="1">
    <fb>45405.340277777781</fb>
    <v>3</v>
  </rv>
  <rv s="1">
    <fb>45405.328472222223</fb>
    <v>3</v>
  </rv>
  <rv s="1">
    <fb>45405.322916666664</fb>
    <v>3</v>
  </rv>
  <rv s="1">
    <fb>45405.286805555559</fb>
    <v>3</v>
  </rv>
  <rv s="1">
    <fb>45405.245138888888</fb>
    <v>3</v>
  </rv>
  <rv s="1">
    <fb>45405.234027777777</fb>
    <v>3</v>
  </rv>
  <rv s="1">
    <fb>45405.203472222223</fb>
    <v>3</v>
  </rv>
  <rv s="1">
    <fb>45405.161805555559</fb>
    <v>3</v>
  </rv>
  <rv s="1">
    <fb>45405.120138888888</fb>
    <v>3</v>
  </rv>
  <rv s="1">
    <fb>45405.078472222223</fb>
    <v>3</v>
  </rv>
  <rv s="1">
    <fb>45405.036805555559</fb>
    <v>3</v>
  </rv>
  <rv s="1">
    <fb>45404.995138888888</fb>
    <v>3</v>
  </rv>
  <rv s="1">
    <fb>45404.953472222223</fb>
    <v>3</v>
  </rv>
  <rv s="1">
    <fb>45404.911805555559</fb>
    <v>3</v>
  </rv>
  <rv s="1">
    <fb>45404.870138888888</fb>
    <v>3</v>
  </rv>
  <rv s="1">
    <fb>45404.828472222223</fb>
    <v>3</v>
  </rv>
  <rv s="1">
    <fb>45404.786805555559</fb>
    <v>3</v>
  </rv>
  <rv s="1">
    <fb>45404.745138888888</fb>
    <v>3</v>
  </rv>
  <rv s="1">
    <fb>45404.703472222223</fb>
    <v>3</v>
  </rv>
  <rv s="1">
    <fb>45404.666666666664</fb>
    <v>3</v>
  </rv>
  <rv s="1">
    <fb>45404.661805555559</fb>
    <v>3</v>
  </rv>
  <rv s="1">
    <fb>45404.620138888888</fb>
    <v>3</v>
  </rv>
  <rv s="1">
    <fb>45404.578472222223</fb>
    <v>3</v>
  </rv>
  <rv s="1">
    <fb>45404.536805555559</fb>
    <v>3</v>
  </rv>
  <rv s="1">
    <fb>45404.527777777781</fb>
    <v>3</v>
  </rv>
  <rv s="1">
    <fb>45404.495138888888</fb>
    <v>3</v>
  </rv>
  <rv s="1">
    <fb>45404.453472222223</fb>
    <v>3</v>
  </rv>
  <rv s="1">
    <fb>45404.411805555559</fb>
    <v>3</v>
  </rv>
  <rv s="1">
    <fb>45404.370138888888</fb>
    <v>3</v>
  </rv>
  <rv s="1">
    <fb>45404.345833333333</fb>
    <v>3</v>
  </rv>
  <rv s="1">
    <fb>45404.328472222223</fb>
    <v>3</v>
  </rv>
  <rv s="1">
    <fb>45404.323611111111</fb>
    <v>3</v>
  </rv>
  <rv s="1">
    <fb>45404.286805555559</fb>
    <v>3</v>
  </rv>
  <rv s="1">
    <fb>45404.272222222222</fb>
    <v>3</v>
  </rv>
  <rv s="1">
    <fb>45404.261111111111</fb>
    <v>3</v>
  </rv>
  <rv s="1">
    <fb>45404.253472222219</fb>
    <v>3</v>
  </rv>
  <rv s="1">
    <fb>45404.245138888888</fb>
    <v>3</v>
  </rv>
  <rv s="1">
    <fb>45404.203472222223</fb>
    <v>3</v>
  </rv>
  <rv s="1">
    <fb>45404.166666666664</fb>
    <v>3</v>
  </rv>
  <rv s="1">
    <fb>45404.161805555559</fb>
    <v>3</v>
  </rv>
  <rv s="1">
    <fb>45404.120138888888</fb>
    <v>3</v>
  </rv>
  <rv s="1">
    <fb>45404.118750000001</fb>
    <v>3</v>
  </rv>
  <rv s="1">
    <fb>45404.079861111109</fb>
    <v>3</v>
  </rv>
  <rv s="1">
    <fb>45404.078472222223</fb>
    <v>3</v>
  </rv>
  <rv s="1">
    <fb>45404.067361111112</fb>
    <v>3</v>
  </rv>
  <rv s="1">
    <fb>45404.036805555559</fb>
    <v>3</v>
  </rv>
  <rv s="1">
    <fb>45403.995138888888</fb>
    <v>3</v>
  </rv>
  <rv s="1">
    <fb>45403.981944444444</fb>
    <v>3</v>
  </rv>
  <rv s="1">
    <fb>45403.953472222223</fb>
    <v>3</v>
  </rv>
  <rv s="1">
    <fb>45403.911805555559</fb>
    <v>3</v>
  </rv>
  <rv s="1">
    <fb>45403.870138888888</fb>
    <v>3</v>
  </rv>
  <rv s="1">
    <fb>45403.850694444445</fb>
    <v>3</v>
  </rv>
  <rv s="1">
    <fb>45403.828472222223</fb>
    <v>3</v>
  </rv>
  <rv s="1">
    <fb>45403.786805555559</fb>
    <v>3</v>
  </rv>
  <rv s="1">
    <fb>45403.75</fb>
    <v>3</v>
  </rv>
  <rv s="1">
    <fb>45403.745138888888</fb>
    <v>3</v>
  </rv>
  <rv s="1">
    <fb>45403.726388888892</fb>
    <v>3</v>
  </rv>
  <rv s="1">
    <fb>45403.703472222223</fb>
    <v>3</v>
  </rv>
  <rv s="1">
    <fb>45403.661805555559</fb>
    <v>3</v>
  </rv>
  <rv s="1">
    <fb>45403.620138888888</fb>
    <v>3</v>
  </rv>
  <rv s="1">
    <fb>45403.578472222223</fb>
    <v>3</v>
  </rv>
  <rv s="1">
    <fb>45403.536805555559</fb>
    <v>3</v>
  </rv>
  <rv s="1">
    <fb>45403.495138888888</fb>
    <v>3</v>
  </rv>
  <rv s="1">
    <fb>45403.453472222223</fb>
    <v>3</v>
  </rv>
  <rv s="1">
    <fb>45403.439583333333</fb>
    <v>3</v>
  </rv>
  <rv s="1">
    <fb>45403.429166666669</fb>
    <v>3</v>
  </rv>
  <rv s="1">
    <fb>45403.411805555559</fb>
    <v>3</v>
  </rv>
  <rv s="1">
    <fb>45403.375</fb>
    <v>3</v>
  </rv>
  <rv s="1">
    <fb>45403.370138888888</fb>
    <v>3</v>
  </rv>
  <rv s="1">
    <fb>45403.328472222223</fb>
    <v>3</v>
  </rv>
  <rv s="1">
    <fb>45403.286805555559</fb>
    <v>3</v>
  </rv>
  <rv s="1">
    <fb>45403.245138888888</fb>
    <v>3</v>
  </rv>
  <rv s="1">
    <fb>45403.203472222223</fb>
    <v>3</v>
  </rv>
  <rv s="1">
    <fb>45403.167361111111</fb>
    <v>3</v>
  </rv>
  <rv s="1">
    <fb>45403.161805555559</fb>
    <v>3</v>
  </rv>
  <rv s="1">
    <fb>45403.143750000003</fb>
    <v>3</v>
  </rv>
  <rv s="1">
    <fb>45403.120138888888</fb>
    <v>3</v>
  </rv>
  <rv s="1">
    <fb>45403.078472222223</fb>
    <v>3</v>
  </rv>
  <rv s="1">
    <fb>45403.041666666664</fb>
    <v>3</v>
  </rv>
  <rv s="1">
    <fb>45403.036805555559</fb>
    <v>3</v>
  </rv>
  <rv s="1">
    <fb>45402.995138888888</fb>
    <v>3</v>
  </rv>
  <rv s="1">
    <fb>45402.953472222223</fb>
    <v>3</v>
  </rv>
  <rv s="1">
    <fb>45402.911805555559</fb>
    <v>3</v>
  </rv>
  <rv s="1">
    <fb>45402.870138888888</fb>
    <v>3</v>
  </rv>
  <rv s="1">
    <fb>45402.828472222223</fb>
    <v>3</v>
  </rv>
  <rv s="1">
    <fb>45402.786805555559</fb>
    <v>3</v>
  </rv>
  <rv s="1">
    <fb>45402.745138888888</fb>
    <v>3</v>
  </rv>
  <rv s="1">
    <fb>45402.703472222223</fb>
    <v>3</v>
  </rv>
  <rv s="1">
    <fb>45402.661805555559</fb>
    <v>3</v>
  </rv>
  <rv s="1">
    <fb>45402.620138888888</fb>
    <v>3</v>
  </rv>
  <rv s="1">
    <fb>45402.583333333336</fb>
    <v>3</v>
  </rv>
  <rv s="1">
    <fb>45402.578472222223</fb>
    <v>3</v>
  </rv>
  <rv s="1">
    <fb>45402.536805555559</fb>
    <v>3</v>
  </rv>
  <rv s="1">
    <fb>45402.517361111109</fb>
    <v>3</v>
  </rv>
  <rv s="1">
    <fb>45402.495138888888</fb>
    <v>3</v>
  </rv>
  <rv s="1">
    <fb>45402.453472222223</fb>
    <v>3</v>
  </rv>
  <rv s="1">
    <fb>45402.411805555559</fb>
    <v>3</v>
  </rv>
  <rv s="1">
    <fb>45402.370138888888</fb>
    <v>3</v>
  </rv>
  <rv s="1">
    <fb>45402.328472222223</fb>
    <v>3</v>
  </rv>
  <rv s="1">
    <fb>45402.286805555559</fb>
    <v>3</v>
  </rv>
  <rv s="1">
    <fb>45402.245138888888</fb>
    <v>3</v>
  </rv>
  <rv s="1">
    <fb>45402.203472222223</fb>
    <v>3</v>
  </rv>
  <rv s="1">
    <fb>45402.161805555559</fb>
    <v>3</v>
  </rv>
  <rv s="1">
    <fb>45402.120138888888</fb>
    <v>3</v>
  </rv>
  <rv s="1">
    <fb>45402.078472222223</fb>
    <v>3</v>
  </rv>
  <rv s="1">
    <fb>45402.036805555559</fb>
    <v>3</v>
  </rv>
  <rv s="1">
    <fb>45401.995138888888</fb>
    <v>3</v>
  </rv>
  <rv s="1">
    <fb>45401.953472222223</fb>
    <v>3</v>
  </rv>
  <rv s="1">
    <fb>45401.911805555559</fb>
    <v>3</v>
  </rv>
  <rv s="1">
    <fb>45401.870138888888</fb>
    <v>3</v>
  </rv>
  <rv s="1">
    <fb>45401.828472222223</fb>
    <v>3</v>
  </rv>
  <rv s="1">
    <fb>45401.786805555559</fb>
    <v>3</v>
  </rv>
  <rv s="1">
    <fb>45401.745138888888</fb>
    <v>3</v>
  </rv>
  <rv s="1">
    <fb>45401.703472222223</fb>
    <v>3</v>
  </rv>
  <rv s="1">
    <fb>45401.661805555559</fb>
    <v>3</v>
  </rv>
  <rv s="1">
    <fb>45401.620138888888</fb>
    <v>3</v>
  </rv>
  <rv s="1">
    <fb>45401.578472222223</fb>
    <v>3</v>
  </rv>
  <rv s="1">
    <fb>45401.536805555559</fb>
    <v>3</v>
  </rv>
  <rv s="1">
    <fb>45401.502083333333</fb>
    <v>3</v>
  </rv>
  <rv s="1">
    <fb>45401.495138888888</fb>
    <v>3</v>
  </rv>
  <rv s="1">
    <fb>45401.453472222223</fb>
    <v>3</v>
  </rv>
  <rv s="1">
    <fb>45401.411805555559</fb>
    <v>3</v>
  </rv>
  <rv s="1">
    <fb>45401.370138888888</fb>
    <v>3</v>
  </rv>
  <rv s="1">
    <fb>45401.328472222223</fb>
    <v>3</v>
  </rv>
  <rv s="1">
    <fb>45401.286805555559</fb>
    <v>3</v>
  </rv>
  <rv s="1">
    <fb>45401.245138888888</fb>
    <v>3</v>
  </rv>
  <rv s="1">
    <fb>45401.203472222223</fb>
    <v>3</v>
  </rv>
  <rv s="1">
    <fb>45401.161805555559</fb>
    <v>3</v>
  </rv>
  <rv s="1">
    <fb>45401.13958333333</fb>
    <v>3</v>
  </rv>
  <rv s="1">
    <fb>45401.120138888888</fb>
    <v>3</v>
  </rv>
  <rv s="1">
    <fb>45401.078472222223</fb>
    <v>3</v>
  </rv>
  <rv s="1">
    <fb>45401.036805555559</fb>
    <v>3</v>
  </rv>
  <rv s="1">
    <fb>45401.020138888889</fb>
    <v>3</v>
  </rv>
  <rv s="1">
    <fb>45400.995138888888</fb>
    <v>3</v>
  </rv>
  <rv s="1">
    <fb>45400.978472222225</fb>
    <v>3</v>
  </rv>
</rvData>
</file>

<file path=xl/richData/rdrichvaluestructure.xml><?xml version="1.0" encoding="utf-8"?>
<rvStructures xmlns="http://schemas.microsoft.com/office/spreadsheetml/2017/richdata" count="5">
  <s t="_python">
    <k n="Python_type" t="s"/>
    <k n="Python_typeName" t="s"/>
    <k n="Python_str" t="s"/>
    <k n="basicValue" t="s"/>
    <k n="provider" t="spb"/>
  </s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6">
    <spb s="0">
      <v>https://www.anaconda.com/excel</v>
      <v>https://res.cdn.office.net/officepysvc/prod-preview/anacondalogo.png</v>
      <v>Python provided by Anaconda</v>
    </spb>
    <spb s="1">
      <v>417</v>
      <v>34</v>
      <v>DataFrame</v>
      <v>arrayPreview</v>
      <v>1</v>
    </spb>
    <spb s="2">
      <v>1</v>
    </spb>
    <spb s="3">
      <v>1</v>
    </spb>
    <spb s="4">
      <v>417</v>
      <v>1</v>
      <v>ndarray</v>
      <v>arrayPreview</v>
    </spb>
    <spb s="2">
      <v>4</v>
    </spb>
  </spbData>
</supportingPropertyBags>
</file>

<file path=xl/richData/rdsupportingpropertybagstructure.xml><?xml version="1.0" encoding="utf-8"?>
<spbStructures xmlns="http://schemas.microsoft.com/office/spreadsheetml/2017/richdata2" count="5">
  <s>
    <k n="url" t="s"/>
    <k n="logoUrl" t="s"/>
    <k n="description" t="s"/>
  </s>
  <s>
    <k n="drw" t="i"/>
    <k n="dcol" t="i"/>
    <k n="name" t="s"/>
    <k n="array" t="s"/>
    <k n="headers" t="b"/>
  </s>
  <s>
    <k n="ArrayCardInfo" t="spb"/>
  </s>
  <s>
    <k n="_Self" t="i"/>
  </s>
  <s>
    <k n="drw" t="i"/>
    <k n="dcol" t="i"/>
    <k n="name" t="s"/>
    <k n="array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27" formatCode="m/d/yyyy\ h:mm"/>
    </x:dxf>
  </dxfs>
  <richStyles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9E5D33-B253-4A94-A4A4-7C59E9D9BAB3}" name="Hourly_Weather_History__Santa_Barbara" displayName="Hourly_Weather_History__Santa_Barbara" ref="A1:AH418" tableType="queryTable" totalsRowShown="0">
  <autoFilter ref="A1:AH418" xr:uid="{AB9E5D33-B253-4A94-A4A4-7C59E9D9BAB3}"/>
  <tableColumns count="34">
    <tableColumn id="1" xr3:uid="{94A1C066-1231-44B2-AF8A-F0F0F1386235}" uniqueName="1" name="metar_id" queryTableFieldId="1"/>
    <tableColumn id="2" xr3:uid="{B53E5E73-688D-4305-9880-26AE00A2FF73}" uniqueName="2" name="icaoId" queryTableFieldId="2" dataDxfId="11"/>
    <tableColumn id="3" xr3:uid="{CEB3CCD3-0885-423B-9433-A6885E15AC14}" uniqueName="3" name="receiptTime" queryTableFieldId="3" dataDxfId="10"/>
    <tableColumn id="5" xr3:uid="{7E867924-0467-434F-B4D9-9DD3A835C0D7}" uniqueName="5" name="reportTime" queryTableFieldId="5" dataDxfId="9"/>
    <tableColumn id="7" xr3:uid="{82AE03E5-F6EA-4032-8620-5FB125D9AF9A}" uniqueName="7" name="dewp" queryTableFieldId="7"/>
    <tableColumn id="8" xr3:uid="{B0B7715B-D352-45FD-8167-B8559AACD496}" uniqueName="8" name="wdir" queryTableFieldId="8" dataDxfId="8"/>
    <tableColumn id="9" xr3:uid="{0E4B3183-9711-4BB1-8658-7CB773EE668F}" uniqueName="9" name="wspd" queryTableFieldId="9" dataDxfId="7"/>
    <tableColumn id="10" xr3:uid="{2BF3A3E5-E0D2-4E74-ADE5-74C13DCDF964}" uniqueName="10" name="wgst" queryTableFieldId="10" dataDxfId="6"/>
    <tableColumn id="11" xr3:uid="{A5C1D394-1BEB-4979-83F2-029B8A1DD3C6}" uniqueName="11" name="visib" queryTableFieldId="11" dataDxfId="5"/>
    <tableColumn id="12" xr3:uid="{A0E6A6C6-F081-454F-9106-14EF734CC283}" uniqueName="12" name="altim" queryTableFieldId="12"/>
    <tableColumn id="13" xr3:uid="{28AFE1AE-61FB-40AA-B446-860CBEC39FA7}" uniqueName="13" name="slp" queryTableFieldId="13"/>
    <tableColumn id="14" xr3:uid="{1E6FFD9A-0BF3-456E-BFF8-EFE6CE83240E}" uniqueName="14" name="qcField" queryTableFieldId="14"/>
    <tableColumn id="15" xr3:uid="{4F02D81B-BFCF-411F-A80B-5FF319986238}" uniqueName="15" name="wxString" queryTableFieldId="15" dataDxfId="4"/>
    <tableColumn id="16" xr3:uid="{5CECFCE4-A9FB-480E-80BC-E12976BB36A0}" uniqueName="16" name="presTend" queryTableFieldId="16"/>
    <tableColumn id="17" xr3:uid="{5C89989D-E08B-496E-85D1-02376830B4C0}" uniqueName="17" name="maxT" queryTableFieldId="17"/>
    <tableColumn id="18" xr3:uid="{630149F7-310A-492A-B959-45D93F783F13}" uniqueName="18" name="minT" queryTableFieldId="18"/>
    <tableColumn id="19" xr3:uid="{B0BDE06D-C93F-4034-9902-A324C5C61CCB}" uniqueName="19" name="maxT24" queryTableFieldId="19"/>
    <tableColumn id="20" xr3:uid="{47294538-D2AE-465D-A778-2767B489D020}" uniqueName="20" name="minT24" queryTableFieldId="20"/>
    <tableColumn id="21" xr3:uid="{23EDE619-5E24-474F-99F3-5C7EE675C661}" uniqueName="21" name="precip" queryTableFieldId="21"/>
    <tableColumn id="22" xr3:uid="{DBB51962-06E3-4D59-8013-2F0F03B8BE34}" uniqueName="22" name="pcp3hr" queryTableFieldId="22"/>
    <tableColumn id="23" xr3:uid="{A3B3CA5C-25E9-4C91-A20F-E32F4FA06569}" uniqueName="23" name="pcp6hr" queryTableFieldId="23"/>
    <tableColumn id="24" xr3:uid="{B978905C-73C5-4D1D-B426-220FAFCDCFA6}" uniqueName="24" name="pcp24hr" queryTableFieldId="24"/>
    <tableColumn id="25" xr3:uid="{E4AF8778-09F7-4D49-BCA5-19E8166CB183}" uniqueName="25" name="snow" queryTableFieldId="25"/>
    <tableColumn id="26" xr3:uid="{D11C25DD-A7A9-4E36-A3BA-AFAA37C504FA}" uniqueName="26" name="vertVis" queryTableFieldId="26"/>
    <tableColumn id="27" xr3:uid="{A8AEB9B5-C47F-4168-8486-E87DC3880216}" uniqueName="27" name="metarType" queryTableFieldId="27" dataDxfId="3"/>
    <tableColumn id="28" xr3:uid="{1B72A0A4-0608-4674-9D83-E1C09C17E675}" uniqueName="28" name="rawOb" queryTableFieldId="28" dataDxfId="2"/>
    <tableColumn id="29" xr3:uid="{EB480FC8-1799-4574-ACB9-46426CCBFDD5}" uniqueName="29" name="mostRecent" queryTableFieldId="29"/>
    <tableColumn id="30" xr3:uid="{8F219FA0-3730-463A-BBEE-741805605653}" uniqueName="30" name="lat" queryTableFieldId="30"/>
    <tableColumn id="31" xr3:uid="{FB12B5A6-5FAF-4E95-8794-01045E4619DA}" uniqueName="31" name="lon" queryTableFieldId="31"/>
    <tableColumn id="32" xr3:uid="{078977FD-BF34-4891-98AB-50AF62A925D5}" uniqueName="32" name="elev" queryTableFieldId="32"/>
    <tableColumn id="33" xr3:uid="{FC551E12-B04E-4B2F-AE82-E3F336532483}" uniqueName="33" name="prior" queryTableFieldId="33"/>
    <tableColumn id="34" xr3:uid="{F1EBCCB9-F5BF-4917-9BD4-35A328B4D3F5}" uniqueName="34" name="name" queryTableFieldId="34" dataDxfId="1"/>
    <tableColumn id="35" xr3:uid="{87259380-8369-44D0-8B14-33E56A1AD6BA}" uniqueName="35" name="UTC" queryTableFieldId="35" dataDxfId="0"/>
    <tableColumn id="36" xr3:uid="{579ADDFB-87B5-4B5B-A96C-95D22D30DF89}" uniqueName="36" name="Temperature" queryTableFieldId="3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971F-D885-4EB8-A8C9-3911FFCF414A}">
  <sheetPr>
    <tabColor theme="1" tint="0.499984740745262"/>
  </sheetPr>
  <dimension ref="A1:AH418"/>
  <sheetViews>
    <sheetView topLeftCell="AA397" workbookViewId="0">
      <selection activeCell="M5" sqref="M5"/>
    </sheetView>
  </sheetViews>
  <sheetFormatPr defaultRowHeight="14.6" x14ac:dyDescent="0.4"/>
  <cols>
    <col min="1" max="1" width="10.4609375" bestFit="1" customWidth="1"/>
    <col min="2" max="2" width="8.23046875" bestFit="1" customWidth="1"/>
    <col min="3" max="4" width="14.07421875" bestFit="1" customWidth="1"/>
    <col min="5" max="5" width="7.61328125" bestFit="1" customWidth="1"/>
    <col min="6" max="6" width="6.765625" bestFit="1" customWidth="1"/>
    <col min="7" max="7" width="7.53515625" bestFit="1" customWidth="1"/>
    <col min="8" max="8" width="6.921875" bestFit="1" customWidth="1"/>
    <col min="9" max="9" width="7.07421875" bestFit="1" customWidth="1"/>
    <col min="10" max="10" width="7.3828125" bestFit="1" customWidth="1"/>
    <col min="11" max="11" width="6.84375" bestFit="1" customWidth="1"/>
    <col min="12" max="12" width="9.3046875" bestFit="1" customWidth="1"/>
    <col min="13" max="13" width="10.3046875" bestFit="1" customWidth="1"/>
    <col min="14" max="14" width="10.84375" bestFit="1" customWidth="1"/>
    <col min="15" max="15" width="7.53515625" bestFit="1" customWidth="1"/>
    <col min="16" max="16" width="7.23046875" bestFit="1" customWidth="1"/>
    <col min="17" max="17" width="9.53515625" bestFit="1" customWidth="1"/>
    <col min="18" max="18" width="9.23046875" bestFit="1" customWidth="1"/>
    <col min="19" max="19" width="8.4609375" bestFit="1" customWidth="1"/>
    <col min="20" max="21" width="9" bestFit="1" customWidth="1"/>
    <col min="22" max="22" width="10" bestFit="1" customWidth="1"/>
    <col min="23" max="23" width="7.4609375" bestFit="1" customWidth="1"/>
    <col min="24" max="24" width="8.84375" bestFit="1" customWidth="1"/>
    <col min="25" max="25" width="11.921875" bestFit="1" customWidth="1"/>
    <col min="26" max="26" width="80.61328125" bestFit="1" customWidth="1"/>
    <col min="27" max="27" width="13.07421875" bestFit="1" customWidth="1"/>
    <col min="28" max="28" width="7.84375" bestFit="1" customWidth="1"/>
    <col min="29" max="29" width="8.4609375" bestFit="1" customWidth="1"/>
    <col min="30" max="30" width="6.53515625" bestFit="1" customWidth="1"/>
    <col min="31" max="31" width="7.07421875" bestFit="1" customWidth="1"/>
    <col min="32" max="32" width="23.23046875" bestFit="1" customWidth="1"/>
    <col min="33" max="33" width="14.07421875" bestFit="1" customWidth="1"/>
    <col min="34" max="34" width="13.765625" bestFit="1" customWidth="1"/>
    <col min="35" max="35" width="14.07421875" bestFit="1" customWidth="1"/>
    <col min="36" max="36" width="13.76562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325</v>
      </c>
    </row>
    <row r="2" spans="1:34" x14ac:dyDescent="0.4">
      <c r="A2">
        <v>539916854</v>
      </c>
      <c r="B2" s="17" t="s">
        <v>33</v>
      </c>
      <c r="C2" s="1">
        <v>45415.91547453704</v>
      </c>
      <c r="D2" s="1">
        <v>45415.916666666664</v>
      </c>
      <c r="E2">
        <v>13.3</v>
      </c>
      <c r="F2" s="17" t="s">
        <v>34</v>
      </c>
      <c r="G2" s="17" t="s">
        <v>97</v>
      </c>
      <c r="H2" s="17"/>
      <c r="I2" s="17" t="s">
        <v>97</v>
      </c>
      <c r="J2">
        <v>1012.6</v>
      </c>
      <c r="K2">
        <v>1012.4</v>
      </c>
      <c r="L2">
        <v>12</v>
      </c>
      <c r="M2" s="17"/>
      <c r="Y2" s="17" t="s">
        <v>37</v>
      </c>
      <c r="Z2" s="17" t="s">
        <v>539</v>
      </c>
      <c r="AA2">
        <v>1</v>
      </c>
      <c r="AB2">
        <v>34.424100000000003</v>
      </c>
      <c r="AC2">
        <v>-119.842</v>
      </c>
      <c r="AD2">
        <v>2</v>
      </c>
      <c r="AE2">
        <v>3</v>
      </c>
      <c r="AF2" s="17" t="s">
        <v>39</v>
      </c>
      <c r="AG2" s="1">
        <v>45415.911805555559</v>
      </c>
      <c r="AH2">
        <v>61</v>
      </c>
    </row>
    <row r="3" spans="1:34" x14ac:dyDescent="0.4">
      <c r="A3">
        <v>539897636</v>
      </c>
      <c r="B3" s="17" t="s">
        <v>33</v>
      </c>
      <c r="C3" s="1">
        <v>45415.875104166669</v>
      </c>
      <c r="D3" s="1">
        <v>45415.875</v>
      </c>
      <c r="E3">
        <v>13.3</v>
      </c>
      <c r="F3" s="17" t="s">
        <v>34</v>
      </c>
      <c r="G3" s="17" t="s">
        <v>97</v>
      </c>
      <c r="H3" s="17"/>
      <c r="I3" s="17" t="s">
        <v>97</v>
      </c>
      <c r="J3">
        <v>1013</v>
      </c>
      <c r="K3">
        <v>1012.9</v>
      </c>
      <c r="L3">
        <v>13</v>
      </c>
      <c r="M3" s="17"/>
      <c r="N3">
        <v>-0.5</v>
      </c>
      <c r="Y3" s="17" t="s">
        <v>37</v>
      </c>
      <c r="Z3" s="17" t="s">
        <v>473</v>
      </c>
      <c r="AA3">
        <v>0</v>
      </c>
      <c r="AB3">
        <v>34.424100000000003</v>
      </c>
      <c r="AC3">
        <v>-119.842</v>
      </c>
      <c r="AD3">
        <v>2</v>
      </c>
      <c r="AE3">
        <v>3</v>
      </c>
      <c r="AF3" s="17" t="s">
        <v>39</v>
      </c>
      <c r="AG3" s="1">
        <v>45415.870138888888</v>
      </c>
      <c r="AH3">
        <v>60</v>
      </c>
    </row>
    <row r="4" spans="1:34" x14ac:dyDescent="0.4">
      <c r="A4">
        <v>539877992</v>
      </c>
      <c r="B4" s="17" t="s">
        <v>33</v>
      </c>
      <c r="C4" s="1">
        <v>45415.836168981485</v>
      </c>
      <c r="D4" s="1">
        <v>45415.833333333336</v>
      </c>
      <c r="E4">
        <v>13.9</v>
      </c>
      <c r="F4" s="17" t="s">
        <v>75</v>
      </c>
      <c r="G4" s="17" t="s">
        <v>73</v>
      </c>
      <c r="H4" s="17"/>
      <c r="I4" s="17" t="s">
        <v>76</v>
      </c>
      <c r="J4">
        <v>1013</v>
      </c>
      <c r="L4">
        <v>12</v>
      </c>
      <c r="M4" s="17"/>
      <c r="Y4" s="17" t="s">
        <v>57</v>
      </c>
      <c r="Z4" s="17" t="s">
        <v>474</v>
      </c>
      <c r="AA4">
        <v>0</v>
      </c>
      <c r="AB4">
        <v>34.424100000000003</v>
      </c>
      <c r="AC4">
        <v>-119.842</v>
      </c>
      <c r="AD4">
        <v>2</v>
      </c>
      <c r="AE4">
        <v>3</v>
      </c>
      <c r="AF4" s="17" t="s">
        <v>39</v>
      </c>
      <c r="AG4" s="1">
        <v>45415.833333333336</v>
      </c>
      <c r="AH4">
        <v>61</v>
      </c>
    </row>
    <row r="5" spans="1:34" x14ac:dyDescent="0.4">
      <c r="A5">
        <v>539873155</v>
      </c>
      <c r="B5" s="17" t="s">
        <v>33</v>
      </c>
      <c r="C5" s="1">
        <v>45415.832037037035</v>
      </c>
      <c r="D5" s="1">
        <v>45415.833333333336</v>
      </c>
      <c r="E5">
        <v>13.9</v>
      </c>
      <c r="F5" s="17" t="s">
        <v>34</v>
      </c>
      <c r="G5" s="17" t="s">
        <v>73</v>
      </c>
      <c r="H5" s="17"/>
      <c r="I5" s="17" t="s">
        <v>76</v>
      </c>
      <c r="J5">
        <v>1013.3</v>
      </c>
      <c r="K5">
        <v>1013</v>
      </c>
      <c r="L5">
        <v>12</v>
      </c>
      <c r="M5" s="17"/>
      <c r="Y5" s="17" t="s">
        <v>37</v>
      </c>
      <c r="Z5" s="17" t="s">
        <v>475</v>
      </c>
      <c r="AA5">
        <v>0</v>
      </c>
      <c r="AB5">
        <v>34.424100000000003</v>
      </c>
      <c r="AC5">
        <v>-119.842</v>
      </c>
      <c r="AD5">
        <v>2</v>
      </c>
      <c r="AE5">
        <v>3</v>
      </c>
      <c r="AF5" s="17" t="s">
        <v>39</v>
      </c>
      <c r="AG5" s="1">
        <v>45415.828472222223</v>
      </c>
      <c r="AH5">
        <v>62</v>
      </c>
    </row>
    <row r="6" spans="1:34" x14ac:dyDescent="0.4">
      <c r="A6">
        <v>539851616</v>
      </c>
      <c r="B6" s="17" t="s">
        <v>33</v>
      </c>
      <c r="C6" s="1">
        <v>45415.79042824074</v>
      </c>
      <c r="D6" s="1">
        <v>45415.791666666664</v>
      </c>
      <c r="E6">
        <v>13.9</v>
      </c>
      <c r="F6" s="17" t="s">
        <v>91</v>
      </c>
      <c r="G6" s="17" t="s">
        <v>43</v>
      </c>
      <c r="H6" s="17"/>
      <c r="I6" s="17" t="s">
        <v>76</v>
      </c>
      <c r="J6">
        <v>1013.6</v>
      </c>
      <c r="K6">
        <v>1013.3</v>
      </c>
      <c r="L6">
        <v>12</v>
      </c>
      <c r="M6" s="17"/>
      <c r="Y6" s="17" t="s">
        <v>37</v>
      </c>
      <c r="Z6" s="17" t="s">
        <v>476</v>
      </c>
      <c r="AA6">
        <v>0</v>
      </c>
      <c r="AB6">
        <v>34.424100000000003</v>
      </c>
      <c r="AC6">
        <v>-119.842</v>
      </c>
      <c r="AD6">
        <v>2</v>
      </c>
      <c r="AE6">
        <v>3</v>
      </c>
      <c r="AF6" s="17" t="s">
        <v>39</v>
      </c>
      <c r="AG6" s="1">
        <v>45415.786805555559</v>
      </c>
      <c r="AH6">
        <v>62</v>
      </c>
    </row>
    <row r="7" spans="1:34" x14ac:dyDescent="0.4">
      <c r="A7">
        <v>539830263</v>
      </c>
      <c r="B7" s="17" t="s">
        <v>33</v>
      </c>
      <c r="C7" s="1">
        <v>45415.748865740738</v>
      </c>
      <c r="D7" s="1">
        <v>45415.75</v>
      </c>
      <c r="E7">
        <v>13.9</v>
      </c>
      <c r="F7" s="17" t="s">
        <v>47</v>
      </c>
      <c r="G7" s="17" t="s">
        <v>41</v>
      </c>
      <c r="H7" s="17"/>
      <c r="I7" s="17" t="s">
        <v>97</v>
      </c>
      <c r="J7">
        <v>1013.6</v>
      </c>
      <c r="K7">
        <v>1013.4</v>
      </c>
      <c r="L7">
        <v>12</v>
      </c>
      <c r="M7" s="17"/>
      <c r="N7">
        <v>1.1000000000000001</v>
      </c>
      <c r="O7">
        <v>16.100000000000001</v>
      </c>
      <c r="P7">
        <v>14.4</v>
      </c>
      <c r="Y7" s="17" t="s">
        <v>37</v>
      </c>
      <c r="Z7" s="17" t="s">
        <v>477</v>
      </c>
      <c r="AA7">
        <v>0</v>
      </c>
      <c r="AB7">
        <v>34.424100000000003</v>
      </c>
      <c r="AC7">
        <v>-119.842</v>
      </c>
      <c r="AD7">
        <v>2</v>
      </c>
      <c r="AE7">
        <v>3</v>
      </c>
      <c r="AF7" s="17" t="s">
        <v>39</v>
      </c>
      <c r="AG7" s="1">
        <v>45415.745138888888</v>
      </c>
      <c r="AH7">
        <v>61</v>
      </c>
    </row>
    <row r="8" spans="1:34" x14ac:dyDescent="0.4">
      <c r="A8">
        <v>539806081</v>
      </c>
      <c r="B8" s="17" t="s">
        <v>33</v>
      </c>
      <c r="C8" s="1">
        <v>45415.705833333333</v>
      </c>
      <c r="D8" s="1">
        <v>45415.708333333336</v>
      </c>
      <c r="E8">
        <v>13.9</v>
      </c>
      <c r="F8" s="17" t="s">
        <v>209</v>
      </c>
      <c r="G8" s="17" t="s">
        <v>41</v>
      </c>
      <c r="H8" s="17"/>
      <c r="I8" s="17" t="s">
        <v>52</v>
      </c>
      <c r="J8">
        <v>1013.3</v>
      </c>
      <c r="K8">
        <v>1013.2</v>
      </c>
      <c r="L8">
        <v>12</v>
      </c>
      <c r="M8" s="17" t="s">
        <v>135</v>
      </c>
      <c r="Y8" s="17" t="s">
        <v>37</v>
      </c>
      <c r="Z8" s="17" t="s">
        <v>478</v>
      </c>
      <c r="AA8">
        <v>0</v>
      </c>
      <c r="AB8">
        <v>34.424100000000003</v>
      </c>
      <c r="AC8">
        <v>-119.842</v>
      </c>
      <c r="AD8">
        <v>2</v>
      </c>
      <c r="AE8">
        <v>3</v>
      </c>
      <c r="AF8" s="17" t="s">
        <v>39</v>
      </c>
      <c r="AG8" s="1">
        <v>45415.703472222223</v>
      </c>
      <c r="AH8">
        <v>59</v>
      </c>
    </row>
    <row r="9" spans="1:34" x14ac:dyDescent="0.4">
      <c r="A9">
        <v>539785358</v>
      </c>
      <c r="B9" s="17" t="s">
        <v>33</v>
      </c>
      <c r="C9" s="1">
        <v>45415.665393518517</v>
      </c>
      <c r="D9" s="1">
        <v>45415.666666666664</v>
      </c>
      <c r="E9">
        <v>13.3</v>
      </c>
      <c r="F9" s="17" t="s">
        <v>56</v>
      </c>
      <c r="G9" s="17" t="s">
        <v>56</v>
      </c>
      <c r="H9" s="17"/>
      <c r="I9" s="17" t="s">
        <v>52</v>
      </c>
      <c r="J9">
        <v>1013</v>
      </c>
      <c r="K9">
        <v>1012.7</v>
      </c>
      <c r="L9">
        <v>12</v>
      </c>
      <c r="M9" s="17" t="s">
        <v>135</v>
      </c>
      <c r="Y9" s="17" t="s">
        <v>37</v>
      </c>
      <c r="Z9" s="17" t="s">
        <v>479</v>
      </c>
      <c r="AA9">
        <v>0</v>
      </c>
      <c r="AB9">
        <v>34.424100000000003</v>
      </c>
      <c r="AC9">
        <v>-119.842</v>
      </c>
      <c r="AD9">
        <v>2</v>
      </c>
      <c r="AE9">
        <v>3</v>
      </c>
      <c r="AF9" s="17" t="s">
        <v>39</v>
      </c>
      <c r="AG9" s="1">
        <v>45415.661805555559</v>
      </c>
      <c r="AH9">
        <v>60</v>
      </c>
    </row>
    <row r="10" spans="1:34" x14ac:dyDescent="0.4">
      <c r="A10">
        <v>539763047</v>
      </c>
      <c r="B10" s="17" t="s">
        <v>33</v>
      </c>
      <c r="C10" s="1">
        <v>45415.623749999999</v>
      </c>
      <c r="D10" s="1">
        <v>45415.625</v>
      </c>
      <c r="E10">
        <v>13.3</v>
      </c>
      <c r="F10" s="17" t="s">
        <v>147</v>
      </c>
      <c r="G10" s="17" t="s">
        <v>43</v>
      </c>
      <c r="H10" s="17"/>
      <c r="I10" s="17" t="s">
        <v>41</v>
      </c>
      <c r="J10">
        <v>1012.6</v>
      </c>
      <c r="K10">
        <v>1012.3</v>
      </c>
      <c r="L10">
        <v>12</v>
      </c>
      <c r="M10" s="17" t="s">
        <v>135</v>
      </c>
      <c r="N10">
        <v>1.2</v>
      </c>
      <c r="Y10" s="17" t="s">
        <v>37</v>
      </c>
      <c r="Z10" s="17" t="s">
        <v>480</v>
      </c>
      <c r="AA10">
        <v>0</v>
      </c>
      <c r="AB10">
        <v>34.424100000000003</v>
      </c>
      <c r="AC10">
        <v>-119.842</v>
      </c>
      <c r="AD10">
        <v>2</v>
      </c>
      <c r="AE10">
        <v>3</v>
      </c>
      <c r="AF10" s="17" t="s">
        <v>39</v>
      </c>
      <c r="AG10" s="1">
        <v>45415.620138888888</v>
      </c>
      <c r="AH10">
        <v>59</v>
      </c>
    </row>
    <row r="11" spans="1:34" x14ac:dyDescent="0.4">
      <c r="A11">
        <v>539739634</v>
      </c>
      <c r="B11" s="17" t="s">
        <v>33</v>
      </c>
      <c r="C11" s="1">
        <v>45415.582002314812</v>
      </c>
      <c r="D11" s="1">
        <v>45415.583333333336</v>
      </c>
      <c r="E11">
        <v>13.3</v>
      </c>
      <c r="F11" s="17" t="s">
        <v>63</v>
      </c>
      <c r="G11" s="17" t="s">
        <v>41</v>
      </c>
      <c r="H11" s="17"/>
      <c r="I11" s="17" t="s">
        <v>41</v>
      </c>
      <c r="J11">
        <v>1011.9</v>
      </c>
      <c r="K11">
        <v>1011.9</v>
      </c>
      <c r="L11">
        <v>12</v>
      </c>
      <c r="M11" s="17" t="s">
        <v>135</v>
      </c>
      <c r="Y11" s="17" t="s">
        <v>37</v>
      </c>
      <c r="Z11" s="17" t="s">
        <v>481</v>
      </c>
      <c r="AA11">
        <v>0</v>
      </c>
      <c r="AB11">
        <v>34.424100000000003</v>
      </c>
      <c r="AC11">
        <v>-119.842</v>
      </c>
      <c r="AD11">
        <v>2</v>
      </c>
      <c r="AE11">
        <v>3</v>
      </c>
      <c r="AF11" s="17" t="s">
        <v>39</v>
      </c>
      <c r="AG11" s="1">
        <v>45415.578472222223</v>
      </c>
      <c r="AH11">
        <v>58</v>
      </c>
    </row>
    <row r="12" spans="1:34" x14ac:dyDescent="0.4">
      <c r="A12">
        <v>539734801</v>
      </c>
      <c r="B12" s="17" t="s">
        <v>33</v>
      </c>
      <c r="C12" s="1">
        <v>45415.575127314813</v>
      </c>
      <c r="D12" s="1">
        <v>45415.572222222225</v>
      </c>
      <c r="E12">
        <v>13.3</v>
      </c>
      <c r="F12" s="17" t="s">
        <v>172</v>
      </c>
      <c r="G12" s="17" t="s">
        <v>41</v>
      </c>
      <c r="H12" s="17"/>
      <c r="I12" s="17" t="s">
        <v>35</v>
      </c>
      <c r="J12">
        <v>1011.9</v>
      </c>
      <c r="L12">
        <v>12</v>
      </c>
      <c r="M12" s="17"/>
      <c r="Y12" s="17" t="s">
        <v>57</v>
      </c>
      <c r="Z12" s="17" t="s">
        <v>482</v>
      </c>
      <c r="AA12">
        <v>0</v>
      </c>
      <c r="AB12">
        <v>34.424100000000003</v>
      </c>
      <c r="AC12">
        <v>-119.842</v>
      </c>
      <c r="AD12">
        <v>2</v>
      </c>
      <c r="AE12">
        <v>3</v>
      </c>
      <c r="AF12" s="17" t="s">
        <v>39</v>
      </c>
      <c r="AG12" s="1">
        <v>45415.572222222225</v>
      </c>
      <c r="AH12">
        <v>59</v>
      </c>
    </row>
    <row r="13" spans="1:34" x14ac:dyDescent="0.4">
      <c r="A13">
        <v>539720786</v>
      </c>
      <c r="B13" s="17" t="s">
        <v>33</v>
      </c>
      <c r="C13" s="1">
        <v>45415.543240740742</v>
      </c>
      <c r="D13" s="1">
        <v>45415.541666666664</v>
      </c>
      <c r="E13">
        <v>12.8</v>
      </c>
      <c r="F13" s="17" t="s">
        <v>172</v>
      </c>
      <c r="G13" s="17" t="s">
        <v>52</v>
      </c>
      <c r="H13" s="17"/>
      <c r="I13" s="17" t="s">
        <v>52</v>
      </c>
      <c r="J13">
        <v>1011.6</v>
      </c>
      <c r="K13">
        <v>1011.4</v>
      </c>
      <c r="L13">
        <v>13</v>
      </c>
      <c r="M13" s="17"/>
      <c r="Y13" s="17" t="s">
        <v>37</v>
      </c>
      <c r="Z13" s="17" t="s">
        <v>483</v>
      </c>
      <c r="AA13">
        <v>0</v>
      </c>
      <c r="AB13">
        <v>34.424100000000003</v>
      </c>
      <c r="AC13">
        <v>-119.842</v>
      </c>
      <c r="AD13">
        <v>2</v>
      </c>
      <c r="AE13">
        <v>3</v>
      </c>
      <c r="AF13" s="17" t="s">
        <v>39</v>
      </c>
      <c r="AG13" s="1">
        <v>45415.536805555559</v>
      </c>
      <c r="AH13">
        <v>58</v>
      </c>
    </row>
    <row r="14" spans="1:34" x14ac:dyDescent="0.4">
      <c r="A14">
        <v>539693479</v>
      </c>
      <c r="B14" s="17" t="s">
        <v>33</v>
      </c>
      <c r="C14" s="1">
        <v>45415.498749999999</v>
      </c>
      <c r="D14" s="1">
        <v>45415.5</v>
      </c>
      <c r="E14">
        <v>12.8</v>
      </c>
      <c r="F14" s="17" t="s">
        <v>177</v>
      </c>
      <c r="G14" s="17" t="s">
        <v>73</v>
      </c>
      <c r="H14" s="17"/>
      <c r="I14" s="17" t="s">
        <v>97</v>
      </c>
      <c r="J14">
        <v>1011.3</v>
      </c>
      <c r="K14">
        <v>1011.1</v>
      </c>
      <c r="L14">
        <v>14</v>
      </c>
      <c r="M14" s="17"/>
      <c r="N14">
        <v>0.4</v>
      </c>
      <c r="O14">
        <v>14.4</v>
      </c>
      <c r="P14">
        <v>12.2</v>
      </c>
      <c r="Y14" s="17" t="s">
        <v>37</v>
      </c>
      <c r="Z14" s="17" t="s">
        <v>484</v>
      </c>
      <c r="AA14">
        <v>0</v>
      </c>
      <c r="AB14">
        <v>34.424100000000003</v>
      </c>
      <c r="AC14">
        <v>-119.842</v>
      </c>
      <c r="AD14">
        <v>2</v>
      </c>
      <c r="AE14">
        <v>3</v>
      </c>
      <c r="AF14" s="17" t="s">
        <v>39</v>
      </c>
      <c r="AG14" s="1">
        <v>45415.495138888888</v>
      </c>
      <c r="AH14">
        <v>58</v>
      </c>
    </row>
    <row r="15" spans="1:34" x14ac:dyDescent="0.4">
      <c r="A15">
        <v>539685028</v>
      </c>
      <c r="B15" s="17" t="s">
        <v>33</v>
      </c>
      <c r="C15" s="1">
        <v>45415.484768518516</v>
      </c>
      <c r="D15" s="1">
        <v>45415.481944444444</v>
      </c>
      <c r="E15">
        <v>13.3</v>
      </c>
      <c r="F15" s="17" t="s">
        <v>177</v>
      </c>
      <c r="G15" s="17" t="s">
        <v>52</v>
      </c>
      <c r="H15" s="17"/>
      <c r="I15" s="17" t="s">
        <v>35</v>
      </c>
      <c r="J15">
        <v>1011.3</v>
      </c>
      <c r="L15">
        <v>14</v>
      </c>
      <c r="M15" s="17"/>
      <c r="Y15" s="17" t="s">
        <v>57</v>
      </c>
      <c r="Z15" s="17" t="s">
        <v>485</v>
      </c>
      <c r="AA15">
        <v>0</v>
      </c>
      <c r="AB15">
        <v>34.424100000000003</v>
      </c>
      <c r="AC15">
        <v>-119.842</v>
      </c>
      <c r="AD15">
        <v>2</v>
      </c>
      <c r="AE15">
        <v>3</v>
      </c>
      <c r="AF15" s="17" t="s">
        <v>39</v>
      </c>
      <c r="AG15" s="1">
        <v>45415.481944444444</v>
      </c>
      <c r="AH15">
        <v>58</v>
      </c>
    </row>
    <row r="16" spans="1:34" x14ac:dyDescent="0.4">
      <c r="A16">
        <v>539671332</v>
      </c>
      <c r="B16" s="17" t="s">
        <v>33</v>
      </c>
      <c r="C16" s="1">
        <v>45415.457268518519</v>
      </c>
      <c r="D16" s="1">
        <v>45415.458333333336</v>
      </c>
      <c r="E16">
        <v>12.8</v>
      </c>
      <c r="F16" s="17" t="s">
        <v>182</v>
      </c>
      <c r="G16" s="17" t="s">
        <v>43</v>
      </c>
      <c r="H16" s="17"/>
      <c r="I16" s="17" t="s">
        <v>35</v>
      </c>
      <c r="J16">
        <v>1010.9</v>
      </c>
      <c r="K16">
        <v>1010.9</v>
      </c>
      <c r="L16">
        <v>14</v>
      </c>
      <c r="M16" s="17"/>
      <c r="Y16" s="17" t="s">
        <v>37</v>
      </c>
      <c r="Z16" s="17" t="s">
        <v>486</v>
      </c>
      <c r="AA16">
        <v>0</v>
      </c>
      <c r="AB16">
        <v>34.424100000000003</v>
      </c>
      <c r="AC16">
        <v>-119.842</v>
      </c>
      <c r="AD16">
        <v>2</v>
      </c>
      <c r="AE16">
        <v>3</v>
      </c>
      <c r="AF16" s="17" t="s">
        <v>39</v>
      </c>
      <c r="AG16" s="1">
        <v>45415.453472222223</v>
      </c>
      <c r="AH16">
        <v>58</v>
      </c>
    </row>
    <row r="17" spans="1:34" x14ac:dyDescent="0.4">
      <c r="A17">
        <v>539659879</v>
      </c>
      <c r="B17" s="17" t="s">
        <v>33</v>
      </c>
      <c r="C17" s="1">
        <v>45415.438946759263</v>
      </c>
      <c r="D17" s="1">
        <v>45415.436805555553</v>
      </c>
      <c r="E17">
        <v>12.8</v>
      </c>
      <c r="F17" s="17" t="s">
        <v>56</v>
      </c>
      <c r="G17" s="17" t="s">
        <v>56</v>
      </c>
      <c r="H17" s="17"/>
      <c r="I17" s="17" t="s">
        <v>97</v>
      </c>
      <c r="J17">
        <v>1010.9</v>
      </c>
      <c r="L17">
        <v>14</v>
      </c>
      <c r="M17" s="17"/>
      <c r="Y17" s="17" t="s">
        <v>57</v>
      </c>
      <c r="Z17" s="17" t="s">
        <v>487</v>
      </c>
      <c r="AA17">
        <v>0</v>
      </c>
      <c r="AB17">
        <v>34.424100000000003</v>
      </c>
      <c r="AC17">
        <v>-119.842</v>
      </c>
      <c r="AD17">
        <v>2</v>
      </c>
      <c r="AE17">
        <v>3</v>
      </c>
      <c r="AF17" s="17" t="s">
        <v>39</v>
      </c>
      <c r="AG17" s="1">
        <v>45415.436805555553</v>
      </c>
      <c r="AH17">
        <v>57</v>
      </c>
    </row>
    <row r="18" spans="1:34" x14ac:dyDescent="0.4">
      <c r="A18">
        <v>539647396</v>
      </c>
      <c r="B18" s="17" t="s">
        <v>33</v>
      </c>
      <c r="C18" s="1">
        <v>45415.415520833332</v>
      </c>
      <c r="D18" s="1">
        <v>45415.416666666664</v>
      </c>
      <c r="E18">
        <v>12.2</v>
      </c>
      <c r="F18" s="17" t="s">
        <v>147</v>
      </c>
      <c r="G18" s="17" t="s">
        <v>52</v>
      </c>
      <c r="H18" s="17"/>
      <c r="I18" s="17" t="s">
        <v>97</v>
      </c>
      <c r="J18">
        <v>1010.9</v>
      </c>
      <c r="K18">
        <v>1010.8</v>
      </c>
      <c r="L18">
        <v>14</v>
      </c>
      <c r="M18" s="17"/>
      <c r="Y18" s="17" t="s">
        <v>37</v>
      </c>
      <c r="Z18" s="17" t="s">
        <v>488</v>
      </c>
      <c r="AA18">
        <v>0</v>
      </c>
      <c r="AB18">
        <v>34.424100000000003</v>
      </c>
      <c r="AC18">
        <v>-119.842</v>
      </c>
      <c r="AD18">
        <v>2</v>
      </c>
      <c r="AE18">
        <v>3</v>
      </c>
      <c r="AF18" s="17" t="s">
        <v>39</v>
      </c>
      <c r="AG18" s="1">
        <v>45415.411805555559</v>
      </c>
      <c r="AH18">
        <v>57</v>
      </c>
    </row>
    <row r="19" spans="1:34" x14ac:dyDescent="0.4">
      <c r="A19">
        <v>539631625</v>
      </c>
      <c r="B19" s="17" t="s">
        <v>33</v>
      </c>
      <c r="C19" s="1">
        <v>45415.383368055554</v>
      </c>
      <c r="D19" s="1">
        <v>45415.381249999999</v>
      </c>
      <c r="E19">
        <v>11.7</v>
      </c>
      <c r="F19" s="17" t="s">
        <v>172</v>
      </c>
      <c r="G19" s="17" t="s">
        <v>41</v>
      </c>
      <c r="H19" s="17"/>
      <c r="I19" s="17" t="s">
        <v>97</v>
      </c>
      <c r="J19">
        <v>1010.9</v>
      </c>
      <c r="L19">
        <v>14</v>
      </c>
      <c r="M19" s="17"/>
      <c r="Y19" s="17" t="s">
        <v>57</v>
      </c>
      <c r="Z19" s="17" t="s">
        <v>489</v>
      </c>
      <c r="AA19">
        <v>0</v>
      </c>
      <c r="AB19">
        <v>34.424100000000003</v>
      </c>
      <c r="AC19">
        <v>-119.842</v>
      </c>
      <c r="AD19">
        <v>2</v>
      </c>
      <c r="AE19">
        <v>3</v>
      </c>
      <c r="AF19" s="17" t="s">
        <v>39</v>
      </c>
      <c r="AG19" s="1">
        <v>45415.381249999999</v>
      </c>
      <c r="AH19">
        <v>54</v>
      </c>
    </row>
    <row r="20" spans="1:34" x14ac:dyDescent="0.4">
      <c r="A20">
        <v>539624273</v>
      </c>
      <c r="B20" s="17" t="s">
        <v>33</v>
      </c>
      <c r="C20" s="1">
        <v>45415.373831018522</v>
      </c>
      <c r="D20" s="1">
        <v>45415.375</v>
      </c>
      <c r="E20">
        <v>12.8</v>
      </c>
      <c r="F20" s="17" t="s">
        <v>172</v>
      </c>
      <c r="G20" s="17" t="s">
        <v>41</v>
      </c>
      <c r="H20" s="17"/>
      <c r="I20" s="17" t="s">
        <v>35</v>
      </c>
      <c r="J20">
        <v>1010.9</v>
      </c>
      <c r="K20">
        <v>1010.7</v>
      </c>
      <c r="L20">
        <v>14</v>
      </c>
      <c r="M20" s="17"/>
      <c r="N20">
        <v>0.1</v>
      </c>
      <c r="Y20" s="17" t="s">
        <v>37</v>
      </c>
      <c r="Z20" s="17" t="s">
        <v>490</v>
      </c>
      <c r="AA20">
        <v>0</v>
      </c>
      <c r="AB20">
        <v>34.424100000000003</v>
      </c>
      <c r="AC20">
        <v>-119.842</v>
      </c>
      <c r="AD20">
        <v>2</v>
      </c>
      <c r="AE20">
        <v>3</v>
      </c>
      <c r="AF20" s="17" t="s">
        <v>39</v>
      </c>
      <c r="AG20" s="1">
        <v>45415.370138888888</v>
      </c>
      <c r="AH20">
        <v>57</v>
      </c>
    </row>
    <row r="21" spans="1:34" x14ac:dyDescent="0.4">
      <c r="A21">
        <v>539608093</v>
      </c>
      <c r="B21" s="17" t="s">
        <v>33</v>
      </c>
      <c r="C21" s="1">
        <v>45415.340312499997</v>
      </c>
      <c r="D21" s="1">
        <v>45415.337500000001</v>
      </c>
      <c r="E21">
        <v>12.8</v>
      </c>
      <c r="F21" s="17" t="s">
        <v>306</v>
      </c>
      <c r="G21" s="17" t="s">
        <v>41</v>
      </c>
      <c r="H21" s="17"/>
      <c r="I21" s="17" t="s">
        <v>97</v>
      </c>
      <c r="J21">
        <v>1010.9</v>
      </c>
      <c r="L21">
        <v>14</v>
      </c>
      <c r="M21" s="17"/>
      <c r="Y21" s="17" t="s">
        <v>57</v>
      </c>
      <c r="Z21" s="17" t="s">
        <v>491</v>
      </c>
      <c r="AA21">
        <v>0</v>
      </c>
      <c r="AB21">
        <v>34.424100000000003</v>
      </c>
      <c r="AC21">
        <v>-119.842</v>
      </c>
      <c r="AD21">
        <v>2</v>
      </c>
      <c r="AE21">
        <v>3</v>
      </c>
      <c r="AF21" s="17" t="s">
        <v>39</v>
      </c>
      <c r="AG21" s="1">
        <v>45415.337500000001</v>
      </c>
      <c r="AH21">
        <v>57</v>
      </c>
    </row>
    <row r="22" spans="1:34" x14ac:dyDescent="0.4">
      <c r="A22">
        <v>539600425</v>
      </c>
      <c r="B22" s="17" t="s">
        <v>33</v>
      </c>
      <c r="C22" s="1">
        <v>45415.332025462965</v>
      </c>
      <c r="D22" s="1">
        <v>45415.333333333336</v>
      </c>
      <c r="E22">
        <v>12.2</v>
      </c>
      <c r="F22" s="17" t="s">
        <v>305</v>
      </c>
      <c r="G22" s="17" t="s">
        <v>41</v>
      </c>
      <c r="H22" s="17"/>
      <c r="I22" s="17" t="s">
        <v>35</v>
      </c>
      <c r="J22">
        <v>1010.9</v>
      </c>
      <c r="K22">
        <v>1010.8</v>
      </c>
      <c r="L22">
        <v>14</v>
      </c>
      <c r="M22" s="17"/>
      <c r="Q22">
        <v>18.899999999999999</v>
      </c>
      <c r="R22">
        <v>10</v>
      </c>
      <c r="Y22" s="17" t="s">
        <v>37</v>
      </c>
      <c r="Z22" s="17" t="s">
        <v>492</v>
      </c>
      <c r="AA22">
        <v>0</v>
      </c>
      <c r="AB22">
        <v>34.424100000000003</v>
      </c>
      <c r="AC22">
        <v>-119.842</v>
      </c>
      <c r="AD22">
        <v>2</v>
      </c>
      <c r="AE22">
        <v>3</v>
      </c>
      <c r="AF22" s="17" t="s">
        <v>39</v>
      </c>
      <c r="AG22" s="1">
        <v>45415.328472222223</v>
      </c>
      <c r="AH22">
        <v>56</v>
      </c>
    </row>
    <row r="23" spans="1:34" x14ac:dyDescent="0.4">
      <c r="A23">
        <v>539578174</v>
      </c>
      <c r="B23" s="17" t="s">
        <v>33</v>
      </c>
      <c r="C23" s="1">
        <v>45415.290567129632</v>
      </c>
      <c r="D23" s="1">
        <v>45415.291666666664</v>
      </c>
      <c r="E23">
        <v>11.7</v>
      </c>
      <c r="F23" s="17" t="s">
        <v>56</v>
      </c>
      <c r="G23" s="17" t="s">
        <v>56</v>
      </c>
      <c r="H23" s="17"/>
      <c r="I23" s="17" t="s">
        <v>97</v>
      </c>
      <c r="J23">
        <v>1010.9</v>
      </c>
      <c r="K23">
        <v>1010.7</v>
      </c>
      <c r="L23">
        <v>14</v>
      </c>
      <c r="M23" s="17"/>
      <c r="Y23" s="17" t="s">
        <v>37</v>
      </c>
      <c r="Z23" s="17" t="s">
        <v>493</v>
      </c>
      <c r="AA23">
        <v>0</v>
      </c>
      <c r="AB23">
        <v>34.424100000000003</v>
      </c>
      <c r="AC23">
        <v>-119.842</v>
      </c>
      <c r="AD23">
        <v>2</v>
      </c>
      <c r="AE23">
        <v>3</v>
      </c>
      <c r="AF23" s="17" t="s">
        <v>39</v>
      </c>
      <c r="AG23" s="1">
        <v>45415.286805555559</v>
      </c>
      <c r="AH23">
        <v>54</v>
      </c>
    </row>
    <row r="24" spans="1:34" x14ac:dyDescent="0.4">
      <c r="A24">
        <v>539555705</v>
      </c>
      <c r="B24" s="17" t="s">
        <v>33</v>
      </c>
      <c r="C24" s="1">
        <v>45415.248865740738</v>
      </c>
      <c r="D24" s="1">
        <v>45415.25</v>
      </c>
      <c r="E24">
        <v>12.2</v>
      </c>
      <c r="F24" s="17" t="s">
        <v>224</v>
      </c>
      <c r="G24" s="17" t="s">
        <v>43</v>
      </c>
      <c r="H24" s="17"/>
      <c r="I24" s="17" t="s">
        <v>97</v>
      </c>
      <c r="J24">
        <v>1010.9</v>
      </c>
      <c r="K24">
        <v>1010.6</v>
      </c>
      <c r="L24">
        <v>14</v>
      </c>
      <c r="M24" s="17"/>
      <c r="N24">
        <v>0</v>
      </c>
      <c r="O24">
        <v>18.3</v>
      </c>
      <c r="P24">
        <v>12.8</v>
      </c>
      <c r="Y24" s="17" t="s">
        <v>37</v>
      </c>
      <c r="Z24" s="17" t="s">
        <v>494</v>
      </c>
      <c r="AA24">
        <v>0</v>
      </c>
      <c r="AB24">
        <v>34.424100000000003</v>
      </c>
      <c r="AC24">
        <v>-119.842</v>
      </c>
      <c r="AD24">
        <v>2</v>
      </c>
      <c r="AE24">
        <v>3</v>
      </c>
      <c r="AF24" s="17" t="s">
        <v>39</v>
      </c>
      <c r="AG24" s="1">
        <v>45415.245138888888</v>
      </c>
      <c r="AH24">
        <v>55</v>
      </c>
    </row>
    <row r="25" spans="1:34" x14ac:dyDescent="0.4">
      <c r="A25">
        <v>539532787</v>
      </c>
      <c r="B25" s="17" t="s">
        <v>33</v>
      </c>
      <c r="C25" s="1">
        <v>45415.207129629627</v>
      </c>
      <c r="D25" s="1">
        <v>45415.208333333336</v>
      </c>
      <c r="E25">
        <v>12.2</v>
      </c>
      <c r="F25" s="17" t="s">
        <v>56</v>
      </c>
      <c r="G25" s="17" t="s">
        <v>56</v>
      </c>
      <c r="H25" s="17"/>
      <c r="I25" s="17" t="s">
        <v>35</v>
      </c>
      <c r="J25">
        <v>1010.9</v>
      </c>
      <c r="K25">
        <v>1010.7</v>
      </c>
      <c r="L25">
        <v>12</v>
      </c>
      <c r="M25" s="17"/>
      <c r="Y25" s="17" t="s">
        <v>37</v>
      </c>
      <c r="Z25" s="17" t="s">
        <v>495</v>
      </c>
      <c r="AA25">
        <v>0</v>
      </c>
      <c r="AB25">
        <v>34.424100000000003</v>
      </c>
      <c r="AC25">
        <v>-119.842</v>
      </c>
      <c r="AD25">
        <v>2</v>
      </c>
      <c r="AE25">
        <v>3</v>
      </c>
      <c r="AF25" s="17" t="s">
        <v>39</v>
      </c>
      <c r="AG25" s="1">
        <v>45415.203472222223</v>
      </c>
      <c r="AH25">
        <v>55</v>
      </c>
    </row>
    <row r="26" spans="1:34" x14ac:dyDescent="0.4">
      <c r="A26">
        <v>539510771</v>
      </c>
      <c r="B26" s="17" t="s">
        <v>33</v>
      </c>
      <c r="C26" s="1">
        <v>45415.165439814817</v>
      </c>
      <c r="D26" s="1">
        <v>45415.166666666664</v>
      </c>
      <c r="E26">
        <v>13.3</v>
      </c>
      <c r="F26" s="17" t="s">
        <v>182</v>
      </c>
      <c r="G26" s="17" t="s">
        <v>41</v>
      </c>
      <c r="H26" s="17"/>
      <c r="I26" s="17" t="s">
        <v>35</v>
      </c>
      <c r="J26">
        <v>1010.9</v>
      </c>
      <c r="K26">
        <v>1010.7</v>
      </c>
      <c r="L26">
        <v>12</v>
      </c>
      <c r="M26" s="17"/>
      <c r="Y26" s="17" t="s">
        <v>37</v>
      </c>
      <c r="Z26" s="17" t="s">
        <v>496</v>
      </c>
      <c r="AA26">
        <v>0</v>
      </c>
      <c r="AB26">
        <v>34.424100000000003</v>
      </c>
      <c r="AC26">
        <v>-119.842</v>
      </c>
      <c r="AD26">
        <v>2</v>
      </c>
      <c r="AE26">
        <v>3</v>
      </c>
      <c r="AF26" s="17" t="s">
        <v>39</v>
      </c>
      <c r="AG26" s="1">
        <v>45415.161805555559</v>
      </c>
      <c r="AH26">
        <v>58</v>
      </c>
    </row>
    <row r="27" spans="1:34" x14ac:dyDescent="0.4">
      <c r="A27">
        <v>539489553</v>
      </c>
      <c r="B27" s="17" t="s">
        <v>33</v>
      </c>
      <c r="C27" s="1">
        <v>45415.123831018522</v>
      </c>
      <c r="D27" s="1">
        <v>45415.125</v>
      </c>
      <c r="E27">
        <v>13.3</v>
      </c>
      <c r="F27" s="17" t="s">
        <v>50</v>
      </c>
      <c r="G27" s="17" t="s">
        <v>43</v>
      </c>
      <c r="H27" s="17"/>
      <c r="I27" s="17" t="s">
        <v>73</v>
      </c>
      <c r="J27">
        <v>1010.9</v>
      </c>
      <c r="K27">
        <v>1010.6</v>
      </c>
      <c r="L27">
        <v>12</v>
      </c>
      <c r="M27" s="17" t="s">
        <v>135</v>
      </c>
      <c r="N27">
        <v>-0.2</v>
      </c>
      <c r="Y27" s="17" t="s">
        <v>37</v>
      </c>
      <c r="Z27" s="17" t="s">
        <v>497</v>
      </c>
      <c r="AA27">
        <v>0</v>
      </c>
      <c r="AB27">
        <v>34.424100000000003</v>
      </c>
      <c r="AC27">
        <v>-119.842</v>
      </c>
      <c r="AD27">
        <v>2</v>
      </c>
      <c r="AE27">
        <v>3</v>
      </c>
      <c r="AF27" s="17" t="s">
        <v>39</v>
      </c>
      <c r="AG27" s="1">
        <v>45415.120138888888</v>
      </c>
      <c r="AH27">
        <v>57</v>
      </c>
    </row>
    <row r="28" spans="1:34" x14ac:dyDescent="0.4">
      <c r="A28">
        <v>539467049</v>
      </c>
      <c r="B28" s="17" t="s">
        <v>33</v>
      </c>
      <c r="C28" s="1">
        <v>45415.082071759258</v>
      </c>
      <c r="D28" s="1">
        <v>45415.083333333336</v>
      </c>
      <c r="E28">
        <v>13.3</v>
      </c>
      <c r="F28" s="17" t="s">
        <v>50</v>
      </c>
      <c r="G28" s="17" t="s">
        <v>52</v>
      </c>
      <c r="H28" s="17"/>
      <c r="I28" s="17" t="s">
        <v>97</v>
      </c>
      <c r="J28">
        <v>1010.6</v>
      </c>
      <c r="K28">
        <v>1010.4</v>
      </c>
      <c r="L28">
        <v>12</v>
      </c>
      <c r="M28" s="17"/>
      <c r="Y28" s="17" t="s">
        <v>37</v>
      </c>
      <c r="Z28" s="17" t="s">
        <v>498</v>
      </c>
      <c r="AA28">
        <v>0</v>
      </c>
      <c r="AB28">
        <v>34.424100000000003</v>
      </c>
      <c r="AC28">
        <v>-119.842</v>
      </c>
      <c r="AD28">
        <v>2</v>
      </c>
      <c r="AE28">
        <v>3</v>
      </c>
      <c r="AF28" s="17" t="s">
        <v>39</v>
      </c>
      <c r="AG28" s="1">
        <v>45415.078472222223</v>
      </c>
      <c r="AH28">
        <v>60</v>
      </c>
    </row>
    <row r="29" spans="1:34" x14ac:dyDescent="0.4">
      <c r="A29">
        <v>539445997</v>
      </c>
      <c r="B29" s="17" t="s">
        <v>33</v>
      </c>
      <c r="C29" s="1">
        <v>45415.040486111109</v>
      </c>
      <c r="D29" s="1">
        <v>45415.041666666664</v>
      </c>
      <c r="E29">
        <v>13.3</v>
      </c>
      <c r="F29" s="17" t="s">
        <v>209</v>
      </c>
      <c r="G29" s="17" t="s">
        <v>52</v>
      </c>
      <c r="H29" s="17"/>
      <c r="I29" s="17" t="s">
        <v>76</v>
      </c>
      <c r="J29">
        <v>1010.9</v>
      </c>
      <c r="K29">
        <v>1010.6</v>
      </c>
      <c r="L29">
        <v>12</v>
      </c>
      <c r="M29" s="17"/>
      <c r="Y29" s="17" t="s">
        <v>37</v>
      </c>
      <c r="Z29" s="17" t="s">
        <v>499</v>
      </c>
      <c r="AA29">
        <v>0</v>
      </c>
      <c r="AB29">
        <v>34.424100000000003</v>
      </c>
      <c r="AC29">
        <v>-119.842</v>
      </c>
      <c r="AD29">
        <v>2</v>
      </c>
      <c r="AE29">
        <v>3</v>
      </c>
      <c r="AF29" s="17" t="s">
        <v>39</v>
      </c>
      <c r="AG29" s="1">
        <v>45415.036805555559</v>
      </c>
      <c r="AH29">
        <v>63</v>
      </c>
    </row>
    <row r="30" spans="1:34" x14ac:dyDescent="0.4">
      <c r="A30">
        <v>539423530</v>
      </c>
      <c r="B30" s="17" t="s">
        <v>33</v>
      </c>
      <c r="C30" s="1">
        <v>45414.998645833337</v>
      </c>
      <c r="D30" s="1">
        <v>45415</v>
      </c>
      <c r="E30">
        <v>12.2</v>
      </c>
      <c r="F30" s="17" t="s">
        <v>238</v>
      </c>
      <c r="G30" s="17" t="s">
        <v>73</v>
      </c>
      <c r="H30" s="17"/>
      <c r="I30" s="17" t="s">
        <v>36</v>
      </c>
      <c r="J30">
        <v>1010.9</v>
      </c>
      <c r="K30">
        <v>1010.8</v>
      </c>
      <c r="L30">
        <v>12</v>
      </c>
      <c r="M30" s="17"/>
      <c r="N30">
        <v>-1.6</v>
      </c>
      <c r="O30">
        <v>18.899999999999999</v>
      </c>
      <c r="P30">
        <v>16.7</v>
      </c>
      <c r="Y30" s="17" t="s">
        <v>37</v>
      </c>
      <c r="Z30" s="17" t="s">
        <v>500</v>
      </c>
      <c r="AA30">
        <v>0</v>
      </c>
      <c r="AB30">
        <v>34.424100000000003</v>
      </c>
      <c r="AC30">
        <v>-119.842</v>
      </c>
      <c r="AD30">
        <v>2</v>
      </c>
      <c r="AE30">
        <v>3</v>
      </c>
      <c r="AF30" s="17" t="s">
        <v>39</v>
      </c>
      <c r="AG30" s="1">
        <v>45414.995138888888</v>
      </c>
      <c r="AH30">
        <v>64</v>
      </c>
    </row>
    <row r="31" spans="1:34" x14ac:dyDescent="0.4">
      <c r="A31">
        <v>539402016</v>
      </c>
      <c r="B31" s="17" t="s">
        <v>33</v>
      </c>
      <c r="C31" s="1">
        <v>45414.956990740742</v>
      </c>
      <c r="D31" s="1">
        <v>45414.958333333336</v>
      </c>
      <c r="E31">
        <v>12.2</v>
      </c>
      <c r="F31" s="17" t="s">
        <v>47</v>
      </c>
      <c r="G31" s="17" t="s">
        <v>73</v>
      </c>
      <c r="H31" s="17"/>
      <c r="I31" s="17" t="s">
        <v>76</v>
      </c>
      <c r="J31">
        <v>1011.6</v>
      </c>
      <c r="K31">
        <v>1011.4</v>
      </c>
      <c r="L31">
        <v>12</v>
      </c>
      <c r="M31" s="17"/>
      <c r="Y31" s="17" t="s">
        <v>37</v>
      </c>
      <c r="Z31" s="17" t="s">
        <v>501</v>
      </c>
      <c r="AA31">
        <v>0</v>
      </c>
      <c r="AB31">
        <v>34.424100000000003</v>
      </c>
      <c r="AC31">
        <v>-119.842</v>
      </c>
      <c r="AD31">
        <v>2</v>
      </c>
      <c r="AE31">
        <v>3</v>
      </c>
      <c r="AF31" s="17" t="s">
        <v>39</v>
      </c>
      <c r="AG31" s="1">
        <v>45414.953472222223</v>
      </c>
      <c r="AH31">
        <v>65</v>
      </c>
    </row>
    <row r="32" spans="1:34" x14ac:dyDescent="0.4">
      <c r="A32">
        <v>539379015</v>
      </c>
      <c r="B32" s="17" t="s">
        <v>33</v>
      </c>
      <c r="C32" s="1">
        <v>45414.914166666669</v>
      </c>
      <c r="D32" s="1">
        <v>45414.916666666664</v>
      </c>
      <c r="E32">
        <v>13.3</v>
      </c>
      <c r="F32" s="17" t="s">
        <v>238</v>
      </c>
      <c r="G32" s="17" t="s">
        <v>35</v>
      </c>
      <c r="H32" s="17"/>
      <c r="I32" s="17" t="s">
        <v>76</v>
      </c>
      <c r="J32">
        <v>1012.3</v>
      </c>
      <c r="K32">
        <v>1012</v>
      </c>
      <c r="L32">
        <v>12</v>
      </c>
      <c r="M32" s="17"/>
      <c r="Y32" s="17" t="s">
        <v>37</v>
      </c>
      <c r="Z32" s="17" t="s">
        <v>502</v>
      </c>
      <c r="AA32">
        <v>0</v>
      </c>
      <c r="AB32">
        <v>34.424100000000003</v>
      </c>
      <c r="AC32">
        <v>-119.842</v>
      </c>
      <c r="AD32">
        <v>2</v>
      </c>
      <c r="AE32">
        <v>3</v>
      </c>
      <c r="AF32" s="17" t="s">
        <v>39</v>
      </c>
      <c r="AG32" s="1">
        <v>45414.911805555559</v>
      </c>
      <c r="AH32">
        <v>64</v>
      </c>
    </row>
    <row r="33" spans="1:34" x14ac:dyDescent="0.4">
      <c r="A33">
        <v>539358857</v>
      </c>
      <c r="B33" s="17" t="s">
        <v>33</v>
      </c>
      <c r="C33" s="1">
        <v>45414.873726851853</v>
      </c>
      <c r="D33" s="1">
        <v>45414.875</v>
      </c>
      <c r="E33">
        <v>13.3</v>
      </c>
      <c r="F33" s="17" t="s">
        <v>40</v>
      </c>
      <c r="G33" s="17" t="s">
        <v>35</v>
      </c>
      <c r="H33" s="17"/>
      <c r="I33" s="17" t="s">
        <v>76</v>
      </c>
      <c r="J33">
        <v>1012.6</v>
      </c>
      <c r="K33">
        <v>1012.4</v>
      </c>
      <c r="L33">
        <v>12</v>
      </c>
      <c r="M33" s="17"/>
      <c r="N33">
        <v>-1.3</v>
      </c>
      <c r="Y33" s="17" t="s">
        <v>37</v>
      </c>
      <c r="Z33" s="17" t="s">
        <v>503</v>
      </c>
      <c r="AA33">
        <v>0</v>
      </c>
      <c r="AB33">
        <v>34.424100000000003</v>
      </c>
      <c r="AC33">
        <v>-119.842</v>
      </c>
      <c r="AD33">
        <v>2</v>
      </c>
      <c r="AE33">
        <v>3</v>
      </c>
      <c r="AF33" s="17" t="s">
        <v>39</v>
      </c>
      <c r="AG33" s="1">
        <v>45414.870138888888</v>
      </c>
      <c r="AH33">
        <v>65</v>
      </c>
    </row>
    <row r="34" spans="1:34" x14ac:dyDescent="0.4">
      <c r="A34">
        <v>539336838</v>
      </c>
      <c r="B34" s="17" t="s">
        <v>33</v>
      </c>
      <c r="C34" s="1">
        <v>45414.831990740742</v>
      </c>
      <c r="D34" s="1">
        <v>45414.833333333336</v>
      </c>
      <c r="E34">
        <v>13.3</v>
      </c>
      <c r="F34" s="17" t="s">
        <v>54</v>
      </c>
      <c r="G34" s="17" t="s">
        <v>35</v>
      </c>
      <c r="H34" s="17"/>
      <c r="I34" s="17" t="s">
        <v>73</v>
      </c>
      <c r="J34">
        <v>1013.3</v>
      </c>
      <c r="K34">
        <v>1013</v>
      </c>
      <c r="L34">
        <v>12</v>
      </c>
      <c r="M34" s="17" t="s">
        <v>294</v>
      </c>
      <c r="Y34" s="17" t="s">
        <v>37</v>
      </c>
      <c r="Z34" s="17" t="s">
        <v>504</v>
      </c>
      <c r="AA34">
        <v>0</v>
      </c>
      <c r="AB34">
        <v>34.424100000000003</v>
      </c>
      <c r="AC34">
        <v>-119.842</v>
      </c>
      <c r="AD34">
        <v>2</v>
      </c>
      <c r="AE34">
        <v>3</v>
      </c>
      <c r="AF34" s="17" t="s">
        <v>39</v>
      </c>
      <c r="AG34" s="1">
        <v>45414.828472222223</v>
      </c>
      <c r="AH34">
        <v>64</v>
      </c>
    </row>
    <row r="35" spans="1:34" x14ac:dyDescent="0.4">
      <c r="A35">
        <v>539315950</v>
      </c>
      <c r="B35" s="17" t="s">
        <v>33</v>
      </c>
      <c r="C35" s="1">
        <v>45414.790509259263</v>
      </c>
      <c r="D35" s="1">
        <v>45414.791666666664</v>
      </c>
      <c r="E35">
        <v>12.8</v>
      </c>
      <c r="F35" s="17" t="s">
        <v>50</v>
      </c>
      <c r="G35" s="17" t="s">
        <v>35</v>
      </c>
      <c r="H35" s="17"/>
      <c r="I35" s="17" t="s">
        <v>73</v>
      </c>
      <c r="J35">
        <v>1013.6</v>
      </c>
      <c r="K35">
        <v>1013.6</v>
      </c>
      <c r="L35">
        <v>12</v>
      </c>
      <c r="M35" s="17" t="s">
        <v>294</v>
      </c>
      <c r="Y35" s="17" t="s">
        <v>37</v>
      </c>
      <c r="Z35" s="17" t="s">
        <v>505</v>
      </c>
      <c r="AA35">
        <v>0</v>
      </c>
      <c r="AB35">
        <v>34.424100000000003</v>
      </c>
      <c r="AC35">
        <v>-119.842</v>
      </c>
      <c r="AD35">
        <v>2</v>
      </c>
      <c r="AE35">
        <v>3</v>
      </c>
      <c r="AF35" s="17" t="s">
        <v>39</v>
      </c>
      <c r="AG35" s="1">
        <v>45414.786805555559</v>
      </c>
      <c r="AH35">
        <v>62</v>
      </c>
    </row>
    <row r="36" spans="1:34" x14ac:dyDescent="0.4">
      <c r="A36">
        <v>539292927</v>
      </c>
      <c r="B36" s="17" t="s">
        <v>33</v>
      </c>
      <c r="C36" s="1">
        <v>45414.748692129629</v>
      </c>
      <c r="D36" s="1">
        <v>45414.75</v>
      </c>
      <c r="E36">
        <v>12.8</v>
      </c>
      <c r="F36" s="17" t="s">
        <v>54</v>
      </c>
      <c r="G36" s="17" t="s">
        <v>73</v>
      </c>
      <c r="H36" s="17"/>
      <c r="I36" s="17" t="s">
        <v>76</v>
      </c>
      <c r="J36">
        <v>1014</v>
      </c>
      <c r="K36">
        <v>1013.7</v>
      </c>
      <c r="L36">
        <v>4</v>
      </c>
      <c r="M36" s="17"/>
      <c r="N36">
        <v>0.4</v>
      </c>
      <c r="O36">
        <v>16.7</v>
      </c>
      <c r="P36">
        <v>10</v>
      </c>
      <c r="Y36" s="17" t="s">
        <v>37</v>
      </c>
      <c r="Z36" s="17" t="s">
        <v>506</v>
      </c>
      <c r="AA36">
        <v>0</v>
      </c>
      <c r="AB36">
        <v>34.424100000000003</v>
      </c>
      <c r="AC36">
        <v>-119.842</v>
      </c>
      <c r="AD36">
        <v>2</v>
      </c>
      <c r="AE36">
        <v>3</v>
      </c>
      <c r="AF36" s="17" t="s">
        <v>39</v>
      </c>
      <c r="AG36" s="1">
        <v>45414.745138888888</v>
      </c>
      <c r="AH36">
        <v>62</v>
      </c>
    </row>
    <row r="37" spans="1:34" x14ac:dyDescent="0.4">
      <c r="A37">
        <v>539271619</v>
      </c>
      <c r="B37" s="17" t="s">
        <v>33</v>
      </c>
      <c r="C37" s="1">
        <v>45414.70716435185</v>
      </c>
      <c r="D37" s="1">
        <v>45414.708333333336</v>
      </c>
      <c r="E37">
        <v>12.8</v>
      </c>
      <c r="F37" s="17" t="s">
        <v>50</v>
      </c>
      <c r="G37" s="17" t="s">
        <v>52</v>
      </c>
      <c r="H37" s="17"/>
      <c r="I37" s="17" t="s">
        <v>97</v>
      </c>
      <c r="J37">
        <v>1014</v>
      </c>
      <c r="K37">
        <v>1013.8</v>
      </c>
      <c r="L37">
        <v>4</v>
      </c>
      <c r="M37" s="17"/>
      <c r="Y37" s="17" t="s">
        <v>37</v>
      </c>
      <c r="Z37" s="17" t="s">
        <v>507</v>
      </c>
      <c r="AA37">
        <v>0</v>
      </c>
      <c r="AB37">
        <v>34.424100000000003</v>
      </c>
      <c r="AC37">
        <v>-119.842</v>
      </c>
      <c r="AD37">
        <v>2</v>
      </c>
      <c r="AE37">
        <v>3</v>
      </c>
      <c r="AF37" s="17" t="s">
        <v>39</v>
      </c>
      <c r="AG37" s="1">
        <v>45414.703472222223</v>
      </c>
      <c r="AH37">
        <v>60</v>
      </c>
    </row>
    <row r="38" spans="1:34" x14ac:dyDescent="0.4">
      <c r="A38">
        <v>539249113</v>
      </c>
      <c r="B38" s="17" t="s">
        <v>33</v>
      </c>
      <c r="C38" s="1">
        <v>45414.665451388886</v>
      </c>
      <c r="D38" s="1">
        <v>45414.666666666664</v>
      </c>
      <c r="E38">
        <v>12.8</v>
      </c>
      <c r="F38" s="17" t="s">
        <v>54</v>
      </c>
      <c r="G38" s="17" t="s">
        <v>41</v>
      </c>
      <c r="H38" s="17"/>
      <c r="I38" s="17" t="s">
        <v>97</v>
      </c>
      <c r="J38">
        <v>1013.6</v>
      </c>
      <c r="K38">
        <v>1013.5</v>
      </c>
      <c r="L38">
        <v>4</v>
      </c>
      <c r="M38" s="17"/>
      <c r="Y38" s="17" t="s">
        <v>37</v>
      </c>
      <c r="Z38" s="17" t="s">
        <v>508</v>
      </c>
      <c r="AA38">
        <v>0</v>
      </c>
      <c r="AB38">
        <v>34.424100000000003</v>
      </c>
      <c r="AC38">
        <v>-119.842</v>
      </c>
      <c r="AD38">
        <v>2</v>
      </c>
      <c r="AE38">
        <v>3</v>
      </c>
      <c r="AF38" s="17" t="s">
        <v>39</v>
      </c>
      <c r="AG38" s="1">
        <v>45414.661805555559</v>
      </c>
      <c r="AH38">
        <v>59</v>
      </c>
    </row>
    <row r="39" spans="1:34" x14ac:dyDescent="0.4">
      <c r="A39">
        <v>539227186</v>
      </c>
      <c r="B39" s="17" t="s">
        <v>33</v>
      </c>
      <c r="C39" s="1">
        <v>45414.623900462961</v>
      </c>
      <c r="D39" s="1">
        <v>45414.625</v>
      </c>
      <c r="E39">
        <v>12.2</v>
      </c>
      <c r="F39" s="17" t="s">
        <v>56</v>
      </c>
      <c r="G39" s="17" t="s">
        <v>56</v>
      </c>
      <c r="H39" s="17"/>
      <c r="I39" s="17" t="s">
        <v>35</v>
      </c>
      <c r="J39">
        <v>1013.6</v>
      </c>
      <c r="K39">
        <v>1013.3</v>
      </c>
      <c r="L39">
        <v>12</v>
      </c>
      <c r="M39" s="17"/>
      <c r="N39">
        <v>1.5</v>
      </c>
      <c r="Y39" s="17" t="s">
        <v>37</v>
      </c>
      <c r="Z39" s="17" t="s">
        <v>509</v>
      </c>
      <c r="AA39">
        <v>0</v>
      </c>
      <c r="AB39">
        <v>34.424100000000003</v>
      </c>
      <c r="AC39">
        <v>-119.842</v>
      </c>
      <c r="AD39">
        <v>2</v>
      </c>
      <c r="AE39">
        <v>3</v>
      </c>
      <c r="AF39" s="17" t="s">
        <v>39</v>
      </c>
      <c r="AG39" s="1">
        <v>45414.620138888888</v>
      </c>
      <c r="AH39">
        <v>58</v>
      </c>
    </row>
    <row r="40" spans="1:34" x14ac:dyDescent="0.4">
      <c r="A40">
        <v>539203163</v>
      </c>
      <c r="B40" s="17" t="s">
        <v>33</v>
      </c>
      <c r="C40" s="1">
        <v>45414.582013888888</v>
      </c>
      <c r="D40" s="1">
        <v>45414.583333333336</v>
      </c>
      <c r="E40">
        <v>10.6</v>
      </c>
      <c r="F40" s="17" t="s">
        <v>147</v>
      </c>
      <c r="G40" s="17" t="s">
        <v>43</v>
      </c>
      <c r="H40" s="17"/>
      <c r="I40" s="17" t="s">
        <v>97</v>
      </c>
      <c r="J40">
        <v>1013</v>
      </c>
      <c r="K40">
        <v>1012.7</v>
      </c>
      <c r="L40">
        <v>12</v>
      </c>
      <c r="M40" s="17"/>
      <c r="Y40" s="17" t="s">
        <v>37</v>
      </c>
      <c r="Z40" s="17" t="s">
        <v>510</v>
      </c>
      <c r="AA40">
        <v>0</v>
      </c>
      <c r="AB40">
        <v>34.424100000000003</v>
      </c>
      <c r="AC40">
        <v>-119.842</v>
      </c>
      <c r="AD40">
        <v>2</v>
      </c>
      <c r="AE40">
        <v>3</v>
      </c>
      <c r="AF40" s="17" t="s">
        <v>39</v>
      </c>
      <c r="AG40" s="1">
        <v>45414.578472222223</v>
      </c>
      <c r="AH40">
        <v>53</v>
      </c>
    </row>
    <row r="41" spans="1:34" x14ac:dyDescent="0.4">
      <c r="A41">
        <v>539195531</v>
      </c>
      <c r="B41" s="17" t="s">
        <v>33</v>
      </c>
      <c r="C41" s="1">
        <v>45414.568090277775</v>
      </c>
      <c r="D41" s="1">
        <v>45414.56527777778</v>
      </c>
      <c r="E41">
        <v>10</v>
      </c>
      <c r="F41" s="17" t="s">
        <v>172</v>
      </c>
      <c r="G41" s="17" t="s">
        <v>41</v>
      </c>
      <c r="H41" s="17"/>
      <c r="I41" s="17" t="s">
        <v>97</v>
      </c>
      <c r="J41">
        <v>1012.6</v>
      </c>
      <c r="L41">
        <v>12</v>
      </c>
      <c r="M41" s="17"/>
      <c r="Y41" s="17" t="s">
        <v>57</v>
      </c>
      <c r="Z41" s="17" t="s">
        <v>511</v>
      </c>
      <c r="AA41">
        <v>0</v>
      </c>
      <c r="AB41">
        <v>34.424100000000003</v>
      </c>
      <c r="AC41">
        <v>-119.842</v>
      </c>
      <c r="AD41">
        <v>2</v>
      </c>
      <c r="AE41">
        <v>3</v>
      </c>
      <c r="AF41" s="17" t="s">
        <v>39</v>
      </c>
      <c r="AG41" s="1">
        <v>45414.56527777778</v>
      </c>
      <c r="AH41">
        <v>52</v>
      </c>
    </row>
    <row r="42" spans="1:34" x14ac:dyDescent="0.4">
      <c r="A42">
        <v>539189059</v>
      </c>
      <c r="B42" s="17" t="s">
        <v>33</v>
      </c>
      <c r="C42" s="1">
        <v>45414.552800925929</v>
      </c>
      <c r="D42" s="1">
        <v>45414.55</v>
      </c>
      <c r="E42">
        <v>10</v>
      </c>
      <c r="F42" s="17" t="s">
        <v>63</v>
      </c>
      <c r="G42" s="17" t="s">
        <v>41</v>
      </c>
      <c r="H42" s="17"/>
      <c r="I42" s="17" t="s">
        <v>97</v>
      </c>
      <c r="J42">
        <v>1012.6</v>
      </c>
      <c r="L42">
        <v>12</v>
      </c>
      <c r="M42" s="17"/>
      <c r="Y42" s="17" t="s">
        <v>57</v>
      </c>
      <c r="Z42" s="17" t="s">
        <v>512</v>
      </c>
      <c r="AA42">
        <v>0</v>
      </c>
      <c r="AB42">
        <v>34.424100000000003</v>
      </c>
      <c r="AC42">
        <v>-119.842</v>
      </c>
      <c r="AD42">
        <v>2</v>
      </c>
      <c r="AE42">
        <v>3</v>
      </c>
      <c r="AF42" s="17" t="s">
        <v>39</v>
      </c>
      <c r="AG42" s="1">
        <v>45414.55</v>
      </c>
      <c r="AH42">
        <v>51</v>
      </c>
    </row>
    <row r="43" spans="1:34" x14ac:dyDescent="0.4">
      <c r="A43">
        <v>539182543</v>
      </c>
      <c r="B43" s="17" t="s">
        <v>33</v>
      </c>
      <c r="C43" s="1">
        <v>45414.541747685187</v>
      </c>
      <c r="D43" s="1">
        <v>45414.541666666664</v>
      </c>
      <c r="E43">
        <v>10</v>
      </c>
      <c r="F43" s="17" t="s">
        <v>56</v>
      </c>
      <c r="G43" s="17" t="s">
        <v>56</v>
      </c>
      <c r="H43" s="17"/>
      <c r="I43" s="17" t="s">
        <v>76</v>
      </c>
      <c r="J43">
        <v>1012.3</v>
      </c>
      <c r="K43">
        <v>1012.2</v>
      </c>
      <c r="L43">
        <v>13</v>
      </c>
      <c r="M43" s="17"/>
      <c r="Y43" s="17" t="s">
        <v>37</v>
      </c>
      <c r="Z43" s="17" t="s">
        <v>513</v>
      </c>
      <c r="AA43">
        <v>0</v>
      </c>
      <c r="AB43">
        <v>34.424100000000003</v>
      </c>
      <c r="AC43">
        <v>-119.842</v>
      </c>
      <c r="AD43">
        <v>2</v>
      </c>
      <c r="AE43">
        <v>3</v>
      </c>
      <c r="AF43" s="17" t="s">
        <v>39</v>
      </c>
      <c r="AG43" s="1">
        <v>45414.536805555559</v>
      </c>
      <c r="AH43">
        <v>51</v>
      </c>
    </row>
    <row r="44" spans="1:34" x14ac:dyDescent="0.4">
      <c r="A44">
        <v>539157018</v>
      </c>
      <c r="B44" s="17" t="s">
        <v>33</v>
      </c>
      <c r="C44" s="1">
        <v>45414.498761574076</v>
      </c>
      <c r="D44" s="1">
        <v>45414.5</v>
      </c>
      <c r="E44">
        <v>11.7</v>
      </c>
      <c r="F44" s="17" t="s">
        <v>56</v>
      </c>
      <c r="G44" s="17" t="s">
        <v>56</v>
      </c>
      <c r="H44" s="17"/>
      <c r="I44" s="17" t="s">
        <v>76</v>
      </c>
      <c r="J44">
        <v>1011.9</v>
      </c>
      <c r="K44">
        <v>1011.8</v>
      </c>
      <c r="L44">
        <v>14</v>
      </c>
      <c r="M44" s="17"/>
      <c r="N44">
        <v>0.4</v>
      </c>
      <c r="O44">
        <v>12.8</v>
      </c>
      <c r="P44">
        <v>11.1</v>
      </c>
      <c r="Y44" s="17" t="s">
        <v>37</v>
      </c>
      <c r="Z44" s="17" t="s">
        <v>514</v>
      </c>
      <c r="AA44">
        <v>0</v>
      </c>
      <c r="AB44">
        <v>34.424100000000003</v>
      </c>
      <c r="AC44">
        <v>-119.842</v>
      </c>
      <c r="AD44">
        <v>2</v>
      </c>
      <c r="AE44">
        <v>3</v>
      </c>
      <c r="AF44" s="17" t="s">
        <v>39</v>
      </c>
      <c r="AG44" s="1">
        <v>45414.495138888888</v>
      </c>
      <c r="AH44">
        <v>55</v>
      </c>
    </row>
    <row r="45" spans="1:34" x14ac:dyDescent="0.4">
      <c r="A45">
        <v>539134308</v>
      </c>
      <c r="B45" s="17" t="s">
        <v>33</v>
      </c>
      <c r="C45" s="1">
        <v>45414.457141203704</v>
      </c>
      <c r="D45" s="1">
        <v>45414.458333333336</v>
      </c>
      <c r="E45">
        <v>11.7</v>
      </c>
      <c r="F45" s="17" t="s">
        <v>172</v>
      </c>
      <c r="G45" s="17" t="s">
        <v>52</v>
      </c>
      <c r="H45" s="17"/>
      <c r="I45" s="17" t="s">
        <v>97</v>
      </c>
      <c r="J45">
        <v>1011.6</v>
      </c>
      <c r="K45">
        <v>1011.5</v>
      </c>
      <c r="L45">
        <v>14</v>
      </c>
      <c r="M45" s="17"/>
      <c r="Y45" s="17" t="s">
        <v>37</v>
      </c>
      <c r="Z45" s="17" t="s">
        <v>515</v>
      </c>
      <c r="AA45">
        <v>0</v>
      </c>
      <c r="AB45">
        <v>34.424100000000003</v>
      </c>
      <c r="AC45">
        <v>-119.842</v>
      </c>
      <c r="AD45">
        <v>2</v>
      </c>
      <c r="AE45">
        <v>3</v>
      </c>
      <c r="AF45" s="17" t="s">
        <v>39</v>
      </c>
      <c r="AG45" s="1">
        <v>45414.453472222223</v>
      </c>
      <c r="AH45">
        <v>54</v>
      </c>
    </row>
    <row r="46" spans="1:34" x14ac:dyDescent="0.4">
      <c r="A46">
        <v>539118672</v>
      </c>
      <c r="B46" s="17" t="s">
        <v>33</v>
      </c>
      <c r="C46" s="1">
        <v>45414.425092592595</v>
      </c>
      <c r="D46" s="1">
        <v>45414.42291666667</v>
      </c>
      <c r="E46">
        <v>11.1</v>
      </c>
      <c r="F46" s="17" t="s">
        <v>56</v>
      </c>
      <c r="G46" s="17" t="s">
        <v>56</v>
      </c>
      <c r="H46" s="17"/>
      <c r="I46" s="17" t="s">
        <v>97</v>
      </c>
      <c r="J46">
        <v>1011.6</v>
      </c>
      <c r="L46">
        <v>14</v>
      </c>
      <c r="M46" s="17"/>
      <c r="Y46" s="17" t="s">
        <v>57</v>
      </c>
      <c r="Z46" s="17" t="s">
        <v>516</v>
      </c>
      <c r="AA46">
        <v>0</v>
      </c>
      <c r="AB46">
        <v>34.424100000000003</v>
      </c>
      <c r="AC46">
        <v>-119.842</v>
      </c>
      <c r="AD46">
        <v>2</v>
      </c>
      <c r="AE46">
        <v>3</v>
      </c>
      <c r="AF46" s="17" t="s">
        <v>39</v>
      </c>
      <c r="AG46" s="1">
        <v>45414.42291666667</v>
      </c>
      <c r="AH46">
        <v>53</v>
      </c>
    </row>
    <row r="47" spans="1:34" x14ac:dyDescent="0.4">
      <c r="A47">
        <v>539111185</v>
      </c>
      <c r="B47" s="17" t="s">
        <v>33</v>
      </c>
      <c r="C47" s="1">
        <v>45414.415509259263</v>
      </c>
      <c r="D47" s="1">
        <v>45414.416666666664</v>
      </c>
      <c r="E47">
        <v>11.1</v>
      </c>
      <c r="F47" s="17" t="s">
        <v>79</v>
      </c>
      <c r="G47" s="17" t="s">
        <v>43</v>
      </c>
      <c r="H47" s="17"/>
      <c r="I47" s="17" t="s">
        <v>97</v>
      </c>
      <c r="J47">
        <v>1011.3</v>
      </c>
      <c r="K47">
        <v>1011.2</v>
      </c>
      <c r="L47">
        <v>14</v>
      </c>
      <c r="M47" s="17"/>
      <c r="Y47" s="17" t="s">
        <v>37</v>
      </c>
      <c r="Z47" s="17" t="s">
        <v>517</v>
      </c>
      <c r="AA47">
        <v>0</v>
      </c>
      <c r="AB47">
        <v>34.424100000000003</v>
      </c>
      <c r="AC47">
        <v>-119.842</v>
      </c>
      <c r="AD47">
        <v>2</v>
      </c>
      <c r="AE47">
        <v>3</v>
      </c>
      <c r="AF47" s="17" t="s">
        <v>39</v>
      </c>
      <c r="AG47" s="1">
        <v>45414.411805555559</v>
      </c>
      <c r="AH47">
        <v>54</v>
      </c>
    </row>
    <row r="48" spans="1:34" x14ac:dyDescent="0.4">
      <c r="A48">
        <v>539095683</v>
      </c>
      <c r="B48" s="17" t="s">
        <v>33</v>
      </c>
      <c r="C48" s="1">
        <v>45414.384780092594</v>
      </c>
      <c r="D48" s="1">
        <v>45414.382638888892</v>
      </c>
      <c r="E48">
        <v>11.7</v>
      </c>
      <c r="F48" s="17" t="s">
        <v>172</v>
      </c>
      <c r="G48" s="17" t="s">
        <v>73</v>
      </c>
      <c r="H48" s="17"/>
      <c r="I48" s="17" t="s">
        <v>35</v>
      </c>
      <c r="J48">
        <v>1011.3</v>
      </c>
      <c r="L48">
        <v>14</v>
      </c>
      <c r="M48" s="17"/>
      <c r="Y48" s="17" t="s">
        <v>57</v>
      </c>
      <c r="Z48" s="17" t="s">
        <v>518</v>
      </c>
      <c r="AA48">
        <v>0</v>
      </c>
      <c r="AB48">
        <v>34.424100000000003</v>
      </c>
      <c r="AC48">
        <v>-119.842</v>
      </c>
      <c r="AD48">
        <v>2</v>
      </c>
      <c r="AE48">
        <v>3</v>
      </c>
      <c r="AF48" s="17" t="s">
        <v>39</v>
      </c>
      <c r="AG48" s="1">
        <v>45414.382638888892</v>
      </c>
      <c r="AH48">
        <v>54</v>
      </c>
    </row>
    <row r="49" spans="1:34" x14ac:dyDescent="0.4">
      <c r="A49">
        <v>539088091</v>
      </c>
      <c r="B49" s="17" t="s">
        <v>33</v>
      </c>
      <c r="C49" s="1">
        <v>45414.373888888891</v>
      </c>
      <c r="D49" s="1">
        <v>45414.375</v>
      </c>
      <c r="E49">
        <v>11.7</v>
      </c>
      <c r="F49" s="17" t="s">
        <v>63</v>
      </c>
      <c r="G49" s="17" t="s">
        <v>52</v>
      </c>
      <c r="H49" s="17"/>
      <c r="I49" s="17" t="s">
        <v>35</v>
      </c>
      <c r="J49">
        <v>1011.6</v>
      </c>
      <c r="K49">
        <v>1011.4</v>
      </c>
      <c r="L49">
        <v>14</v>
      </c>
      <c r="M49" s="17"/>
      <c r="N49">
        <v>0.4</v>
      </c>
      <c r="Y49" s="17" t="s">
        <v>37</v>
      </c>
      <c r="Z49" s="17" t="s">
        <v>519</v>
      </c>
      <c r="AA49">
        <v>0</v>
      </c>
      <c r="AB49">
        <v>34.424100000000003</v>
      </c>
      <c r="AC49">
        <v>-119.842</v>
      </c>
      <c r="AD49">
        <v>2</v>
      </c>
      <c r="AE49">
        <v>3</v>
      </c>
      <c r="AF49" s="17" t="s">
        <v>39</v>
      </c>
      <c r="AG49" s="1">
        <v>45414.370138888888</v>
      </c>
      <c r="AH49">
        <v>54</v>
      </c>
    </row>
    <row r="50" spans="1:34" x14ac:dyDescent="0.4">
      <c r="A50">
        <v>539082447</v>
      </c>
      <c r="B50" s="17" t="s">
        <v>33</v>
      </c>
      <c r="C50" s="1">
        <v>45414.369513888887</v>
      </c>
      <c r="D50" s="1">
        <v>45414.366666666669</v>
      </c>
      <c r="E50">
        <v>12</v>
      </c>
      <c r="F50" s="17" t="s">
        <v>147</v>
      </c>
      <c r="G50" s="17" t="s">
        <v>41</v>
      </c>
      <c r="H50" s="17"/>
      <c r="I50" s="17" t="s">
        <v>35</v>
      </c>
      <c r="J50">
        <v>1011.6</v>
      </c>
      <c r="L50">
        <v>14</v>
      </c>
      <c r="M50" s="17"/>
      <c r="Y50" s="17" t="s">
        <v>57</v>
      </c>
      <c r="Z50" s="17" t="s">
        <v>520</v>
      </c>
      <c r="AA50">
        <v>0</v>
      </c>
      <c r="AB50">
        <v>34.424100000000003</v>
      </c>
      <c r="AC50">
        <v>-119.842</v>
      </c>
      <c r="AD50">
        <v>2</v>
      </c>
      <c r="AE50">
        <v>3</v>
      </c>
      <c r="AF50" s="17" t="s">
        <v>39</v>
      </c>
      <c r="AG50" s="1">
        <v>45414.366666666669</v>
      </c>
      <c r="AH50">
        <v>55</v>
      </c>
    </row>
    <row r="51" spans="1:34" x14ac:dyDescent="0.4">
      <c r="A51">
        <v>539081228</v>
      </c>
      <c r="B51" s="17" t="s">
        <v>33</v>
      </c>
      <c r="C51" s="1">
        <v>45414.362604166665</v>
      </c>
      <c r="D51" s="1">
        <v>45414.36041666667</v>
      </c>
      <c r="E51">
        <v>11.7</v>
      </c>
      <c r="F51" s="17" t="s">
        <v>172</v>
      </c>
      <c r="G51" s="17" t="s">
        <v>41</v>
      </c>
      <c r="H51" s="17"/>
      <c r="I51" s="17" t="s">
        <v>35</v>
      </c>
      <c r="J51">
        <v>1011.6</v>
      </c>
      <c r="L51">
        <v>14</v>
      </c>
      <c r="M51" s="17"/>
      <c r="Y51" s="17" t="s">
        <v>57</v>
      </c>
      <c r="Z51" s="17" t="s">
        <v>521</v>
      </c>
      <c r="AA51">
        <v>0</v>
      </c>
      <c r="AB51">
        <v>34.424100000000003</v>
      </c>
      <c r="AC51">
        <v>-119.842</v>
      </c>
      <c r="AD51">
        <v>2</v>
      </c>
      <c r="AE51">
        <v>3</v>
      </c>
      <c r="AF51" s="17" t="s">
        <v>39</v>
      </c>
      <c r="AG51" s="1">
        <v>45414.36041666667</v>
      </c>
      <c r="AH51">
        <v>54</v>
      </c>
    </row>
    <row r="52" spans="1:34" x14ac:dyDescent="0.4">
      <c r="A52">
        <v>539073900</v>
      </c>
      <c r="B52" s="17" t="s">
        <v>33</v>
      </c>
      <c r="C52" s="1">
        <v>45414.347314814811</v>
      </c>
      <c r="D52" s="1">
        <v>45414.344444444447</v>
      </c>
      <c r="E52">
        <v>11.1</v>
      </c>
      <c r="F52" s="17" t="s">
        <v>147</v>
      </c>
      <c r="G52" s="17" t="s">
        <v>43</v>
      </c>
      <c r="H52" s="17"/>
      <c r="I52" s="17" t="s">
        <v>35</v>
      </c>
      <c r="J52">
        <v>1011.6</v>
      </c>
      <c r="L52">
        <v>14</v>
      </c>
      <c r="M52" s="17"/>
      <c r="Y52" s="17" t="s">
        <v>57</v>
      </c>
      <c r="Z52" s="17" t="s">
        <v>522</v>
      </c>
      <c r="AA52">
        <v>0</v>
      </c>
      <c r="AB52">
        <v>34.424100000000003</v>
      </c>
      <c r="AC52">
        <v>-119.842</v>
      </c>
      <c r="AD52">
        <v>2</v>
      </c>
      <c r="AE52">
        <v>3</v>
      </c>
      <c r="AF52" s="17" t="s">
        <v>39</v>
      </c>
      <c r="AG52" s="1">
        <v>45414.344444444447</v>
      </c>
      <c r="AH52">
        <v>53</v>
      </c>
    </row>
    <row r="53" spans="1:34" x14ac:dyDescent="0.4">
      <c r="A53">
        <v>539063887</v>
      </c>
      <c r="B53" s="17" t="s">
        <v>33</v>
      </c>
      <c r="C53" s="1">
        <v>45414.332025462965</v>
      </c>
      <c r="D53" s="1">
        <v>45414.333333333336</v>
      </c>
      <c r="E53">
        <v>11.1</v>
      </c>
      <c r="F53" s="17" t="s">
        <v>147</v>
      </c>
      <c r="G53" s="17" t="s">
        <v>52</v>
      </c>
      <c r="H53" s="17"/>
      <c r="I53" s="17" t="s">
        <v>97</v>
      </c>
      <c r="J53">
        <v>1011.3</v>
      </c>
      <c r="K53">
        <v>1011.3</v>
      </c>
      <c r="L53">
        <v>14</v>
      </c>
      <c r="M53" s="17"/>
      <c r="Q53">
        <v>19.399999999999999</v>
      </c>
      <c r="R53">
        <v>11.1</v>
      </c>
      <c r="Y53" s="17" t="s">
        <v>37</v>
      </c>
      <c r="Z53" s="17" t="s">
        <v>523</v>
      </c>
      <c r="AA53">
        <v>0</v>
      </c>
      <c r="AB53">
        <v>34.424100000000003</v>
      </c>
      <c r="AC53">
        <v>-119.842</v>
      </c>
      <c r="AD53">
        <v>2</v>
      </c>
      <c r="AE53">
        <v>3</v>
      </c>
      <c r="AF53" s="17" t="s">
        <v>39</v>
      </c>
      <c r="AG53" s="1">
        <v>45414.328472222223</v>
      </c>
      <c r="AH53">
        <v>53</v>
      </c>
    </row>
    <row r="54" spans="1:34" x14ac:dyDescent="0.4">
      <c r="A54">
        <v>539047642</v>
      </c>
      <c r="B54" s="17" t="s">
        <v>33</v>
      </c>
      <c r="C54" s="1">
        <v>45414.297291666669</v>
      </c>
      <c r="D54" s="1">
        <v>45414.294444444444</v>
      </c>
      <c r="E54">
        <v>11.7</v>
      </c>
      <c r="F54" s="17" t="s">
        <v>56</v>
      </c>
      <c r="G54" s="17" t="s">
        <v>56</v>
      </c>
      <c r="H54" s="17"/>
      <c r="I54" s="17" t="s">
        <v>35</v>
      </c>
      <c r="J54">
        <v>1011.3</v>
      </c>
      <c r="L54">
        <v>14</v>
      </c>
      <c r="M54" s="17"/>
      <c r="Y54" s="17" t="s">
        <v>57</v>
      </c>
      <c r="Z54" s="17" t="s">
        <v>524</v>
      </c>
      <c r="AA54">
        <v>0</v>
      </c>
      <c r="AB54">
        <v>34.424100000000003</v>
      </c>
      <c r="AC54">
        <v>-119.842</v>
      </c>
      <c r="AD54">
        <v>2</v>
      </c>
      <c r="AE54">
        <v>3</v>
      </c>
      <c r="AF54" s="17" t="s">
        <v>39</v>
      </c>
      <c r="AG54" s="1">
        <v>45414.294444444444</v>
      </c>
      <c r="AH54">
        <v>55</v>
      </c>
    </row>
    <row r="55" spans="1:34" x14ac:dyDescent="0.4">
      <c r="A55">
        <v>539041577</v>
      </c>
      <c r="B55" s="17" t="s">
        <v>33</v>
      </c>
      <c r="C55" s="1">
        <v>45414.290532407409</v>
      </c>
      <c r="D55" s="1">
        <v>45414.291666666664</v>
      </c>
      <c r="E55">
        <v>11.1</v>
      </c>
      <c r="F55" s="17" t="s">
        <v>305</v>
      </c>
      <c r="G55" s="17" t="s">
        <v>43</v>
      </c>
      <c r="H55" s="17"/>
      <c r="I55" s="17" t="s">
        <v>97</v>
      </c>
      <c r="J55">
        <v>1011.3</v>
      </c>
      <c r="K55">
        <v>1011</v>
      </c>
      <c r="L55">
        <v>14</v>
      </c>
      <c r="M55" s="17"/>
      <c r="Y55" s="17" t="s">
        <v>37</v>
      </c>
      <c r="Z55" s="17" t="s">
        <v>525</v>
      </c>
      <c r="AA55">
        <v>0</v>
      </c>
      <c r="AB55">
        <v>34.424100000000003</v>
      </c>
      <c r="AC55">
        <v>-119.842</v>
      </c>
      <c r="AD55">
        <v>2</v>
      </c>
      <c r="AE55">
        <v>3</v>
      </c>
      <c r="AF55" s="17" t="s">
        <v>39</v>
      </c>
      <c r="AG55" s="1">
        <v>45414.286805555559</v>
      </c>
      <c r="AH55">
        <v>53</v>
      </c>
    </row>
    <row r="56" spans="1:34" x14ac:dyDescent="0.4">
      <c r="A56">
        <v>539017973</v>
      </c>
      <c r="B56" s="17" t="s">
        <v>33</v>
      </c>
      <c r="C56" s="1">
        <v>45414.248715277776</v>
      </c>
      <c r="D56" s="1">
        <v>45414.25</v>
      </c>
      <c r="E56">
        <v>11.1</v>
      </c>
      <c r="F56" s="17" t="s">
        <v>113</v>
      </c>
      <c r="G56" s="17" t="s">
        <v>41</v>
      </c>
      <c r="H56" s="17"/>
      <c r="I56" s="17" t="s">
        <v>76</v>
      </c>
      <c r="J56">
        <v>1011.3</v>
      </c>
      <c r="K56">
        <v>1011</v>
      </c>
      <c r="L56">
        <v>12</v>
      </c>
      <c r="M56" s="17"/>
      <c r="N56">
        <v>1.7</v>
      </c>
      <c r="O56">
        <v>18.899999999999999</v>
      </c>
      <c r="P56">
        <v>11.7</v>
      </c>
      <c r="Y56" s="17" t="s">
        <v>37</v>
      </c>
      <c r="Z56" s="17" t="s">
        <v>526</v>
      </c>
      <c r="AA56">
        <v>0</v>
      </c>
      <c r="AB56">
        <v>34.424100000000003</v>
      </c>
      <c r="AC56">
        <v>-119.842</v>
      </c>
      <c r="AD56">
        <v>2</v>
      </c>
      <c r="AE56">
        <v>3</v>
      </c>
      <c r="AF56" s="17" t="s">
        <v>39</v>
      </c>
      <c r="AG56" s="1">
        <v>45414.245138888888</v>
      </c>
      <c r="AH56">
        <v>54</v>
      </c>
    </row>
    <row r="57" spans="1:34" x14ac:dyDescent="0.4">
      <c r="A57">
        <v>538995992</v>
      </c>
      <c r="B57" s="17" t="s">
        <v>33</v>
      </c>
      <c r="C57" s="1">
        <v>45414.207129629627</v>
      </c>
      <c r="D57" s="1">
        <v>45414.208333333336</v>
      </c>
      <c r="E57">
        <v>11.7</v>
      </c>
      <c r="F57" s="17" t="s">
        <v>94</v>
      </c>
      <c r="G57" s="17" t="s">
        <v>52</v>
      </c>
      <c r="H57" s="17"/>
      <c r="I57" s="17" t="s">
        <v>97</v>
      </c>
      <c r="J57">
        <v>1010.9</v>
      </c>
      <c r="K57">
        <v>1010.7</v>
      </c>
      <c r="L57">
        <v>12</v>
      </c>
      <c r="M57" s="17"/>
      <c r="Y57" s="17" t="s">
        <v>37</v>
      </c>
      <c r="Z57" s="17" t="s">
        <v>527</v>
      </c>
      <c r="AA57">
        <v>0</v>
      </c>
      <c r="AB57">
        <v>34.424100000000003</v>
      </c>
      <c r="AC57">
        <v>-119.842</v>
      </c>
      <c r="AD57">
        <v>2</v>
      </c>
      <c r="AE57">
        <v>3</v>
      </c>
      <c r="AF57" s="17" t="s">
        <v>39</v>
      </c>
      <c r="AG57" s="1">
        <v>45414.203472222223</v>
      </c>
      <c r="AH57">
        <v>55</v>
      </c>
    </row>
    <row r="58" spans="1:34" x14ac:dyDescent="0.4">
      <c r="A58">
        <v>538973851</v>
      </c>
      <c r="B58" s="17" t="s">
        <v>33</v>
      </c>
      <c r="C58" s="1">
        <v>45414.165659722225</v>
      </c>
      <c r="D58" s="1">
        <v>45414.166666666664</v>
      </c>
      <c r="E58">
        <v>12.2</v>
      </c>
      <c r="F58" s="17" t="s">
        <v>177</v>
      </c>
      <c r="G58" s="17" t="s">
        <v>41</v>
      </c>
      <c r="H58" s="17"/>
      <c r="I58" s="17" t="s">
        <v>97</v>
      </c>
      <c r="J58">
        <v>1010.2</v>
      </c>
      <c r="K58">
        <v>1010</v>
      </c>
      <c r="L58">
        <v>12</v>
      </c>
      <c r="M58" s="17"/>
      <c r="Y58" s="17" t="s">
        <v>37</v>
      </c>
      <c r="Z58" s="17" t="s">
        <v>528</v>
      </c>
      <c r="AA58">
        <v>0</v>
      </c>
      <c r="AB58">
        <v>34.424100000000003</v>
      </c>
      <c r="AC58">
        <v>-119.842</v>
      </c>
      <c r="AD58">
        <v>2</v>
      </c>
      <c r="AE58">
        <v>3</v>
      </c>
      <c r="AF58" s="17" t="s">
        <v>39</v>
      </c>
      <c r="AG58" s="1">
        <v>45414.161805555559</v>
      </c>
      <c r="AH58">
        <v>57</v>
      </c>
    </row>
    <row r="59" spans="1:34" x14ac:dyDescent="0.4">
      <c r="A59">
        <v>538951897</v>
      </c>
      <c r="B59" s="17" t="s">
        <v>33</v>
      </c>
      <c r="C59" s="1">
        <v>45414.123761574076</v>
      </c>
      <c r="D59" s="1">
        <v>45414.125</v>
      </c>
      <c r="E59">
        <v>13.3</v>
      </c>
      <c r="F59" s="17" t="s">
        <v>130</v>
      </c>
      <c r="G59" s="17" t="s">
        <v>52</v>
      </c>
      <c r="H59" s="17"/>
      <c r="I59" s="17" t="s">
        <v>35</v>
      </c>
      <c r="J59">
        <v>1009.6</v>
      </c>
      <c r="K59">
        <v>1009.4</v>
      </c>
      <c r="L59">
        <v>12</v>
      </c>
      <c r="M59" s="17"/>
      <c r="N59">
        <v>0.5</v>
      </c>
      <c r="Y59" s="17" t="s">
        <v>37</v>
      </c>
      <c r="Z59" s="17" t="s">
        <v>529</v>
      </c>
      <c r="AA59">
        <v>0</v>
      </c>
      <c r="AB59">
        <v>34.424100000000003</v>
      </c>
      <c r="AC59">
        <v>-119.842</v>
      </c>
      <c r="AD59">
        <v>2</v>
      </c>
      <c r="AE59">
        <v>3</v>
      </c>
      <c r="AF59" s="17" t="s">
        <v>39</v>
      </c>
      <c r="AG59" s="1">
        <v>45414.120138888888</v>
      </c>
      <c r="AH59">
        <v>59</v>
      </c>
    </row>
    <row r="60" spans="1:34" x14ac:dyDescent="0.4">
      <c r="A60">
        <v>538930941</v>
      </c>
      <c r="B60" s="17" t="s">
        <v>33</v>
      </c>
      <c r="C60" s="1">
        <v>45414.08221064815</v>
      </c>
      <c r="D60" s="1">
        <v>45414.083333333336</v>
      </c>
      <c r="E60">
        <v>12.8</v>
      </c>
      <c r="F60" s="17" t="s">
        <v>50</v>
      </c>
      <c r="G60" s="17" t="s">
        <v>41</v>
      </c>
      <c r="H60" s="17"/>
      <c r="I60" s="17" t="s">
        <v>97</v>
      </c>
      <c r="J60">
        <v>1008.9</v>
      </c>
      <c r="K60">
        <v>1008.9</v>
      </c>
      <c r="L60">
        <v>12</v>
      </c>
      <c r="M60" s="17"/>
      <c r="Y60" s="17" t="s">
        <v>37</v>
      </c>
      <c r="Z60" s="17" t="s">
        <v>530</v>
      </c>
      <c r="AA60">
        <v>0</v>
      </c>
      <c r="AB60">
        <v>34.424100000000003</v>
      </c>
      <c r="AC60">
        <v>-119.842</v>
      </c>
      <c r="AD60">
        <v>2</v>
      </c>
      <c r="AE60">
        <v>3</v>
      </c>
      <c r="AF60" s="17" t="s">
        <v>39</v>
      </c>
      <c r="AG60" s="1">
        <v>45414.078472222223</v>
      </c>
      <c r="AH60">
        <v>62</v>
      </c>
    </row>
    <row r="61" spans="1:34" x14ac:dyDescent="0.4">
      <c r="A61">
        <v>538909207</v>
      </c>
      <c r="B61" s="17" t="s">
        <v>33</v>
      </c>
      <c r="C61" s="1">
        <v>45414.040567129632</v>
      </c>
      <c r="D61" s="1">
        <v>45414.041666666664</v>
      </c>
      <c r="E61">
        <v>12.2</v>
      </c>
      <c r="F61" s="17" t="s">
        <v>50</v>
      </c>
      <c r="G61" s="17" t="s">
        <v>52</v>
      </c>
      <c r="H61" s="17"/>
      <c r="I61" s="17" t="s">
        <v>76</v>
      </c>
      <c r="J61">
        <v>1009.2</v>
      </c>
      <c r="K61">
        <v>1008.9</v>
      </c>
      <c r="L61">
        <v>12</v>
      </c>
      <c r="M61" s="17"/>
      <c r="Y61" s="17" t="s">
        <v>37</v>
      </c>
      <c r="Z61" s="17" t="s">
        <v>531</v>
      </c>
      <c r="AA61">
        <v>0</v>
      </c>
      <c r="AB61">
        <v>34.424100000000003</v>
      </c>
      <c r="AC61">
        <v>-119.842</v>
      </c>
      <c r="AD61">
        <v>2</v>
      </c>
      <c r="AE61">
        <v>3</v>
      </c>
      <c r="AF61" s="17" t="s">
        <v>39</v>
      </c>
      <c r="AG61" s="1">
        <v>45414.036805555559</v>
      </c>
      <c r="AH61">
        <v>63</v>
      </c>
    </row>
    <row r="62" spans="1:34" x14ac:dyDescent="0.4">
      <c r="A62">
        <v>538886900</v>
      </c>
      <c r="B62" s="17" t="s">
        <v>33</v>
      </c>
      <c r="C62" s="1">
        <v>45413.998703703706</v>
      </c>
      <c r="D62" s="1">
        <v>45414</v>
      </c>
      <c r="E62">
        <v>12.8</v>
      </c>
      <c r="F62" s="17" t="s">
        <v>54</v>
      </c>
      <c r="G62" s="17" t="s">
        <v>52</v>
      </c>
      <c r="H62" s="17"/>
      <c r="I62" s="17" t="s">
        <v>76</v>
      </c>
      <c r="J62">
        <v>1008.9</v>
      </c>
      <c r="K62">
        <v>1008.9</v>
      </c>
      <c r="L62">
        <v>12</v>
      </c>
      <c r="M62" s="17"/>
      <c r="N62">
        <v>-1.6</v>
      </c>
      <c r="O62">
        <v>19.399999999999999</v>
      </c>
      <c r="P62">
        <v>17.2</v>
      </c>
      <c r="Y62" s="17" t="s">
        <v>37</v>
      </c>
      <c r="Z62" s="17" t="s">
        <v>532</v>
      </c>
      <c r="AA62">
        <v>0</v>
      </c>
      <c r="AB62">
        <v>34.424100000000003</v>
      </c>
      <c r="AC62">
        <v>-119.842</v>
      </c>
      <c r="AD62">
        <v>2</v>
      </c>
      <c r="AE62">
        <v>3</v>
      </c>
      <c r="AF62" s="17" t="s">
        <v>39</v>
      </c>
      <c r="AG62" s="1">
        <v>45413.995138888888</v>
      </c>
      <c r="AH62">
        <v>66</v>
      </c>
    </row>
    <row r="63" spans="1:34" x14ac:dyDescent="0.4">
      <c r="A63">
        <v>538865959</v>
      </c>
      <c r="B63" s="17" t="s">
        <v>33</v>
      </c>
      <c r="C63" s="1">
        <v>45413.957094907404</v>
      </c>
      <c r="D63" s="1">
        <v>45413.958333333336</v>
      </c>
      <c r="E63">
        <v>12.8</v>
      </c>
      <c r="F63" s="17" t="s">
        <v>101</v>
      </c>
      <c r="G63" s="17" t="s">
        <v>35</v>
      </c>
      <c r="H63" s="17"/>
      <c r="I63" s="17" t="s">
        <v>76</v>
      </c>
      <c r="J63">
        <v>1009.6</v>
      </c>
      <c r="K63">
        <v>1009.5</v>
      </c>
      <c r="L63">
        <v>12</v>
      </c>
      <c r="M63" s="17" t="s">
        <v>294</v>
      </c>
      <c r="Y63" s="17" t="s">
        <v>37</v>
      </c>
      <c r="Z63" s="17" t="s">
        <v>533</v>
      </c>
      <c r="AA63">
        <v>0</v>
      </c>
      <c r="AB63">
        <v>34.424100000000003</v>
      </c>
      <c r="AC63">
        <v>-119.842</v>
      </c>
      <c r="AD63">
        <v>2</v>
      </c>
      <c r="AE63">
        <v>3</v>
      </c>
      <c r="AF63" s="17" t="s">
        <v>39</v>
      </c>
      <c r="AG63" s="1">
        <v>45413.953472222223</v>
      </c>
      <c r="AH63">
        <v>65</v>
      </c>
    </row>
    <row r="64" spans="1:34" x14ac:dyDescent="0.4">
      <c r="A64">
        <v>538845096</v>
      </c>
      <c r="B64" s="17" t="s">
        <v>33</v>
      </c>
      <c r="C64" s="1">
        <v>45413.915532407409</v>
      </c>
      <c r="D64" s="1">
        <v>45413.916666666664</v>
      </c>
      <c r="E64">
        <v>12.8</v>
      </c>
      <c r="F64" s="17" t="s">
        <v>54</v>
      </c>
      <c r="G64" s="17" t="s">
        <v>73</v>
      </c>
      <c r="H64" s="17"/>
      <c r="I64" s="17" t="s">
        <v>73</v>
      </c>
      <c r="J64">
        <v>1010.2</v>
      </c>
      <c r="K64">
        <v>1010.1</v>
      </c>
      <c r="L64">
        <v>12</v>
      </c>
      <c r="M64" s="17" t="s">
        <v>294</v>
      </c>
      <c r="Y64" s="17" t="s">
        <v>37</v>
      </c>
      <c r="Z64" s="17" t="s">
        <v>534</v>
      </c>
      <c r="AA64">
        <v>0</v>
      </c>
      <c r="AB64">
        <v>34.424100000000003</v>
      </c>
      <c r="AC64">
        <v>-119.842</v>
      </c>
      <c r="AD64">
        <v>2</v>
      </c>
      <c r="AE64">
        <v>3</v>
      </c>
      <c r="AF64" s="17" t="s">
        <v>39</v>
      </c>
      <c r="AG64" s="1">
        <v>45413.911805555559</v>
      </c>
      <c r="AH64">
        <v>65</v>
      </c>
    </row>
    <row r="65" spans="1:34" x14ac:dyDescent="0.4">
      <c r="A65">
        <v>538823493</v>
      </c>
      <c r="B65" s="17" t="s">
        <v>33</v>
      </c>
      <c r="C65" s="1">
        <v>45413.873854166668</v>
      </c>
      <c r="D65" s="1">
        <v>45413.875</v>
      </c>
      <c r="E65">
        <v>13.3</v>
      </c>
      <c r="F65" s="17" t="s">
        <v>50</v>
      </c>
      <c r="G65" s="17" t="s">
        <v>97</v>
      </c>
      <c r="H65" s="17"/>
      <c r="I65" s="17" t="s">
        <v>76</v>
      </c>
      <c r="J65">
        <v>1010.6</v>
      </c>
      <c r="K65">
        <v>1010.5</v>
      </c>
      <c r="L65">
        <v>12</v>
      </c>
      <c r="M65" s="17" t="s">
        <v>294</v>
      </c>
      <c r="N65">
        <v>-1.6</v>
      </c>
      <c r="Y65" s="17" t="s">
        <v>37</v>
      </c>
      <c r="Z65" s="17" t="s">
        <v>535</v>
      </c>
      <c r="AA65">
        <v>0</v>
      </c>
      <c r="AB65">
        <v>34.424100000000003</v>
      </c>
      <c r="AC65">
        <v>-119.842</v>
      </c>
      <c r="AD65">
        <v>2</v>
      </c>
      <c r="AE65">
        <v>3</v>
      </c>
      <c r="AF65" s="17" t="s">
        <v>39</v>
      </c>
      <c r="AG65" s="1">
        <v>45413.870138888888</v>
      </c>
      <c r="AH65">
        <v>64</v>
      </c>
    </row>
    <row r="66" spans="1:34" x14ac:dyDescent="0.4">
      <c r="A66">
        <v>538801329</v>
      </c>
      <c r="B66" s="17" t="s">
        <v>33</v>
      </c>
      <c r="C66" s="1">
        <v>45413.832048611112</v>
      </c>
      <c r="D66" s="1">
        <v>45413.833333333336</v>
      </c>
      <c r="E66">
        <v>13.9</v>
      </c>
      <c r="F66" s="17" t="s">
        <v>45</v>
      </c>
      <c r="G66" s="17" t="s">
        <v>52</v>
      </c>
      <c r="H66" s="17"/>
      <c r="I66" s="17" t="s">
        <v>73</v>
      </c>
      <c r="J66">
        <v>1011.3</v>
      </c>
      <c r="K66">
        <v>1011.1</v>
      </c>
      <c r="L66">
        <v>12</v>
      </c>
      <c r="M66" s="17" t="s">
        <v>294</v>
      </c>
      <c r="Y66" s="17" t="s">
        <v>37</v>
      </c>
      <c r="Z66" s="17" t="s">
        <v>536</v>
      </c>
      <c r="AA66">
        <v>0</v>
      </c>
      <c r="AB66">
        <v>34.424100000000003</v>
      </c>
      <c r="AC66">
        <v>-119.842</v>
      </c>
      <c r="AD66">
        <v>2</v>
      </c>
      <c r="AE66">
        <v>3</v>
      </c>
      <c r="AF66" s="17" t="s">
        <v>39</v>
      </c>
      <c r="AG66" s="1">
        <v>45413.828472222223</v>
      </c>
      <c r="AH66">
        <v>66</v>
      </c>
    </row>
    <row r="67" spans="1:34" x14ac:dyDescent="0.4">
      <c r="A67">
        <v>538779152</v>
      </c>
      <c r="B67" s="17" t="s">
        <v>33</v>
      </c>
      <c r="C67" s="1">
        <v>45413.790324074071</v>
      </c>
      <c r="D67" s="1">
        <v>45413.791666666664</v>
      </c>
      <c r="E67">
        <v>13.3</v>
      </c>
      <c r="F67" s="17" t="s">
        <v>99</v>
      </c>
      <c r="G67" s="17" t="s">
        <v>73</v>
      </c>
      <c r="H67" s="17"/>
      <c r="I67" s="17" t="s">
        <v>73</v>
      </c>
      <c r="J67">
        <v>1012.3</v>
      </c>
      <c r="K67">
        <v>1012</v>
      </c>
      <c r="L67">
        <v>12</v>
      </c>
      <c r="M67" s="17" t="s">
        <v>294</v>
      </c>
      <c r="Y67" s="17" t="s">
        <v>37</v>
      </c>
      <c r="Z67" s="17" t="s">
        <v>537</v>
      </c>
      <c r="AA67">
        <v>0</v>
      </c>
      <c r="AB67">
        <v>34.424100000000003</v>
      </c>
      <c r="AC67">
        <v>-119.842</v>
      </c>
      <c r="AD67">
        <v>2</v>
      </c>
      <c r="AE67">
        <v>3</v>
      </c>
      <c r="AF67" s="17" t="s">
        <v>39</v>
      </c>
      <c r="AG67" s="1">
        <v>45413.786805555559</v>
      </c>
      <c r="AH67">
        <v>63</v>
      </c>
    </row>
    <row r="68" spans="1:34" x14ac:dyDescent="0.4">
      <c r="A68">
        <v>538757874</v>
      </c>
      <c r="B68" s="17" t="s">
        <v>33</v>
      </c>
      <c r="C68" s="1">
        <v>45413.748749999999</v>
      </c>
      <c r="D68" s="1">
        <v>45413.75</v>
      </c>
      <c r="E68">
        <v>13.3</v>
      </c>
      <c r="F68" s="17" t="s">
        <v>47</v>
      </c>
      <c r="G68" s="17" t="s">
        <v>73</v>
      </c>
      <c r="H68" s="17"/>
      <c r="I68" s="17" t="s">
        <v>35</v>
      </c>
      <c r="J68">
        <v>1012.3</v>
      </c>
      <c r="K68">
        <v>1012.1</v>
      </c>
      <c r="L68">
        <v>12</v>
      </c>
      <c r="M68" s="17"/>
      <c r="N68">
        <v>0.3</v>
      </c>
      <c r="O68">
        <v>17.8</v>
      </c>
      <c r="P68">
        <v>11.7</v>
      </c>
      <c r="Y68" s="17" t="s">
        <v>37</v>
      </c>
      <c r="Z68" s="17" t="s">
        <v>538</v>
      </c>
      <c r="AA68">
        <v>0</v>
      </c>
      <c r="AB68">
        <v>34.424100000000003</v>
      </c>
      <c r="AC68">
        <v>-119.842</v>
      </c>
      <c r="AD68">
        <v>2</v>
      </c>
      <c r="AE68">
        <v>3</v>
      </c>
      <c r="AF68" s="17" t="s">
        <v>39</v>
      </c>
      <c r="AG68" s="1">
        <v>45413.745138888888</v>
      </c>
      <c r="AH68">
        <v>64</v>
      </c>
    </row>
    <row r="69" spans="1:34" x14ac:dyDescent="0.4">
      <c r="A69">
        <v>538732791</v>
      </c>
      <c r="B69" s="17" t="s">
        <v>33</v>
      </c>
      <c r="C69" s="1">
        <v>45413.705648148149</v>
      </c>
      <c r="D69" s="1">
        <v>45413.708333333336</v>
      </c>
      <c r="E69">
        <v>13.3</v>
      </c>
      <c r="F69" s="17" t="s">
        <v>47</v>
      </c>
      <c r="G69" s="17" t="s">
        <v>52</v>
      </c>
      <c r="H69" s="17"/>
      <c r="I69" s="17" t="s">
        <v>35</v>
      </c>
      <c r="J69">
        <v>1011.9</v>
      </c>
      <c r="K69">
        <v>1011.9</v>
      </c>
      <c r="L69">
        <v>12</v>
      </c>
      <c r="M69" s="17"/>
      <c r="Y69" s="17" t="s">
        <v>37</v>
      </c>
      <c r="Z69" s="17" t="s">
        <v>326</v>
      </c>
      <c r="AA69">
        <v>0</v>
      </c>
      <c r="AB69">
        <v>34.424100000000003</v>
      </c>
      <c r="AC69">
        <v>-119.842</v>
      </c>
      <c r="AD69">
        <v>2</v>
      </c>
      <c r="AE69">
        <v>3</v>
      </c>
      <c r="AF69" s="17" t="s">
        <v>39</v>
      </c>
      <c r="AG69" s="1">
        <v>45413.703472222223</v>
      </c>
      <c r="AH69">
        <v>62</v>
      </c>
    </row>
    <row r="70" spans="1:34" x14ac:dyDescent="0.4">
      <c r="A70">
        <v>538713108</v>
      </c>
      <c r="B70" s="17" t="s">
        <v>33</v>
      </c>
      <c r="C70" s="1">
        <v>45413.665347222224</v>
      </c>
      <c r="D70" s="1">
        <v>45413.666666666664</v>
      </c>
      <c r="E70">
        <v>13.3</v>
      </c>
      <c r="F70" s="17" t="s">
        <v>56</v>
      </c>
      <c r="G70" s="17" t="s">
        <v>56</v>
      </c>
      <c r="H70" s="17"/>
      <c r="I70" s="17" t="s">
        <v>35</v>
      </c>
      <c r="J70">
        <v>1011.9</v>
      </c>
      <c r="K70">
        <v>1011.9</v>
      </c>
      <c r="L70">
        <v>12</v>
      </c>
      <c r="M70" s="17"/>
      <c r="Y70" s="17" t="s">
        <v>37</v>
      </c>
      <c r="Z70" s="17" t="s">
        <v>327</v>
      </c>
      <c r="AA70">
        <v>0</v>
      </c>
      <c r="AB70">
        <v>34.424100000000003</v>
      </c>
      <c r="AC70">
        <v>-119.842</v>
      </c>
      <c r="AD70">
        <v>2</v>
      </c>
      <c r="AE70">
        <v>3</v>
      </c>
      <c r="AF70" s="17" t="s">
        <v>39</v>
      </c>
      <c r="AG70" s="1">
        <v>45413.661805555559</v>
      </c>
      <c r="AH70">
        <v>62</v>
      </c>
    </row>
    <row r="71" spans="1:34" x14ac:dyDescent="0.4">
      <c r="A71">
        <v>538690494</v>
      </c>
      <c r="B71" s="17" t="s">
        <v>33</v>
      </c>
      <c r="C71" s="1">
        <v>45413.623645833337</v>
      </c>
      <c r="D71" s="1">
        <v>45413.625</v>
      </c>
      <c r="E71">
        <v>12.2</v>
      </c>
      <c r="F71" s="17" t="s">
        <v>113</v>
      </c>
      <c r="G71" s="17" t="s">
        <v>43</v>
      </c>
      <c r="H71" s="17"/>
      <c r="I71" s="17" t="s">
        <v>35</v>
      </c>
      <c r="J71">
        <v>1011.9</v>
      </c>
      <c r="K71">
        <v>1011.8</v>
      </c>
      <c r="L71">
        <v>12</v>
      </c>
      <c r="M71" s="17"/>
      <c r="N71">
        <v>0.6</v>
      </c>
      <c r="Y71" s="17" t="s">
        <v>37</v>
      </c>
      <c r="Z71" s="17" t="s">
        <v>328</v>
      </c>
      <c r="AA71">
        <v>0</v>
      </c>
      <c r="AB71">
        <v>34.424100000000003</v>
      </c>
      <c r="AC71">
        <v>-119.842</v>
      </c>
      <c r="AD71">
        <v>2</v>
      </c>
      <c r="AE71">
        <v>3</v>
      </c>
      <c r="AF71" s="17" t="s">
        <v>39</v>
      </c>
      <c r="AG71" s="1">
        <v>45413.620138888888</v>
      </c>
      <c r="AH71">
        <v>59</v>
      </c>
    </row>
    <row r="72" spans="1:34" x14ac:dyDescent="0.4">
      <c r="A72">
        <v>538668339</v>
      </c>
      <c r="B72" s="17" t="s">
        <v>33</v>
      </c>
      <c r="C72" s="1">
        <v>45413.581979166665</v>
      </c>
      <c r="D72" s="1">
        <v>45413.583333333336</v>
      </c>
      <c r="E72">
        <v>11.7</v>
      </c>
      <c r="F72" s="17" t="s">
        <v>147</v>
      </c>
      <c r="G72" s="17" t="s">
        <v>41</v>
      </c>
      <c r="H72" s="17"/>
      <c r="I72" s="17" t="s">
        <v>35</v>
      </c>
      <c r="J72">
        <v>1011.9</v>
      </c>
      <c r="K72">
        <v>1011.8</v>
      </c>
      <c r="L72">
        <v>12</v>
      </c>
      <c r="M72" s="17"/>
      <c r="Y72" s="17" t="s">
        <v>37</v>
      </c>
      <c r="Z72" s="17" t="s">
        <v>329</v>
      </c>
      <c r="AA72">
        <v>0</v>
      </c>
      <c r="AB72">
        <v>34.424100000000003</v>
      </c>
      <c r="AC72">
        <v>-119.842</v>
      </c>
      <c r="AD72">
        <v>2</v>
      </c>
      <c r="AE72">
        <v>3</v>
      </c>
      <c r="AF72" s="17" t="s">
        <v>39</v>
      </c>
      <c r="AG72" s="1">
        <v>45413.578472222223</v>
      </c>
      <c r="AH72">
        <v>55</v>
      </c>
    </row>
    <row r="73" spans="1:34" x14ac:dyDescent="0.4">
      <c r="A73">
        <v>538646539</v>
      </c>
      <c r="B73" s="17" t="s">
        <v>33</v>
      </c>
      <c r="C73" s="1">
        <v>45413.541331018518</v>
      </c>
      <c r="D73" s="1">
        <v>45413.541666666664</v>
      </c>
      <c r="E73">
        <v>11.1</v>
      </c>
      <c r="F73" s="17" t="s">
        <v>172</v>
      </c>
      <c r="G73" s="17" t="s">
        <v>52</v>
      </c>
      <c r="H73" s="17"/>
      <c r="I73" s="17" t="s">
        <v>35</v>
      </c>
      <c r="J73">
        <v>1011.3</v>
      </c>
      <c r="K73">
        <v>1011.2</v>
      </c>
      <c r="L73">
        <v>12</v>
      </c>
      <c r="M73" s="17"/>
      <c r="Y73" s="17" t="s">
        <v>37</v>
      </c>
      <c r="Z73" s="17" t="s">
        <v>330</v>
      </c>
      <c r="AA73">
        <v>0</v>
      </c>
      <c r="AB73">
        <v>34.424100000000003</v>
      </c>
      <c r="AC73">
        <v>-119.842</v>
      </c>
      <c r="AD73">
        <v>2</v>
      </c>
      <c r="AE73">
        <v>3</v>
      </c>
      <c r="AF73" s="17" t="s">
        <v>39</v>
      </c>
      <c r="AG73" s="1">
        <v>45413.536805555559</v>
      </c>
      <c r="AH73">
        <v>53</v>
      </c>
    </row>
    <row r="74" spans="1:34" x14ac:dyDescent="0.4">
      <c r="A74">
        <v>538622647</v>
      </c>
      <c r="B74" s="17" t="s">
        <v>33</v>
      </c>
      <c r="C74" s="1">
        <v>45413.498645833337</v>
      </c>
      <c r="D74" s="1">
        <v>45413.5</v>
      </c>
      <c r="E74">
        <v>11.1</v>
      </c>
      <c r="F74" s="17" t="s">
        <v>147</v>
      </c>
      <c r="G74" s="17" t="s">
        <v>52</v>
      </c>
      <c r="H74" s="17"/>
      <c r="I74" s="17" t="s">
        <v>35</v>
      </c>
      <c r="J74">
        <v>1011.3</v>
      </c>
      <c r="K74">
        <v>1011.2</v>
      </c>
      <c r="L74">
        <v>14</v>
      </c>
      <c r="M74" s="17" t="s">
        <v>294</v>
      </c>
      <c r="N74">
        <v>0.1</v>
      </c>
      <c r="O74">
        <v>12.8</v>
      </c>
      <c r="P74">
        <v>11.1</v>
      </c>
      <c r="Y74" s="17" t="s">
        <v>37</v>
      </c>
      <c r="Z74" s="17" t="s">
        <v>331</v>
      </c>
      <c r="AA74">
        <v>0</v>
      </c>
      <c r="AB74">
        <v>34.424100000000003</v>
      </c>
      <c r="AC74">
        <v>-119.842</v>
      </c>
      <c r="AD74">
        <v>2</v>
      </c>
      <c r="AE74">
        <v>3</v>
      </c>
      <c r="AF74" s="17" t="s">
        <v>39</v>
      </c>
      <c r="AG74" s="1">
        <v>45413.495138888888</v>
      </c>
      <c r="AH74">
        <v>53</v>
      </c>
    </row>
    <row r="75" spans="1:34" x14ac:dyDescent="0.4">
      <c r="A75">
        <v>538612058</v>
      </c>
      <c r="B75" s="17" t="s">
        <v>33</v>
      </c>
      <c r="C75" s="1">
        <v>45413.475081018521</v>
      </c>
      <c r="D75" s="1">
        <v>45413.473611111112</v>
      </c>
      <c r="E75">
        <v>10.6</v>
      </c>
      <c r="F75" s="17" t="s">
        <v>147</v>
      </c>
      <c r="G75" s="17" t="s">
        <v>73</v>
      </c>
      <c r="H75" s="17"/>
      <c r="I75" s="17" t="s">
        <v>35</v>
      </c>
      <c r="J75">
        <v>1011.3</v>
      </c>
      <c r="L75">
        <v>14</v>
      </c>
      <c r="M75" s="17" t="s">
        <v>294</v>
      </c>
      <c r="Y75" s="17" t="s">
        <v>57</v>
      </c>
      <c r="Z75" s="17" t="s">
        <v>332</v>
      </c>
      <c r="AA75">
        <v>0</v>
      </c>
      <c r="AB75">
        <v>34.424100000000003</v>
      </c>
      <c r="AC75">
        <v>-119.842</v>
      </c>
      <c r="AD75">
        <v>2</v>
      </c>
      <c r="AE75">
        <v>3</v>
      </c>
      <c r="AF75" s="17" t="s">
        <v>39</v>
      </c>
      <c r="AG75" s="1">
        <v>45413.473611111112</v>
      </c>
      <c r="AH75">
        <v>52</v>
      </c>
    </row>
    <row r="76" spans="1:34" x14ac:dyDescent="0.4">
      <c r="A76">
        <v>538597921</v>
      </c>
      <c r="B76" s="17" t="s">
        <v>33</v>
      </c>
      <c r="C76" s="1">
        <v>45413.455729166664</v>
      </c>
      <c r="D76" s="1">
        <v>45413.458333333336</v>
      </c>
      <c r="E76">
        <v>10.6</v>
      </c>
      <c r="F76" s="17" t="s">
        <v>63</v>
      </c>
      <c r="G76" s="17" t="s">
        <v>41</v>
      </c>
      <c r="H76" s="17"/>
      <c r="I76" s="17" t="s">
        <v>97</v>
      </c>
      <c r="J76">
        <v>1011.3</v>
      </c>
      <c r="K76">
        <v>1011</v>
      </c>
      <c r="L76">
        <v>14</v>
      </c>
      <c r="M76" s="17" t="s">
        <v>294</v>
      </c>
      <c r="Y76" s="17" t="s">
        <v>37</v>
      </c>
      <c r="Z76" s="17" t="s">
        <v>333</v>
      </c>
      <c r="AA76">
        <v>0</v>
      </c>
      <c r="AB76">
        <v>34.424100000000003</v>
      </c>
      <c r="AC76">
        <v>-119.842</v>
      </c>
      <c r="AD76">
        <v>2</v>
      </c>
      <c r="AE76">
        <v>3</v>
      </c>
      <c r="AF76" s="17" t="s">
        <v>39</v>
      </c>
      <c r="AG76" s="1">
        <v>45413.453472222223</v>
      </c>
      <c r="AH76">
        <v>52</v>
      </c>
    </row>
    <row r="77" spans="1:34" x14ac:dyDescent="0.4">
      <c r="A77">
        <v>538595039</v>
      </c>
      <c r="B77" s="17" t="s">
        <v>33</v>
      </c>
      <c r="C77" s="1">
        <v>45413.451423611114</v>
      </c>
      <c r="D77" s="1">
        <v>45413.448611111111</v>
      </c>
      <c r="E77">
        <v>10.6</v>
      </c>
      <c r="F77" s="17" t="s">
        <v>79</v>
      </c>
      <c r="G77" s="17" t="s">
        <v>41</v>
      </c>
      <c r="H77" s="17"/>
      <c r="I77" s="17" t="s">
        <v>97</v>
      </c>
      <c r="J77">
        <v>1011.3</v>
      </c>
      <c r="L77">
        <v>14</v>
      </c>
      <c r="M77" s="17" t="s">
        <v>294</v>
      </c>
      <c r="Y77" s="17" t="s">
        <v>57</v>
      </c>
      <c r="Z77" s="17" t="s">
        <v>334</v>
      </c>
      <c r="AA77">
        <v>0</v>
      </c>
      <c r="AB77">
        <v>34.424100000000003</v>
      </c>
      <c r="AC77">
        <v>-119.842</v>
      </c>
      <c r="AD77">
        <v>2</v>
      </c>
      <c r="AE77">
        <v>3</v>
      </c>
      <c r="AF77" s="17" t="s">
        <v>39</v>
      </c>
      <c r="AG77" s="1">
        <v>45413.448611111111</v>
      </c>
      <c r="AH77">
        <v>53</v>
      </c>
    </row>
    <row r="78" spans="1:34" x14ac:dyDescent="0.4">
      <c r="A78">
        <v>538576560</v>
      </c>
      <c r="B78" s="17" t="s">
        <v>33</v>
      </c>
      <c r="C78" s="1">
        <v>45413.415347222224</v>
      </c>
      <c r="D78" s="1">
        <v>45413.416666666664</v>
      </c>
      <c r="E78">
        <v>11.7</v>
      </c>
      <c r="F78" s="17" t="s">
        <v>63</v>
      </c>
      <c r="G78" s="17" t="s">
        <v>43</v>
      </c>
      <c r="H78" s="17"/>
      <c r="I78" s="17" t="s">
        <v>35</v>
      </c>
      <c r="J78">
        <v>1011.3</v>
      </c>
      <c r="K78">
        <v>1010.9</v>
      </c>
      <c r="L78">
        <v>14</v>
      </c>
      <c r="M78" s="17" t="s">
        <v>294</v>
      </c>
      <c r="Y78" s="17" t="s">
        <v>37</v>
      </c>
      <c r="Z78" s="17" t="s">
        <v>335</v>
      </c>
      <c r="AA78">
        <v>0</v>
      </c>
      <c r="AB78">
        <v>34.424100000000003</v>
      </c>
      <c r="AC78">
        <v>-119.842</v>
      </c>
      <c r="AD78">
        <v>2</v>
      </c>
      <c r="AE78">
        <v>3</v>
      </c>
      <c r="AF78" s="17" t="s">
        <v>39</v>
      </c>
      <c r="AG78" s="1">
        <v>45413.411805555559</v>
      </c>
      <c r="AH78">
        <v>55</v>
      </c>
    </row>
    <row r="79" spans="1:34" x14ac:dyDescent="0.4">
      <c r="A79">
        <v>538553517</v>
      </c>
      <c r="B79" s="17" t="s">
        <v>33</v>
      </c>
      <c r="C79" s="1">
        <v>45413.373726851853</v>
      </c>
      <c r="D79" s="1">
        <v>45413.375</v>
      </c>
      <c r="E79">
        <v>11.7</v>
      </c>
      <c r="F79" s="17" t="s">
        <v>147</v>
      </c>
      <c r="G79" s="17" t="s">
        <v>43</v>
      </c>
      <c r="H79" s="17"/>
      <c r="I79" s="17" t="s">
        <v>35</v>
      </c>
      <c r="J79">
        <v>1011.3</v>
      </c>
      <c r="K79">
        <v>1011.1</v>
      </c>
      <c r="L79">
        <v>14</v>
      </c>
      <c r="M79" s="17" t="s">
        <v>294</v>
      </c>
      <c r="N79">
        <v>0.5</v>
      </c>
      <c r="Y79" s="17" t="s">
        <v>37</v>
      </c>
      <c r="Z79" s="17" t="s">
        <v>336</v>
      </c>
      <c r="AA79">
        <v>0</v>
      </c>
      <c r="AB79">
        <v>34.424100000000003</v>
      </c>
      <c r="AC79">
        <v>-119.842</v>
      </c>
      <c r="AD79">
        <v>2</v>
      </c>
      <c r="AE79">
        <v>3</v>
      </c>
      <c r="AF79" s="17" t="s">
        <v>39</v>
      </c>
      <c r="AG79" s="1">
        <v>45413.370138888888</v>
      </c>
      <c r="AH79">
        <v>54</v>
      </c>
    </row>
    <row r="80" spans="1:34" x14ac:dyDescent="0.4">
      <c r="A80">
        <v>538529819</v>
      </c>
      <c r="B80" s="17" t="s">
        <v>33</v>
      </c>
      <c r="C80" s="1">
        <v>45413.332002314812</v>
      </c>
      <c r="D80" s="1">
        <v>45413.333333333336</v>
      </c>
      <c r="E80">
        <v>11.7</v>
      </c>
      <c r="F80" s="17" t="s">
        <v>63</v>
      </c>
      <c r="G80" s="17" t="s">
        <v>41</v>
      </c>
      <c r="H80" s="17"/>
      <c r="I80" s="17" t="s">
        <v>97</v>
      </c>
      <c r="J80">
        <v>1011.3</v>
      </c>
      <c r="K80">
        <v>1011.2</v>
      </c>
      <c r="L80">
        <v>14</v>
      </c>
      <c r="M80" s="17" t="s">
        <v>294</v>
      </c>
      <c r="Q80">
        <v>21.1</v>
      </c>
      <c r="R80">
        <v>10</v>
      </c>
      <c r="Y80" s="17" t="s">
        <v>37</v>
      </c>
      <c r="Z80" s="17" t="s">
        <v>337</v>
      </c>
      <c r="AA80">
        <v>0</v>
      </c>
      <c r="AB80">
        <v>34.424100000000003</v>
      </c>
      <c r="AC80">
        <v>-119.842</v>
      </c>
      <c r="AD80">
        <v>2</v>
      </c>
      <c r="AE80">
        <v>3</v>
      </c>
      <c r="AF80" s="17" t="s">
        <v>39</v>
      </c>
      <c r="AG80" s="1">
        <v>45413.328472222223</v>
      </c>
      <c r="AH80">
        <v>54</v>
      </c>
    </row>
    <row r="81" spans="1:34" x14ac:dyDescent="0.4">
      <c r="A81">
        <v>538507700</v>
      </c>
      <c r="B81" s="17" t="s">
        <v>33</v>
      </c>
      <c r="C81" s="1">
        <v>45413.290416666663</v>
      </c>
      <c r="D81" s="1">
        <v>45413.291666666664</v>
      </c>
      <c r="E81">
        <v>11.1</v>
      </c>
      <c r="F81" s="17" t="s">
        <v>147</v>
      </c>
      <c r="G81" s="17" t="s">
        <v>43</v>
      </c>
      <c r="H81" s="17"/>
      <c r="I81" s="17" t="s">
        <v>76</v>
      </c>
      <c r="J81">
        <v>1010.9</v>
      </c>
      <c r="K81">
        <v>1010.8</v>
      </c>
      <c r="L81">
        <v>14</v>
      </c>
      <c r="M81" s="17" t="s">
        <v>294</v>
      </c>
      <c r="Y81" s="17" t="s">
        <v>37</v>
      </c>
      <c r="Z81" s="17" t="s">
        <v>338</v>
      </c>
      <c r="AA81">
        <v>0</v>
      </c>
      <c r="AB81">
        <v>34.424100000000003</v>
      </c>
      <c r="AC81">
        <v>-119.842</v>
      </c>
      <c r="AD81">
        <v>2</v>
      </c>
      <c r="AE81">
        <v>3</v>
      </c>
      <c r="AF81" s="17" t="s">
        <v>39</v>
      </c>
      <c r="AG81" s="1">
        <v>45413.286805555559</v>
      </c>
      <c r="AH81">
        <v>54</v>
      </c>
    </row>
    <row r="82" spans="1:34" x14ac:dyDescent="0.4">
      <c r="A82">
        <v>538485509</v>
      </c>
      <c r="B82" s="17" t="s">
        <v>33</v>
      </c>
      <c r="C82" s="1">
        <v>45413.248796296299</v>
      </c>
      <c r="D82" s="1">
        <v>45413.25</v>
      </c>
      <c r="E82">
        <v>11.7</v>
      </c>
      <c r="F82" s="17" t="s">
        <v>56</v>
      </c>
      <c r="G82" s="17" t="s">
        <v>56</v>
      </c>
      <c r="H82" s="17"/>
      <c r="I82" s="17" t="s">
        <v>76</v>
      </c>
      <c r="J82">
        <v>1010.6</v>
      </c>
      <c r="K82">
        <v>1010.6</v>
      </c>
      <c r="L82">
        <v>14</v>
      </c>
      <c r="M82" s="17" t="s">
        <v>294</v>
      </c>
      <c r="N82">
        <v>1.1000000000000001</v>
      </c>
      <c r="O82">
        <v>17.2</v>
      </c>
      <c r="P82">
        <v>12.2</v>
      </c>
      <c r="Y82" s="17" t="s">
        <v>37</v>
      </c>
      <c r="Z82" s="17" t="s">
        <v>339</v>
      </c>
      <c r="AA82">
        <v>0</v>
      </c>
      <c r="AB82">
        <v>34.424100000000003</v>
      </c>
      <c r="AC82">
        <v>-119.842</v>
      </c>
      <c r="AD82">
        <v>2</v>
      </c>
      <c r="AE82">
        <v>3</v>
      </c>
      <c r="AF82" s="17" t="s">
        <v>39</v>
      </c>
      <c r="AG82" s="1">
        <v>45413.245138888888</v>
      </c>
      <c r="AH82">
        <v>54</v>
      </c>
    </row>
    <row r="83" spans="1:34" x14ac:dyDescent="0.4">
      <c r="A83">
        <v>538462183</v>
      </c>
      <c r="B83" s="17" t="s">
        <v>33</v>
      </c>
      <c r="C83" s="1">
        <v>45413.206956018519</v>
      </c>
      <c r="D83" s="1">
        <v>45413.208333333336</v>
      </c>
      <c r="E83">
        <v>13.3</v>
      </c>
      <c r="F83" s="17" t="s">
        <v>56</v>
      </c>
      <c r="G83" s="17" t="s">
        <v>56</v>
      </c>
      <c r="H83" s="17"/>
      <c r="I83" s="17" t="s">
        <v>35</v>
      </c>
      <c r="J83">
        <v>1010.6</v>
      </c>
      <c r="K83">
        <v>1010.4</v>
      </c>
      <c r="L83">
        <v>12</v>
      </c>
      <c r="M83" s="17" t="s">
        <v>294</v>
      </c>
      <c r="Y83" s="17" t="s">
        <v>37</v>
      </c>
      <c r="Z83" s="17" t="s">
        <v>340</v>
      </c>
      <c r="AA83">
        <v>0</v>
      </c>
      <c r="AB83">
        <v>34.424100000000003</v>
      </c>
      <c r="AC83">
        <v>-119.842</v>
      </c>
      <c r="AD83">
        <v>2</v>
      </c>
      <c r="AE83">
        <v>3</v>
      </c>
      <c r="AF83" s="17" t="s">
        <v>39</v>
      </c>
      <c r="AG83" s="1">
        <v>45413.203472222223</v>
      </c>
      <c r="AH83">
        <v>57</v>
      </c>
    </row>
    <row r="84" spans="1:34" x14ac:dyDescent="0.4">
      <c r="A84">
        <v>538441113</v>
      </c>
      <c r="B84" s="17" t="s">
        <v>33</v>
      </c>
      <c r="C84" s="1">
        <v>45413.165370370371</v>
      </c>
      <c r="D84" s="1">
        <v>45413.166666666664</v>
      </c>
      <c r="E84">
        <v>13.9</v>
      </c>
      <c r="F84" s="17" t="s">
        <v>56</v>
      </c>
      <c r="G84" s="17" t="s">
        <v>56</v>
      </c>
      <c r="H84" s="17"/>
      <c r="I84" s="17" t="s">
        <v>35</v>
      </c>
      <c r="J84">
        <v>1010.2</v>
      </c>
      <c r="K84">
        <v>1010.2</v>
      </c>
      <c r="L84">
        <v>12</v>
      </c>
      <c r="M84" s="17" t="s">
        <v>294</v>
      </c>
      <c r="Y84" s="17" t="s">
        <v>37</v>
      </c>
      <c r="Z84" s="17" t="s">
        <v>341</v>
      </c>
      <c r="AA84">
        <v>0</v>
      </c>
      <c r="AB84">
        <v>34.424100000000003</v>
      </c>
      <c r="AC84">
        <v>-119.842</v>
      </c>
      <c r="AD84">
        <v>2</v>
      </c>
      <c r="AE84">
        <v>3</v>
      </c>
      <c r="AF84" s="17" t="s">
        <v>39</v>
      </c>
      <c r="AG84" s="1">
        <v>45413.161805555559</v>
      </c>
      <c r="AH84">
        <v>58</v>
      </c>
    </row>
    <row r="85" spans="1:34" x14ac:dyDescent="0.4">
      <c r="A85">
        <v>538419462</v>
      </c>
      <c r="B85" s="17" t="s">
        <v>33</v>
      </c>
      <c r="C85" s="1">
        <v>45413.123854166668</v>
      </c>
      <c r="D85" s="1">
        <v>45413.125</v>
      </c>
      <c r="E85">
        <v>13.3</v>
      </c>
      <c r="F85" s="17" t="s">
        <v>101</v>
      </c>
      <c r="G85" s="17" t="s">
        <v>43</v>
      </c>
      <c r="H85" s="17"/>
      <c r="I85" s="17" t="s">
        <v>73</v>
      </c>
      <c r="J85">
        <v>1009.6</v>
      </c>
      <c r="K85">
        <v>1009.5</v>
      </c>
      <c r="L85">
        <v>12</v>
      </c>
      <c r="M85" s="17" t="s">
        <v>294</v>
      </c>
      <c r="N85">
        <v>0.1</v>
      </c>
      <c r="Y85" s="17" t="s">
        <v>37</v>
      </c>
      <c r="Z85" s="17" t="s">
        <v>342</v>
      </c>
      <c r="AA85">
        <v>0</v>
      </c>
      <c r="AB85">
        <v>34.424100000000003</v>
      </c>
      <c r="AC85">
        <v>-119.842</v>
      </c>
      <c r="AD85">
        <v>2</v>
      </c>
      <c r="AE85">
        <v>3</v>
      </c>
      <c r="AF85" s="17" t="s">
        <v>39</v>
      </c>
      <c r="AG85" s="1">
        <v>45413.120138888888</v>
      </c>
      <c r="AH85">
        <v>58</v>
      </c>
    </row>
    <row r="86" spans="1:34" x14ac:dyDescent="0.4">
      <c r="A86">
        <v>538397422</v>
      </c>
      <c r="B86" s="17" t="s">
        <v>33</v>
      </c>
      <c r="C86" s="1">
        <v>45413.082083333335</v>
      </c>
      <c r="D86" s="1">
        <v>45413.083333333336</v>
      </c>
      <c r="E86">
        <v>13.9</v>
      </c>
      <c r="F86" s="17" t="s">
        <v>56</v>
      </c>
      <c r="G86" s="17" t="s">
        <v>56</v>
      </c>
      <c r="H86" s="17"/>
      <c r="I86" s="17" t="s">
        <v>73</v>
      </c>
      <c r="J86">
        <v>1009.2</v>
      </c>
      <c r="K86">
        <v>1009.2</v>
      </c>
      <c r="L86">
        <v>12</v>
      </c>
      <c r="M86" s="17" t="s">
        <v>294</v>
      </c>
      <c r="Y86" s="17" t="s">
        <v>37</v>
      </c>
      <c r="Z86" s="17" t="s">
        <v>343</v>
      </c>
      <c r="AA86">
        <v>0</v>
      </c>
      <c r="AB86">
        <v>34.424100000000003</v>
      </c>
      <c r="AC86">
        <v>-119.842</v>
      </c>
      <c r="AD86">
        <v>2</v>
      </c>
      <c r="AE86">
        <v>3</v>
      </c>
      <c r="AF86" s="17" t="s">
        <v>39</v>
      </c>
      <c r="AG86" s="1">
        <v>45413.078472222223</v>
      </c>
      <c r="AH86">
        <v>61</v>
      </c>
    </row>
    <row r="87" spans="1:34" x14ac:dyDescent="0.4">
      <c r="A87">
        <v>538375866</v>
      </c>
      <c r="B87" s="17" t="s">
        <v>33</v>
      </c>
      <c r="C87" s="1">
        <v>45413.041550925926</v>
      </c>
      <c r="D87" s="1">
        <v>45413.041666666664</v>
      </c>
      <c r="E87">
        <v>13.9</v>
      </c>
      <c r="F87" s="17" t="s">
        <v>45</v>
      </c>
      <c r="G87" s="17" t="s">
        <v>43</v>
      </c>
      <c r="H87" s="17"/>
      <c r="I87" s="17" t="s">
        <v>73</v>
      </c>
      <c r="J87">
        <v>1009.2</v>
      </c>
      <c r="K87">
        <v>1009.1</v>
      </c>
      <c r="L87">
        <v>12</v>
      </c>
      <c r="M87" s="17" t="s">
        <v>294</v>
      </c>
      <c r="Y87" s="17" t="s">
        <v>37</v>
      </c>
      <c r="Z87" s="17" t="s">
        <v>344</v>
      </c>
      <c r="AA87">
        <v>0</v>
      </c>
      <c r="AB87">
        <v>34.424100000000003</v>
      </c>
      <c r="AC87">
        <v>-119.842</v>
      </c>
      <c r="AD87">
        <v>2</v>
      </c>
      <c r="AE87">
        <v>3</v>
      </c>
      <c r="AF87" s="17" t="s">
        <v>39</v>
      </c>
      <c r="AG87" s="1">
        <v>45413.036805555559</v>
      </c>
      <c r="AH87">
        <v>62</v>
      </c>
    </row>
    <row r="88" spans="1:34" x14ac:dyDescent="0.4">
      <c r="A88">
        <v>538354157</v>
      </c>
      <c r="B88" s="17" t="s">
        <v>33</v>
      </c>
      <c r="C88" s="1">
        <v>45412.998749999999</v>
      </c>
      <c r="D88" s="1">
        <v>45413</v>
      </c>
      <c r="E88">
        <v>14.4</v>
      </c>
      <c r="F88" s="17" t="s">
        <v>50</v>
      </c>
      <c r="G88" s="17" t="s">
        <v>76</v>
      </c>
      <c r="H88" s="17"/>
      <c r="I88" s="17" t="s">
        <v>73</v>
      </c>
      <c r="J88">
        <v>1009.6</v>
      </c>
      <c r="K88">
        <v>1009.4</v>
      </c>
      <c r="L88">
        <v>12</v>
      </c>
      <c r="M88" s="17" t="s">
        <v>294</v>
      </c>
      <c r="N88">
        <v>-1.6</v>
      </c>
      <c r="O88">
        <v>17.8</v>
      </c>
      <c r="P88">
        <v>16.7</v>
      </c>
      <c r="Y88" s="17" t="s">
        <v>37</v>
      </c>
      <c r="Z88" s="17" t="s">
        <v>345</v>
      </c>
      <c r="AA88">
        <v>0</v>
      </c>
      <c r="AB88">
        <v>34.424100000000003</v>
      </c>
      <c r="AC88">
        <v>-119.842</v>
      </c>
      <c r="AD88">
        <v>2</v>
      </c>
      <c r="AE88">
        <v>3</v>
      </c>
      <c r="AF88" s="17" t="s">
        <v>39</v>
      </c>
      <c r="AG88" s="1">
        <v>45412.995138888888</v>
      </c>
      <c r="AH88">
        <v>62</v>
      </c>
    </row>
    <row r="89" spans="1:34" x14ac:dyDescent="0.4">
      <c r="A89">
        <v>538332260</v>
      </c>
      <c r="B89" s="17" t="s">
        <v>33</v>
      </c>
      <c r="C89" s="1">
        <v>45412.957013888888</v>
      </c>
      <c r="D89" s="1">
        <v>45412.958333333336</v>
      </c>
      <c r="E89">
        <v>13.9</v>
      </c>
      <c r="F89" s="17" t="s">
        <v>101</v>
      </c>
      <c r="G89" s="17" t="s">
        <v>76</v>
      </c>
      <c r="H89" s="17"/>
      <c r="I89" s="17" t="s">
        <v>35</v>
      </c>
      <c r="J89">
        <v>1009.9</v>
      </c>
      <c r="K89">
        <v>1009.8</v>
      </c>
      <c r="L89">
        <v>12</v>
      </c>
      <c r="M89" s="17" t="s">
        <v>294</v>
      </c>
      <c r="Y89" s="17" t="s">
        <v>37</v>
      </c>
      <c r="Z89" s="17" t="s">
        <v>346</v>
      </c>
      <c r="AA89">
        <v>0</v>
      </c>
      <c r="AB89">
        <v>34.424100000000003</v>
      </c>
      <c r="AC89">
        <v>-119.842</v>
      </c>
      <c r="AD89">
        <v>2</v>
      </c>
      <c r="AE89">
        <v>3</v>
      </c>
      <c r="AF89" s="17" t="s">
        <v>39</v>
      </c>
      <c r="AG89" s="1">
        <v>45412.953472222223</v>
      </c>
      <c r="AH89">
        <v>63</v>
      </c>
    </row>
    <row r="90" spans="1:34" x14ac:dyDescent="0.4">
      <c r="A90">
        <v>538311311</v>
      </c>
      <c r="B90" s="17" t="s">
        <v>33</v>
      </c>
      <c r="C90" s="1">
        <v>45412.91542824074</v>
      </c>
      <c r="D90" s="1">
        <v>45412.916666666664</v>
      </c>
      <c r="E90">
        <v>13.3</v>
      </c>
      <c r="F90" s="17" t="s">
        <v>101</v>
      </c>
      <c r="G90" s="17" t="s">
        <v>76</v>
      </c>
      <c r="H90" s="17"/>
      <c r="I90" s="17" t="s">
        <v>73</v>
      </c>
      <c r="J90">
        <v>1010.9</v>
      </c>
      <c r="K90">
        <v>1010.6</v>
      </c>
      <c r="L90">
        <v>12</v>
      </c>
      <c r="M90" s="17" t="s">
        <v>294</v>
      </c>
      <c r="Y90" s="17" t="s">
        <v>37</v>
      </c>
      <c r="Z90" s="17" t="s">
        <v>347</v>
      </c>
      <c r="AA90">
        <v>0</v>
      </c>
      <c r="AB90">
        <v>34.424100000000003</v>
      </c>
      <c r="AC90">
        <v>-119.842</v>
      </c>
      <c r="AD90">
        <v>2</v>
      </c>
      <c r="AE90">
        <v>3</v>
      </c>
      <c r="AF90" s="17" t="s">
        <v>39</v>
      </c>
      <c r="AG90" s="1">
        <v>45412.911805555559</v>
      </c>
      <c r="AH90">
        <v>63</v>
      </c>
    </row>
    <row r="91" spans="1:34" x14ac:dyDescent="0.4">
      <c r="A91">
        <v>538288893</v>
      </c>
      <c r="B91" s="17" t="s">
        <v>33</v>
      </c>
      <c r="C91" s="1">
        <v>45412.873692129629</v>
      </c>
      <c r="D91" s="1">
        <v>45412.875</v>
      </c>
      <c r="E91">
        <v>13.9</v>
      </c>
      <c r="F91" s="17" t="s">
        <v>101</v>
      </c>
      <c r="G91" s="17" t="s">
        <v>35</v>
      </c>
      <c r="H91" s="17"/>
      <c r="I91" s="17" t="s">
        <v>35</v>
      </c>
      <c r="J91">
        <v>1011.3</v>
      </c>
      <c r="K91">
        <v>1010.9</v>
      </c>
      <c r="L91">
        <v>12</v>
      </c>
      <c r="M91" s="17"/>
      <c r="N91">
        <v>-1.2</v>
      </c>
      <c r="Y91" s="17" t="s">
        <v>37</v>
      </c>
      <c r="Z91" s="17" t="s">
        <v>348</v>
      </c>
      <c r="AA91">
        <v>0</v>
      </c>
      <c r="AB91">
        <v>34.424100000000003</v>
      </c>
      <c r="AC91">
        <v>-119.842</v>
      </c>
      <c r="AD91">
        <v>2</v>
      </c>
      <c r="AE91">
        <v>3</v>
      </c>
      <c r="AF91" s="17" t="s">
        <v>39</v>
      </c>
      <c r="AG91" s="1">
        <v>45412.870138888888</v>
      </c>
      <c r="AH91">
        <v>63</v>
      </c>
    </row>
    <row r="92" spans="1:34" x14ac:dyDescent="0.4">
      <c r="A92">
        <v>538266882</v>
      </c>
      <c r="B92" s="17" t="s">
        <v>33</v>
      </c>
      <c r="C92" s="1">
        <v>45412.832060185188</v>
      </c>
      <c r="D92" s="1">
        <v>45412.833333333336</v>
      </c>
      <c r="E92">
        <v>13.9</v>
      </c>
      <c r="F92" s="17" t="s">
        <v>50</v>
      </c>
      <c r="G92" s="17" t="s">
        <v>73</v>
      </c>
      <c r="H92" s="17"/>
      <c r="I92" s="17" t="s">
        <v>35</v>
      </c>
      <c r="J92">
        <v>1011.6</v>
      </c>
      <c r="K92">
        <v>1011.4</v>
      </c>
      <c r="L92">
        <v>12</v>
      </c>
      <c r="M92" s="17"/>
      <c r="Y92" s="17" t="s">
        <v>37</v>
      </c>
      <c r="Z92" s="17" t="s">
        <v>349</v>
      </c>
      <c r="AA92">
        <v>0</v>
      </c>
      <c r="AB92">
        <v>34.424100000000003</v>
      </c>
      <c r="AC92">
        <v>-119.842</v>
      </c>
      <c r="AD92">
        <v>2</v>
      </c>
      <c r="AE92">
        <v>3</v>
      </c>
      <c r="AF92" s="17" t="s">
        <v>39</v>
      </c>
      <c r="AG92" s="1">
        <v>45412.828472222223</v>
      </c>
      <c r="AH92">
        <v>63</v>
      </c>
    </row>
    <row r="93" spans="1:34" x14ac:dyDescent="0.4">
      <c r="A93">
        <v>538245211</v>
      </c>
      <c r="B93" s="17" t="s">
        <v>33</v>
      </c>
      <c r="C93" s="1">
        <v>45412.791724537034</v>
      </c>
      <c r="D93" s="1">
        <v>45412.791666666664</v>
      </c>
      <c r="E93">
        <v>13.9</v>
      </c>
      <c r="F93" s="17" t="s">
        <v>101</v>
      </c>
      <c r="G93" s="17" t="s">
        <v>76</v>
      </c>
      <c r="H93" s="17"/>
      <c r="I93" s="17" t="s">
        <v>35</v>
      </c>
      <c r="J93">
        <v>1012.3</v>
      </c>
      <c r="K93">
        <v>1012.1</v>
      </c>
      <c r="L93">
        <v>12</v>
      </c>
      <c r="M93" s="17"/>
      <c r="Y93" s="17" t="s">
        <v>37</v>
      </c>
      <c r="Z93" s="17" t="s">
        <v>350</v>
      </c>
      <c r="AA93">
        <v>0</v>
      </c>
      <c r="AB93">
        <v>34.424100000000003</v>
      </c>
      <c r="AC93">
        <v>-119.842</v>
      </c>
      <c r="AD93">
        <v>2</v>
      </c>
      <c r="AE93">
        <v>3</v>
      </c>
      <c r="AF93" s="17" t="s">
        <v>39</v>
      </c>
      <c r="AG93" s="1">
        <v>45412.786805555559</v>
      </c>
      <c r="AH93">
        <v>63</v>
      </c>
    </row>
    <row r="94" spans="1:34" x14ac:dyDescent="0.4">
      <c r="A94">
        <v>538223638</v>
      </c>
      <c r="B94" s="17" t="s">
        <v>33</v>
      </c>
      <c r="C94" s="1">
        <v>45412.748865740738</v>
      </c>
      <c r="D94" s="1">
        <v>45412.75</v>
      </c>
      <c r="E94">
        <v>13.9</v>
      </c>
      <c r="F94" s="17" t="s">
        <v>101</v>
      </c>
      <c r="G94" s="17" t="s">
        <v>307</v>
      </c>
      <c r="H94" s="17"/>
      <c r="I94" s="17" t="s">
        <v>35</v>
      </c>
      <c r="J94">
        <v>1012.3</v>
      </c>
      <c r="K94">
        <v>1012.1</v>
      </c>
      <c r="L94">
        <v>12</v>
      </c>
      <c r="M94" s="17"/>
      <c r="N94">
        <v>0.6</v>
      </c>
      <c r="O94">
        <v>18.899999999999999</v>
      </c>
      <c r="P94">
        <v>10</v>
      </c>
      <c r="Y94" s="17" t="s">
        <v>37</v>
      </c>
      <c r="Z94" s="17" t="s">
        <v>351</v>
      </c>
      <c r="AA94">
        <v>0</v>
      </c>
      <c r="AB94">
        <v>34.424100000000003</v>
      </c>
      <c r="AC94">
        <v>-119.842</v>
      </c>
      <c r="AD94">
        <v>2</v>
      </c>
      <c r="AE94">
        <v>3</v>
      </c>
      <c r="AF94" s="17" t="s">
        <v>39</v>
      </c>
      <c r="AG94" s="1">
        <v>45412.745138888888</v>
      </c>
      <c r="AH94">
        <v>63</v>
      </c>
    </row>
    <row r="95" spans="1:34" x14ac:dyDescent="0.4">
      <c r="A95">
        <v>538203128</v>
      </c>
      <c r="B95" s="17" t="s">
        <v>33</v>
      </c>
      <c r="C95" s="1">
        <v>45412.708449074074</v>
      </c>
      <c r="D95" s="1">
        <v>45412.708333333336</v>
      </c>
      <c r="E95">
        <v>10</v>
      </c>
      <c r="F95" s="17" t="s">
        <v>177</v>
      </c>
      <c r="G95" s="17" t="s">
        <v>76</v>
      </c>
      <c r="H95" s="17"/>
      <c r="I95" s="17" t="s">
        <v>36</v>
      </c>
      <c r="J95">
        <v>1012.3</v>
      </c>
      <c r="K95">
        <v>1012.1</v>
      </c>
      <c r="L95">
        <v>12</v>
      </c>
      <c r="M95" s="17"/>
      <c r="Y95" s="17" t="s">
        <v>37</v>
      </c>
      <c r="Z95" s="17" t="s">
        <v>352</v>
      </c>
      <c r="AA95">
        <v>0</v>
      </c>
      <c r="AB95">
        <v>34.424100000000003</v>
      </c>
      <c r="AC95">
        <v>-119.842</v>
      </c>
      <c r="AD95">
        <v>2</v>
      </c>
      <c r="AE95">
        <v>3</v>
      </c>
      <c r="AF95" s="17" t="s">
        <v>39</v>
      </c>
      <c r="AG95" s="1">
        <v>45412.703472222223</v>
      </c>
      <c r="AH95">
        <v>65</v>
      </c>
    </row>
    <row r="96" spans="1:34" x14ac:dyDescent="0.4">
      <c r="A96">
        <v>538179986</v>
      </c>
      <c r="B96" s="17" t="s">
        <v>33</v>
      </c>
      <c r="C96" s="1">
        <v>45412.665567129632</v>
      </c>
      <c r="D96" s="1">
        <v>45412.666666666664</v>
      </c>
      <c r="E96">
        <v>12.8</v>
      </c>
      <c r="F96" s="17" t="s">
        <v>101</v>
      </c>
      <c r="G96" s="17" t="s">
        <v>35</v>
      </c>
      <c r="H96" s="17"/>
      <c r="I96" s="17" t="s">
        <v>97</v>
      </c>
      <c r="J96">
        <v>1011.9</v>
      </c>
      <c r="K96">
        <v>1011.8</v>
      </c>
      <c r="L96">
        <v>12</v>
      </c>
      <c r="M96" s="17"/>
      <c r="Y96" s="17" t="s">
        <v>37</v>
      </c>
      <c r="Z96" s="17" t="s">
        <v>353</v>
      </c>
      <c r="AA96">
        <v>0</v>
      </c>
      <c r="AB96">
        <v>34.424100000000003</v>
      </c>
      <c r="AC96">
        <v>-119.842</v>
      </c>
      <c r="AD96">
        <v>2</v>
      </c>
      <c r="AE96">
        <v>3</v>
      </c>
      <c r="AF96" s="17" t="s">
        <v>39</v>
      </c>
      <c r="AG96" s="1">
        <v>45412.661805555559</v>
      </c>
      <c r="AH96">
        <v>63</v>
      </c>
    </row>
    <row r="97" spans="1:34" x14ac:dyDescent="0.4">
      <c r="A97">
        <v>538156908</v>
      </c>
      <c r="B97" s="17" t="s">
        <v>33</v>
      </c>
      <c r="C97" s="1">
        <v>45412.623692129629</v>
      </c>
      <c r="D97" s="1">
        <v>45412.625</v>
      </c>
      <c r="E97">
        <v>12.8</v>
      </c>
      <c r="F97" s="17" t="s">
        <v>306</v>
      </c>
      <c r="G97" s="17" t="s">
        <v>73</v>
      </c>
      <c r="H97" s="17"/>
      <c r="I97" s="17" t="s">
        <v>97</v>
      </c>
      <c r="J97">
        <v>1011.6</v>
      </c>
      <c r="K97">
        <v>1011.4</v>
      </c>
      <c r="L97">
        <v>12</v>
      </c>
      <c r="M97" s="17"/>
      <c r="N97">
        <v>1.3</v>
      </c>
      <c r="Y97" s="17" t="s">
        <v>37</v>
      </c>
      <c r="Z97" s="17" t="s">
        <v>354</v>
      </c>
      <c r="AA97">
        <v>0</v>
      </c>
      <c r="AB97">
        <v>34.424100000000003</v>
      </c>
      <c r="AC97">
        <v>-119.842</v>
      </c>
      <c r="AD97">
        <v>2</v>
      </c>
      <c r="AE97">
        <v>3</v>
      </c>
      <c r="AF97" s="17" t="s">
        <v>39</v>
      </c>
      <c r="AG97" s="1">
        <v>45412.620138888888</v>
      </c>
      <c r="AH97">
        <v>61</v>
      </c>
    </row>
    <row r="98" spans="1:34" x14ac:dyDescent="0.4">
      <c r="A98">
        <v>538134542</v>
      </c>
      <c r="B98" s="17" t="s">
        <v>33</v>
      </c>
      <c r="C98" s="1">
        <v>45412.582071759258</v>
      </c>
      <c r="D98" s="1">
        <v>45412.583333333336</v>
      </c>
      <c r="E98">
        <v>10</v>
      </c>
      <c r="F98" s="17" t="s">
        <v>63</v>
      </c>
      <c r="G98" s="17" t="s">
        <v>41</v>
      </c>
      <c r="H98" s="17"/>
      <c r="I98" s="17" t="s">
        <v>36</v>
      </c>
      <c r="J98">
        <v>1010.9</v>
      </c>
      <c r="K98">
        <v>1010.9</v>
      </c>
      <c r="L98">
        <v>12</v>
      </c>
      <c r="M98" s="17"/>
      <c r="Y98" s="17" t="s">
        <v>37</v>
      </c>
      <c r="Z98" s="17" t="s">
        <v>355</v>
      </c>
      <c r="AA98">
        <v>0</v>
      </c>
      <c r="AB98">
        <v>34.424100000000003</v>
      </c>
      <c r="AC98">
        <v>-119.842</v>
      </c>
      <c r="AD98">
        <v>2</v>
      </c>
      <c r="AE98">
        <v>3</v>
      </c>
      <c r="AF98" s="17" t="s">
        <v>39</v>
      </c>
      <c r="AG98" s="1">
        <v>45412.578472222223</v>
      </c>
      <c r="AH98">
        <v>54</v>
      </c>
    </row>
    <row r="99" spans="1:34" x14ac:dyDescent="0.4">
      <c r="A99">
        <v>538112686</v>
      </c>
      <c r="B99" s="17" t="s">
        <v>33</v>
      </c>
      <c r="C99" s="1">
        <v>45412.542384259257</v>
      </c>
      <c r="D99" s="1">
        <v>45412.541666666664</v>
      </c>
      <c r="E99">
        <v>8.3000000000000007</v>
      </c>
      <c r="F99" s="17" t="s">
        <v>79</v>
      </c>
      <c r="G99" s="17" t="s">
        <v>43</v>
      </c>
      <c r="H99" s="17"/>
      <c r="I99" s="17" t="s">
        <v>36</v>
      </c>
      <c r="J99">
        <v>1010.6</v>
      </c>
      <c r="K99">
        <v>1010.4</v>
      </c>
      <c r="L99">
        <v>12</v>
      </c>
      <c r="M99" s="17"/>
      <c r="Y99" s="17" t="s">
        <v>37</v>
      </c>
      <c r="Z99" s="17" t="s">
        <v>356</v>
      </c>
      <c r="AA99">
        <v>0</v>
      </c>
      <c r="AB99">
        <v>34.424100000000003</v>
      </c>
      <c r="AC99">
        <v>-119.842</v>
      </c>
      <c r="AD99">
        <v>2</v>
      </c>
      <c r="AE99">
        <v>3</v>
      </c>
      <c r="AF99" s="17" t="s">
        <v>39</v>
      </c>
      <c r="AG99" s="1">
        <v>45412.536805555559</v>
      </c>
      <c r="AH99">
        <v>52</v>
      </c>
    </row>
    <row r="100" spans="1:34" x14ac:dyDescent="0.4">
      <c r="A100">
        <v>538090322</v>
      </c>
      <c r="B100" s="17" t="s">
        <v>33</v>
      </c>
      <c r="C100" s="1">
        <v>45412.498923611114</v>
      </c>
      <c r="D100" s="1">
        <v>45412.5</v>
      </c>
      <c r="E100">
        <v>8.9</v>
      </c>
      <c r="F100" s="17" t="s">
        <v>56</v>
      </c>
      <c r="G100" s="17" t="s">
        <v>56</v>
      </c>
      <c r="H100" s="17"/>
      <c r="I100" s="17" t="s">
        <v>36</v>
      </c>
      <c r="J100">
        <v>1010.2</v>
      </c>
      <c r="K100">
        <v>1010.1</v>
      </c>
      <c r="L100">
        <v>14</v>
      </c>
      <c r="M100" s="17"/>
      <c r="N100">
        <v>0</v>
      </c>
      <c r="O100">
        <v>22.8</v>
      </c>
      <c r="P100">
        <v>11.1</v>
      </c>
      <c r="Y100" s="17" t="s">
        <v>37</v>
      </c>
      <c r="Z100" s="17" t="s">
        <v>357</v>
      </c>
      <c r="AA100">
        <v>0</v>
      </c>
      <c r="AB100">
        <v>34.424100000000003</v>
      </c>
      <c r="AC100">
        <v>-119.842</v>
      </c>
      <c r="AD100">
        <v>2</v>
      </c>
      <c r="AE100">
        <v>3</v>
      </c>
      <c r="AF100" s="17" t="s">
        <v>39</v>
      </c>
      <c r="AG100" s="1">
        <v>45412.495138888888</v>
      </c>
      <c r="AH100">
        <v>53</v>
      </c>
    </row>
    <row r="101" spans="1:34" x14ac:dyDescent="0.4">
      <c r="A101">
        <v>538066154</v>
      </c>
      <c r="B101" s="17" t="s">
        <v>33</v>
      </c>
      <c r="C101" s="1">
        <v>45412.457037037035</v>
      </c>
      <c r="D101" s="1">
        <v>45412.458333333336</v>
      </c>
      <c r="E101">
        <v>10.6</v>
      </c>
      <c r="F101" s="17" t="s">
        <v>56</v>
      </c>
      <c r="G101" s="17" t="s">
        <v>56</v>
      </c>
      <c r="H101" s="17"/>
      <c r="I101" s="17" t="s">
        <v>76</v>
      </c>
      <c r="J101">
        <v>1010.2</v>
      </c>
      <c r="K101">
        <v>1009.9</v>
      </c>
      <c r="L101">
        <v>14</v>
      </c>
      <c r="M101" s="17"/>
      <c r="Y101" s="17" t="s">
        <v>37</v>
      </c>
      <c r="Z101" s="17" t="s">
        <v>358</v>
      </c>
      <c r="AA101">
        <v>0</v>
      </c>
      <c r="AB101">
        <v>34.424100000000003</v>
      </c>
      <c r="AC101">
        <v>-119.842</v>
      </c>
      <c r="AD101">
        <v>2</v>
      </c>
      <c r="AE101">
        <v>3</v>
      </c>
      <c r="AF101" s="17" t="s">
        <v>39</v>
      </c>
      <c r="AG101" s="1">
        <v>45412.453472222223</v>
      </c>
      <c r="AH101">
        <v>53</v>
      </c>
    </row>
    <row r="102" spans="1:34" x14ac:dyDescent="0.4">
      <c r="A102">
        <v>538043969</v>
      </c>
      <c r="B102" s="17" t="s">
        <v>33</v>
      </c>
      <c r="C102" s="1">
        <v>45412.415509259263</v>
      </c>
      <c r="D102" s="1">
        <v>45412.416666666664</v>
      </c>
      <c r="E102">
        <v>12.8</v>
      </c>
      <c r="F102" s="17" t="s">
        <v>172</v>
      </c>
      <c r="G102" s="17" t="s">
        <v>43</v>
      </c>
      <c r="H102" s="17"/>
      <c r="I102" s="17" t="s">
        <v>35</v>
      </c>
      <c r="J102">
        <v>1010.2</v>
      </c>
      <c r="K102">
        <v>1010</v>
      </c>
      <c r="L102">
        <v>14</v>
      </c>
      <c r="M102" s="17"/>
      <c r="Y102" s="17" t="s">
        <v>37</v>
      </c>
      <c r="Z102" s="17" t="s">
        <v>359</v>
      </c>
      <c r="AA102">
        <v>0</v>
      </c>
      <c r="AB102">
        <v>34.424100000000003</v>
      </c>
      <c r="AC102">
        <v>-119.842</v>
      </c>
      <c r="AD102">
        <v>2</v>
      </c>
      <c r="AE102">
        <v>3</v>
      </c>
      <c r="AF102" s="17" t="s">
        <v>39</v>
      </c>
      <c r="AG102" s="1">
        <v>45412.411805555559</v>
      </c>
      <c r="AH102">
        <v>56</v>
      </c>
    </row>
    <row r="103" spans="1:34" x14ac:dyDescent="0.4">
      <c r="A103">
        <v>538021289</v>
      </c>
      <c r="B103" s="17" t="s">
        <v>33</v>
      </c>
      <c r="C103" s="1">
        <v>45412.373831018522</v>
      </c>
      <c r="D103" s="1">
        <v>45412.375</v>
      </c>
      <c r="E103">
        <v>11.7</v>
      </c>
      <c r="F103" s="17" t="s">
        <v>54</v>
      </c>
      <c r="G103" s="17" t="s">
        <v>73</v>
      </c>
      <c r="H103" s="17"/>
      <c r="I103" s="17" t="s">
        <v>36</v>
      </c>
      <c r="J103">
        <v>1010.2</v>
      </c>
      <c r="K103">
        <v>1010.1</v>
      </c>
      <c r="L103">
        <v>14</v>
      </c>
      <c r="M103" s="17"/>
      <c r="N103">
        <v>0.2</v>
      </c>
      <c r="Y103" s="17" t="s">
        <v>37</v>
      </c>
      <c r="Z103" s="17" t="s">
        <v>360</v>
      </c>
      <c r="AA103">
        <v>0</v>
      </c>
      <c r="AB103">
        <v>34.424100000000003</v>
      </c>
      <c r="AC103">
        <v>-119.842</v>
      </c>
      <c r="AD103">
        <v>2</v>
      </c>
      <c r="AE103">
        <v>3</v>
      </c>
      <c r="AF103" s="17" t="s">
        <v>39</v>
      </c>
      <c r="AG103" s="1">
        <v>45412.370138888888</v>
      </c>
      <c r="AH103">
        <v>60</v>
      </c>
    </row>
    <row r="104" spans="1:34" x14ac:dyDescent="0.4">
      <c r="A104">
        <v>537999277</v>
      </c>
      <c r="B104" s="17" t="s">
        <v>33</v>
      </c>
      <c r="C104" s="1">
        <v>45412.332280092596</v>
      </c>
      <c r="D104" s="1">
        <v>45412.333333333336</v>
      </c>
      <c r="E104">
        <v>4.4000000000000004</v>
      </c>
      <c r="F104" s="17" t="s">
        <v>361</v>
      </c>
      <c r="G104" s="17" t="s">
        <v>307</v>
      </c>
      <c r="H104" s="17"/>
      <c r="I104" s="17" t="s">
        <v>36</v>
      </c>
      <c r="J104">
        <v>1009.9</v>
      </c>
      <c r="K104">
        <v>1009.8</v>
      </c>
      <c r="L104">
        <v>14</v>
      </c>
      <c r="M104" s="17"/>
      <c r="Q104">
        <v>23.3</v>
      </c>
      <c r="R104">
        <v>8.9</v>
      </c>
      <c r="Y104" s="17" t="s">
        <v>37</v>
      </c>
      <c r="Z104" s="17" t="s">
        <v>362</v>
      </c>
      <c r="AA104">
        <v>0</v>
      </c>
      <c r="AB104">
        <v>34.424100000000003</v>
      </c>
      <c r="AC104">
        <v>-119.842</v>
      </c>
      <c r="AD104">
        <v>2</v>
      </c>
      <c r="AE104">
        <v>3</v>
      </c>
      <c r="AF104" s="17" t="s">
        <v>39</v>
      </c>
      <c r="AG104" s="1">
        <v>45412.328472222223</v>
      </c>
      <c r="AH104">
        <v>70</v>
      </c>
    </row>
    <row r="105" spans="1:34" x14ac:dyDescent="0.4">
      <c r="A105">
        <v>537976198</v>
      </c>
      <c r="B105" s="17" t="s">
        <v>33</v>
      </c>
      <c r="C105" s="1">
        <v>45412.293414351851</v>
      </c>
      <c r="D105" s="1">
        <v>45412.291666666664</v>
      </c>
      <c r="E105">
        <v>2.8</v>
      </c>
      <c r="F105" s="17" t="s">
        <v>94</v>
      </c>
      <c r="G105" s="17" t="s">
        <v>310</v>
      </c>
      <c r="H105" s="17" t="s">
        <v>85</v>
      </c>
      <c r="I105" s="17" t="s">
        <v>36</v>
      </c>
      <c r="J105">
        <v>1010.2</v>
      </c>
      <c r="K105">
        <v>1010</v>
      </c>
      <c r="L105">
        <v>14</v>
      </c>
      <c r="M105" s="17"/>
      <c r="Y105" s="17" t="s">
        <v>37</v>
      </c>
      <c r="Z105" s="17" t="s">
        <v>363</v>
      </c>
      <c r="AA105">
        <v>0</v>
      </c>
      <c r="AB105">
        <v>34.424100000000003</v>
      </c>
      <c r="AC105">
        <v>-119.842</v>
      </c>
      <c r="AD105">
        <v>2</v>
      </c>
      <c r="AE105">
        <v>3</v>
      </c>
      <c r="AF105" s="17" t="s">
        <v>39</v>
      </c>
      <c r="AG105" s="1">
        <v>45412.286805555559</v>
      </c>
      <c r="AH105">
        <v>72</v>
      </c>
    </row>
    <row r="106" spans="1:34" x14ac:dyDescent="0.4">
      <c r="A106">
        <v>537954170</v>
      </c>
      <c r="B106" s="17" t="s">
        <v>33</v>
      </c>
      <c r="C106" s="1">
        <v>45412.248819444445</v>
      </c>
      <c r="D106" s="1">
        <v>45412.25</v>
      </c>
      <c r="E106">
        <v>3.9</v>
      </c>
      <c r="F106" s="17" t="s">
        <v>79</v>
      </c>
      <c r="G106" s="17" t="s">
        <v>310</v>
      </c>
      <c r="H106" s="17" t="s">
        <v>82</v>
      </c>
      <c r="I106" s="17" t="s">
        <v>36</v>
      </c>
      <c r="J106">
        <v>1009.9</v>
      </c>
      <c r="K106">
        <v>1009.8</v>
      </c>
      <c r="L106">
        <v>12</v>
      </c>
      <c r="M106" s="17"/>
      <c r="N106">
        <v>0</v>
      </c>
      <c r="O106">
        <v>23.3</v>
      </c>
      <c r="P106">
        <v>14.4</v>
      </c>
      <c r="Y106" s="17" t="s">
        <v>37</v>
      </c>
      <c r="Z106" s="17" t="s">
        <v>364</v>
      </c>
      <c r="AA106">
        <v>0</v>
      </c>
      <c r="AB106">
        <v>34.424100000000003</v>
      </c>
      <c r="AC106">
        <v>-119.842</v>
      </c>
      <c r="AD106">
        <v>2</v>
      </c>
      <c r="AE106">
        <v>3</v>
      </c>
      <c r="AF106" s="17" t="s">
        <v>39</v>
      </c>
      <c r="AG106" s="1">
        <v>45412.245138888888</v>
      </c>
      <c r="AH106">
        <v>73</v>
      </c>
    </row>
    <row r="107" spans="1:34" x14ac:dyDescent="0.4">
      <c r="A107">
        <v>537943737</v>
      </c>
      <c r="B107" s="17" t="s">
        <v>33</v>
      </c>
      <c r="C107" s="1">
        <v>45412.226435185185</v>
      </c>
      <c r="D107" s="1">
        <v>45412.223611111112</v>
      </c>
      <c r="E107">
        <v>4.4000000000000004</v>
      </c>
      <c r="F107" s="17" t="s">
        <v>94</v>
      </c>
      <c r="G107" s="17" t="s">
        <v>81</v>
      </c>
      <c r="H107" s="17" t="s">
        <v>85</v>
      </c>
      <c r="I107" s="17" t="s">
        <v>36</v>
      </c>
      <c r="J107">
        <v>1010.2</v>
      </c>
      <c r="L107">
        <v>12</v>
      </c>
      <c r="M107" s="17"/>
      <c r="Y107" s="17" t="s">
        <v>57</v>
      </c>
      <c r="Z107" s="17" t="s">
        <v>365</v>
      </c>
      <c r="AA107">
        <v>0</v>
      </c>
      <c r="AB107">
        <v>34.424100000000003</v>
      </c>
      <c r="AC107">
        <v>-119.842</v>
      </c>
      <c r="AD107">
        <v>2</v>
      </c>
      <c r="AE107">
        <v>3</v>
      </c>
      <c r="AF107" s="17" t="s">
        <v>39</v>
      </c>
      <c r="AG107" s="1">
        <v>45412.223611111112</v>
      </c>
      <c r="AH107">
        <v>73</v>
      </c>
    </row>
    <row r="108" spans="1:34" x14ac:dyDescent="0.4">
      <c r="A108">
        <v>537933132</v>
      </c>
      <c r="B108" s="17" t="s">
        <v>33</v>
      </c>
      <c r="C108" s="1">
        <v>45412.207314814812</v>
      </c>
      <c r="D108" s="1">
        <v>45412.208333333336</v>
      </c>
      <c r="E108">
        <v>11.1</v>
      </c>
      <c r="F108" s="17" t="s">
        <v>258</v>
      </c>
      <c r="G108" s="17" t="s">
        <v>52</v>
      </c>
      <c r="H108" s="17"/>
      <c r="I108" s="17" t="s">
        <v>36</v>
      </c>
      <c r="J108">
        <v>1010.2</v>
      </c>
      <c r="K108">
        <v>1010.2</v>
      </c>
      <c r="L108">
        <v>12</v>
      </c>
      <c r="M108" s="17"/>
      <c r="Y108" s="17" t="s">
        <v>37</v>
      </c>
      <c r="Z108" s="17" t="s">
        <v>366</v>
      </c>
      <c r="AA108">
        <v>0</v>
      </c>
      <c r="AB108">
        <v>34.424100000000003</v>
      </c>
      <c r="AC108">
        <v>-119.842</v>
      </c>
      <c r="AD108">
        <v>2</v>
      </c>
      <c r="AE108">
        <v>3</v>
      </c>
      <c r="AF108" s="17" t="s">
        <v>39</v>
      </c>
      <c r="AG108" s="1">
        <v>45412.203472222223</v>
      </c>
      <c r="AH108">
        <v>62</v>
      </c>
    </row>
    <row r="109" spans="1:34" x14ac:dyDescent="0.4">
      <c r="A109">
        <v>537910149</v>
      </c>
      <c r="B109" s="17" t="s">
        <v>33</v>
      </c>
      <c r="C109" s="1">
        <v>45412.16542824074</v>
      </c>
      <c r="D109" s="1">
        <v>45412.166666666664</v>
      </c>
      <c r="E109">
        <v>13.3</v>
      </c>
      <c r="F109" s="17" t="s">
        <v>56</v>
      </c>
      <c r="G109" s="17" t="s">
        <v>56</v>
      </c>
      <c r="H109" s="17"/>
      <c r="I109" s="17" t="s">
        <v>36</v>
      </c>
      <c r="J109">
        <v>1010.2</v>
      </c>
      <c r="K109">
        <v>1009.9</v>
      </c>
      <c r="L109">
        <v>12</v>
      </c>
      <c r="M109" s="17"/>
      <c r="Y109" s="17" t="s">
        <v>37</v>
      </c>
      <c r="Z109" s="17" t="s">
        <v>367</v>
      </c>
      <c r="AA109">
        <v>0</v>
      </c>
      <c r="AB109">
        <v>34.424100000000003</v>
      </c>
      <c r="AC109">
        <v>-119.842</v>
      </c>
      <c r="AD109">
        <v>2</v>
      </c>
      <c r="AE109">
        <v>3</v>
      </c>
      <c r="AF109" s="17" t="s">
        <v>39</v>
      </c>
      <c r="AG109" s="1">
        <v>45412.161805555559</v>
      </c>
      <c r="AH109">
        <v>60</v>
      </c>
    </row>
    <row r="110" spans="1:34" x14ac:dyDescent="0.4">
      <c r="A110">
        <v>537888261</v>
      </c>
      <c r="B110" s="17" t="s">
        <v>33</v>
      </c>
      <c r="C110" s="1">
        <v>45412.123703703706</v>
      </c>
      <c r="D110" s="1">
        <v>45412.125</v>
      </c>
      <c r="E110">
        <v>13.3</v>
      </c>
      <c r="F110" s="17" t="s">
        <v>56</v>
      </c>
      <c r="G110" s="17" t="s">
        <v>56</v>
      </c>
      <c r="H110" s="17"/>
      <c r="I110" s="17" t="s">
        <v>36</v>
      </c>
      <c r="J110">
        <v>1009.9</v>
      </c>
      <c r="K110">
        <v>1009.8</v>
      </c>
      <c r="L110">
        <v>12</v>
      </c>
      <c r="M110" s="17"/>
      <c r="N110">
        <v>0</v>
      </c>
      <c r="Y110" s="17" t="s">
        <v>37</v>
      </c>
      <c r="Z110" s="17" t="s">
        <v>368</v>
      </c>
      <c r="AA110">
        <v>0</v>
      </c>
      <c r="AB110">
        <v>34.424100000000003</v>
      </c>
      <c r="AC110">
        <v>-119.842</v>
      </c>
      <c r="AD110">
        <v>2</v>
      </c>
      <c r="AE110">
        <v>3</v>
      </c>
      <c r="AF110" s="17" t="s">
        <v>39</v>
      </c>
      <c r="AG110" s="1">
        <v>45412.120138888888</v>
      </c>
      <c r="AH110">
        <v>62</v>
      </c>
    </row>
    <row r="111" spans="1:34" x14ac:dyDescent="0.4">
      <c r="A111">
        <v>537866765</v>
      </c>
      <c r="B111" s="17" t="s">
        <v>33</v>
      </c>
      <c r="C111" s="1">
        <v>45412.082013888888</v>
      </c>
      <c r="D111" s="1">
        <v>45412.083333333336</v>
      </c>
      <c r="E111">
        <v>14.4</v>
      </c>
      <c r="F111" s="17" t="s">
        <v>99</v>
      </c>
      <c r="G111" s="17" t="s">
        <v>41</v>
      </c>
      <c r="H111" s="17"/>
      <c r="I111" s="17" t="s">
        <v>36</v>
      </c>
      <c r="J111">
        <v>1009.6</v>
      </c>
      <c r="K111">
        <v>1009.6</v>
      </c>
      <c r="L111">
        <v>12</v>
      </c>
      <c r="M111" s="17"/>
      <c r="Y111" s="17" t="s">
        <v>37</v>
      </c>
      <c r="Z111" s="17" t="s">
        <v>369</v>
      </c>
      <c r="AA111">
        <v>0</v>
      </c>
      <c r="AB111">
        <v>34.424100000000003</v>
      </c>
      <c r="AC111">
        <v>-119.842</v>
      </c>
      <c r="AD111">
        <v>2</v>
      </c>
      <c r="AE111">
        <v>3</v>
      </c>
      <c r="AF111" s="17" t="s">
        <v>39</v>
      </c>
      <c r="AG111" s="1">
        <v>45412.078472222223</v>
      </c>
      <c r="AH111">
        <v>63</v>
      </c>
    </row>
    <row r="112" spans="1:34" x14ac:dyDescent="0.4">
      <c r="A112">
        <v>537846094</v>
      </c>
      <c r="B112" s="17" t="s">
        <v>33</v>
      </c>
      <c r="C112" s="1">
        <v>45412.040532407409</v>
      </c>
      <c r="D112" s="1">
        <v>45412.041666666664</v>
      </c>
      <c r="E112">
        <v>14.4</v>
      </c>
      <c r="F112" s="17" t="s">
        <v>101</v>
      </c>
      <c r="G112" s="17" t="s">
        <v>41</v>
      </c>
      <c r="H112" s="17"/>
      <c r="I112" s="17" t="s">
        <v>36</v>
      </c>
      <c r="J112">
        <v>1009.9</v>
      </c>
      <c r="K112">
        <v>1009.9</v>
      </c>
      <c r="L112">
        <v>12</v>
      </c>
      <c r="M112" s="17"/>
      <c r="Y112" s="17" t="s">
        <v>37</v>
      </c>
      <c r="Z112" s="17" t="s">
        <v>370</v>
      </c>
      <c r="AA112">
        <v>0</v>
      </c>
      <c r="AB112">
        <v>34.424100000000003</v>
      </c>
      <c r="AC112">
        <v>-119.842</v>
      </c>
      <c r="AD112">
        <v>2</v>
      </c>
      <c r="AE112">
        <v>3</v>
      </c>
      <c r="AF112" s="17" t="s">
        <v>39</v>
      </c>
      <c r="AG112" s="1">
        <v>45412.036805555559</v>
      </c>
      <c r="AH112">
        <v>65</v>
      </c>
    </row>
    <row r="113" spans="1:34" x14ac:dyDescent="0.4">
      <c r="A113">
        <v>537823480</v>
      </c>
      <c r="B113" s="17" t="s">
        <v>33</v>
      </c>
      <c r="C113" s="1">
        <v>45411.998657407406</v>
      </c>
      <c r="D113" s="1">
        <v>45412</v>
      </c>
      <c r="E113">
        <v>13.3</v>
      </c>
      <c r="F113" s="17" t="s">
        <v>50</v>
      </c>
      <c r="G113" s="17" t="s">
        <v>97</v>
      </c>
      <c r="H113" s="17"/>
      <c r="I113" s="17" t="s">
        <v>36</v>
      </c>
      <c r="J113">
        <v>1009.9</v>
      </c>
      <c r="K113">
        <v>1009.9</v>
      </c>
      <c r="L113">
        <v>12</v>
      </c>
      <c r="M113" s="17"/>
      <c r="N113">
        <v>-2.2000000000000002</v>
      </c>
      <c r="O113">
        <v>21.1</v>
      </c>
      <c r="P113">
        <v>17.2</v>
      </c>
      <c r="Y113" s="17" t="s">
        <v>37</v>
      </c>
      <c r="Z113" s="17" t="s">
        <v>371</v>
      </c>
      <c r="AA113">
        <v>0</v>
      </c>
      <c r="AB113">
        <v>34.424100000000003</v>
      </c>
      <c r="AC113">
        <v>-119.842</v>
      </c>
      <c r="AD113">
        <v>2</v>
      </c>
      <c r="AE113">
        <v>3</v>
      </c>
      <c r="AF113" s="17" t="s">
        <v>39</v>
      </c>
      <c r="AG113" s="1">
        <v>45411.995138888888</v>
      </c>
      <c r="AH113">
        <v>66</v>
      </c>
    </row>
    <row r="114" spans="1:34" x14ac:dyDescent="0.4">
      <c r="A114">
        <v>537802945</v>
      </c>
      <c r="B114" s="17" t="s">
        <v>33</v>
      </c>
      <c r="C114" s="1">
        <v>45411.957013888888</v>
      </c>
      <c r="D114" s="1">
        <v>45411.958333333336</v>
      </c>
      <c r="E114">
        <v>12.8</v>
      </c>
      <c r="F114" s="17" t="s">
        <v>130</v>
      </c>
      <c r="G114" s="17" t="s">
        <v>52</v>
      </c>
      <c r="H114" s="17"/>
      <c r="I114" s="17" t="s">
        <v>36</v>
      </c>
      <c r="J114">
        <v>1010.6</v>
      </c>
      <c r="K114">
        <v>1010.5</v>
      </c>
      <c r="L114">
        <v>12</v>
      </c>
      <c r="M114" s="17"/>
      <c r="Y114" s="17" t="s">
        <v>37</v>
      </c>
      <c r="Z114" s="17" t="s">
        <v>372</v>
      </c>
      <c r="AA114">
        <v>0</v>
      </c>
      <c r="AB114">
        <v>34.424100000000003</v>
      </c>
      <c r="AC114">
        <v>-119.842</v>
      </c>
      <c r="AD114">
        <v>2</v>
      </c>
      <c r="AE114">
        <v>3</v>
      </c>
      <c r="AF114" s="17" t="s">
        <v>39</v>
      </c>
      <c r="AG114" s="1">
        <v>45411.953472222223</v>
      </c>
      <c r="AH114">
        <v>69</v>
      </c>
    </row>
    <row r="115" spans="1:34" x14ac:dyDescent="0.4">
      <c r="A115">
        <v>537783863</v>
      </c>
      <c r="B115" s="17" t="s">
        <v>33</v>
      </c>
      <c r="C115" s="1">
        <v>45411.915717592594</v>
      </c>
      <c r="D115" s="1">
        <v>45411.916666666664</v>
      </c>
      <c r="E115">
        <v>13.3</v>
      </c>
      <c r="F115" s="17" t="s">
        <v>50</v>
      </c>
      <c r="G115" s="17" t="s">
        <v>52</v>
      </c>
      <c r="H115" s="17"/>
      <c r="I115" s="17" t="s">
        <v>36</v>
      </c>
      <c r="J115">
        <v>1011.6</v>
      </c>
      <c r="K115">
        <v>1011.5</v>
      </c>
      <c r="L115">
        <v>12</v>
      </c>
      <c r="M115" s="17"/>
      <c r="Y115" s="17" t="s">
        <v>37</v>
      </c>
      <c r="Z115" s="17" t="s">
        <v>373</v>
      </c>
      <c r="AA115">
        <v>0</v>
      </c>
      <c r="AB115">
        <v>34.424100000000003</v>
      </c>
      <c r="AC115">
        <v>-119.842</v>
      </c>
      <c r="AD115">
        <v>2</v>
      </c>
      <c r="AE115">
        <v>3</v>
      </c>
      <c r="AF115" s="17" t="s">
        <v>39</v>
      </c>
      <c r="AG115" s="1">
        <v>45411.911805555559</v>
      </c>
      <c r="AH115">
        <v>67</v>
      </c>
    </row>
    <row r="116" spans="1:34" x14ac:dyDescent="0.4">
      <c r="A116">
        <v>537761679</v>
      </c>
      <c r="B116" s="17" t="s">
        <v>33</v>
      </c>
      <c r="C116" s="1">
        <v>45411.873819444445</v>
      </c>
      <c r="D116" s="1">
        <v>45411.875</v>
      </c>
      <c r="E116">
        <v>12.8</v>
      </c>
      <c r="F116" s="17" t="s">
        <v>101</v>
      </c>
      <c r="G116" s="17" t="s">
        <v>52</v>
      </c>
      <c r="H116" s="17"/>
      <c r="I116" s="17" t="s">
        <v>36</v>
      </c>
      <c r="J116">
        <v>1012.3</v>
      </c>
      <c r="K116">
        <v>1012.1</v>
      </c>
      <c r="L116">
        <v>4</v>
      </c>
      <c r="M116" s="17"/>
      <c r="N116">
        <v>-1.7</v>
      </c>
      <c r="Y116" s="17" t="s">
        <v>37</v>
      </c>
      <c r="Z116" s="17" t="s">
        <v>374</v>
      </c>
      <c r="AA116">
        <v>0</v>
      </c>
      <c r="AB116">
        <v>34.424100000000003</v>
      </c>
      <c r="AC116">
        <v>-119.842</v>
      </c>
      <c r="AD116">
        <v>2</v>
      </c>
      <c r="AE116">
        <v>3</v>
      </c>
      <c r="AF116" s="17" t="s">
        <v>39</v>
      </c>
      <c r="AG116" s="1">
        <v>45411.870138888888</v>
      </c>
      <c r="AH116">
        <v>66</v>
      </c>
    </row>
    <row r="117" spans="1:34" x14ac:dyDescent="0.4">
      <c r="A117">
        <v>537738798</v>
      </c>
      <c r="B117" s="17" t="s">
        <v>33</v>
      </c>
      <c r="C117" s="1">
        <v>45411.832013888888</v>
      </c>
      <c r="D117" s="1">
        <v>45411.833333333336</v>
      </c>
      <c r="E117">
        <v>12.8</v>
      </c>
      <c r="F117" s="17" t="s">
        <v>56</v>
      </c>
      <c r="G117" s="17" t="s">
        <v>56</v>
      </c>
      <c r="H117" s="17"/>
      <c r="I117" s="17" t="s">
        <v>36</v>
      </c>
      <c r="J117">
        <v>1013</v>
      </c>
      <c r="K117">
        <v>1012.7</v>
      </c>
      <c r="L117">
        <v>4</v>
      </c>
      <c r="M117" s="17"/>
      <c r="Y117" s="17" t="s">
        <v>37</v>
      </c>
      <c r="Z117" s="17" t="s">
        <v>375</v>
      </c>
      <c r="AA117">
        <v>0</v>
      </c>
      <c r="AB117">
        <v>34.424100000000003</v>
      </c>
      <c r="AC117">
        <v>-119.842</v>
      </c>
      <c r="AD117">
        <v>2</v>
      </c>
      <c r="AE117">
        <v>3</v>
      </c>
      <c r="AF117" s="17" t="s">
        <v>39</v>
      </c>
      <c r="AG117" s="1">
        <v>45411.828472222223</v>
      </c>
      <c r="AH117">
        <v>66</v>
      </c>
    </row>
    <row r="118" spans="1:34" x14ac:dyDescent="0.4">
      <c r="A118">
        <v>537717542</v>
      </c>
      <c r="B118" s="17" t="s">
        <v>33</v>
      </c>
      <c r="C118" s="1">
        <v>45411.790486111109</v>
      </c>
      <c r="D118" s="1">
        <v>45411.791666666664</v>
      </c>
      <c r="E118">
        <v>13.3</v>
      </c>
      <c r="F118" s="17" t="s">
        <v>50</v>
      </c>
      <c r="G118" s="17" t="s">
        <v>35</v>
      </c>
      <c r="H118" s="17"/>
      <c r="I118" s="17" t="s">
        <v>36</v>
      </c>
      <c r="J118">
        <v>1013.6</v>
      </c>
      <c r="K118">
        <v>1013.4</v>
      </c>
      <c r="L118">
        <v>4</v>
      </c>
      <c r="M118" s="17"/>
      <c r="Y118" s="17" t="s">
        <v>37</v>
      </c>
      <c r="Z118" s="17" t="s">
        <v>376</v>
      </c>
      <c r="AA118">
        <v>0</v>
      </c>
      <c r="AB118">
        <v>34.424100000000003</v>
      </c>
      <c r="AC118">
        <v>-119.842</v>
      </c>
      <c r="AD118">
        <v>2</v>
      </c>
      <c r="AE118">
        <v>3</v>
      </c>
      <c r="AF118" s="17" t="s">
        <v>39</v>
      </c>
      <c r="AG118" s="1">
        <v>45411.786805555559</v>
      </c>
      <c r="AH118">
        <v>63</v>
      </c>
    </row>
    <row r="119" spans="1:34" x14ac:dyDescent="0.4">
      <c r="A119">
        <v>537700635</v>
      </c>
      <c r="B119" s="17" t="s">
        <v>33</v>
      </c>
      <c r="C119" s="1">
        <v>45411.752824074072</v>
      </c>
      <c r="D119" s="1">
        <v>45411.75</v>
      </c>
      <c r="E119">
        <v>13.3</v>
      </c>
      <c r="F119" s="17" t="s">
        <v>50</v>
      </c>
      <c r="G119" s="17" t="s">
        <v>76</v>
      </c>
      <c r="H119" s="17"/>
      <c r="I119" s="17" t="s">
        <v>36</v>
      </c>
      <c r="J119">
        <v>1014</v>
      </c>
      <c r="K119">
        <v>1013.8</v>
      </c>
      <c r="L119">
        <v>5</v>
      </c>
      <c r="M119" s="17"/>
      <c r="N119">
        <v>0</v>
      </c>
      <c r="O119">
        <v>17.8</v>
      </c>
      <c r="P119">
        <v>8.9</v>
      </c>
      <c r="Y119" s="17" t="s">
        <v>37</v>
      </c>
      <c r="Z119" s="17" t="s">
        <v>377</v>
      </c>
      <c r="AA119">
        <v>0</v>
      </c>
      <c r="AB119">
        <v>34.424100000000003</v>
      </c>
      <c r="AC119">
        <v>-119.842</v>
      </c>
      <c r="AD119">
        <v>2</v>
      </c>
      <c r="AE119">
        <v>3</v>
      </c>
      <c r="AF119" s="17" t="s">
        <v>39</v>
      </c>
      <c r="AG119" s="1">
        <v>45411.745138888888</v>
      </c>
      <c r="AH119">
        <v>64</v>
      </c>
    </row>
    <row r="120" spans="1:34" x14ac:dyDescent="0.4">
      <c r="A120">
        <v>537678872</v>
      </c>
      <c r="B120" s="17" t="s">
        <v>33</v>
      </c>
      <c r="C120" s="1">
        <v>45411.711192129631</v>
      </c>
      <c r="D120" s="1">
        <v>45411.708333333336</v>
      </c>
      <c r="E120">
        <v>13.3</v>
      </c>
      <c r="F120" s="17" t="s">
        <v>54</v>
      </c>
      <c r="G120" s="17" t="s">
        <v>35</v>
      </c>
      <c r="H120" s="17"/>
      <c r="I120" s="17" t="s">
        <v>76</v>
      </c>
      <c r="J120">
        <v>1014</v>
      </c>
      <c r="L120">
        <v>4</v>
      </c>
      <c r="M120" s="17"/>
      <c r="Y120" s="17" t="s">
        <v>57</v>
      </c>
      <c r="Z120" s="17" t="s">
        <v>378</v>
      </c>
      <c r="AA120">
        <v>0</v>
      </c>
      <c r="AB120">
        <v>34.424100000000003</v>
      </c>
      <c r="AC120">
        <v>-119.842</v>
      </c>
      <c r="AD120">
        <v>2</v>
      </c>
      <c r="AE120">
        <v>3</v>
      </c>
      <c r="AF120" s="17" t="s">
        <v>39</v>
      </c>
      <c r="AG120" s="1">
        <v>45411.708333333336</v>
      </c>
      <c r="AH120">
        <v>62</v>
      </c>
    </row>
    <row r="121" spans="1:34" x14ac:dyDescent="0.4">
      <c r="A121">
        <v>537673327</v>
      </c>
      <c r="B121" s="17" t="s">
        <v>33</v>
      </c>
      <c r="C121" s="1">
        <v>45411.706990740742</v>
      </c>
      <c r="D121" s="1">
        <v>45411.708333333336</v>
      </c>
      <c r="E121">
        <v>13.3</v>
      </c>
      <c r="F121" s="17" t="s">
        <v>50</v>
      </c>
      <c r="G121" s="17" t="s">
        <v>52</v>
      </c>
      <c r="H121" s="17"/>
      <c r="I121" s="17" t="s">
        <v>76</v>
      </c>
      <c r="J121">
        <v>1014</v>
      </c>
      <c r="K121">
        <v>1013.8</v>
      </c>
      <c r="L121">
        <v>4</v>
      </c>
      <c r="M121" s="17"/>
      <c r="Y121" s="17" t="s">
        <v>37</v>
      </c>
      <c r="Z121" s="17" t="s">
        <v>379</v>
      </c>
      <c r="AA121">
        <v>0</v>
      </c>
      <c r="AB121">
        <v>34.424100000000003</v>
      </c>
      <c r="AC121">
        <v>-119.842</v>
      </c>
      <c r="AD121">
        <v>2</v>
      </c>
      <c r="AE121">
        <v>3</v>
      </c>
      <c r="AF121" s="17" t="s">
        <v>39</v>
      </c>
      <c r="AG121" s="1">
        <v>45411.703472222223</v>
      </c>
      <c r="AH121">
        <v>62</v>
      </c>
    </row>
    <row r="122" spans="1:34" x14ac:dyDescent="0.4">
      <c r="A122">
        <v>537652782</v>
      </c>
      <c r="B122" s="17" t="s">
        <v>33</v>
      </c>
      <c r="C122" s="1">
        <v>45411.665590277778</v>
      </c>
      <c r="D122" s="1">
        <v>45411.666666666664</v>
      </c>
      <c r="E122">
        <v>12.8</v>
      </c>
      <c r="F122" s="17" t="s">
        <v>56</v>
      </c>
      <c r="G122" s="17" t="s">
        <v>56</v>
      </c>
      <c r="H122" s="17"/>
      <c r="I122" s="17" t="s">
        <v>36</v>
      </c>
      <c r="J122">
        <v>1014</v>
      </c>
      <c r="K122">
        <v>1013.8</v>
      </c>
      <c r="L122">
        <v>4</v>
      </c>
      <c r="M122" s="17"/>
      <c r="Y122" s="17" t="s">
        <v>37</v>
      </c>
      <c r="Z122" s="17" t="s">
        <v>380</v>
      </c>
      <c r="AA122">
        <v>0</v>
      </c>
      <c r="AB122">
        <v>34.424100000000003</v>
      </c>
      <c r="AC122">
        <v>-119.842</v>
      </c>
      <c r="AD122">
        <v>2</v>
      </c>
      <c r="AE122">
        <v>3</v>
      </c>
      <c r="AF122" s="17" t="s">
        <v>39</v>
      </c>
      <c r="AG122" s="1">
        <v>45411.661805555559</v>
      </c>
      <c r="AH122">
        <v>62</v>
      </c>
    </row>
    <row r="123" spans="1:34" x14ac:dyDescent="0.4">
      <c r="A123">
        <v>537627284</v>
      </c>
      <c r="B123" s="17" t="s">
        <v>33</v>
      </c>
      <c r="C123" s="1">
        <v>45411.622395833336</v>
      </c>
      <c r="D123" s="1">
        <v>45411.625</v>
      </c>
      <c r="E123">
        <v>11.7</v>
      </c>
      <c r="F123" s="17" t="s">
        <v>56</v>
      </c>
      <c r="G123" s="17" t="s">
        <v>56</v>
      </c>
      <c r="H123" s="17"/>
      <c r="I123" s="17" t="s">
        <v>76</v>
      </c>
      <c r="J123">
        <v>1014</v>
      </c>
      <c r="K123">
        <v>1013.8</v>
      </c>
      <c r="L123">
        <v>4</v>
      </c>
      <c r="M123" s="17"/>
      <c r="N123">
        <v>0.9</v>
      </c>
      <c r="Y123" s="17" t="s">
        <v>37</v>
      </c>
      <c r="Z123" s="17" t="s">
        <v>381</v>
      </c>
      <c r="AA123">
        <v>0</v>
      </c>
      <c r="AB123">
        <v>34.424100000000003</v>
      </c>
      <c r="AC123">
        <v>-119.842</v>
      </c>
      <c r="AD123">
        <v>2</v>
      </c>
      <c r="AE123">
        <v>3</v>
      </c>
      <c r="AF123" s="17" t="s">
        <v>39</v>
      </c>
      <c r="AG123" s="1">
        <v>45411.620138888888</v>
      </c>
      <c r="AH123">
        <v>58</v>
      </c>
    </row>
    <row r="124" spans="1:34" x14ac:dyDescent="0.4">
      <c r="A124">
        <v>537606581</v>
      </c>
      <c r="B124" s="17" t="s">
        <v>33</v>
      </c>
      <c r="C124" s="1">
        <v>45411.581990740742</v>
      </c>
      <c r="D124" s="1">
        <v>45411.583333333336</v>
      </c>
      <c r="E124">
        <v>9.4</v>
      </c>
      <c r="F124" s="17" t="s">
        <v>56</v>
      </c>
      <c r="G124" s="17" t="s">
        <v>56</v>
      </c>
      <c r="H124" s="17"/>
      <c r="I124" s="17" t="s">
        <v>36</v>
      </c>
      <c r="J124">
        <v>1013.6</v>
      </c>
      <c r="K124">
        <v>1013.4</v>
      </c>
      <c r="L124">
        <v>12</v>
      </c>
      <c r="M124" s="17"/>
      <c r="Y124" s="17" t="s">
        <v>37</v>
      </c>
      <c r="Z124" s="17" t="s">
        <v>382</v>
      </c>
      <c r="AA124">
        <v>0</v>
      </c>
      <c r="AB124">
        <v>34.424100000000003</v>
      </c>
      <c r="AC124">
        <v>-119.842</v>
      </c>
      <c r="AD124">
        <v>2</v>
      </c>
      <c r="AE124">
        <v>3</v>
      </c>
      <c r="AF124" s="17" t="s">
        <v>39</v>
      </c>
      <c r="AG124" s="1">
        <v>45411.578472222223</v>
      </c>
      <c r="AH124">
        <v>51</v>
      </c>
    </row>
    <row r="125" spans="1:34" x14ac:dyDescent="0.4">
      <c r="A125">
        <v>537584345</v>
      </c>
      <c r="B125" s="17" t="s">
        <v>33</v>
      </c>
      <c r="C125" s="1">
        <v>45411.540509259263</v>
      </c>
      <c r="D125" s="1">
        <v>45411.541666666664</v>
      </c>
      <c r="E125">
        <v>8.9</v>
      </c>
      <c r="F125" s="17" t="s">
        <v>56</v>
      </c>
      <c r="G125" s="17" t="s">
        <v>56</v>
      </c>
      <c r="H125" s="17"/>
      <c r="I125" s="17" t="s">
        <v>36</v>
      </c>
      <c r="J125">
        <v>1013</v>
      </c>
      <c r="K125">
        <v>1013</v>
      </c>
      <c r="L125">
        <v>12</v>
      </c>
      <c r="M125" s="17"/>
      <c r="Y125" s="17" t="s">
        <v>37</v>
      </c>
      <c r="Z125" s="17" t="s">
        <v>383</v>
      </c>
      <c r="AA125">
        <v>0</v>
      </c>
      <c r="AB125">
        <v>34.424100000000003</v>
      </c>
      <c r="AC125">
        <v>-119.842</v>
      </c>
      <c r="AD125">
        <v>2</v>
      </c>
      <c r="AE125">
        <v>3</v>
      </c>
      <c r="AF125" s="17" t="s">
        <v>39</v>
      </c>
      <c r="AG125" s="1">
        <v>45411.536805555559</v>
      </c>
      <c r="AH125">
        <v>49</v>
      </c>
    </row>
    <row r="126" spans="1:34" x14ac:dyDescent="0.4">
      <c r="A126">
        <v>537562583</v>
      </c>
      <c r="B126" s="17" t="s">
        <v>33</v>
      </c>
      <c r="C126" s="1">
        <v>45411.498773148145</v>
      </c>
      <c r="D126" s="1">
        <v>45411.5</v>
      </c>
      <c r="E126">
        <v>8.3000000000000007</v>
      </c>
      <c r="F126" s="17" t="s">
        <v>56</v>
      </c>
      <c r="G126" s="17" t="s">
        <v>56</v>
      </c>
      <c r="H126" s="17"/>
      <c r="I126" s="17" t="s">
        <v>36</v>
      </c>
      <c r="J126">
        <v>1013</v>
      </c>
      <c r="K126">
        <v>1012.9</v>
      </c>
      <c r="L126">
        <v>14</v>
      </c>
      <c r="M126" s="17"/>
      <c r="N126">
        <v>-0.8</v>
      </c>
      <c r="O126">
        <v>13.3</v>
      </c>
      <c r="P126">
        <v>8.9</v>
      </c>
      <c r="Y126" s="17" t="s">
        <v>37</v>
      </c>
      <c r="Z126" s="17" t="s">
        <v>384</v>
      </c>
      <c r="AA126">
        <v>0</v>
      </c>
      <c r="AB126">
        <v>34.424100000000003</v>
      </c>
      <c r="AC126">
        <v>-119.842</v>
      </c>
      <c r="AD126">
        <v>2</v>
      </c>
      <c r="AE126">
        <v>3</v>
      </c>
      <c r="AF126" s="17" t="s">
        <v>39</v>
      </c>
      <c r="AG126" s="1">
        <v>45411.495138888888</v>
      </c>
      <c r="AH126">
        <v>48</v>
      </c>
    </row>
    <row r="127" spans="1:34" x14ac:dyDescent="0.4">
      <c r="A127">
        <v>537540581</v>
      </c>
      <c r="B127" s="17" t="s">
        <v>33</v>
      </c>
      <c r="C127" s="1">
        <v>45411.45716435185</v>
      </c>
      <c r="D127" s="1">
        <v>45411.458333333336</v>
      </c>
      <c r="E127">
        <v>9.4</v>
      </c>
      <c r="F127" s="17" t="s">
        <v>56</v>
      </c>
      <c r="G127" s="17" t="s">
        <v>56</v>
      </c>
      <c r="H127" s="17"/>
      <c r="I127" s="17" t="s">
        <v>36</v>
      </c>
      <c r="J127">
        <v>1013.3</v>
      </c>
      <c r="K127">
        <v>1013.3</v>
      </c>
      <c r="L127">
        <v>14</v>
      </c>
      <c r="M127" s="17"/>
      <c r="Y127" s="17" t="s">
        <v>37</v>
      </c>
      <c r="Z127" s="17" t="s">
        <v>385</v>
      </c>
      <c r="AA127">
        <v>0</v>
      </c>
      <c r="AB127">
        <v>34.424100000000003</v>
      </c>
      <c r="AC127">
        <v>-119.842</v>
      </c>
      <c r="AD127">
        <v>2</v>
      </c>
      <c r="AE127">
        <v>3</v>
      </c>
      <c r="AF127" s="17" t="s">
        <v>39</v>
      </c>
      <c r="AG127" s="1">
        <v>45411.453472222223</v>
      </c>
      <c r="AH127">
        <v>50</v>
      </c>
    </row>
    <row r="128" spans="1:34" x14ac:dyDescent="0.4">
      <c r="A128">
        <v>537516662</v>
      </c>
      <c r="B128" s="17" t="s">
        <v>33</v>
      </c>
      <c r="C128" s="1">
        <v>45411.415879629632</v>
      </c>
      <c r="D128" s="1">
        <v>45411.416666666664</v>
      </c>
      <c r="E128">
        <v>9.4</v>
      </c>
      <c r="F128" s="17" t="s">
        <v>56</v>
      </c>
      <c r="G128" s="17" t="s">
        <v>56</v>
      </c>
      <c r="H128" s="17"/>
      <c r="I128" s="17" t="s">
        <v>36</v>
      </c>
      <c r="J128">
        <v>1013.3</v>
      </c>
      <c r="K128">
        <v>1013.3</v>
      </c>
      <c r="L128">
        <v>14</v>
      </c>
      <c r="M128" s="17"/>
      <c r="Y128" s="17" t="s">
        <v>37</v>
      </c>
      <c r="Z128" s="17" t="s">
        <v>386</v>
      </c>
      <c r="AA128">
        <v>0</v>
      </c>
      <c r="AB128">
        <v>34.424100000000003</v>
      </c>
      <c r="AC128">
        <v>-119.842</v>
      </c>
      <c r="AD128">
        <v>2</v>
      </c>
      <c r="AE128">
        <v>3</v>
      </c>
      <c r="AF128" s="17" t="s">
        <v>39</v>
      </c>
      <c r="AG128" s="1">
        <v>45411.411805555559</v>
      </c>
      <c r="AH128">
        <v>51</v>
      </c>
    </row>
    <row r="129" spans="1:34" x14ac:dyDescent="0.4">
      <c r="A129">
        <v>537496198</v>
      </c>
      <c r="B129" s="17" t="s">
        <v>33</v>
      </c>
      <c r="C129" s="1">
        <v>45411.373935185184</v>
      </c>
      <c r="D129" s="1">
        <v>45411.375</v>
      </c>
      <c r="E129">
        <v>10</v>
      </c>
      <c r="F129" s="17" t="s">
        <v>56</v>
      </c>
      <c r="G129" s="17" t="s">
        <v>56</v>
      </c>
      <c r="H129" s="17"/>
      <c r="I129" s="17" t="s">
        <v>36</v>
      </c>
      <c r="J129">
        <v>1014</v>
      </c>
      <c r="K129">
        <v>1013.6</v>
      </c>
      <c r="L129">
        <v>14</v>
      </c>
      <c r="M129" s="17"/>
      <c r="N129">
        <v>-0.5</v>
      </c>
      <c r="Y129" s="17" t="s">
        <v>37</v>
      </c>
      <c r="Z129" s="17" t="s">
        <v>387</v>
      </c>
      <c r="AA129">
        <v>0</v>
      </c>
      <c r="AB129">
        <v>34.424100000000003</v>
      </c>
      <c r="AC129">
        <v>-119.842</v>
      </c>
      <c r="AD129">
        <v>2</v>
      </c>
      <c r="AE129">
        <v>3</v>
      </c>
      <c r="AF129" s="17" t="s">
        <v>39</v>
      </c>
      <c r="AG129" s="1">
        <v>45411.370138888888</v>
      </c>
      <c r="AH129">
        <v>52</v>
      </c>
    </row>
    <row r="130" spans="1:34" x14ac:dyDescent="0.4">
      <c r="A130">
        <v>537472877</v>
      </c>
      <c r="B130" s="17" t="s">
        <v>33</v>
      </c>
      <c r="C130" s="1">
        <v>45411.332094907404</v>
      </c>
      <c r="D130" s="1">
        <v>45411.333333333336</v>
      </c>
      <c r="E130">
        <v>9.4</v>
      </c>
      <c r="F130" s="17" t="s">
        <v>56</v>
      </c>
      <c r="G130" s="17" t="s">
        <v>56</v>
      </c>
      <c r="H130" s="17"/>
      <c r="I130" s="17" t="s">
        <v>36</v>
      </c>
      <c r="J130">
        <v>1014</v>
      </c>
      <c r="K130">
        <v>1013.9</v>
      </c>
      <c r="L130">
        <v>14</v>
      </c>
      <c r="M130" s="17"/>
      <c r="Q130">
        <v>17.8</v>
      </c>
      <c r="R130">
        <v>9.4</v>
      </c>
      <c r="Y130" s="17" t="s">
        <v>37</v>
      </c>
      <c r="Z130" s="17" t="s">
        <v>388</v>
      </c>
      <c r="AA130">
        <v>0</v>
      </c>
      <c r="AB130">
        <v>34.424100000000003</v>
      </c>
      <c r="AC130">
        <v>-119.842</v>
      </c>
      <c r="AD130">
        <v>2</v>
      </c>
      <c r="AE130">
        <v>3</v>
      </c>
      <c r="AF130" s="17" t="s">
        <v>39</v>
      </c>
      <c r="AG130" s="1">
        <v>45411.328472222223</v>
      </c>
      <c r="AH130">
        <v>51</v>
      </c>
    </row>
    <row r="131" spans="1:34" x14ac:dyDescent="0.4">
      <c r="A131">
        <v>537451112</v>
      </c>
      <c r="B131" s="17" t="s">
        <v>33</v>
      </c>
      <c r="C131" s="1">
        <v>45411.290613425925</v>
      </c>
      <c r="D131" s="1">
        <v>45411.291666666664</v>
      </c>
      <c r="E131">
        <v>10</v>
      </c>
      <c r="F131" s="17" t="s">
        <v>56</v>
      </c>
      <c r="G131" s="17" t="s">
        <v>56</v>
      </c>
      <c r="H131" s="17"/>
      <c r="I131" s="17" t="s">
        <v>36</v>
      </c>
      <c r="J131">
        <v>1014</v>
      </c>
      <c r="K131">
        <v>1013.9</v>
      </c>
      <c r="L131">
        <v>14</v>
      </c>
      <c r="M131" s="17"/>
      <c r="Y131" s="17" t="s">
        <v>37</v>
      </c>
      <c r="Z131" s="17" t="s">
        <v>389</v>
      </c>
      <c r="AA131">
        <v>0</v>
      </c>
      <c r="AB131">
        <v>34.424100000000003</v>
      </c>
      <c r="AC131">
        <v>-119.842</v>
      </c>
      <c r="AD131">
        <v>2</v>
      </c>
      <c r="AE131">
        <v>3</v>
      </c>
      <c r="AF131" s="17" t="s">
        <v>39</v>
      </c>
      <c r="AG131" s="1">
        <v>45411.286805555559</v>
      </c>
      <c r="AH131">
        <v>53</v>
      </c>
    </row>
    <row r="132" spans="1:34" x14ac:dyDescent="0.4">
      <c r="A132">
        <v>537427810</v>
      </c>
      <c r="B132" s="17" t="s">
        <v>33</v>
      </c>
      <c r="C132" s="1">
        <v>45411.248680555553</v>
      </c>
      <c r="D132" s="1">
        <v>45411.25</v>
      </c>
      <c r="E132">
        <v>10.6</v>
      </c>
      <c r="F132" s="17" t="s">
        <v>56</v>
      </c>
      <c r="G132" s="17" t="s">
        <v>56</v>
      </c>
      <c r="H132" s="17"/>
      <c r="I132" s="17" t="s">
        <v>36</v>
      </c>
      <c r="J132">
        <v>1014.3</v>
      </c>
      <c r="K132">
        <v>1014.2</v>
      </c>
      <c r="L132">
        <v>12</v>
      </c>
      <c r="M132" s="17"/>
      <c r="N132">
        <v>1.3</v>
      </c>
      <c r="O132">
        <v>17.2</v>
      </c>
      <c r="P132">
        <v>11.7</v>
      </c>
      <c r="Y132" s="17" t="s">
        <v>37</v>
      </c>
      <c r="Z132" s="17" t="s">
        <v>390</v>
      </c>
      <c r="AA132">
        <v>0</v>
      </c>
      <c r="AB132">
        <v>34.424100000000003</v>
      </c>
      <c r="AC132">
        <v>-119.842</v>
      </c>
      <c r="AD132">
        <v>2</v>
      </c>
      <c r="AE132">
        <v>3</v>
      </c>
      <c r="AF132" s="17" t="s">
        <v>39</v>
      </c>
      <c r="AG132" s="1">
        <v>45411.245138888888</v>
      </c>
      <c r="AH132">
        <v>54</v>
      </c>
    </row>
    <row r="133" spans="1:34" x14ac:dyDescent="0.4">
      <c r="A133">
        <v>537406813</v>
      </c>
      <c r="B133" s="17" t="s">
        <v>33</v>
      </c>
      <c r="C133" s="1">
        <v>45411.207175925927</v>
      </c>
      <c r="D133" s="1">
        <v>45411.208333333336</v>
      </c>
      <c r="E133">
        <v>12.2</v>
      </c>
      <c r="F133" s="17" t="s">
        <v>258</v>
      </c>
      <c r="G133" s="17" t="s">
        <v>43</v>
      </c>
      <c r="H133" s="17"/>
      <c r="I133" s="17" t="s">
        <v>97</v>
      </c>
      <c r="J133">
        <v>1014</v>
      </c>
      <c r="K133">
        <v>1013.8</v>
      </c>
      <c r="L133">
        <v>12</v>
      </c>
      <c r="M133" s="17"/>
      <c r="Y133" s="17" t="s">
        <v>37</v>
      </c>
      <c r="Z133" s="17" t="s">
        <v>391</v>
      </c>
      <c r="AA133">
        <v>0</v>
      </c>
      <c r="AB133">
        <v>34.424100000000003</v>
      </c>
      <c r="AC133">
        <v>-119.842</v>
      </c>
      <c r="AD133">
        <v>2</v>
      </c>
      <c r="AE133">
        <v>3</v>
      </c>
      <c r="AF133" s="17" t="s">
        <v>39</v>
      </c>
      <c r="AG133" s="1">
        <v>45411.203472222223</v>
      </c>
      <c r="AH133">
        <v>55</v>
      </c>
    </row>
    <row r="134" spans="1:34" x14ac:dyDescent="0.4">
      <c r="A134">
        <v>537383634</v>
      </c>
      <c r="B134" s="17" t="s">
        <v>33</v>
      </c>
      <c r="C134" s="1">
        <v>45411.16547453704</v>
      </c>
      <c r="D134" s="1">
        <v>45411.166666666664</v>
      </c>
      <c r="E134">
        <v>12.2</v>
      </c>
      <c r="F134" s="17" t="s">
        <v>54</v>
      </c>
      <c r="G134" s="17" t="s">
        <v>43</v>
      </c>
      <c r="H134" s="17"/>
      <c r="I134" s="17" t="s">
        <v>36</v>
      </c>
      <c r="J134">
        <v>1013.6</v>
      </c>
      <c r="K134">
        <v>1013.4</v>
      </c>
      <c r="L134">
        <v>12</v>
      </c>
      <c r="M134" s="17"/>
      <c r="Y134" s="17" t="s">
        <v>37</v>
      </c>
      <c r="Z134" s="17" t="s">
        <v>392</v>
      </c>
      <c r="AA134">
        <v>0</v>
      </c>
      <c r="AB134">
        <v>34.424100000000003</v>
      </c>
      <c r="AC134">
        <v>-119.842</v>
      </c>
      <c r="AD134">
        <v>2</v>
      </c>
      <c r="AE134">
        <v>3</v>
      </c>
      <c r="AF134" s="17" t="s">
        <v>39</v>
      </c>
      <c r="AG134" s="1">
        <v>45411.161805555559</v>
      </c>
      <c r="AH134">
        <v>56</v>
      </c>
    </row>
    <row r="135" spans="1:34" x14ac:dyDescent="0.4">
      <c r="A135">
        <v>537362876</v>
      </c>
      <c r="B135" s="17" t="s">
        <v>33</v>
      </c>
      <c r="C135" s="1">
        <v>45411.123831018522</v>
      </c>
      <c r="D135" s="1">
        <v>45411.125</v>
      </c>
      <c r="E135">
        <v>12.2</v>
      </c>
      <c r="F135" s="17" t="s">
        <v>50</v>
      </c>
      <c r="G135" s="17" t="s">
        <v>41</v>
      </c>
      <c r="H135" s="17"/>
      <c r="I135" s="17" t="s">
        <v>76</v>
      </c>
      <c r="J135">
        <v>1013</v>
      </c>
      <c r="K135">
        <v>1012.9</v>
      </c>
      <c r="L135">
        <v>12</v>
      </c>
      <c r="M135" s="17"/>
      <c r="N135">
        <v>-0.6</v>
      </c>
      <c r="Y135" s="17" t="s">
        <v>37</v>
      </c>
      <c r="Z135" s="17" t="s">
        <v>393</v>
      </c>
      <c r="AA135">
        <v>0</v>
      </c>
      <c r="AB135">
        <v>34.424100000000003</v>
      </c>
      <c r="AC135">
        <v>-119.842</v>
      </c>
      <c r="AD135">
        <v>2</v>
      </c>
      <c r="AE135">
        <v>3</v>
      </c>
      <c r="AF135" s="17" t="s">
        <v>39</v>
      </c>
      <c r="AG135" s="1">
        <v>45411.120138888888</v>
      </c>
      <c r="AH135">
        <v>57</v>
      </c>
    </row>
    <row r="136" spans="1:34" x14ac:dyDescent="0.4">
      <c r="A136">
        <v>537340964</v>
      </c>
      <c r="B136" s="17" t="s">
        <v>33</v>
      </c>
      <c r="C136" s="1">
        <v>45411.082118055558</v>
      </c>
      <c r="D136" s="1">
        <v>45411.083333333336</v>
      </c>
      <c r="E136">
        <v>13.3</v>
      </c>
      <c r="F136" s="17" t="s">
        <v>101</v>
      </c>
      <c r="G136" s="17" t="s">
        <v>52</v>
      </c>
      <c r="H136" s="17"/>
      <c r="I136" s="17" t="s">
        <v>76</v>
      </c>
      <c r="J136">
        <v>1013</v>
      </c>
      <c r="K136">
        <v>1012.8</v>
      </c>
      <c r="L136">
        <v>12</v>
      </c>
      <c r="M136" s="17"/>
      <c r="Y136" s="17" t="s">
        <v>37</v>
      </c>
      <c r="Z136" s="17" t="s">
        <v>394</v>
      </c>
      <c r="AA136">
        <v>0</v>
      </c>
      <c r="AB136">
        <v>34.424100000000003</v>
      </c>
      <c r="AC136">
        <v>-119.842</v>
      </c>
      <c r="AD136">
        <v>2</v>
      </c>
      <c r="AE136">
        <v>3</v>
      </c>
      <c r="AF136" s="17" t="s">
        <v>39</v>
      </c>
      <c r="AG136" s="1">
        <v>45411.078472222223</v>
      </c>
      <c r="AH136">
        <v>60</v>
      </c>
    </row>
    <row r="137" spans="1:34" x14ac:dyDescent="0.4">
      <c r="A137">
        <v>537318829</v>
      </c>
      <c r="B137" s="17" t="s">
        <v>33</v>
      </c>
      <c r="C137" s="1">
        <v>45411.040370370371</v>
      </c>
      <c r="D137" s="1">
        <v>45411.041666666664</v>
      </c>
      <c r="E137">
        <v>13.3</v>
      </c>
      <c r="F137" s="17" t="s">
        <v>101</v>
      </c>
      <c r="G137" s="17" t="s">
        <v>52</v>
      </c>
      <c r="H137" s="17"/>
      <c r="I137" s="17" t="s">
        <v>76</v>
      </c>
      <c r="J137">
        <v>1013.3</v>
      </c>
      <c r="K137">
        <v>1013.1</v>
      </c>
      <c r="L137">
        <v>12</v>
      </c>
      <c r="M137" s="17"/>
      <c r="Y137" s="17" t="s">
        <v>37</v>
      </c>
      <c r="Z137" s="17" t="s">
        <v>395</v>
      </c>
      <c r="AA137">
        <v>0</v>
      </c>
      <c r="AB137">
        <v>34.424100000000003</v>
      </c>
      <c r="AC137">
        <v>-119.842</v>
      </c>
      <c r="AD137">
        <v>2</v>
      </c>
      <c r="AE137">
        <v>3</v>
      </c>
      <c r="AF137" s="17" t="s">
        <v>39</v>
      </c>
      <c r="AG137" s="1">
        <v>45411.036805555559</v>
      </c>
      <c r="AH137">
        <v>61</v>
      </c>
    </row>
    <row r="138" spans="1:34" x14ac:dyDescent="0.4">
      <c r="A138">
        <v>537297337</v>
      </c>
      <c r="B138" s="17" t="s">
        <v>33</v>
      </c>
      <c r="C138" s="1">
        <v>45410.998692129629</v>
      </c>
      <c r="D138" s="1">
        <v>45411</v>
      </c>
      <c r="E138">
        <v>13.9</v>
      </c>
      <c r="F138" s="17" t="s">
        <v>101</v>
      </c>
      <c r="G138" s="17" t="s">
        <v>73</v>
      </c>
      <c r="H138" s="17"/>
      <c r="I138" s="17" t="s">
        <v>76</v>
      </c>
      <c r="J138">
        <v>1013.6</v>
      </c>
      <c r="K138">
        <v>1013.5</v>
      </c>
      <c r="L138">
        <v>12</v>
      </c>
      <c r="M138" s="17"/>
      <c r="N138">
        <v>-1.9</v>
      </c>
      <c r="O138">
        <v>17.8</v>
      </c>
      <c r="P138">
        <v>15.6</v>
      </c>
      <c r="Y138" s="17" t="s">
        <v>37</v>
      </c>
      <c r="Z138" s="17" t="s">
        <v>396</v>
      </c>
      <c r="AA138">
        <v>0</v>
      </c>
      <c r="AB138">
        <v>34.424100000000003</v>
      </c>
      <c r="AC138">
        <v>-119.842</v>
      </c>
      <c r="AD138">
        <v>2</v>
      </c>
      <c r="AE138">
        <v>3</v>
      </c>
      <c r="AF138" s="17" t="s">
        <v>39</v>
      </c>
      <c r="AG138" s="1">
        <v>45410.995138888888</v>
      </c>
      <c r="AH138">
        <v>63</v>
      </c>
    </row>
    <row r="139" spans="1:34" x14ac:dyDescent="0.4">
      <c r="A139">
        <v>537276620</v>
      </c>
      <c r="B139" s="17" t="s">
        <v>33</v>
      </c>
      <c r="C139" s="1">
        <v>45410.957071759258</v>
      </c>
      <c r="D139" s="1">
        <v>45410.958333333336</v>
      </c>
      <c r="E139">
        <v>13.9</v>
      </c>
      <c r="F139" s="17" t="s">
        <v>101</v>
      </c>
      <c r="G139" s="17" t="s">
        <v>52</v>
      </c>
      <c r="H139" s="17"/>
      <c r="I139" s="17" t="s">
        <v>36</v>
      </c>
      <c r="J139">
        <v>1014</v>
      </c>
      <c r="K139">
        <v>1013.8</v>
      </c>
      <c r="L139">
        <v>12</v>
      </c>
      <c r="M139" s="17"/>
      <c r="Y139" s="17" t="s">
        <v>37</v>
      </c>
      <c r="Z139" s="17" t="s">
        <v>397</v>
      </c>
      <c r="AA139">
        <v>0</v>
      </c>
      <c r="AB139">
        <v>34.424100000000003</v>
      </c>
      <c r="AC139">
        <v>-119.842</v>
      </c>
      <c r="AD139">
        <v>2</v>
      </c>
      <c r="AE139">
        <v>3</v>
      </c>
      <c r="AF139" s="17" t="s">
        <v>39</v>
      </c>
      <c r="AG139" s="1">
        <v>45410.953472222223</v>
      </c>
      <c r="AH139">
        <v>63</v>
      </c>
    </row>
    <row r="140" spans="1:34" x14ac:dyDescent="0.4">
      <c r="A140">
        <v>537255066</v>
      </c>
      <c r="B140" s="17" t="s">
        <v>33</v>
      </c>
      <c r="C140" s="1">
        <v>45410.915393518517</v>
      </c>
      <c r="D140" s="1">
        <v>45410.916666666664</v>
      </c>
      <c r="E140">
        <v>13.3</v>
      </c>
      <c r="F140" s="17" t="s">
        <v>54</v>
      </c>
      <c r="G140" s="17" t="s">
        <v>35</v>
      </c>
      <c r="H140" s="17"/>
      <c r="I140" s="17" t="s">
        <v>97</v>
      </c>
      <c r="J140">
        <v>1015</v>
      </c>
      <c r="K140">
        <v>1014.9</v>
      </c>
      <c r="L140">
        <v>12</v>
      </c>
      <c r="M140" s="17"/>
      <c r="Y140" s="17" t="s">
        <v>37</v>
      </c>
      <c r="Z140" s="17" t="s">
        <v>398</v>
      </c>
      <c r="AA140">
        <v>0</v>
      </c>
      <c r="AB140">
        <v>34.424100000000003</v>
      </c>
      <c r="AC140">
        <v>-119.842</v>
      </c>
      <c r="AD140">
        <v>2</v>
      </c>
      <c r="AE140">
        <v>3</v>
      </c>
      <c r="AF140" s="17" t="s">
        <v>39</v>
      </c>
      <c r="AG140" s="1">
        <v>45410.911805555559</v>
      </c>
      <c r="AH140">
        <v>62</v>
      </c>
    </row>
    <row r="141" spans="1:34" x14ac:dyDescent="0.4">
      <c r="A141">
        <v>537233941</v>
      </c>
      <c r="B141" s="17" t="s">
        <v>33</v>
      </c>
      <c r="C141" s="1">
        <v>45410.873784722222</v>
      </c>
      <c r="D141" s="1">
        <v>45410.875</v>
      </c>
      <c r="E141">
        <v>13.3</v>
      </c>
      <c r="F141" s="17" t="s">
        <v>50</v>
      </c>
      <c r="G141" s="17" t="s">
        <v>76</v>
      </c>
      <c r="H141" s="17"/>
      <c r="I141" s="17" t="s">
        <v>36</v>
      </c>
      <c r="J141">
        <v>1015.7</v>
      </c>
      <c r="K141">
        <v>1015.4</v>
      </c>
      <c r="L141">
        <v>12</v>
      </c>
      <c r="M141" s="17"/>
      <c r="N141">
        <v>-1.3</v>
      </c>
      <c r="Y141" s="17" t="s">
        <v>37</v>
      </c>
      <c r="Z141" s="17" t="s">
        <v>399</v>
      </c>
      <c r="AA141">
        <v>0</v>
      </c>
      <c r="AB141">
        <v>34.424100000000003</v>
      </c>
      <c r="AC141">
        <v>-119.842</v>
      </c>
      <c r="AD141">
        <v>2</v>
      </c>
      <c r="AE141">
        <v>3</v>
      </c>
      <c r="AF141" s="17" t="s">
        <v>39</v>
      </c>
      <c r="AG141" s="1">
        <v>45410.870138888888</v>
      </c>
      <c r="AH141">
        <v>63</v>
      </c>
    </row>
    <row r="142" spans="1:34" x14ac:dyDescent="0.4">
      <c r="A142">
        <v>537212010</v>
      </c>
      <c r="B142" s="17" t="s">
        <v>33</v>
      </c>
      <c r="C142" s="1">
        <v>45410.832141203704</v>
      </c>
      <c r="D142" s="1">
        <v>45410.833333333336</v>
      </c>
      <c r="E142">
        <v>13.3</v>
      </c>
      <c r="F142" s="17" t="s">
        <v>54</v>
      </c>
      <c r="G142" s="17" t="s">
        <v>76</v>
      </c>
      <c r="H142" s="17"/>
      <c r="I142" s="17" t="s">
        <v>36</v>
      </c>
      <c r="J142">
        <v>1016.3</v>
      </c>
      <c r="K142">
        <v>1016</v>
      </c>
      <c r="L142">
        <v>12</v>
      </c>
      <c r="M142" s="17"/>
      <c r="Y142" s="17" t="s">
        <v>37</v>
      </c>
      <c r="Z142" s="17" t="s">
        <v>400</v>
      </c>
      <c r="AA142">
        <v>0</v>
      </c>
      <c r="AB142">
        <v>34.424100000000003</v>
      </c>
      <c r="AC142">
        <v>-119.842</v>
      </c>
      <c r="AD142">
        <v>2</v>
      </c>
      <c r="AE142">
        <v>3</v>
      </c>
      <c r="AF142" s="17" t="s">
        <v>39</v>
      </c>
      <c r="AG142" s="1">
        <v>45410.828472222223</v>
      </c>
      <c r="AH142">
        <v>62</v>
      </c>
    </row>
    <row r="143" spans="1:34" x14ac:dyDescent="0.4">
      <c r="A143">
        <v>537190237</v>
      </c>
      <c r="B143" s="17" t="s">
        <v>33</v>
      </c>
      <c r="C143" s="1">
        <v>45410.790729166663</v>
      </c>
      <c r="D143" s="1">
        <v>45410.791666666664</v>
      </c>
      <c r="E143">
        <v>12.8</v>
      </c>
      <c r="F143" s="17" t="s">
        <v>54</v>
      </c>
      <c r="G143" s="17" t="s">
        <v>76</v>
      </c>
      <c r="H143" s="17"/>
      <c r="I143" s="17" t="s">
        <v>76</v>
      </c>
      <c r="J143">
        <v>1016.7</v>
      </c>
      <c r="K143">
        <v>1016.6</v>
      </c>
      <c r="L143">
        <v>12</v>
      </c>
      <c r="M143" s="17"/>
      <c r="Y143" s="17" t="s">
        <v>37</v>
      </c>
      <c r="Z143" s="17" t="s">
        <v>401</v>
      </c>
      <c r="AA143">
        <v>0</v>
      </c>
      <c r="AB143">
        <v>34.424100000000003</v>
      </c>
      <c r="AC143">
        <v>-119.842</v>
      </c>
      <c r="AD143">
        <v>2</v>
      </c>
      <c r="AE143">
        <v>3</v>
      </c>
      <c r="AF143" s="17" t="s">
        <v>39</v>
      </c>
      <c r="AG143" s="1">
        <v>45410.786805555559</v>
      </c>
      <c r="AH143">
        <v>60</v>
      </c>
    </row>
    <row r="144" spans="1:34" x14ac:dyDescent="0.4">
      <c r="A144">
        <v>537169029</v>
      </c>
      <c r="B144" s="17" t="s">
        <v>33</v>
      </c>
      <c r="C144" s="1">
        <v>45410.748900462961</v>
      </c>
      <c r="D144" s="1">
        <v>45410.75</v>
      </c>
      <c r="E144">
        <v>12.8</v>
      </c>
      <c r="F144" s="17" t="s">
        <v>266</v>
      </c>
      <c r="G144" s="17" t="s">
        <v>35</v>
      </c>
      <c r="H144" s="17"/>
      <c r="I144" s="17" t="s">
        <v>36</v>
      </c>
      <c r="J144">
        <v>1016.7</v>
      </c>
      <c r="K144">
        <v>1016.6</v>
      </c>
      <c r="L144">
        <v>12</v>
      </c>
      <c r="M144" s="17"/>
      <c r="N144">
        <v>0.4</v>
      </c>
      <c r="O144">
        <v>16.7</v>
      </c>
      <c r="P144">
        <v>9.4</v>
      </c>
      <c r="Y144" s="17" t="s">
        <v>37</v>
      </c>
      <c r="Z144" s="17" t="s">
        <v>402</v>
      </c>
      <c r="AA144">
        <v>0</v>
      </c>
      <c r="AB144">
        <v>34.424100000000003</v>
      </c>
      <c r="AC144">
        <v>-119.842</v>
      </c>
      <c r="AD144">
        <v>2</v>
      </c>
      <c r="AE144">
        <v>3</v>
      </c>
      <c r="AF144" s="17" t="s">
        <v>39</v>
      </c>
      <c r="AG144" s="1">
        <v>45410.745138888888</v>
      </c>
      <c r="AH144">
        <v>61</v>
      </c>
    </row>
    <row r="145" spans="1:34" x14ac:dyDescent="0.4">
      <c r="A145">
        <v>537146586</v>
      </c>
      <c r="B145" s="17" t="s">
        <v>33</v>
      </c>
      <c r="C145" s="1">
        <v>45410.707187499997</v>
      </c>
      <c r="D145" s="1">
        <v>45410.708333333336</v>
      </c>
      <c r="E145">
        <v>12.8</v>
      </c>
      <c r="F145" s="17" t="s">
        <v>130</v>
      </c>
      <c r="G145" s="17" t="s">
        <v>35</v>
      </c>
      <c r="H145" s="17"/>
      <c r="I145" s="17" t="s">
        <v>76</v>
      </c>
      <c r="J145">
        <v>1016.3</v>
      </c>
      <c r="K145">
        <v>1016.3</v>
      </c>
      <c r="L145">
        <v>12</v>
      </c>
      <c r="M145" s="17"/>
      <c r="Y145" s="17" t="s">
        <v>37</v>
      </c>
      <c r="Z145" s="17" t="s">
        <v>403</v>
      </c>
      <c r="AA145">
        <v>0</v>
      </c>
      <c r="AB145">
        <v>34.424100000000003</v>
      </c>
      <c r="AC145">
        <v>-119.842</v>
      </c>
      <c r="AD145">
        <v>2</v>
      </c>
      <c r="AE145">
        <v>3</v>
      </c>
      <c r="AF145" s="17" t="s">
        <v>39</v>
      </c>
      <c r="AG145" s="1">
        <v>45410.703472222223</v>
      </c>
      <c r="AH145">
        <v>60</v>
      </c>
    </row>
    <row r="146" spans="1:34" x14ac:dyDescent="0.4">
      <c r="A146">
        <v>537124436</v>
      </c>
      <c r="B146" s="17" t="s">
        <v>33</v>
      </c>
      <c r="C146" s="1">
        <v>45410.665648148148</v>
      </c>
      <c r="D146" s="1">
        <v>45410.666666666664</v>
      </c>
      <c r="E146">
        <v>12.2</v>
      </c>
      <c r="F146" s="17" t="s">
        <v>99</v>
      </c>
      <c r="G146" s="17" t="s">
        <v>52</v>
      </c>
      <c r="H146" s="17"/>
      <c r="I146" s="17" t="s">
        <v>36</v>
      </c>
      <c r="J146">
        <v>1016.7</v>
      </c>
      <c r="K146">
        <v>1016.5</v>
      </c>
      <c r="L146">
        <v>12</v>
      </c>
      <c r="M146" s="17"/>
      <c r="Y146" s="17" t="s">
        <v>37</v>
      </c>
      <c r="Z146" s="17" t="s">
        <v>404</v>
      </c>
      <c r="AA146">
        <v>0</v>
      </c>
      <c r="AB146">
        <v>34.424100000000003</v>
      </c>
      <c r="AC146">
        <v>-119.842</v>
      </c>
      <c r="AD146">
        <v>2</v>
      </c>
      <c r="AE146">
        <v>3</v>
      </c>
      <c r="AF146" s="17" t="s">
        <v>39</v>
      </c>
      <c r="AG146" s="1">
        <v>45410.661805555559</v>
      </c>
      <c r="AH146">
        <v>61</v>
      </c>
    </row>
    <row r="147" spans="1:34" x14ac:dyDescent="0.4">
      <c r="A147">
        <v>537101829</v>
      </c>
      <c r="B147" s="17" t="s">
        <v>33</v>
      </c>
      <c r="C147" s="1">
        <v>45410.623761574076</v>
      </c>
      <c r="D147" s="1">
        <v>45410.625</v>
      </c>
      <c r="E147">
        <v>11.7</v>
      </c>
      <c r="F147" s="17" t="s">
        <v>172</v>
      </c>
      <c r="G147" s="17" t="s">
        <v>43</v>
      </c>
      <c r="H147" s="17"/>
      <c r="I147" s="17" t="s">
        <v>76</v>
      </c>
      <c r="J147">
        <v>1016.3</v>
      </c>
      <c r="K147">
        <v>1016.3</v>
      </c>
      <c r="L147">
        <v>12</v>
      </c>
      <c r="M147" s="17"/>
      <c r="N147">
        <v>1.2</v>
      </c>
      <c r="Y147" s="17" t="s">
        <v>37</v>
      </c>
      <c r="Z147" s="17" t="s">
        <v>405</v>
      </c>
      <c r="AA147">
        <v>0</v>
      </c>
      <c r="AB147">
        <v>34.424100000000003</v>
      </c>
      <c r="AC147">
        <v>-119.842</v>
      </c>
      <c r="AD147">
        <v>2</v>
      </c>
      <c r="AE147">
        <v>3</v>
      </c>
      <c r="AF147" s="17" t="s">
        <v>39</v>
      </c>
      <c r="AG147" s="1">
        <v>45410.620138888888</v>
      </c>
      <c r="AH147">
        <v>58</v>
      </c>
    </row>
    <row r="148" spans="1:34" x14ac:dyDescent="0.4">
      <c r="A148">
        <v>537078846</v>
      </c>
      <c r="B148" s="17" t="s">
        <v>33</v>
      </c>
      <c r="C148" s="1">
        <v>45410.582025462965</v>
      </c>
      <c r="D148" s="1">
        <v>45410.583333333336</v>
      </c>
      <c r="E148">
        <v>9.4</v>
      </c>
      <c r="F148" s="17" t="s">
        <v>258</v>
      </c>
      <c r="G148" s="17" t="s">
        <v>43</v>
      </c>
      <c r="H148" s="17"/>
      <c r="I148" s="17" t="s">
        <v>76</v>
      </c>
      <c r="J148">
        <v>1016</v>
      </c>
      <c r="K148">
        <v>1015.8</v>
      </c>
      <c r="L148">
        <v>14</v>
      </c>
      <c r="M148" s="17"/>
      <c r="Y148" s="17" t="s">
        <v>37</v>
      </c>
      <c r="Z148" s="17" t="s">
        <v>406</v>
      </c>
      <c r="AA148">
        <v>0</v>
      </c>
      <c r="AB148">
        <v>34.424100000000003</v>
      </c>
      <c r="AC148">
        <v>-119.842</v>
      </c>
      <c r="AD148">
        <v>2</v>
      </c>
      <c r="AE148">
        <v>3</v>
      </c>
      <c r="AF148" s="17" t="s">
        <v>39</v>
      </c>
      <c r="AG148" s="1">
        <v>45410.578472222223</v>
      </c>
      <c r="AH148">
        <v>50</v>
      </c>
    </row>
    <row r="149" spans="1:34" x14ac:dyDescent="0.4">
      <c r="A149">
        <v>537058322</v>
      </c>
      <c r="B149" s="17" t="s">
        <v>33</v>
      </c>
      <c r="C149" s="1">
        <v>45410.542256944442</v>
      </c>
      <c r="D149" s="1">
        <v>45410.541666666664</v>
      </c>
      <c r="E149">
        <v>9.4</v>
      </c>
      <c r="F149" s="17" t="s">
        <v>63</v>
      </c>
      <c r="G149" s="17" t="s">
        <v>41</v>
      </c>
      <c r="H149" s="17"/>
      <c r="I149" s="17" t="s">
        <v>76</v>
      </c>
      <c r="J149">
        <v>1015.3</v>
      </c>
      <c r="K149">
        <v>1015.1</v>
      </c>
      <c r="L149">
        <v>14</v>
      </c>
      <c r="M149" s="17"/>
      <c r="Y149" s="17" t="s">
        <v>37</v>
      </c>
      <c r="Z149" s="17" t="s">
        <v>407</v>
      </c>
      <c r="AA149">
        <v>0</v>
      </c>
      <c r="AB149">
        <v>34.424100000000003</v>
      </c>
      <c r="AC149">
        <v>-119.842</v>
      </c>
      <c r="AD149">
        <v>2</v>
      </c>
      <c r="AE149">
        <v>3</v>
      </c>
      <c r="AF149" s="17" t="s">
        <v>39</v>
      </c>
      <c r="AG149" s="1">
        <v>45410.536805555559</v>
      </c>
      <c r="AH149">
        <v>51</v>
      </c>
    </row>
    <row r="150" spans="1:34" x14ac:dyDescent="0.4">
      <c r="A150">
        <v>537033995</v>
      </c>
      <c r="B150" s="17" t="s">
        <v>33</v>
      </c>
      <c r="C150" s="1">
        <v>45410.498807870368</v>
      </c>
      <c r="D150" s="1">
        <v>45410.5</v>
      </c>
      <c r="E150">
        <v>8.9</v>
      </c>
      <c r="F150" s="17" t="s">
        <v>216</v>
      </c>
      <c r="G150" s="17" t="s">
        <v>43</v>
      </c>
      <c r="H150" s="17"/>
      <c r="I150" s="17" t="s">
        <v>36</v>
      </c>
      <c r="J150">
        <v>1015.3</v>
      </c>
      <c r="K150">
        <v>1015.1</v>
      </c>
      <c r="L150">
        <v>14</v>
      </c>
      <c r="M150" s="17"/>
      <c r="N150">
        <v>-0.5</v>
      </c>
      <c r="O150">
        <v>13.9</v>
      </c>
      <c r="P150">
        <v>9.4</v>
      </c>
      <c r="Y150" s="17" t="s">
        <v>37</v>
      </c>
      <c r="Z150" s="17" t="s">
        <v>408</v>
      </c>
      <c r="AA150">
        <v>0</v>
      </c>
      <c r="AB150">
        <v>34.424100000000003</v>
      </c>
      <c r="AC150">
        <v>-119.842</v>
      </c>
      <c r="AD150">
        <v>2</v>
      </c>
      <c r="AE150">
        <v>3</v>
      </c>
      <c r="AF150" s="17" t="s">
        <v>39</v>
      </c>
      <c r="AG150" s="1">
        <v>45410.495138888888</v>
      </c>
      <c r="AH150">
        <v>49</v>
      </c>
    </row>
    <row r="151" spans="1:34" x14ac:dyDescent="0.4">
      <c r="A151">
        <v>537011615</v>
      </c>
      <c r="B151" s="17" t="s">
        <v>33</v>
      </c>
      <c r="C151" s="1">
        <v>45410.457141203704</v>
      </c>
      <c r="D151" s="1">
        <v>45410.458333333336</v>
      </c>
      <c r="E151">
        <v>9.4</v>
      </c>
      <c r="F151" s="17" t="s">
        <v>222</v>
      </c>
      <c r="G151" s="17" t="s">
        <v>43</v>
      </c>
      <c r="H151" s="17"/>
      <c r="I151" s="17" t="s">
        <v>36</v>
      </c>
      <c r="J151">
        <v>1015</v>
      </c>
      <c r="K151">
        <v>1014.9</v>
      </c>
      <c r="L151">
        <v>14</v>
      </c>
      <c r="M151" s="17"/>
      <c r="Y151" s="17" t="s">
        <v>37</v>
      </c>
      <c r="Z151" s="17" t="s">
        <v>409</v>
      </c>
      <c r="AA151">
        <v>0</v>
      </c>
      <c r="AB151">
        <v>34.424100000000003</v>
      </c>
      <c r="AC151">
        <v>-119.842</v>
      </c>
      <c r="AD151">
        <v>2</v>
      </c>
      <c r="AE151">
        <v>3</v>
      </c>
      <c r="AF151" s="17" t="s">
        <v>39</v>
      </c>
      <c r="AG151" s="1">
        <v>45410.453472222223</v>
      </c>
      <c r="AH151">
        <v>51</v>
      </c>
    </row>
    <row r="152" spans="1:34" x14ac:dyDescent="0.4">
      <c r="A152">
        <v>536989190</v>
      </c>
      <c r="B152" s="17" t="s">
        <v>33</v>
      </c>
      <c r="C152" s="1">
        <v>45410.415567129632</v>
      </c>
      <c r="D152" s="1">
        <v>45410.416666666664</v>
      </c>
      <c r="E152">
        <v>9.4</v>
      </c>
      <c r="F152" s="17" t="s">
        <v>305</v>
      </c>
      <c r="G152" s="17" t="s">
        <v>43</v>
      </c>
      <c r="H152" s="17"/>
      <c r="I152" s="17" t="s">
        <v>36</v>
      </c>
      <c r="J152">
        <v>1015.3</v>
      </c>
      <c r="K152">
        <v>1015.2</v>
      </c>
      <c r="L152">
        <v>14</v>
      </c>
      <c r="M152" s="17"/>
      <c r="Y152" s="17" t="s">
        <v>37</v>
      </c>
      <c r="Z152" s="17" t="s">
        <v>410</v>
      </c>
      <c r="AA152">
        <v>0</v>
      </c>
      <c r="AB152">
        <v>34.424100000000003</v>
      </c>
      <c r="AC152">
        <v>-119.842</v>
      </c>
      <c r="AD152">
        <v>2</v>
      </c>
      <c r="AE152">
        <v>3</v>
      </c>
      <c r="AF152" s="17" t="s">
        <v>39</v>
      </c>
      <c r="AG152" s="1">
        <v>45410.411805555559</v>
      </c>
      <c r="AH152">
        <v>53</v>
      </c>
    </row>
    <row r="153" spans="1:34" x14ac:dyDescent="0.4">
      <c r="A153">
        <v>536965912</v>
      </c>
      <c r="B153" s="17" t="s">
        <v>33</v>
      </c>
      <c r="C153" s="1">
        <v>45410.373738425929</v>
      </c>
      <c r="D153" s="1">
        <v>45410.375</v>
      </c>
      <c r="E153">
        <v>10</v>
      </c>
      <c r="F153" s="17" t="s">
        <v>56</v>
      </c>
      <c r="G153" s="17" t="s">
        <v>56</v>
      </c>
      <c r="H153" s="17"/>
      <c r="I153" s="17" t="s">
        <v>36</v>
      </c>
      <c r="J153">
        <v>1015.7</v>
      </c>
      <c r="K153">
        <v>1015.6</v>
      </c>
      <c r="L153">
        <v>14</v>
      </c>
      <c r="M153" s="17"/>
      <c r="N153">
        <v>0.1</v>
      </c>
      <c r="Y153" s="17" t="s">
        <v>37</v>
      </c>
      <c r="Z153" s="17" t="s">
        <v>411</v>
      </c>
      <c r="AA153">
        <v>0</v>
      </c>
      <c r="AB153">
        <v>34.424100000000003</v>
      </c>
      <c r="AC153">
        <v>-119.842</v>
      </c>
      <c r="AD153">
        <v>2</v>
      </c>
      <c r="AE153">
        <v>3</v>
      </c>
      <c r="AF153" s="17" t="s">
        <v>39</v>
      </c>
      <c r="AG153" s="1">
        <v>45410.370138888888</v>
      </c>
      <c r="AH153">
        <v>53</v>
      </c>
    </row>
    <row r="154" spans="1:34" x14ac:dyDescent="0.4">
      <c r="A154">
        <v>536944389</v>
      </c>
      <c r="B154" s="17" t="s">
        <v>33</v>
      </c>
      <c r="C154" s="1">
        <v>45410.332233796296</v>
      </c>
      <c r="D154" s="1">
        <v>45410.333333333336</v>
      </c>
      <c r="E154">
        <v>9.4</v>
      </c>
      <c r="F154" s="17" t="s">
        <v>56</v>
      </c>
      <c r="G154" s="17" t="s">
        <v>56</v>
      </c>
      <c r="H154" s="17"/>
      <c r="I154" s="17" t="s">
        <v>36</v>
      </c>
      <c r="J154">
        <v>1015.7</v>
      </c>
      <c r="K154">
        <v>1015.6</v>
      </c>
      <c r="L154">
        <v>14</v>
      </c>
      <c r="M154" s="17"/>
      <c r="Q154">
        <v>22.8</v>
      </c>
      <c r="R154">
        <v>10</v>
      </c>
      <c r="Y154" s="17" t="s">
        <v>37</v>
      </c>
      <c r="Z154" s="17" t="s">
        <v>412</v>
      </c>
      <c r="AA154">
        <v>0</v>
      </c>
      <c r="AB154">
        <v>34.424100000000003</v>
      </c>
      <c r="AC154">
        <v>-119.842</v>
      </c>
      <c r="AD154">
        <v>2</v>
      </c>
      <c r="AE154">
        <v>3</v>
      </c>
      <c r="AF154" s="17" t="s">
        <v>39</v>
      </c>
      <c r="AG154" s="1">
        <v>45410.328472222223</v>
      </c>
      <c r="AH154">
        <v>51</v>
      </c>
    </row>
    <row r="155" spans="1:34" x14ac:dyDescent="0.4">
      <c r="A155">
        <v>536921124</v>
      </c>
      <c r="B155" s="17" t="s">
        <v>33</v>
      </c>
      <c r="C155" s="1">
        <v>45410.29178240741</v>
      </c>
      <c r="D155" s="1">
        <v>45410.291666666664</v>
      </c>
      <c r="E155">
        <v>10.6</v>
      </c>
      <c r="F155" s="17" t="s">
        <v>56</v>
      </c>
      <c r="G155" s="17" t="s">
        <v>56</v>
      </c>
      <c r="H155" s="17"/>
      <c r="I155" s="17" t="s">
        <v>36</v>
      </c>
      <c r="J155">
        <v>1015.7</v>
      </c>
      <c r="K155">
        <v>1015.5</v>
      </c>
      <c r="L155">
        <v>14</v>
      </c>
      <c r="M155" s="17"/>
      <c r="Y155" s="17" t="s">
        <v>37</v>
      </c>
      <c r="Z155" s="17" t="s">
        <v>413</v>
      </c>
      <c r="AA155">
        <v>0</v>
      </c>
      <c r="AB155">
        <v>34.424100000000003</v>
      </c>
      <c r="AC155">
        <v>-119.842</v>
      </c>
      <c r="AD155">
        <v>2</v>
      </c>
      <c r="AE155">
        <v>3</v>
      </c>
      <c r="AF155" s="17" t="s">
        <v>39</v>
      </c>
      <c r="AG155" s="1">
        <v>45410.286805555559</v>
      </c>
      <c r="AH155">
        <v>56</v>
      </c>
    </row>
    <row r="156" spans="1:34" x14ac:dyDescent="0.4">
      <c r="A156">
        <v>536898528</v>
      </c>
      <c r="B156" s="17" t="s">
        <v>33</v>
      </c>
      <c r="C156" s="1">
        <v>45410.248715277776</v>
      </c>
      <c r="D156" s="1">
        <v>45410.25</v>
      </c>
      <c r="E156">
        <v>10.6</v>
      </c>
      <c r="F156" s="17" t="s">
        <v>266</v>
      </c>
      <c r="G156" s="17" t="s">
        <v>41</v>
      </c>
      <c r="H156" s="17"/>
      <c r="I156" s="17" t="s">
        <v>36</v>
      </c>
      <c r="J156">
        <v>1015.7</v>
      </c>
      <c r="K156">
        <v>1015.5</v>
      </c>
      <c r="L156">
        <v>12</v>
      </c>
      <c r="M156" s="17"/>
      <c r="N156">
        <v>0.7</v>
      </c>
      <c r="O156">
        <v>21.1</v>
      </c>
      <c r="P156">
        <v>12.8</v>
      </c>
      <c r="Y156" s="17" t="s">
        <v>37</v>
      </c>
      <c r="Z156" s="17" t="s">
        <v>414</v>
      </c>
      <c r="AA156">
        <v>0</v>
      </c>
      <c r="AB156">
        <v>34.424100000000003</v>
      </c>
      <c r="AC156">
        <v>-119.842</v>
      </c>
      <c r="AD156">
        <v>2</v>
      </c>
      <c r="AE156">
        <v>3</v>
      </c>
      <c r="AF156" s="17" t="s">
        <v>39</v>
      </c>
      <c r="AG156" s="1">
        <v>45410.245138888888</v>
      </c>
      <c r="AH156">
        <v>57</v>
      </c>
    </row>
    <row r="157" spans="1:34" x14ac:dyDescent="0.4">
      <c r="A157">
        <v>536876194</v>
      </c>
      <c r="B157" s="17" t="s">
        <v>33</v>
      </c>
      <c r="C157" s="1">
        <v>45410.207025462965</v>
      </c>
      <c r="D157" s="1">
        <v>45410.208333333336</v>
      </c>
      <c r="E157">
        <v>10.6</v>
      </c>
      <c r="F157" s="17" t="s">
        <v>266</v>
      </c>
      <c r="G157" s="17" t="s">
        <v>73</v>
      </c>
      <c r="H157" s="17"/>
      <c r="I157" s="17" t="s">
        <v>36</v>
      </c>
      <c r="J157">
        <v>1015.7</v>
      </c>
      <c r="K157">
        <v>1015.5</v>
      </c>
      <c r="L157">
        <v>12</v>
      </c>
      <c r="M157" s="17"/>
      <c r="Y157" s="17" t="s">
        <v>37</v>
      </c>
      <c r="Z157" s="17" t="s">
        <v>415</v>
      </c>
      <c r="AA157">
        <v>0</v>
      </c>
      <c r="AB157">
        <v>34.424100000000003</v>
      </c>
      <c r="AC157">
        <v>-119.842</v>
      </c>
      <c r="AD157">
        <v>2</v>
      </c>
      <c r="AE157">
        <v>3</v>
      </c>
      <c r="AF157" s="17" t="s">
        <v>39</v>
      </c>
      <c r="AG157" s="1">
        <v>45410.203472222223</v>
      </c>
      <c r="AH157">
        <v>56</v>
      </c>
    </row>
    <row r="158" spans="1:34" x14ac:dyDescent="0.4">
      <c r="A158">
        <v>536854601</v>
      </c>
      <c r="B158" s="17" t="s">
        <v>33</v>
      </c>
      <c r="C158" s="1">
        <v>45410.165405092594</v>
      </c>
      <c r="D158" s="1">
        <v>45410.166666666664</v>
      </c>
      <c r="E158">
        <v>10.6</v>
      </c>
      <c r="F158" s="17" t="s">
        <v>56</v>
      </c>
      <c r="G158" s="17" t="s">
        <v>56</v>
      </c>
      <c r="H158" s="17"/>
      <c r="I158" s="17" t="s">
        <v>36</v>
      </c>
      <c r="J158">
        <v>1015.3</v>
      </c>
      <c r="K158">
        <v>1015.2</v>
      </c>
      <c r="L158">
        <v>12</v>
      </c>
      <c r="M158" s="17"/>
      <c r="Y158" s="17" t="s">
        <v>37</v>
      </c>
      <c r="Z158" s="17" t="s">
        <v>416</v>
      </c>
      <c r="AA158">
        <v>0</v>
      </c>
      <c r="AB158">
        <v>34.424100000000003</v>
      </c>
      <c r="AC158">
        <v>-119.842</v>
      </c>
      <c r="AD158">
        <v>2</v>
      </c>
      <c r="AE158">
        <v>3</v>
      </c>
      <c r="AF158" s="17" t="s">
        <v>39</v>
      </c>
      <c r="AG158" s="1">
        <v>45410.161805555559</v>
      </c>
      <c r="AH158">
        <v>61</v>
      </c>
    </row>
    <row r="159" spans="1:34" x14ac:dyDescent="0.4">
      <c r="A159">
        <v>536833489</v>
      </c>
      <c r="B159" s="17" t="s">
        <v>33</v>
      </c>
      <c r="C159" s="1">
        <v>45410.123865740738</v>
      </c>
      <c r="D159" s="1">
        <v>45410.125</v>
      </c>
      <c r="E159">
        <v>10.6</v>
      </c>
      <c r="F159" s="17" t="s">
        <v>56</v>
      </c>
      <c r="G159" s="17" t="s">
        <v>56</v>
      </c>
      <c r="H159" s="17"/>
      <c r="I159" s="17" t="s">
        <v>36</v>
      </c>
      <c r="J159">
        <v>1015</v>
      </c>
      <c r="K159">
        <v>1014.7</v>
      </c>
      <c r="L159">
        <v>12</v>
      </c>
      <c r="M159" s="17"/>
      <c r="N159">
        <v>0.7</v>
      </c>
      <c r="Y159" s="17" t="s">
        <v>37</v>
      </c>
      <c r="Z159" s="17" t="s">
        <v>417</v>
      </c>
      <c r="AA159">
        <v>0</v>
      </c>
      <c r="AB159">
        <v>34.424100000000003</v>
      </c>
      <c r="AC159">
        <v>-119.842</v>
      </c>
      <c r="AD159">
        <v>2</v>
      </c>
      <c r="AE159">
        <v>3</v>
      </c>
      <c r="AF159" s="17" t="s">
        <v>39</v>
      </c>
      <c r="AG159" s="1">
        <v>45410.120138888888</v>
      </c>
      <c r="AH159">
        <v>62</v>
      </c>
    </row>
    <row r="160" spans="1:34" x14ac:dyDescent="0.4">
      <c r="A160">
        <v>536810477</v>
      </c>
      <c r="B160" s="17" t="s">
        <v>33</v>
      </c>
      <c r="C160" s="1">
        <v>45410.081990740742</v>
      </c>
      <c r="D160" s="1">
        <v>45410.083333333336</v>
      </c>
      <c r="E160">
        <v>11.7</v>
      </c>
      <c r="F160" s="17" t="s">
        <v>99</v>
      </c>
      <c r="G160" s="17" t="s">
        <v>52</v>
      </c>
      <c r="H160" s="17"/>
      <c r="I160" s="17" t="s">
        <v>36</v>
      </c>
      <c r="J160">
        <v>1015</v>
      </c>
      <c r="K160">
        <v>1014.7</v>
      </c>
      <c r="L160">
        <v>12</v>
      </c>
      <c r="M160" s="17"/>
      <c r="Y160" s="17" t="s">
        <v>37</v>
      </c>
      <c r="Z160" s="17" t="s">
        <v>418</v>
      </c>
      <c r="AA160">
        <v>0</v>
      </c>
      <c r="AB160">
        <v>34.424100000000003</v>
      </c>
      <c r="AC160">
        <v>-119.842</v>
      </c>
      <c r="AD160">
        <v>2</v>
      </c>
      <c r="AE160">
        <v>3</v>
      </c>
      <c r="AF160" s="17" t="s">
        <v>39</v>
      </c>
      <c r="AG160" s="1">
        <v>45410.078472222223</v>
      </c>
      <c r="AH160">
        <v>61</v>
      </c>
    </row>
    <row r="161" spans="1:34" x14ac:dyDescent="0.4">
      <c r="A161">
        <v>536790250</v>
      </c>
      <c r="B161" s="17" t="s">
        <v>33</v>
      </c>
      <c r="C161" s="1">
        <v>45410.040706018517</v>
      </c>
      <c r="D161" s="1">
        <v>45410.041666666664</v>
      </c>
      <c r="E161">
        <v>11.7</v>
      </c>
      <c r="F161" s="17" t="s">
        <v>101</v>
      </c>
      <c r="G161" s="17" t="s">
        <v>97</v>
      </c>
      <c r="H161" s="17"/>
      <c r="I161" s="17" t="s">
        <v>36</v>
      </c>
      <c r="J161">
        <v>1014.3</v>
      </c>
      <c r="K161">
        <v>1014.3</v>
      </c>
      <c r="L161">
        <v>12</v>
      </c>
      <c r="M161" s="17"/>
      <c r="Y161" s="17" t="s">
        <v>37</v>
      </c>
      <c r="Z161" s="17" t="s">
        <v>419</v>
      </c>
      <c r="AA161">
        <v>0</v>
      </c>
      <c r="AB161">
        <v>34.424100000000003</v>
      </c>
      <c r="AC161">
        <v>-119.842</v>
      </c>
      <c r="AD161">
        <v>2</v>
      </c>
      <c r="AE161">
        <v>3</v>
      </c>
      <c r="AF161" s="17" t="s">
        <v>39</v>
      </c>
      <c r="AG161" s="1">
        <v>45410.036805555559</v>
      </c>
      <c r="AH161">
        <v>64</v>
      </c>
    </row>
    <row r="162" spans="1:34" x14ac:dyDescent="0.4">
      <c r="A162">
        <v>536767485</v>
      </c>
      <c r="B162" s="17" t="s">
        <v>33</v>
      </c>
      <c r="C162" s="1">
        <v>45409.998715277776</v>
      </c>
      <c r="D162" s="1">
        <v>45410</v>
      </c>
      <c r="E162">
        <v>12.8</v>
      </c>
      <c r="F162" s="17" t="s">
        <v>182</v>
      </c>
      <c r="G162" s="17" t="s">
        <v>73</v>
      </c>
      <c r="H162" s="17"/>
      <c r="I162" s="17" t="s">
        <v>36</v>
      </c>
      <c r="J162">
        <v>1014.3</v>
      </c>
      <c r="K162">
        <v>1014</v>
      </c>
      <c r="L162">
        <v>12</v>
      </c>
      <c r="M162" s="17"/>
      <c r="N162">
        <v>-0.9</v>
      </c>
      <c r="O162">
        <v>22.8</v>
      </c>
      <c r="P162">
        <v>18.3</v>
      </c>
      <c r="Y162" s="17" t="s">
        <v>37</v>
      </c>
      <c r="Z162" s="17" t="s">
        <v>420</v>
      </c>
      <c r="AA162">
        <v>0</v>
      </c>
      <c r="AB162">
        <v>34.424100000000003</v>
      </c>
      <c r="AC162">
        <v>-119.842</v>
      </c>
      <c r="AD162">
        <v>2</v>
      </c>
      <c r="AE162">
        <v>3</v>
      </c>
      <c r="AF162" s="17" t="s">
        <v>39</v>
      </c>
      <c r="AG162" s="1">
        <v>45409.995138888888</v>
      </c>
      <c r="AH162">
        <v>70</v>
      </c>
    </row>
    <row r="163" spans="1:34" x14ac:dyDescent="0.4">
      <c r="A163">
        <v>536744686</v>
      </c>
      <c r="B163" s="17" t="s">
        <v>33</v>
      </c>
      <c r="C163" s="1">
        <v>45409.956979166665</v>
      </c>
      <c r="D163" s="1">
        <v>45409.958333333336</v>
      </c>
      <c r="E163">
        <v>12.2</v>
      </c>
      <c r="F163" s="17" t="s">
        <v>34</v>
      </c>
      <c r="G163" s="17" t="s">
        <v>92</v>
      </c>
      <c r="H163" s="17" t="s">
        <v>309</v>
      </c>
      <c r="I163" s="17" t="s">
        <v>36</v>
      </c>
      <c r="J163">
        <v>1014.3</v>
      </c>
      <c r="K163">
        <v>1014</v>
      </c>
      <c r="L163">
        <v>12</v>
      </c>
      <c r="M163" s="17"/>
      <c r="Y163" s="17" t="s">
        <v>37</v>
      </c>
      <c r="Z163" s="17" t="s">
        <v>421</v>
      </c>
      <c r="AA163">
        <v>0</v>
      </c>
      <c r="AB163">
        <v>34.424100000000003</v>
      </c>
      <c r="AC163">
        <v>-119.842</v>
      </c>
      <c r="AD163">
        <v>2</v>
      </c>
      <c r="AE163">
        <v>3</v>
      </c>
      <c r="AF163" s="17" t="s">
        <v>39</v>
      </c>
      <c r="AG163" s="1">
        <v>45409.953472222223</v>
      </c>
      <c r="AH163">
        <v>70</v>
      </c>
    </row>
    <row r="164" spans="1:34" x14ac:dyDescent="0.4">
      <c r="A164">
        <v>536724917</v>
      </c>
      <c r="B164" s="17" t="s">
        <v>33</v>
      </c>
      <c r="C164" s="1">
        <v>45409.915497685186</v>
      </c>
      <c r="D164" s="1">
        <v>45409.916666666664</v>
      </c>
      <c r="E164">
        <v>12.2</v>
      </c>
      <c r="F164" s="17" t="s">
        <v>34</v>
      </c>
      <c r="G164" s="17" t="s">
        <v>94</v>
      </c>
      <c r="H164" s="17"/>
      <c r="I164" s="17" t="s">
        <v>36</v>
      </c>
      <c r="J164">
        <v>1014.6</v>
      </c>
      <c r="K164">
        <v>1014.6</v>
      </c>
      <c r="L164">
        <v>12</v>
      </c>
      <c r="M164" s="17"/>
      <c r="Y164" s="17" t="s">
        <v>37</v>
      </c>
      <c r="Z164" s="17" t="s">
        <v>422</v>
      </c>
      <c r="AA164">
        <v>0</v>
      </c>
      <c r="AB164">
        <v>34.424100000000003</v>
      </c>
      <c r="AC164">
        <v>-119.842</v>
      </c>
      <c r="AD164">
        <v>2</v>
      </c>
      <c r="AE164">
        <v>3</v>
      </c>
      <c r="AF164" s="17" t="s">
        <v>39</v>
      </c>
      <c r="AG164" s="1">
        <v>45409.911805555559</v>
      </c>
      <c r="AH164">
        <v>69</v>
      </c>
    </row>
    <row r="165" spans="1:34" x14ac:dyDescent="0.4">
      <c r="A165">
        <v>536703087</v>
      </c>
      <c r="B165" s="17" t="s">
        <v>33</v>
      </c>
      <c r="C165" s="1">
        <v>45409.873877314814</v>
      </c>
      <c r="D165" s="1">
        <v>45409.875</v>
      </c>
      <c r="E165">
        <v>12.2</v>
      </c>
      <c r="F165" s="17" t="s">
        <v>40</v>
      </c>
      <c r="G165" s="17" t="s">
        <v>35</v>
      </c>
      <c r="H165" s="17"/>
      <c r="I165" s="17" t="s">
        <v>36</v>
      </c>
      <c r="J165">
        <v>1015</v>
      </c>
      <c r="K165">
        <v>1015</v>
      </c>
      <c r="L165">
        <v>12</v>
      </c>
      <c r="M165" s="17"/>
      <c r="N165">
        <v>-0.2</v>
      </c>
      <c r="Y165" s="17" t="s">
        <v>37</v>
      </c>
      <c r="Z165" s="17" t="s">
        <v>423</v>
      </c>
      <c r="AA165">
        <v>0</v>
      </c>
      <c r="AB165">
        <v>34.424100000000003</v>
      </c>
      <c r="AC165">
        <v>-119.842</v>
      </c>
      <c r="AD165">
        <v>2</v>
      </c>
      <c r="AE165">
        <v>3</v>
      </c>
      <c r="AF165" s="17" t="s">
        <v>39</v>
      </c>
      <c r="AG165" s="1">
        <v>45409.870138888888</v>
      </c>
      <c r="AH165">
        <v>68</v>
      </c>
    </row>
    <row r="166" spans="1:34" x14ac:dyDescent="0.4">
      <c r="A166">
        <v>536679822</v>
      </c>
      <c r="B166" s="17" t="s">
        <v>33</v>
      </c>
      <c r="C166" s="1">
        <v>45409.832013888888</v>
      </c>
      <c r="D166" s="1">
        <v>45409.833333333336</v>
      </c>
      <c r="E166">
        <v>12.2</v>
      </c>
      <c r="F166" s="17" t="s">
        <v>34</v>
      </c>
      <c r="G166" s="17" t="s">
        <v>76</v>
      </c>
      <c r="H166" s="17"/>
      <c r="I166" s="17" t="s">
        <v>36</v>
      </c>
      <c r="J166">
        <v>1015.3</v>
      </c>
      <c r="K166">
        <v>1015.2</v>
      </c>
      <c r="L166">
        <v>12</v>
      </c>
      <c r="M166" s="17"/>
      <c r="Y166" s="17" t="s">
        <v>37</v>
      </c>
      <c r="Z166" s="17" t="s">
        <v>424</v>
      </c>
      <c r="AA166">
        <v>0</v>
      </c>
      <c r="AB166">
        <v>34.424100000000003</v>
      </c>
      <c r="AC166">
        <v>-119.842</v>
      </c>
      <c r="AD166">
        <v>2</v>
      </c>
      <c r="AE166">
        <v>3</v>
      </c>
      <c r="AF166" s="17" t="s">
        <v>39</v>
      </c>
      <c r="AG166" s="1">
        <v>45409.828472222223</v>
      </c>
      <c r="AH166">
        <v>67</v>
      </c>
    </row>
    <row r="167" spans="1:34" x14ac:dyDescent="0.4">
      <c r="A167">
        <v>536658083</v>
      </c>
      <c r="B167" s="17" t="s">
        <v>33</v>
      </c>
      <c r="C167" s="1">
        <v>45409.791076388887</v>
      </c>
      <c r="D167" s="1">
        <v>45409.791666666664</v>
      </c>
      <c r="E167">
        <v>10.6</v>
      </c>
      <c r="F167" s="17" t="s">
        <v>75</v>
      </c>
      <c r="G167" s="17" t="s">
        <v>92</v>
      </c>
      <c r="H167" s="17"/>
      <c r="I167" s="17" t="s">
        <v>36</v>
      </c>
      <c r="J167">
        <v>1015.7</v>
      </c>
      <c r="K167">
        <v>1015.4</v>
      </c>
      <c r="L167">
        <v>12</v>
      </c>
      <c r="M167" s="17"/>
      <c r="Y167" s="17" t="s">
        <v>37</v>
      </c>
      <c r="Z167" s="17" t="s">
        <v>425</v>
      </c>
      <c r="AA167">
        <v>0</v>
      </c>
      <c r="AB167">
        <v>34.424100000000003</v>
      </c>
      <c r="AC167">
        <v>-119.842</v>
      </c>
      <c r="AD167">
        <v>2</v>
      </c>
      <c r="AE167">
        <v>3</v>
      </c>
      <c r="AF167" s="17" t="s">
        <v>39</v>
      </c>
      <c r="AG167" s="1">
        <v>45409.786805555559</v>
      </c>
      <c r="AH167">
        <v>68</v>
      </c>
    </row>
    <row r="168" spans="1:34" x14ac:dyDescent="0.4">
      <c r="A168">
        <v>536636345</v>
      </c>
      <c r="B168" s="17" t="s">
        <v>33</v>
      </c>
      <c r="C168" s="1">
        <v>45409.748784722222</v>
      </c>
      <c r="D168" s="1">
        <v>45409.75</v>
      </c>
      <c r="E168">
        <v>10</v>
      </c>
      <c r="F168" s="17" t="s">
        <v>91</v>
      </c>
      <c r="G168" s="17" t="s">
        <v>94</v>
      </c>
      <c r="H168" s="17"/>
      <c r="I168" s="17" t="s">
        <v>36</v>
      </c>
      <c r="J168">
        <v>1015.3</v>
      </c>
      <c r="K168">
        <v>1015.2</v>
      </c>
      <c r="L168">
        <v>12</v>
      </c>
      <c r="M168" s="17"/>
      <c r="N168">
        <v>0.5</v>
      </c>
      <c r="O168">
        <v>19.399999999999999</v>
      </c>
      <c r="P168">
        <v>10</v>
      </c>
      <c r="Y168" s="17" t="s">
        <v>37</v>
      </c>
      <c r="Z168" s="17" t="s">
        <v>426</v>
      </c>
      <c r="AA168">
        <v>0</v>
      </c>
      <c r="AB168">
        <v>34.424100000000003</v>
      </c>
      <c r="AC168">
        <v>-119.842</v>
      </c>
      <c r="AD168">
        <v>2</v>
      </c>
      <c r="AE168">
        <v>3</v>
      </c>
      <c r="AF168" s="17" t="s">
        <v>39</v>
      </c>
      <c r="AG168" s="1">
        <v>45409.745138888888</v>
      </c>
      <c r="AH168">
        <v>67</v>
      </c>
    </row>
    <row r="169" spans="1:34" x14ac:dyDescent="0.4">
      <c r="A169">
        <v>536613951</v>
      </c>
      <c r="B169" s="17" t="s">
        <v>33</v>
      </c>
      <c r="C169" s="1">
        <v>45409.707060185188</v>
      </c>
      <c r="D169" s="1">
        <v>45409.708333333336</v>
      </c>
      <c r="E169">
        <v>10</v>
      </c>
      <c r="F169" s="17" t="s">
        <v>34</v>
      </c>
      <c r="G169" s="17" t="s">
        <v>73</v>
      </c>
      <c r="H169" s="17"/>
      <c r="I169" s="17" t="s">
        <v>36</v>
      </c>
      <c r="J169">
        <v>1015.3</v>
      </c>
      <c r="K169">
        <v>1015</v>
      </c>
      <c r="L169">
        <v>12</v>
      </c>
      <c r="M169" s="17"/>
      <c r="Y169" s="17" t="s">
        <v>37</v>
      </c>
      <c r="Z169" s="17" t="s">
        <v>427</v>
      </c>
      <c r="AA169">
        <v>0</v>
      </c>
      <c r="AB169">
        <v>34.424100000000003</v>
      </c>
      <c r="AC169">
        <v>-119.842</v>
      </c>
      <c r="AD169">
        <v>2</v>
      </c>
      <c r="AE169">
        <v>3</v>
      </c>
      <c r="AF169" s="17" t="s">
        <v>39</v>
      </c>
      <c r="AG169" s="1">
        <v>45409.703472222223</v>
      </c>
      <c r="AH169">
        <v>67</v>
      </c>
    </row>
    <row r="170" spans="1:34" x14ac:dyDescent="0.4">
      <c r="A170">
        <v>536592039</v>
      </c>
      <c r="B170" s="17" t="s">
        <v>33</v>
      </c>
      <c r="C170" s="1">
        <v>45409.665370370371</v>
      </c>
      <c r="D170" s="1">
        <v>45409.666666666664</v>
      </c>
      <c r="E170">
        <v>9.4</v>
      </c>
      <c r="F170" s="17" t="s">
        <v>75</v>
      </c>
      <c r="G170" s="17" t="s">
        <v>52</v>
      </c>
      <c r="H170" s="17"/>
      <c r="I170" s="17" t="s">
        <v>36</v>
      </c>
      <c r="J170">
        <v>1015.3</v>
      </c>
      <c r="K170">
        <v>1015</v>
      </c>
      <c r="L170">
        <v>12</v>
      </c>
      <c r="M170" s="17"/>
      <c r="Y170" s="17" t="s">
        <v>37</v>
      </c>
      <c r="Z170" s="17" t="s">
        <v>428</v>
      </c>
      <c r="AA170">
        <v>0</v>
      </c>
      <c r="AB170">
        <v>34.424100000000003</v>
      </c>
      <c r="AC170">
        <v>-119.842</v>
      </c>
      <c r="AD170">
        <v>2</v>
      </c>
      <c r="AE170">
        <v>3</v>
      </c>
      <c r="AF170" s="17" t="s">
        <v>39</v>
      </c>
      <c r="AG170" s="1">
        <v>45409.661805555559</v>
      </c>
      <c r="AH170">
        <v>63</v>
      </c>
    </row>
    <row r="171" spans="1:34" x14ac:dyDescent="0.4">
      <c r="A171">
        <v>536571296</v>
      </c>
      <c r="B171" s="17" t="s">
        <v>33</v>
      </c>
      <c r="C171" s="1">
        <v>45409.623912037037</v>
      </c>
      <c r="D171" s="1">
        <v>45409.625</v>
      </c>
      <c r="E171">
        <v>8.3000000000000007</v>
      </c>
      <c r="F171" s="17" t="s">
        <v>222</v>
      </c>
      <c r="G171" s="17" t="s">
        <v>97</v>
      </c>
      <c r="H171" s="17"/>
      <c r="I171" s="17" t="s">
        <v>36</v>
      </c>
      <c r="J171">
        <v>1014.6</v>
      </c>
      <c r="K171">
        <v>1014.7</v>
      </c>
      <c r="L171">
        <v>12</v>
      </c>
      <c r="M171" s="17"/>
      <c r="N171">
        <v>0.9</v>
      </c>
      <c r="Y171" s="17" t="s">
        <v>37</v>
      </c>
      <c r="Z171" s="17" t="s">
        <v>429</v>
      </c>
      <c r="AA171">
        <v>0</v>
      </c>
      <c r="AB171">
        <v>34.424100000000003</v>
      </c>
      <c r="AC171">
        <v>-119.842</v>
      </c>
      <c r="AD171">
        <v>2</v>
      </c>
      <c r="AE171">
        <v>3</v>
      </c>
      <c r="AF171" s="17" t="s">
        <v>39</v>
      </c>
      <c r="AG171" s="1">
        <v>45409.620138888888</v>
      </c>
      <c r="AH171">
        <v>59</v>
      </c>
    </row>
    <row r="172" spans="1:34" x14ac:dyDescent="0.4">
      <c r="A172">
        <v>536547259</v>
      </c>
      <c r="B172" s="17" t="s">
        <v>33</v>
      </c>
      <c r="C172" s="1">
        <v>45409.582025462965</v>
      </c>
      <c r="D172" s="1">
        <v>45409.583333333336</v>
      </c>
      <c r="E172">
        <v>7.8</v>
      </c>
      <c r="F172" s="17" t="s">
        <v>430</v>
      </c>
      <c r="G172" s="17" t="s">
        <v>78</v>
      </c>
      <c r="H172" s="17"/>
      <c r="I172" s="17" t="s">
        <v>36</v>
      </c>
      <c r="J172">
        <v>1014.3</v>
      </c>
      <c r="K172">
        <v>1014.2</v>
      </c>
      <c r="L172">
        <v>12</v>
      </c>
      <c r="M172" s="17"/>
      <c r="Y172" s="17" t="s">
        <v>37</v>
      </c>
      <c r="Z172" s="17" t="s">
        <v>431</v>
      </c>
      <c r="AA172">
        <v>0</v>
      </c>
      <c r="AB172">
        <v>34.424100000000003</v>
      </c>
      <c r="AC172">
        <v>-119.842</v>
      </c>
      <c r="AD172">
        <v>2</v>
      </c>
      <c r="AE172">
        <v>3</v>
      </c>
      <c r="AF172" s="17" t="s">
        <v>39</v>
      </c>
      <c r="AG172" s="1">
        <v>45409.578472222223</v>
      </c>
      <c r="AH172">
        <v>54</v>
      </c>
    </row>
    <row r="173" spans="1:34" x14ac:dyDescent="0.4">
      <c r="A173">
        <v>536524921</v>
      </c>
      <c r="B173" s="17" t="s">
        <v>33</v>
      </c>
      <c r="C173" s="1">
        <v>45409.541458333333</v>
      </c>
      <c r="D173" s="1">
        <v>45409.541666666664</v>
      </c>
      <c r="E173">
        <v>7.8</v>
      </c>
      <c r="F173" s="17" t="s">
        <v>430</v>
      </c>
      <c r="G173" s="17" t="s">
        <v>35</v>
      </c>
      <c r="H173" s="17"/>
      <c r="I173" s="17" t="s">
        <v>36</v>
      </c>
      <c r="J173">
        <v>1014</v>
      </c>
      <c r="K173">
        <v>1013.7</v>
      </c>
      <c r="L173">
        <v>12</v>
      </c>
      <c r="M173" s="17"/>
      <c r="Y173" s="17" t="s">
        <v>37</v>
      </c>
      <c r="Z173" s="17" t="s">
        <v>432</v>
      </c>
      <c r="AA173">
        <v>0</v>
      </c>
      <c r="AB173">
        <v>34.424100000000003</v>
      </c>
      <c r="AC173">
        <v>-119.842</v>
      </c>
      <c r="AD173">
        <v>2</v>
      </c>
      <c r="AE173">
        <v>3</v>
      </c>
      <c r="AF173" s="17" t="s">
        <v>39</v>
      </c>
      <c r="AG173" s="1">
        <v>45409.536805555559</v>
      </c>
      <c r="AH173">
        <v>50</v>
      </c>
    </row>
    <row r="174" spans="1:34" x14ac:dyDescent="0.4">
      <c r="A174">
        <v>536503475</v>
      </c>
      <c r="B174" s="17" t="s">
        <v>33</v>
      </c>
      <c r="C174" s="1">
        <v>45409.498888888891</v>
      </c>
      <c r="D174" s="1">
        <v>45409.5</v>
      </c>
      <c r="E174">
        <v>7.8</v>
      </c>
      <c r="F174" s="17" t="s">
        <v>258</v>
      </c>
      <c r="G174" s="17" t="s">
        <v>41</v>
      </c>
      <c r="H174" s="17"/>
      <c r="I174" s="17" t="s">
        <v>36</v>
      </c>
      <c r="J174">
        <v>1014</v>
      </c>
      <c r="K174">
        <v>1013.7</v>
      </c>
      <c r="L174">
        <v>14</v>
      </c>
      <c r="M174" s="17"/>
      <c r="N174">
        <v>0.7</v>
      </c>
      <c r="O174">
        <v>13.9</v>
      </c>
      <c r="P174">
        <v>10.6</v>
      </c>
      <c r="Y174" s="17" t="s">
        <v>37</v>
      </c>
      <c r="Z174" s="17" t="s">
        <v>433</v>
      </c>
      <c r="AA174">
        <v>0</v>
      </c>
      <c r="AB174">
        <v>34.424100000000003</v>
      </c>
      <c r="AC174">
        <v>-119.842</v>
      </c>
      <c r="AD174">
        <v>2</v>
      </c>
      <c r="AE174">
        <v>3</v>
      </c>
      <c r="AF174" s="17" t="s">
        <v>39</v>
      </c>
      <c r="AG174" s="1">
        <v>45409.495138888888</v>
      </c>
      <c r="AH174">
        <v>52</v>
      </c>
    </row>
    <row r="175" spans="1:34" x14ac:dyDescent="0.4">
      <c r="A175">
        <v>536479443</v>
      </c>
      <c r="B175" s="17" t="s">
        <v>33</v>
      </c>
      <c r="C175" s="1">
        <v>45409.456990740742</v>
      </c>
      <c r="D175" s="1">
        <v>45409.458333333336</v>
      </c>
      <c r="E175">
        <v>7.8</v>
      </c>
      <c r="F175" s="17" t="s">
        <v>67</v>
      </c>
      <c r="G175" s="17" t="s">
        <v>52</v>
      </c>
      <c r="H175" s="17"/>
      <c r="I175" s="17" t="s">
        <v>36</v>
      </c>
      <c r="J175">
        <v>1013.6</v>
      </c>
      <c r="K175">
        <v>1013.5</v>
      </c>
      <c r="L175">
        <v>14</v>
      </c>
      <c r="M175" s="17"/>
      <c r="Y175" s="17" t="s">
        <v>37</v>
      </c>
      <c r="Z175" s="17" t="s">
        <v>434</v>
      </c>
      <c r="AA175">
        <v>0</v>
      </c>
      <c r="AB175">
        <v>34.424100000000003</v>
      </c>
      <c r="AC175">
        <v>-119.842</v>
      </c>
      <c r="AD175">
        <v>2</v>
      </c>
      <c r="AE175">
        <v>3</v>
      </c>
      <c r="AF175" s="17" t="s">
        <v>39</v>
      </c>
      <c r="AG175" s="1">
        <v>45409.453472222223</v>
      </c>
      <c r="AH175">
        <v>54</v>
      </c>
    </row>
    <row r="176" spans="1:34" x14ac:dyDescent="0.4">
      <c r="A176">
        <v>536457164</v>
      </c>
      <c r="B176" s="17" t="s">
        <v>33</v>
      </c>
      <c r="C176" s="1">
        <v>45409.415462962963</v>
      </c>
      <c r="D176" s="1">
        <v>45409.416666666664</v>
      </c>
      <c r="E176">
        <v>8.3000000000000007</v>
      </c>
      <c r="F176" s="17" t="s">
        <v>34</v>
      </c>
      <c r="G176" s="17" t="s">
        <v>35</v>
      </c>
      <c r="H176" s="17"/>
      <c r="I176" s="17" t="s">
        <v>36</v>
      </c>
      <c r="J176">
        <v>1013.3</v>
      </c>
      <c r="K176">
        <v>1013.2</v>
      </c>
      <c r="L176">
        <v>14</v>
      </c>
      <c r="M176" s="17"/>
      <c r="Y176" s="17" t="s">
        <v>37</v>
      </c>
      <c r="Z176" s="17" t="s">
        <v>435</v>
      </c>
      <c r="AA176">
        <v>0</v>
      </c>
      <c r="AB176">
        <v>34.424100000000003</v>
      </c>
      <c r="AC176">
        <v>-119.842</v>
      </c>
      <c r="AD176">
        <v>2</v>
      </c>
      <c r="AE176">
        <v>3</v>
      </c>
      <c r="AF176" s="17" t="s">
        <v>39</v>
      </c>
      <c r="AG176" s="1">
        <v>45409.411805555559</v>
      </c>
      <c r="AH176">
        <v>53</v>
      </c>
    </row>
    <row r="177" spans="1:34" x14ac:dyDescent="0.4">
      <c r="A177">
        <v>536435178</v>
      </c>
      <c r="B177" s="17" t="s">
        <v>33</v>
      </c>
      <c r="C177" s="1">
        <v>45409.373912037037</v>
      </c>
      <c r="D177" s="1">
        <v>45409.375</v>
      </c>
      <c r="E177">
        <v>7.8</v>
      </c>
      <c r="F177" s="17" t="s">
        <v>40</v>
      </c>
      <c r="G177" s="17" t="s">
        <v>52</v>
      </c>
      <c r="H177" s="17"/>
      <c r="I177" s="17" t="s">
        <v>36</v>
      </c>
      <c r="J177">
        <v>1013.3</v>
      </c>
      <c r="K177">
        <v>1013</v>
      </c>
      <c r="L177">
        <v>14</v>
      </c>
      <c r="M177" s="17"/>
      <c r="N177">
        <v>-0.6</v>
      </c>
      <c r="Y177" s="17" t="s">
        <v>37</v>
      </c>
      <c r="Z177" s="17" t="s">
        <v>436</v>
      </c>
      <c r="AA177">
        <v>0</v>
      </c>
      <c r="AB177">
        <v>34.424100000000003</v>
      </c>
      <c r="AC177">
        <v>-119.842</v>
      </c>
      <c r="AD177">
        <v>2</v>
      </c>
      <c r="AE177">
        <v>3</v>
      </c>
      <c r="AF177" s="17" t="s">
        <v>39</v>
      </c>
      <c r="AG177" s="1">
        <v>45409.370138888888</v>
      </c>
      <c r="AH177">
        <v>54</v>
      </c>
    </row>
    <row r="178" spans="1:34" x14ac:dyDescent="0.4">
      <c r="A178">
        <v>536412594</v>
      </c>
      <c r="B178" s="17" t="s">
        <v>33</v>
      </c>
      <c r="C178" s="1">
        <v>45409.332199074073</v>
      </c>
      <c r="D178" s="1">
        <v>45409.333333333336</v>
      </c>
      <c r="E178">
        <v>9.4</v>
      </c>
      <c r="F178" s="17" t="s">
        <v>75</v>
      </c>
      <c r="G178" s="17" t="s">
        <v>307</v>
      </c>
      <c r="H178" s="17" t="s">
        <v>312</v>
      </c>
      <c r="I178" s="17" t="s">
        <v>36</v>
      </c>
      <c r="J178">
        <v>1013.6</v>
      </c>
      <c r="K178">
        <v>1013.5</v>
      </c>
      <c r="L178">
        <v>14</v>
      </c>
      <c r="M178" s="17"/>
      <c r="Q178">
        <v>23.3</v>
      </c>
      <c r="R178">
        <v>11.1</v>
      </c>
      <c r="Y178" s="17" t="s">
        <v>37</v>
      </c>
      <c r="Z178" s="17" t="s">
        <v>437</v>
      </c>
      <c r="AA178">
        <v>0</v>
      </c>
      <c r="AB178">
        <v>34.424100000000003</v>
      </c>
      <c r="AC178">
        <v>-119.842</v>
      </c>
      <c r="AD178">
        <v>2</v>
      </c>
      <c r="AE178">
        <v>3</v>
      </c>
      <c r="AF178" s="17" t="s">
        <v>39</v>
      </c>
      <c r="AG178" s="1">
        <v>45409.328472222223</v>
      </c>
      <c r="AH178">
        <v>56</v>
      </c>
    </row>
    <row r="179" spans="1:34" x14ac:dyDescent="0.4">
      <c r="A179">
        <v>536389882</v>
      </c>
      <c r="B179" s="17" t="s">
        <v>33</v>
      </c>
      <c r="C179" s="1">
        <v>45409.292905092596</v>
      </c>
      <c r="D179" s="1">
        <v>45409.291666666664</v>
      </c>
      <c r="E179">
        <v>9.4</v>
      </c>
      <c r="F179" s="17" t="s">
        <v>238</v>
      </c>
      <c r="G179" s="17" t="s">
        <v>35</v>
      </c>
      <c r="H179" s="17" t="s">
        <v>79</v>
      </c>
      <c r="I179" s="17" t="s">
        <v>36</v>
      </c>
      <c r="J179">
        <v>1013.6</v>
      </c>
      <c r="K179">
        <v>1013.4</v>
      </c>
      <c r="L179">
        <v>14</v>
      </c>
      <c r="M179" s="17"/>
      <c r="Y179" s="17" t="s">
        <v>37</v>
      </c>
      <c r="Z179" s="17" t="s">
        <v>438</v>
      </c>
      <c r="AA179">
        <v>0</v>
      </c>
      <c r="AB179">
        <v>34.424100000000003</v>
      </c>
      <c r="AC179">
        <v>-119.842</v>
      </c>
      <c r="AD179">
        <v>2</v>
      </c>
      <c r="AE179">
        <v>3</v>
      </c>
      <c r="AF179" s="17" t="s">
        <v>39</v>
      </c>
      <c r="AG179" s="1">
        <v>45409.286805555559</v>
      </c>
      <c r="AH179">
        <v>56</v>
      </c>
    </row>
    <row r="180" spans="1:34" x14ac:dyDescent="0.4">
      <c r="A180">
        <v>536368189</v>
      </c>
      <c r="B180" s="17" t="s">
        <v>33</v>
      </c>
      <c r="C180" s="1">
        <v>45409.248900462961</v>
      </c>
      <c r="D180" s="1">
        <v>45409.25</v>
      </c>
      <c r="E180">
        <v>8.9</v>
      </c>
      <c r="F180" s="17" t="s">
        <v>222</v>
      </c>
      <c r="G180" s="17" t="s">
        <v>73</v>
      </c>
      <c r="H180" s="17"/>
      <c r="I180" s="17" t="s">
        <v>36</v>
      </c>
      <c r="J180">
        <v>1013.6</v>
      </c>
      <c r="K180">
        <v>1013.6</v>
      </c>
      <c r="L180">
        <v>14</v>
      </c>
      <c r="M180" s="17"/>
      <c r="N180">
        <v>0.7</v>
      </c>
      <c r="O180">
        <v>19.399999999999999</v>
      </c>
      <c r="P180">
        <v>13.3</v>
      </c>
      <c r="Y180" s="17" t="s">
        <v>37</v>
      </c>
      <c r="Z180" s="17" t="s">
        <v>439</v>
      </c>
      <c r="AA180">
        <v>0</v>
      </c>
      <c r="AB180">
        <v>34.424100000000003</v>
      </c>
      <c r="AC180">
        <v>-119.842</v>
      </c>
      <c r="AD180">
        <v>2</v>
      </c>
      <c r="AE180">
        <v>3</v>
      </c>
      <c r="AF180" s="17" t="s">
        <v>39</v>
      </c>
      <c r="AG180" s="1">
        <v>45409.245138888888</v>
      </c>
      <c r="AH180">
        <v>56</v>
      </c>
    </row>
    <row r="181" spans="1:34" x14ac:dyDescent="0.4">
      <c r="A181">
        <v>536346161</v>
      </c>
      <c r="B181" s="17" t="s">
        <v>33</v>
      </c>
      <c r="C181" s="1">
        <v>45409.207268518519</v>
      </c>
      <c r="D181" s="1">
        <v>45409.208333333336</v>
      </c>
      <c r="E181">
        <v>8.3000000000000007</v>
      </c>
      <c r="F181" s="17" t="s">
        <v>361</v>
      </c>
      <c r="G181" s="17" t="s">
        <v>307</v>
      </c>
      <c r="H181" s="17" t="s">
        <v>63</v>
      </c>
      <c r="I181" s="17" t="s">
        <v>36</v>
      </c>
      <c r="J181">
        <v>1013.6</v>
      </c>
      <c r="K181">
        <v>1013.6</v>
      </c>
      <c r="L181">
        <v>12</v>
      </c>
      <c r="M181" s="17"/>
      <c r="Y181" s="17" t="s">
        <v>37</v>
      </c>
      <c r="Z181" s="17" t="s">
        <v>440</v>
      </c>
      <c r="AA181">
        <v>0</v>
      </c>
      <c r="AB181">
        <v>34.424100000000003</v>
      </c>
      <c r="AC181">
        <v>-119.842</v>
      </c>
      <c r="AD181">
        <v>2</v>
      </c>
      <c r="AE181">
        <v>3</v>
      </c>
      <c r="AF181" s="17" t="s">
        <v>39</v>
      </c>
      <c r="AG181" s="1">
        <v>45409.203472222223</v>
      </c>
      <c r="AH181">
        <v>58</v>
      </c>
    </row>
    <row r="182" spans="1:34" x14ac:dyDescent="0.4">
      <c r="A182">
        <v>536324220</v>
      </c>
      <c r="B182" s="17" t="s">
        <v>33</v>
      </c>
      <c r="C182" s="1">
        <v>45409.165497685186</v>
      </c>
      <c r="D182" s="1">
        <v>45409.166666666664</v>
      </c>
      <c r="E182">
        <v>7.8</v>
      </c>
      <c r="F182" s="17" t="s">
        <v>111</v>
      </c>
      <c r="G182" s="17" t="s">
        <v>311</v>
      </c>
      <c r="H182" s="17" t="s">
        <v>85</v>
      </c>
      <c r="I182" s="17" t="s">
        <v>36</v>
      </c>
      <c r="J182">
        <v>1013.6</v>
      </c>
      <c r="K182">
        <v>1013.5</v>
      </c>
      <c r="L182">
        <v>12</v>
      </c>
      <c r="M182" s="17"/>
      <c r="Y182" s="17" t="s">
        <v>37</v>
      </c>
      <c r="Z182" s="17" t="s">
        <v>441</v>
      </c>
      <c r="AA182">
        <v>0</v>
      </c>
      <c r="AB182">
        <v>34.424100000000003</v>
      </c>
      <c r="AC182">
        <v>-119.842</v>
      </c>
      <c r="AD182">
        <v>2</v>
      </c>
      <c r="AE182">
        <v>3</v>
      </c>
      <c r="AF182" s="17" t="s">
        <v>39</v>
      </c>
      <c r="AG182" s="1">
        <v>45409.161805555559</v>
      </c>
      <c r="AH182">
        <v>59</v>
      </c>
    </row>
    <row r="183" spans="1:34" x14ac:dyDescent="0.4">
      <c r="A183">
        <v>536301835</v>
      </c>
      <c r="B183" s="17" t="s">
        <v>33</v>
      </c>
      <c r="C183" s="1">
        <v>45409.123761574076</v>
      </c>
      <c r="D183" s="1">
        <v>45409.125</v>
      </c>
      <c r="E183">
        <v>9.4</v>
      </c>
      <c r="F183" s="17" t="s">
        <v>430</v>
      </c>
      <c r="G183" s="17" t="s">
        <v>94</v>
      </c>
      <c r="H183" s="17"/>
      <c r="I183" s="17" t="s">
        <v>36</v>
      </c>
      <c r="J183">
        <v>1013</v>
      </c>
      <c r="K183">
        <v>1012.9</v>
      </c>
      <c r="L183">
        <v>12</v>
      </c>
      <c r="M183" s="17"/>
      <c r="N183">
        <v>1.1000000000000001</v>
      </c>
      <c r="Y183" s="17" t="s">
        <v>37</v>
      </c>
      <c r="Z183" s="17" t="s">
        <v>442</v>
      </c>
      <c r="AA183">
        <v>0</v>
      </c>
      <c r="AB183">
        <v>34.424100000000003</v>
      </c>
      <c r="AC183">
        <v>-119.842</v>
      </c>
      <c r="AD183">
        <v>2</v>
      </c>
      <c r="AE183">
        <v>3</v>
      </c>
      <c r="AF183" s="17" t="s">
        <v>39</v>
      </c>
      <c r="AG183" s="1">
        <v>45409.120138888888</v>
      </c>
      <c r="AH183">
        <v>59</v>
      </c>
    </row>
    <row r="184" spans="1:34" x14ac:dyDescent="0.4">
      <c r="A184">
        <v>536279802</v>
      </c>
      <c r="B184" s="17" t="s">
        <v>33</v>
      </c>
      <c r="C184" s="1">
        <v>45409.082094907404</v>
      </c>
      <c r="D184" s="1">
        <v>45409.083333333336</v>
      </c>
      <c r="E184">
        <v>9.4</v>
      </c>
      <c r="F184" s="17" t="s">
        <v>111</v>
      </c>
      <c r="G184" s="17" t="s">
        <v>311</v>
      </c>
      <c r="H184" s="17" t="s">
        <v>82</v>
      </c>
      <c r="I184" s="17" t="s">
        <v>36</v>
      </c>
      <c r="J184">
        <v>1012.3</v>
      </c>
      <c r="K184">
        <v>1012.1</v>
      </c>
      <c r="L184">
        <v>12</v>
      </c>
      <c r="M184" s="17"/>
      <c r="Y184" s="17" t="s">
        <v>37</v>
      </c>
      <c r="Z184" s="17" t="s">
        <v>443</v>
      </c>
      <c r="AA184">
        <v>0</v>
      </c>
      <c r="AB184">
        <v>34.424100000000003</v>
      </c>
      <c r="AC184">
        <v>-119.842</v>
      </c>
      <c r="AD184">
        <v>2</v>
      </c>
      <c r="AE184">
        <v>3</v>
      </c>
      <c r="AF184" s="17" t="s">
        <v>39</v>
      </c>
      <c r="AG184" s="1">
        <v>45409.078472222223</v>
      </c>
      <c r="AH184">
        <v>62</v>
      </c>
    </row>
    <row r="185" spans="1:34" x14ac:dyDescent="0.4">
      <c r="A185">
        <v>536259388</v>
      </c>
      <c r="B185" s="17" t="s">
        <v>33</v>
      </c>
      <c r="C185" s="1">
        <v>45409.04310185185</v>
      </c>
      <c r="D185" s="1">
        <v>45409.041666666664</v>
      </c>
      <c r="E185">
        <v>9.4</v>
      </c>
      <c r="F185" s="17" t="s">
        <v>122</v>
      </c>
      <c r="G185" s="17" t="s">
        <v>310</v>
      </c>
      <c r="H185" s="17" t="s">
        <v>444</v>
      </c>
      <c r="I185" s="17" t="s">
        <v>36</v>
      </c>
      <c r="J185">
        <v>1012.3</v>
      </c>
      <c r="K185">
        <v>1012.1</v>
      </c>
      <c r="L185">
        <v>4</v>
      </c>
      <c r="M185" s="17"/>
      <c r="Y185" s="17" t="s">
        <v>37</v>
      </c>
      <c r="Z185" s="17" t="s">
        <v>445</v>
      </c>
      <c r="AA185">
        <v>0</v>
      </c>
      <c r="AB185">
        <v>34.424100000000003</v>
      </c>
      <c r="AC185">
        <v>-119.842</v>
      </c>
      <c r="AD185">
        <v>2</v>
      </c>
      <c r="AE185">
        <v>3</v>
      </c>
      <c r="AF185" s="17" t="s">
        <v>39</v>
      </c>
      <c r="AG185" s="1">
        <v>45409.036805555559</v>
      </c>
      <c r="AH185">
        <v>65</v>
      </c>
    </row>
    <row r="186" spans="1:34" x14ac:dyDescent="0.4">
      <c r="A186">
        <v>536235741</v>
      </c>
      <c r="B186" s="17" t="s">
        <v>33</v>
      </c>
      <c r="C186" s="1">
        <v>45408.998703703706</v>
      </c>
      <c r="D186" s="1">
        <v>45409</v>
      </c>
      <c r="E186">
        <v>10</v>
      </c>
      <c r="F186" s="17" t="s">
        <v>72</v>
      </c>
      <c r="G186" s="17" t="s">
        <v>309</v>
      </c>
      <c r="H186" s="17" t="s">
        <v>63</v>
      </c>
      <c r="I186" s="17" t="s">
        <v>36</v>
      </c>
      <c r="J186">
        <v>1011.9</v>
      </c>
      <c r="K186">
        <v>1011.8</v>
      </c>
      <c r="L186">
        <v>12</v>
      </c>
      <c r="M186" s="17"/>
      <c r="N186">
        <v>-0.5</v>
      </c>
      <c r="O186">
        <v>23.3</v>
      </c>
      <c r="P186">
        <v>18.899999999999999</v>
      </c>
      <c r="Y186" s="17" t="s">
        <v>37</v>
      </c>
      <c r="Z186" s="17" t="s">
        <v>446</v>
      </c>
      <c r="AA186">
        <v>0</v>
      </c>
      <c r="AB186">
        <v>34.424100000000003</v>
      </c>
      <c r="AC186">
        <v>-119.842</v>
      </c>
      <c r="AD186">
        <v>2</v>
      </c>
      <c r="AE186">
        <v>3</v>
      </c>
      <c r="AF186" s="17" t="s">
        <v>39</v>
      </c>
      <c r="AG186" s="1">
        <v>45408.995138888888</v>
      </c>
      <c r="AH186">
        <v>67</v>
      </c>
    </row>
    <row r="187" spans="1:34" x14ac:dyDescent="0.4">
      <c r="A187">
        <v>536213734</v>
      </c>
      <c r="B187" s="17" t="s">
        <v>33</v>
      </c>
      <c r="C187" s="1">
        <v>45408.957025462965</v>
      </c>
      <c r="D187" s="1">
        <v>45408.958333333336</v>
      </c>
      <c r="E187">
        <v>11.7</v>
      </c>
      <c r="F187" s="17" t="s">
        <v>122</v>
      </c>
      <c r="G187" s="17" t="s">
        <v>308</v>
      </c>
      <c r="H187" s="17" t="s">
        <v>447</v>
      </c>
      <c r="I187" s="17" t="s">
        <v>36</v>
      </c>
      <c r="J187">
        <v>1011.9</v>
      </c>
      <c r="K187">
        <v>1011.6</v>
      </c>
      <c r="L187">
        <v>12</v>
      </c>
      <c r="M187" s="17"/>
      <c r="Y187" s="17" t="s">
        <v>37</v>
      </c>
      <c r="Z187" s="17" t="s">
        <v>448</v>
      </c>
      <c r="AA187">
        <v>0</v>
      </c>
      <c r="AB187">
        <v>34.424100000000003</v>
      </c>
      <c r="AC187">
        <v>-119.842</v>
      </c>
      <c r="AD187">
        <v>2</v>
      </c>
      <c r="AE187">
        <v>3</v>
      </c>
      <c r="AF187" s="17" t="s">
        <v>39</v>
      </c>
      <c r="AG187" s="1">
        <v>45408.953472222223</v>
      </c>
      <c r="AH187">
        <v>68</v>
      </c>
    </row>
    <row r="188" spans="1:34" x14ac:dyDescent="0.4">
      <c r="A188">
        <v>536191957</v>
      </c>
      <c r="B188" s="17" t="s">
        <v>33</v>
      </c>
      <c r="C188" s="1">
        <v>45408.916608796295</v>
      </c>
      <c r="D188" s="1">
        <v>45408.916666666664</v>
      </c>
      <c r="E188">
        <v>11.7</v>
      </c>
      <c r="F188" s="17" t="s">
        <v>122</v>
      </c>
      <c r="G188" s="17" t="s">
        <v>312</v>
      </c>
      <c r="H188" s="17" t="s">
        <v>449</v>
      </c>
      <c r="I188" s="17" t="s">
        <v>36</v>
      </c>
      <c r="J188">
        <v>1012.3</v>
      </c>
      <c r="K188">
        <v>1012</v>
      </c>
      <c r="L188">
        <v>12</v>
      </c>
      <c r="M188" s="17"/>
      <c r="Y188" s="17" t="s">
        <v>37</v>
      </c>
      <c r="Z188" s="17" t="s">
        <v>450</v>
      </c>
      <c r="AA188">
        <v>0</v>
      </c>
      <c r="AB188">
        <v>34.424100000000003</v>
      </c>
      <c r="AC188">
        <v>-119.842</v>
      </c>
      <c r="AD188">
        <v>2</v>
      </c>
      <c r="AE188">
        <v>3</v>
      </c>
      <c r="AF188" s="17" t="s">
        <v>39</v>
      </c>
      <c r="AG188" s="1">
        <v>45408.911805555559</v>
      </c>
      <c r="AH188">
        <v>70</v>
      </c>
    </row>
    <row r="189" spans="1:34" x14ac:dyDescent="0.4">
      <c r="A189">
        <v>536170285</v>
      </c>
      <c r="B189" s="17" t="s">
        <v>33</v>
      </c>
      <c r="C189" s="1">
        <v>45408.873819444445</v>
      </c>
      <c r="D189" s="1">
        <v>45408.875</v>
      </c>
      <c r="E189">
        <v>11.1</v>
      </c>
      <c r="F189" s="17" t="s">
        <v>72</v>
      </c>
      <c r="G189" s="17" t="s">
        <v>311</v>
      </c>
      <c r="H189" s="17" t="s">
        <v>312</v>
      </c>
      <c r="I189" s="17" t="s">
        <v>36</v>
      </c>
      <c r="J189">
        <v>1012.6</v>
      </c>
      <c r="K189">
        <v>1012.4</v>
      </c>
      <c r="L189">
        <v>12</v>
      </c>
      <c r="M189" s="17"/>
      <c r="N189">
        <v>-1.6</v>
      </c>
      <c r="Y189" s="17" t="s">
        <v>37</v>
      </c>
      <c r="Z189" s="17" t="s">
        <v>451</v>
      </c>
      <c r="AA189">
        <v>0</v>
      </c>
      <c r="AB189">
        <v>34.424100000000003</v>
      </c>
      <c r="AC189">
        <v>-119.842</v>
      </c>
      <c r="AD189">
        <v>2</v>
      </c>
      <c r="AE189">
        <v>3</v>
      </c>
      <c r="AF189" s="17" t="s">
        <v>39</v>
      </c>
      <c r="AG189" s="1">
        <v>45408.870138888888</v>
      </c>
      <c r="AH189">
        <v>74</v>
      </c>
    </row>
    <row r="190" spans="1:34" x14ac:dyDescent="0.4">
      <c r="A190">
        <v>536149803</v>
      </c>
      <c r="B190" s="17" t="s">
        <v>33</v>
      </c>
      <c r="C190" s="1">
        <v>45408.833472222221</v>
      </c>
      <c r="D190" s="1">
        <v>45408.833333333336</v>
      </c>
      <c r="E190">
        <v>10</v>
      </c>
      <c r="F190" s="17" t="s">
        <v>361</v>
      </c>
      <c r="G190" s="17" t="s">
        <v>311</v>
      </c>
      <c r="H190" s="17" t="s">
        <v>444</v>
      </c>
      <c r="I190" s="17" t="s">
        <v>36</v>
      </c>
      <c r="J190">
        <v>1013</v>
      </c>
      <c r="K190">
        <v>1013</v>
      </c>
      <c r="L190">
        <v>12</v>
      </c>
      <c r="M190" s="17"/>
      <c r="Y190" s="17" t="s">
        <v>37</v>
      </c>
      <c r="Z190" s="17" t="s">
        <v>452</v>
      </c>
      <c r="AA190">
        <v>0</v>
      </c>
      <c r="AB190">
        <v>34.424100000000003</v>
      </c>
      <c r="AC190">
        <v>-119.842</v>
      </c>
      <c r="AD190">
        <v>2</v>
      </c>
      <c r="AE190">
        <v>3</v>
      </c>
      <c r="AF190" s="17" t="s">
        <v>39</v>
      </c>
      <c r="AG190" s="1">
        <v>45408.828472222223</v>
      </c>
      <c r="AH190">
        <v>72</v>
      </c>
    </row>
    <row r="191" spans="1:34" x14ac:dyDescent="0.4">
      <c r="A191">
        <v>536126218</v>
      </c>
      <c r="B191" s="17" t="s">
        <v>33</v>
      </c>
      <c r="C191" s="1">
        <v>45408.792824074073</v>
      </c>
      <c r="D191" s="1">
        <v>45408.791666666664</v>
      </c>
      <c r="E191">
        <v>10.6</v>
      </c>
      <c r="F191" s="17" t="s">
        <v>430</v>
      </c>
      <c r="G191" s="17" t="s">
        <v>87</v>
      </c>
      <c r="H191" s="17" t="s">
        <v>444</v>
      </c>
      <c r="I191" s="17" t="s">
        <v>36</v>
      </c>
      <c r="J191">
        <v>1014</v>
      </c>
      <c r="K191">
        <v>1013.7</v>
      </c>
      <c r="L191">
        <v>12</v>
      </c>
      <c r="M191" s="17"/>
      <c r="Y191" s="17" t="s">
        <v>37</v>
      </c>
      <c r="Z191" s="17" t="s">
        <v>453</v>
      </c>
      <c r="AA191">
        <v>0</v>
      </c>
      <c r="AB191">
        <v>34.424100000000003</v>
      </c>
      <c r="AC191">
        <v>-119.842</v>
      </c>
      <c r="AD191">
        <v>2</v>
      </c>
      <c r="AE191">
        <v>3</v>
      </c>
      <c r="AF191" s="17" t="s">
        <v>39</v>
      </c>
      <c r="AG191" s="1">
        <v>45408.786805555559</v>
      </c>
      <c r="AH191">
        <v>71</v>
      </c>
    </row>
    <row r="192" spans="1:34" x14ac:dyDescent="0.4">
      <c r="A192">
        <v>536103720</v>
      </c>
      <c r="B192" s="17" t="s">
        <v>33</v>
      </c>
      <c r="C192" s="1">
        <v>45408.748773148145</v>
      </c>
      <c r="D192" s="1">
        <v>45408.75</v>
      </c>
      <c r="E192">
        <v>11.1</v>
      </c>
      <c r="F192" s="17" t="s">
        <v>209</v>
      </c>
      <c r="G192" s="17" t="s">
        <v>73</v>
      </c>
      <c r="H192" s="17"/>
      <c r="I192" s="17" t="s">
        <v>36</v>
      </c>
      <c r="J192">
        <v>1014.3</v>
      </c>
      <c r="K192">
        <v>1014</v>
      </c>
      <c r="L192">
        <v>12</v>
      </c>
      <c r="M192" s="17"/>
      <c r="N192">
        <v>-0.7</v>
      </c>
      <c r="O192">
        <v>19.399999999999999</v>
      </c>
      <c r="P192">
        <v>12.8</v>
      </c>
      <c r="Y192" s="17" t="s">
        <v>37</v>
      </c>
      <c r="Z192" s="17" t="s">
        <v>454</v>
      </c>
      <c r="AA192">
        <v>0</v>
      </c>
      <c r="AB192">
        <v>34.424100000000003</v>
      </c>
      <c r="AC192">
        <v>-119.842</v>
      </c>
      <c r="AD192">
        <v>2</v>
      </c>
      <c r="AE192">
        <v>3</v>
      </c>
      <c r="AF192" s="17" t="s">
        <v>39</v>
      </c>
      <c r="AG192" s="1">
        <v>45408.745138888888</v>
      </c>
      <c r="AH192">
        <v>67</v>
      </c>
    </row>
    <row r="193" spans="1:34" x14ac:dyDescent="0.4">
      <c r="A193">
        <v>536081740</v>
      </c>
      <c r="B193" s="17" t="s">
        <v>33</v>
      </c>
      <c r="C193" s="1">
        <v>45408.70721064815</v>
      </c>
      <c r="D193" s="1">
        <v>45408.708333333336</v>
      </c>
      <c r="E193">
        <v>9.4</v>
      </c>
      <c r="F193" s="17" t="s">
        <v>47</v>
      </c>
      <c r="G193" s="17" t="s">
        <v>73</v>
      </c>
      <c r="H193" s="17"/>
      <c r="I193" s="17" t="s">
        <v>36</v>
      </c>
      <c r="J193">
        <v>1014.3</v>
      </c>
      <c r="K193">
        <v>1014.2</v>
      </c>
      <c r="L193">
        <v>12</v>
      </c>
      <c r="M193" s="17"/>
      <c r="Y193" s="17" t="s">
        <v>37</v>
      </c>
      <c r="Z193" s="17" t="s">
        <v>455</v>
      </c>
      <c r="AA193">
        <v>0</v>
      </c>
      <c r="AB193">
        <v>34.424100000000003</v>
      </c>
      <c r="AC193">
        <v>-119.842</v>
      </c>
      <c r="AD193">
        <v>2</v>
      </c>
      <c r="AE193">
        <v>3</v>
      </c>
      <c r="AF193" s="17" t="s">
        <v>39</v>
      </c>
      <c r="AG193" s="1">
        <v>45408.703472222223</v>
      </c>
      <c r="AH193">
        <v>64</v>
      </c>
    </row>
    <row r="194" spans="1:34" x14ac:dyDescent="0.4">
      <c r="A194">
        <v>536058311</v>
      </c>
      <c r="B194" s="17" t="s">
        <v>33</v>
      </c>
      <c r="C194" s="1">
        <v>45408.665671296294</v>
      </c>
      <c r="D194" s="1">
        <v>45408.666666666664</v>
      </c>
      <c r="E194">
        <v>8.9</v>
      </c>
      <c r="F194" s="17" t="s">
        <v>56</v>
      </c>
      <c r="G194" s="17" t="s">
        <v>56</v>
      </c>
      <c r="H194" s="17"/>
      <c r="I194" s="17" t="s">
        <v>36</v>
      </c>
      <c r="J194">
        <v>1014.6</v>
      </c>
      <c r="K194">
        <v>1014.6</v>
      </c>
      <c r="L194">
        <v>12</v>
      </c>
      <c r="M194" s="17"/>
      <c r="Y194" s="17" t="s">
        <v>37</v>
      </c>
      <c r="Z194" s="17" t="s">
        <v>456</v>
      </c>
      <c r="AA194">
        <v>0</v>
      </c>
      <c r="AB194">
        <v>34.424100000000003</v>
      </c>
      <c r="AC194">
        <v>-119.842</v>
      </c>
      <c r="AD194">
        <v>2</v>
      </c>
      <c r="AE194">
        <v>3</v>
      </c>
      <c r="AF194" s="17" t="s">
        <v>39</v>
      </c>
      <c r="AG194" s="1">
        <v>45408.661805555559</v>
      </c>
      <c r="AH194">
        <v>62</v>
      </c>
    </row>
    <row r="195" spans="1:34" x14ac:dyDescent="0.4">
      <c r="A195">
        <v>536036692</v>
      </c>
      <c r="B195" s="17" t="s">
        <v>33</v>
      </c>
      <c r="C195" s="1">
        <v>45408.623888888891</v>
      </c>
      <c r="D195" s="1">
        <v>45408.625</v>
      </c>
      <c r="E195">
        <v>9.4</v>
      </c>
      <c r="F195" s="17" t="s">
        <v>56</v>
      </c>
      <c r="G195" s="17" t="s">
        <v>56</v>
      </c>
      <c r="H195" s="17"/>
      <c r="I195" s="17" t="s">
        <v>36</v>
      </c>
      <c r="J195">
        <v>1015</v>
      </c>
      <c r="K195">
        <v>1014.7</v>
      </c>
      <c r="L195">
        <v>12</v>
      </c>
      <c r="M195" s="17"/>
      <c r="N195">
        <v>0</v>
      </c>
      <c r="Y195" s="17" t="s">
        <v>37</v>
      </c>
      <c r="Z195" s="17" t="s">
        <v>457</v>
      </c>
      <c r="AA195">
        <v>0</v>
      </c>
      <c r="AB195">
        <v>34.424100000000003</v>
      </c>
      <c r="AC195">
        <v>-119.842</v>
      </c>
      <c r="AD195">
        <v>2</v>
      </c>
      <c r="AE195">
        <v>3</v>
      </c>
      <c r="AF195" s="17" t="s">
        <v>39</v>
      </c>
      <c r="AG195" s="1">
        <v>45408.620138888888</v>
      </c>
      <c r="AH195">
        <v>59</v>
      </c>
    </row>
    <row r="196" spans="1:34" x14ac:dyDescent="0.4">
      <c r="A196">
        <v>536013862</v>
      </c>
      <c r="B196" s="17" t="s">
        <v>33</v>
      </c>
      <c r="C196" s="1">
        <v>45408.582141203704</v>
      </c>
      <c r="D196" s="1">
        <v>45408.583333333336</v>
      </c>
      <c r="E196">
        <v>8.9</v>
      </c>
      <c r="F196" s="17" t="s">
        <v>45</v>
      </c>
      <c r="G196" s="17" t="s">
        <v>43</v>
      </c>
      <c r="H196" s="17"/>
      <c r="I196" s="17" t="s">
        <v>36</v>
      </c>
      <c r="J196">
        <v>1014.6</v>
      </c>
      <c r="K196">
        <v>1014.6</v>
      </c>
      <c r="L196">
        <v>12</v>
      </c>
      <c r="M196" s="17"/>
      <c r="Y196" s="17" t="s">
        <v>37</v>
      </c>
      <c r="Z196" s="17" t="s">
        <v>458</v>
      </c>
      <c r="AA196">
        <v>0</v>
      </c>
      <c r="AB196">
        <v>34.424100000000003</v>
      </c>
      <c r="AC196">
        <v>-119.842</v>
      </c>
      <c r="AD196">
        <v>2</v>
      </c>
      <c r="AE196">
        <v>3</v>
      </c>
      <c r="AF196" s="17" t="s">
        <v>39</v>
      </c>
      <c r="AG196" s="1">
        <v>45408.578472222223</v>
      </c>
      <c r="AH196">
        <v>56</v>
      </c>
    </row>
    <row r="197" spans="1:34" x14ac:dyDescent="0.4">
      <c r="A197">
        <v>535991888</v>
      </c>
      <c r="B197" s="17" t="s">
        <v>33</v>
      </c>
      <c r="C197" s="1">
        <v>45408.540995370371</v>
      </c>
      <c r="D197" s="1">
        <v>45408.541666666664</v>
      </c>
      <c r="E197">
        <v>8.9</v>
      </c>
      <c r="F197" s="17" t="s">
        <v>79</v>
      </c>
      <c r="G197" s="17" t="s">
        <v>76</v>
      </c>
      <c r="H197" s="17"/>
      <c r="I197" s="17" t="s">
        <v>36</v>
      </c>
      <c r="J197">
        <v>1014.6</v>
      </c>
      <c r="K197">
        <v>1014.5</v>
      </c>
      <c r="L197">
        <v>14</v>
      </c>
      <c r="M197" s="17"/>
      <c r="Y197" s="17" t="s">
        <v>37</v>
      </c>
      <c r="Z197" s="17" t="s">
        <v>459</v>
      </c>
      <c r="AA197">
        <v>0</v>
      </c>
      <c r="AB197">
        <v>34.424100000000003</v>
      </c>
      <c r="AC197">
        <v>-119.842</v>
      </c>
      <c r="AD197">
        <v>2</v>
      </c>
      <c r="AE197">
        <v>3</v>
      </c>
      <c r="AF197" s="17" t="s">
        <v>39</v>
      </c>
      <c r="AG197" s="1">
        <v>45408.536805555559</v>
      </c>
      <c r="AH197">
        <v>55</v>
      </c>
    </row>
    <row r="198" spans="1:34" x14ac:dyDescent="0.4">
      <c r="A198">
        <v>535967555</v>
      </c>
      <c r="B198" s="17" t="s">
        <v>33</v>
      </c>
      <c r="C198" s="1">
        <v>45408.498761574076</v>
      </c>
      <c r="D198" s="1">
        <v>45408.5</v>
      </c>
      <c r="E198">
        <v>8.9</v>
      </c>
      <c r="F198" s="17" t="s">
        <v>94</v>
      </c>
      <c r="G198" s="17" t="s">
        <v>310</v>
      </c>
      <c r="H198" s="17"/>
      <c r="I198" s="17" t="s">
        <v>36</v>
      </c>
      <c r="J198">
        <v>1015</v>
      </c>
      <c r="K198">
        <v>1014.8</v>
      </c>
      <c r="L198">
        <v>14</v>
      </c>
      <c r="M198" s="17"/>
      <c r="N198">
        <v>-0.3</v>
      </c>
      <c r="O198">
        <v>15.6</v>
      </c>
      <c r="P198">
        <v>11.1</v>
      </c>
      <c r="Y198" s="17" t="s">
        <v>37</v>
      </c>
      <c r="Z198" s="17" t="s">
        <v>460</v>
      </c>
      <c r="AA198">
        <v>0</v>
      </c>
      <c r="AB198">
        <v>34.424100000000003</v>
      </c>
      <c r="AC198">
        <v>-119.842</v>
      </c>
      <c r="AD198">
        <v>2</v>
      </c>
      <c r="AE198">
        <v>3</v>
      </c>
      <c r="AF198" s="17" t="s">
        <v>39</v>
      </c>
      <c r="AG198" s="1">
        <v>45408.495138888888</v>
      </c>
      <c r="AH198">
        <v>56</v>
      </c>
    </row>
    <row r="199" spans="1:34" x14ac:dyDescent="0.4">
      <c r="A199">
        <v>535944775</v>
      </c>
      <c r="B199" s="17" t="s">
        <v>33</v>
      </c>
      <c r="C199" s="1">
        <v>45408.457106481481</v>
      </c>
      <c r="D199" s="1">
        <v>45408.458333333336</v>
      </c>
      <c r="E199">
        <v>8.3000000000000007</v>
      </c>
      <c r="F199" s="17" t="s">
        <v>305</v>
      </c>
      <c r="G199" s="17" t="s">
        <v>52</v>
      </c>
      <c r="H199" s="17"/>
      <c r="I199" s="17" t="s">
        <v>36</v>
      </c>
      <c r="J199">
        <v>1014.6</v>
      </c>
      <c r="K199">
        <v>1014.6</v>
      </c>
      <c r="L199">
        <v>14</v>
      </c>
      <c r="M199" s="17"/>
      <c r="Y199" s="17" t="s">
        <v>37</v>
      </c>
      <c r="Z199" s="17" t="s">
        <v>461</v>
      </c>
      <c r="AA199">
        <v>0</v>
      </c>
      <c r="AB199">
        <v>34.424100000000003</v>
      </c>
      <c r="AC199">
        <v>-119.842</v>
      </c>
      <c r="AD199">
        <v>2</v>
      </c>
      <c r="AE199">
        <v>3</v>
      </c>
      <c r="AF199" s="17" t="s">
        <v>39</v>
      </c>
      <c r="AG199" s="1">
        <v>45408.453472222223</v>
      </c>
      <c r="AH199">
        <v>56</v>
      </c>
    </row>
    <row r="200" spans="1:34" x14ac:dyDescent="0.4">
      <c r="A200">
        <v>535923810</v>
      </c>
      <c r="B200" s="17" t="s">
        <v>33</v>
      </c>
      <c r="C200" s="1">
        <v>45408.418738425928</v>
      </c>
      <c r="D200" s="1">
        <v>45408.416666666664</v>
      </c>
      <c r="E200">
        <v>9.4</v>
      </c>
      <c r="F200" s="17" t="s">
        <v>75</v>
      </c>
      <c r="G200" s="17" t="s">
        <v>41</v>
      </c>
      <c r="H200" s="17"/>
      <c r="I200" s="17" t="s">
        <v>36</v>
      </c>
      <c r="J200">
        <v>1015</v>
      </c>
      <c r="K200">
        <v>1014.7</v>
      </c>
      <c r="L200">
        <v>14</v>
      </c>
      <c r="M200" s="17"/>
      <c r="Y200" s="17" t="s">
        <v>37</v>
      </c>
      <c r="Z200" s="17" t="s">
        <v>462</v>
      </c>
      <c r="AA200">
        <v>0</v>
      </c>
      <c r="AB200">
        <v>34.424100000000003</v>
      </c>
      <c r="AC200">
        <v>-119.842</v>
      </c>
      <c r="AD200">
        <v>2</v>
      </c>
      <c r="AE200">
        <v>3</v>
      </c>
      <c r="AF200" s="17" t="s">
        <v>39</v>
      </c>
      <c r="AG200" s="1">
        <v>45408.411805555559</v>
      </c>
      <c r="AH200">
        <v>55</v>
      </c>
    </row>
    <row r="201" spans="1:34" x14ac:dyDescent="0.4">
      <c r="A201">
        <v>535899658</v>
      </c>
      <c r="B201" s="17" t="s">
        <v>33</v>
      </c>
      <c r="C201" s="1">
        <v>45408.373784722222</v>
      </c>
      <c r="D201" s="1">
        <v>45408.375</v>
      </c>
      <c r="E201">
        <v>9.4</v>
      </c>
      <c r="F201" s="17" t="s">
        <v>94</v>
      </c>
      <c r="G201" s="17" t="s">
        <v>97</v>
      </c>
      <c r="H201" s="17"/>
      <c r="I201" s="17" t="s">
        <v>36</v>
      </c>
      <c r="J201">
        <v>1015.3</v>
      </c>
      <c r="K201">
        <v>1015.1</v>
      </c>
      <c r="L201">
        <v>14</v>
      </c>
      <c r="M201" s="17"/>
      <c r="N201">
        <v>-0.9</v>
      </c>
      <c r="Y201" s="17" t="s">
        <v>37</v>
      </c>
      <c r="Z201" s="17" t="s">
        <v>463</v>
      </c>
      <c r="AA201">
        <v>0</v>
      </c>
      <c r="AB201">
        <v>34.424100000000003</v>
      </c>
      <c r="AC201">
        <v>-119.842</v>
      </c>
      <c r="AD201">
        <v>2</v>
      </c>
      <c r="AE201">
        <v>3</v>
      </c>
      <c r="AF201" s="17" t="s">
        <v>39</v>
      </c>
      <c r="AG201" s="1">
        <v>45408.370138888888</v>
      </c>
      <c r="AH201">
        <v>56</v>
      </c>
    </row>
    <row r="202" spans="1:34" x14ac:dyDescent="0.4">
      <c r="A202">
        <v>535877653</v>
      </c>
      <c r="B202" s="17" t="s">
        <v>33</v>
      </c>
      <c r="C202" s="1">
        <v>45408.332245370373</v>
      </c>
      <c r="D202" s="1">
        <v>45408.333333333336</v>
      </c>
      <c r="E202">
        <v>9.4</v>
      </c>
      <c r="F202" s="17" t="s">
        <v>361</v>
      </c>
      <c r="G202" s="17" t="s">
        <v>94</v>
      </c>
      <c r="H202" s="17" t="s">
        <v>89</v>
      </c>
      <c r="I202" s="17" t="s">
        <v>36</v>
      </c>
      <c r="J202">
        <v>1016</v>
      </c>
      <c r="K202">
        <v>1015.7</v>
      </c>
      <c r="L202">
        <v>14</v>
      </c>
      <c r="M202" s="17"/>
      <c r="Q202">
        <v>17.8</v>
      </c>
      <c r="R202">
        <v>7.8</v>
      </c>
      <c r="Y202" s="17" t="s">
        <v>37</v>
      </c>
      <c r="Z202" s="17" t="s">
        <v>464</v>
      </c>
      <c r="AA202">
        <v>0</v>
      </c>
      <c r="AB202">
        <v>34.424100000000003</v>
      </c>
      <c r="AC202">
        <v>-119.842</v>
      </c>
      <c r="AD202">
        <v>2</v>
      </c>
      <c r="AE202">
        <v>3</v>
      </c>
      <c r="AF202" s="17" t="s">
        <v>39</v>
      </c>
      <c r="AG202" s="1">
        <v>45408.328472222223</v>
      </c>
      <c r="AH202">
        <v>57</v>
      </c>
    </row>
    <row r="203" spans="1:34" x14ac:dyDescent="0.4">
      <c r="A203">
        <v>535855108</v>
      </c>
      <c r="B203" s="17" t="s">
        <v>33</v>
      </c>
      <c r="C203" s="1">
        <v>45408.291678240741</v>
      </c>
      <c r="D203" s="1">
        <v>45408.291666666664</v>
      </c>
      <c r="E203">
        <v>9.4</v>
      </c>
      <c r="F203" s="17" t="s">
        <v>361</v>
      </c>
      <c r="G203" s="17" t="s">
        <v>76</v>
      </c>
      <c r="H203" s="17" t="s">
        <v>89</v>
      </c>
      <c r="I203" s="17" t="s">
        <v>36</v>
      </c>
      <c r="J203">
        <v>1015.7</v>
      </c>
      <c r="K203">
        <v>1015.7</v>
      </c>
      <c r="L203">
        <v>14</v>
      </c>
      <c r="M203" s="17"/>
      <c r="Y203" s="17" t="s">
        <v>37</v>
      </c>
      <c r="Z203" s="17" t="s">
        <v>465</v>
      </c>
      <c r="AA203">
        <v>0</v>
      </c>
      <c r="AB203">
        <v>34.424100000000003</v>
      </c>
      <c r="AC203">
        <v>-119.842</v>
      </c>
      <c r="AD203">
        <v>2</v>
      </c>
      <c r="AE203">
        <v>3</v>
      </c>
      <c r="AF203" s="17" t="s">
        <v>39</v>
      </c>
      <c r="AG203" s="1">
        <v>45408.286805555559</v>
      </c>
      <c r="AH203">
        <v>57</v>
      </c>
    </row>
    <row r="204" spans="1:34" x14ac:dyDescent="0.4">
      <c r="A204">
        <v>535832947</v>
      </c>
      <c r="B204" s="17" t="s">
        <v>33</v>
      </c>
      <c r="C204" s="1">
        <v>45408.248749999999</v>
      </c>
      <c r="D204" s="1">
        <v>45408.25</v>
      </c>
      <c r="E204">
        <v>9.4</v>
      </c>
      <c r="F204" s="17" t="s">
        <v>56</v>
      </c>
      <c r="G204" s="17" t="s">
        <v>56</v>
      </c>
      <c r="H204" s="17"/>
      <c r="I204" s="17" t="s">
        <v>36</v>
      </c>
      <c r="J204">
        <v>1016</v>
      </c>
      <c r="K204">
        <v>1016</v>
      </c>
      <c r="L204">
        <v>14</v>
      </c>
      <c r="M204" s="17"/>
      <c r="N204">
        <v>0.7</v>
      </c>
      <c r="O204">
        <v>17.8</v>
      </c>
      <c r="P204">
        <v>12.8</v>
      </c>
      <c r="Y204" s="17" t="s">
        <v>37</v>
      </c>
      <c r="Z204" s="17" t="s">
        <v>466</v>
      </c>
      <c r="AA204">
        <v>0</v>
      </c>
      <c r="AB204">
        <v>34.424100000000003</v>
      </c>
      <c r="AC204">
        <v>-119.842</v>
      </c>
      <c r="AD204">
        <v>2</v>
      </c>
      <c r="AE204">
        <v>3</v>
      </c>
      <c r="AF204" s="17" t="s">
        <v>39</v>
      </c>
      <c r="AG204" s="1">
        <v>45408.245138888888</v>
      </c>
      <c r="AH204">
        <v>55</v>
      </c>
    </row>
    <row r="205" spans="1:34" x14ac:dyDescent="0.4">
      <c r="A205">
        <v>535810385</v>
      </c>
      <c r="B205" s="17" t="s">
        <v>33</v>
      </c>
      <c r="C205" s="1">
        <v>45408.207060185188</v>
      </c>
      <c r="D205" s="1">
        <v>45408.208333333336</v>
      </c>
      <c r="E205">
        <v>10</v>
      </c>
      <c r="F205" s="17" t="s">
        <v>130</v>
      </c>
      <c r="G205" s="17" t="s">
        <v>35</v>
      </c>
      <c r="H205" s="17"/>
      <c r="I205" s="17" t="s">
        <v>36</v>
      </c>
      <c r="J205">
        <v>1016.3</v>
      </c>
      <c r="K205">
        <v>1016.2</v>
      </c>
      <c r="L205">
        <v>12</v>
      </c>
      <c r="M205" s="17"/>
      <c r="Y205" s="17" t="s">
        <v>37</v>
      </c>
      <c r="Z205" s="17" t="s">
        <v>467</v>
      </c>
      <c r="AA205">
        <v>0</v>
      </c>
      <c r="AB205">
        <v>34.424100000000003</v>
      </c>
      <c r="AC205">
        <v>-119.842</v>
      </c>
      <c r="AD205">
        <v>2</v>
      </c>
      <c r="AE205">
        <v>3</v>
      </c>
      <c r="AF205" s="17" t="s">
        <v>39</v>
      </c>
      <c r="AG205" s="1">
        <v>45408.203472222223</v>
      </c>
      <c r="AH205">
        <v>58</v>
      </c>
    </row>
    <row r="206" spans="1:34" x14ac:dyDescent="0.4">
      <c r="A206">
        <v>535789770</v>
      </c>
      <c r="B206" s="17" t="s">
        <v>33</v>
      </c>
      <c r="C206" s="1">
        <v>45408.167847222219</v>
      </c>
      <c r="D206" s="1">
        <v>45408.166666666664</v>
      </c>
      <c r="E206">
        <v>10</v>
      </c>
      <c r="F206" s="17" t="s">
        <v>56</v>
      </c>
      <c r="G206" s="17" t="s">
        <v>56</v>
      </c>
      <c r="H206" s="17"/>
      <c r="I206" s="17" t="s">
        <v>36</v>
      </c>
      <c r="J206">
        <v>1016</v>
      </c>
      <c r="K206">
        <v>1015.8</v>
      </c>
      <c r="L206">
        <v>12</v>
      </c>
      <c r="M206" s="17"/>
      <c r="Y206" s="17" t="s">
        <v>37</v>
      </c>
      <c r="Z206" s="17" t="s">
        <v>468</v>
      </c>
      <c r="AA206">
        <v>0</v>
      </c>
      <c r="AB206">
        <v>34.424100000000003</v>
      </c>
      <c r="AC206">
        <v>-119.842</v>
      </c>
      <c r="AD206">
        <v>2</v>
      </c>
      <c r="AE206">
        <v>3</v>
      </c>
      <c r="AF206" s="17" t="s">
        <v>39</v>
      </c>
      <c r="AG206" s="1">
        <v>45408.161805555559</v>
      </c>
      <c r="AH206">
        <v>59</v>
      </c>
    </row>
    <row r="207" spans="1:34" x14ac:dyDescent="0.4">
      <c r="A207">
        <v>535766906</v>
      </c>
      <c r="B207" s="17" t="s">
        <v>33</v>
      </c>
      <c r="C207" s="1">
        <v>45408.123773148145</v>
      </c>
      <c r="D207" s="1">
        <v>45408.125</v>
      </c>
      <c r="E207">
        <v>10</v>
      </c>
      <c r="F207" s="17" t="s">
        <v>40</v>
      </c>
      <c r="G207" s="17" t="s">
        <v>41</v>
      </c>
      <c r="H207" s="17"/>
      <c r="I207" s="17" t="s">
        <v>36</v>
      </c>
      <c r="J207">
        <v>1015.3</v>
      </c>
      <c r="K207">
        <v>1015.3</v>
      </c>
      <c r="L207">
        <v>12</v>
      </c>
      <c r="M207" s="17"/>
      <c r="N207">
        <v>-0.9</v>
      </c>
      <c r="Y207" s="17" t="s">
        <v>37</v>
      </c>
      <c r="Z207" s="17" t="s">
        <v>469</v>
      </c>
      <c r="AA207">
        <v>0</v>
      </c>
      <c r="AB207">
        <v>34.424100000000003</v>
      </c>
      <c r="AC207">
        <v>-119.842</v>
      </c>
      <c r="AD207">
        <v>2</v>
      </c>
      <c r="AE207">
        <v>3</v>
      </c>
      <c r="AF207" s="17" t="s">
        <v>39</v>
      </c>
      <c r="AG207" s="1">
        <v>45408.120138888888</v>
      </c>
      <c r="AH207">
        <v>59</v>
      </c>
    </row>
    <row r="208" spans="1:34" x14ac:dyDescent="0.4">
      <c r="A208">
        <v>535745203</v>
      </c>
      <c r="B208" s="17" t="s">
        <v>33</v>
      </c>
      <c r="C208" s="1">
        <v>45408.082106481481</v>
      </c>
      <c r="D208" s="1">
        <v>45408.083333333336</v>
      </c>
      <c r="E208">
        <v>10.6</v>
      </c>
      <c r="F208" s="17" t="s">
        <v>91</v>
      </c>
      <c r="G208" s="17" t="s">
        <v>307</v>
      </c>
      <c r="H208" s="17" t="s">
        <v>81</v>
      </c>
      <c r="I208" s="17" t="s">
        <v>36</v>
      </c>
      <c r="J208">
        <v>1015.7</v>
      </c>
      <c r="K208">
        <v>1015.4</v>
      </c>
      <c r="L208">
        <v>12</v>
      </c>
      <c r="M208" s="17"/>
      <c r="Y208" s="17" t="s">
        <v>37</v>
      </c>
      <c r="Z208" s="17" t="s">
        <v>470</v>
      </c>
      <c r="AA208">
        <v>0</v>
      </c>
      <c r="AB208">
        <v>34.424100000000003</v>
      </c>
      <c r="AC208">
        <v>-119.842</v>
      </c>
      <c r="AD208">
        <v>2</v>
      </c>
      <c r="AE208">
        <v>3</v>
      </c>
      <c r="AF208" s="17" t="s">
        <v>39</v>
      </c>
      <c r="AG208" s="1">
        <v>45408.078472222223</v>
      </c>
      <c r="AH208">
        <v>61</v>
      </c>
    </row>
    <row r="209" spans="1:34" x14ac:dyDescent="0.4">
      <c r="A209">
        <v>535721071</v>
      </c>
      <c r="B209" s="17" t="s">
        <v>33</v>
      </c>
      <c r="C209" s="1">
        <v>45408.039293981485</v>
      </c>
      <c r="D209" s="1">
        <v>45408.041666666664</v>
      </c>
      <c r="E209">
        <v>11.1</v>
      </c>
      <c r="F209" s="17" t="s">
        <v>72</v>
      </c>
      <c r="G209" s="17" t="s">
        <v>73</v>
      </c>
      <c r="H209" s="17"/>
      <c r="I209" s="17" t="s">
        <v>36</v>
      </c>
      <c r="J209">
        <v>1016</v>
      </c>
      <c r="K209">
        <v>1015.7</v>
      </c>
      <c r="L209">
        <v>12</v>
      </c>
      <c r="M209" s="17"/>
      <c r="Y209" s="17" t="s">
        <v>37</v>
      </c>
      <c r="Z209" s="17" t="s">
        <v>471</v>
      </c>
      <c r="AA209">
        <v>0</v>
      </c>
      <c r="AB209">
        <v>34.424100000000003</v>
      </c>
      <c r="AC209">
        <v>-119.842</v>
      </c>
      <c r="AD209">
        <v>2</v>
      </c>
      <c r="AE209">
        <v>3</v>
      </c>
      <c r="AF209" s="17" t="s">
        <v>39</v>
      </c>
      <c r="AG209" s="1">
        <v>45408.036805555559</v>
      </c>
      <c r="AH209">
        <v>63</v>
      </c>
    </row>
    <row r="210" spans="1:34" x14ac:dyDescent="0.4">
      <c r="A210">
        <v>535701231</v>
      </c>
      <c r="B210" s="17" t="s">
        <v>33</v>
      </c>
      <c r="C210" s="1">
        <v>45407.998703703706</v>
      </c>
      <c r="D210" s="1">
        <v>45408</v>
      </c>
      <c r="E210">
        <v>11.1</v>
      </c>
      <c r="F210" s="17" t="s">
        <v>96</v>
      </c>
      <c r="G210" s="17" t="s">
        <v>43</v>
      </c>
      <c r="H210" s="17"/>
      <c r="I210" s="17" t="s">
        <v>36</v>
      </c>
      <c r="J210">
        <v>1016.3</v>
      </c>
      <c r="K210">
        <v>1016.1</v>
      </c>
      <c r="L210">
        <v>12</v>
      </c>
      <c r="M210" s="17"/>
      <c r="N210">
        <v>-2.1</v>
      </c>
      <c r="O210">
        <v>17.8</v>
      </c>
      <c r="P210">
        <v>16.100000000000001</v>
      </c>
      <c r="Y210" s="17" t="s">
        <v>37</v>
      </c>
      <c r="Z210" s="17" t="s">
        <v>472</v>
      </c>
      <c r="AA210">
        <v>0</v>
      </c>
      <c r="AB210">
        <v>34.424100000000003</v>
      </c>
      <c r="AC210">
        <v>-119.842</v>
      </c>
      <c r="AD210">
        <v>2</v>
      </c>
      <c r="AE210">
        <v>3</v>
      </c>
      <c r="AF210" s="17" t="s">
        <v>39</v>
      </c>
      <c r="AG210" s="1">
        <v>45407.995138888888</v>
      </c>
      <c r="AH210">
        <v>64</v>
      </c>
    </row>
    <row r="211" spans="1:34" x14ac:dyDescent="0.4">
      <c r="A211">
        <v>535680030</v>
      </c>
      <c r="B211" s="17" t="s">
        <v>33</v>
      </c>
      <c r="C211" s="1">
        <v>45407.957060185188</v>
      </c>
      <c r="D211" s="1">
        <v>45407.958333333336</v>
      </c>
      <c r="E211">
        <v>11.7</v>
      </c>
      <c r="F211" s="17" t="s">
        <v>34</v>
      </c>
      <c r="G211" s="17" t="s">
        <v>35</v>
      </c>
      <c r="H211" s="17"/>
      <c r="I211" s="17" t="s">
        <v>36</v>
      </c>
      <c r="J211">
        <v>1017</v>
      </c>
      <c r="K211">
        <v>1016.9</v>
      </c>
      <c r="L211">
        <v>12</v>
      </c>
      <c r="M211" s="17"/>
      <c r="Y211" s="17" t="s">
        <v>37</v>
      </c>
      <c r="Z211" s="17" t="s">
        <v>38</v>
      </c>
      <c r="AA211">
        <v>0</v>
      </c>
      <c r="AB211">
        <v>34.424100000000003</v>
      </c>
      <c r="AC211">
        <v>-119.842</v>
      </c>
      <c r="AD211">
        <v>2</v>
      </c>
      <c r="AE211">
        <v>3</v>
      </c>
      <c r="AF211" s="17" t="s">
        <v>39</v>
      </c>
      <c r="AG211" s="1">
        <v>45407.953472222223</v>
      </c>
      <c r="AH211">
        <v>62</v>
      </c>
    </row>
    <row r="212" spans="1:34" x14ac:dyDescent="0.4">
      <c r="A212">
        <v>535658419</v>
      </c>
      <c r="B212" s="17" t="s">
        <v>33</v>
      </c>
      <c r="C212" s="1">
        <v>45407.915370370371</v>
      </c>
      <c r="D212" s="1">
        <v>45407.916666666664</v>
      </c>
      <c r="E212">
        <v>10.6</v>
      </c>
      <c r="F212" s="17" t="s">
        <v>40</v>
      </c>
      <c r="G212" s="17" t="s">
        <v>41</v>
      </c>
      <c r="H212" s="17"/>
      <c r="I212" s="17" t="s">
        <v>36</v>
      </c>
      <c r="J212">
        <v>1017.7</v>
      </c>
      <c r="K212">
        <v>1017.6</v>
      </c>
      <c r="L212">
        <v>12</v>
      </c>
      <c r="M212" s="17"/>
      <c r="Y212" s="17" t="s">
        <v>37</v>
      </c>
      <c r="Z212" s="17" t="s">
        <v>42</v>
      </c>
      <c r="AA212">
        <v>0</v>
      </c>
      <c r="AB212">
        <v>34.424100000000003</v>
      </c>
      <c r="AC212">
        <v>-119.842</v>
      </c>
      <c r="AD212">
        <v>2</v>
      </c>
      <c r="AE212">
        <v>3</v>
      </c>
      <c r="AF212" s="17" t="s">
        <v>39</v>
      </c>
      <c r="AG212" s="1">
        <v>45407.911805555559</v>
      </c>
      <c r="AH212">
        <v>63</v>
      </c>
    </row>
    <row r="213" spans="1:34" x14ac:dyDescent="0.4">
      <c r="A213">
        <v>535639486</v>
      </c>
      <c r="B213" s="17" t="s">
        <v>33</v>
      </c>
      <c r="C213" s="1">
        <v>45407.875243055554</v>
      </c>
      <c r="D213" s="1">
        <v>45407.875</v>
      </c>
      <c r="E213">
        <v>10</v>
      </c>
      <c r="F213" s="17" t="s">
        <v>40</v>
      </c>
      <c r="G213" s="17" t="s">
        <v>43</v>
      </c>
      <c r="H213" s="17"/>
      <c r="I213" s="17" t="s">
        <v>36</v>
      </c>
      <c r="J213">
        <v>1018.4</v>
      </c>
      <c r="K213">
        <v>1018.3</v>
      </c>
      <c r="L213">
        <v>12</v>
      </c>
      <c r="M213" s="17"/>
      <c r="N213">
        <v>-0.3</v>
      </c>
      <c r="Y213" s="17" t="s">
        <v>37</v>
      </c>
      <c r="Z213" s="17" t="s">
        <v>44</v>
      </c>
      <c r="AA213">
        <v>0</v>
      </c>
      <c r="AB213">
        <v>34.424100000000003</v>
      </c>
      <c r="AC213">
        <v>-119.842</v>
      </c>
      <c r="AD213">
        <v>2</v>
      </c>
      <c r="AE213">
        <v>3</v>
      </c>
      <c r="AF213" s="17" t="s">
        <v>39</v>
      </c>
      <c r="AG213" s="1">
        <v>45407.870138888888</v>
      </c>
      <c r="AH213">
        <v>63</v>
      </c>
    </row>
    <row r="214" spans="1:34" x14ac:dyDescent="0.4">
      <c r="A214">
        <v>535614735</v>
      </c>
      <c r="B214" s="17" t="s">
        <v>33</v>
      </c>
      <c r="C214" s="1">
        <v>45407.832013888888</v>
      </c>
      <c r="D214" s="1">
        <v>45407.833333333336</v>
      </c>
      <c r="E214">
        <v>9.4</v>
      </c>
      <c r="F214" s="17" t="s">
        <v>45</v>
      </c>
      <c r="G214" s="17" t="s">
        <v>43</v>
      </c>
      <c r="H214" s="17"/>
      <c r="I214" s="17" t="s">
        <v>36</v>
      </c>
      <c r="J214">
        <v>1018.7</v>
      </c>
      <c r="K214">
        <v>1018.5</v>
      </c>
      <c r="L214">
        <v>12</v>
      </c>
      <c r="M214" s="17"/>
      <c r="Y214" s="17" t="s">
        <v>37</v>
      </c>
      <c r="Z214" s="17" t="s">
        <v>46</v>
      </c>
      <c r="AA214">
        <v>0</v>
      </c>
      <c r="AB214">
        <v>34.424100000000003</v>
      </c>
      <c r="AC214">
        <v>-119.842</v>
      </c>
      <c r="AD214">
        <v>2</v>
      </c>
      <c r="AE214">
        <v>3</v>
      </c>
      <c r="AF214" s="17" t="s">
        <v>39</v>
      </c>
      <c r="AG214" s="1">
        <v>45407.828472222223</v>
      </c>
      <c r="AH214">
        <v>62</v>
      </c>
    </row>
    <row r="215" spans="1:34" x14ac:dyDescent="0.4">
      <c r="A215">
        <v>535591882</v>
      </c>
      <c r="B215" s="17" t="s">
        <v>33</v>
      </c>
      <c r="C215" s="1">
        <v>45407.790578703702</v>
      </c>
      <c r="D215" s="1">
        <v>45407.791666666664</v>
      </c>
      <c r="E215">
        <v>10</v>
      </c>
      <c r="F215" s="17" t="s">
        <v>47</v>
      </c>
      <c r="G215" s="17" t="s">
        <v>41</v>
      </c>
      <c r="H215" s="17"/>
      <c r="I215" s="17" t="s">
        <v>36</v>
      </c>
      <c r="J215">
        <v>1019</v>
      </c>
      <c r="K215">
        <v>1018.8</v>
      </c>
      <c r="L215">
        <v>12</v>
      </c>
      <c r="M215" s="17"/>
      <c r="Y215" s="17" t="s">
        <v>37</v>
      </c>
      <c r="Z215" s="17" t="s">
        <v>48</v>
      </c>
      <c r="AA215">
        <v>0</v>
      </c>
      <c r="AB215">
        <v>34.424100000000003</v>
      </c>
      <c r="AC215">
        <v>-119.842</v>
      </c>
      <c r="AD215">
        <v>2</v>
      </c>
      <c r="AE215">
        <v>3</v>
      </c>
      <c r="AF215" s="17" t="s">
        <v>39</v>
      </c>
      <c r="AG215" s="1">
        <v>45407.786805555559</v>
      </c>
      <c r="AH215">
        <v>62</v>
      </c>
    </row>
    <row r="216" spans="1:34" x14ac:dyDescent="0.4">
      <c r="A216">
        <v>535573987</v>
      </c>
      <c r="B216" s="17" t="s">
        <v>33</v>
      </c>
      <c r="C216" s="1">
        <v>45407.761400462965</v>
      </c>
      <c r="D216" s="1">
        <v>45407.75</v>
      </c>
      <c r="E216">
        <v>10</v>
      </c>
      <c r="F216" s="17" t="s">
        <v>45</v>
      </c>
      <c r="G216" s="17" t="s">
        <v>43</v>
      </c>
      <c r="H216" s="17"/>
      <c r="I216" s="17" t="s">
        <v>36</v>
      </c>
      <c r="J216">
        <v>1018.7</v>
      </c>
      <c r="K216">
        <v>1018.6</v>
      </c>
      <c r="L216">
        <v>12</v>
      </c>
      <c r="M216" s="17"/>
      <c r="N216">
        <v>1.1000000000000001</v>
      </c>
      <c r="O216">
        <v>16.7</v>
      </c>
      <c r="P216">
        <v>7.8</v>
      </c>
      <c r="Y216" s="17" t="s">
        <v>37</v>
      </c>
      <c r="Z216" s="17" t="s">
        <v>49</v>
      </c>
      <c r="AA216">
        <v>0</v>
      </c>
      <c r="AB216">
        <v>34.424100000000003</v>
      </c>
      <c r="AC216">
        <v>-119.842</v>
      </c>
      <c r="AD216">
        <v>2</v>
      </c>
      <c r="AE216">
        <v>3</v>
      </c>
      <c r="AF216" s="17" t="s">
        <v>39</v>
      </c>
      <c r="AG216" s="1">
        <v>45407.745138888888</v>
      </c>
      <c r="AH216">
        <v>62</v>
      </c>
    </row>
    <row r="217" spans="1:34" x14ac:dyDescent="0.4">
      <c r="A217">
        <v>535548719</v>
      </c>
      <c r="B217" s="17" t="s">
        <v>33</v>
      </c>
      <c r="C217" s="1">
        <v>45407.707013888888</v>
      </c>
      <c r="D217" s="1">
        <v>45407.708333333336</v>
      </c>
      <c r="E217">
        <v>10</v>
      </c>
      <c r="F217" s="17" t="s">
        <v>50</v>
      </c>
      <c r="G217" s="17" t="s">
        <v>41</v>
      </c>
      <c r="H217" s="17"/>
      <c r="I217" s="17" t="s">
        <v>36</v>
      </c>
      <c r="J217">
        <v>1018.4</v>
      </c>
      <c r="K217">
        <v>1018.1</v>
      </c>
      <c r="L217">
        <v>12</v>
      </c>
      <c r="M217" s="17"/>
      <c r="Y217" s="17" t="s">
        <v>37</v>
      </c>
      <c r="Z217" s="17" t="s">
        <v>51</v>
      </c>
      <c r="AA217">
        <v>0</v>
      </c>
      <c r="AB217">
        <v>34.424100000000003</v>
      </c>
      <c r="AC217">
        <v>-119.842</v>
      </c>
      <c r="AD217">
        <v>2</v>
      </c>
      <c r="AE217">
        <v>3</v>
      </c>
      <c r="AF217" s="17" t="s">
        <v>39</v>
      </c>
      <c r="AG217" s="1">
        <v>45407.703472222223</v>
      </c>
      <c r="AH217">
        <v>60</v>
      </c>
    </row>
    <row r="218" spans="1:34" x14ac:dyDescent="0.4">
      <c r="A218">
        <v>535526979</v>
      </c>
      <c r="B218" s="17" t="s">
        <v>33</v>
      </c>
      <c r="C218" s="1">
        <v>45407.665347222224</v>
      </c>
      <c r="D218" s="1">
        <v>45407.666666666664</v>
      </c>
      <c r="E218">
        <v>9.4</v>
      </c>
      <c r="F218" s="17" t="s">
        <v>50</v>
      </c>
      <c r="G218" s="17" t="s">
        <v>52</v>
      </c>
      <c r="H218" s="17"/>
      <c r="I218" s="17" t="s">
        <v>36</v>
      </c>
      <c r="J218">
        <v>1018</v>
      </c>
      <c r="K218">
        <v>1017.7</v>
      </c>
      <c r="L218">
        <v>12</v>
      </c>
      <c r="M218" s="17"/>
      <c r="Y218" s="17" t="s">
        <v>37</v>
      </c>
      <c r="Z218" s="17" t="s">
        <v>53</v>
      </c>
      <c r="AA218">
        <v>0</v>
      </c>
      <c r="AB218">
        <v>34.424100000000003</v>
      </c>
      <c r="AC218">
        <v>-119.842</v>
      </c>
      <c r="AD218">
        <v>2</v>
      </c>
      <c r="AE218">
        <v>3</v>
      </c>
      <c r="AF218" s="17" t="s">
        <v>39</v>
      </c>
      <c r="AG218" s="1">
        <v>45407.661805555559</v>
      </c>
      <c r="AH218">
        <v>61</v>
      </c>
    </row>
    <row r="219" spans="1:34" x14ac:dyDescent="0.4">
      <c r="A219">
        <v>535506114</v>
      </c>
      <c r="B219" s="17" t="s">
        <v>33</v>
      </c>
      <c r="C219" s="1">
        <v>45407.623900462961</v>
      </c>
      <c r="D219" s="1">
        <v>45407.625</v>
      </c>
      <c r="E219">
        <v>10.6</v>
      </c>
      <c r="F219" s="17" t="s">
        <v>54</v>
      </c>
      <c r="G219" s="17" t="s">
        <v>43</v>
      </c>
      <c r="H219" s="17"/>
      <c r="I219" s="17" t="s">
        <v>36</v>
      </c>
      <c r="J219">
        <v>1017.7</v>
      </c>
      <c r="K219">
        <v>1017.5</v>
      </c>
      <c r="L219">
        <v>12</v>
      </c>
      <c r="M219" s="17"/>
      <c r="N219">
        <v>1.3</v>
      </c>
      <c r="Y219" s="17" t="s">
        <v>37</v>
      </c>
      <c r="Z219" s="17" t="s">
        <v>55</v>
      </c>
      <c r="AA219">
        <v>0</v>
      </c>
      <c r="AB219">
        <v>34.424100000000003</v>
      </c>
      <c r="AC219">
        <v>-119.842</v>
      </c>
      <c r="AD219">
        <v>2</v>
      </c>
      <c r="AE219">
        <v>3</v>
      </c>
      <c r="AF219" s="17" t="s">
        <v>39</v>
      </c>
      <c r="AG219" s="1">
        <v>45407.620138888888</v>
      </c>
      <c r="AH219">
        <v>56</v>
      </c>
    </row>
    <row r="220" spans="1:34" x14ac:dyDescent="0.4">
      <c r="A220">
        <v>535501208</v>
      </c>
      <c r="B220" s="17" t="s">
        <v>33</v>
      </c>
      <c r="C220" s="1">
        <v>45407.620868055557</v>
      </c>
      <c r="D220" s="1">
        <v>45407.618055555555</v>
      </c>
      <c r="E220">
        <v>11</v>
      </c>
      <c r="F220" s="17" t="s">
        <v>56</v>
      </c>
      <c r="G220" s="17" t="s">
        <v>56</v>
      </c>
      <c r="H220" s="17"/>
      <c r="I220" s="17" t="s">
        <v>36</v>
      </c>
      <c r="J220">
        <v>1017.7</v>
      </c>
      <c r="L220">
        <v>12</v>
      </c>
      <c r="M220" s="17"/>
      <c r="Y220" s="17" t="s">
        <v>57</v>
      </c>
      <c r="Z220" s="17" t="s">
        <v>58</v>
      </c>
      <c r="AA220">
        <v>0</v>
      </c>
      <c r="AB220">
        <v>34.424100000000003</v>
      </c>
      <c r="AC220">
        <v>-119.842</v>
      </c>
      <c r="AD220">
        <v>2</v>
      </c>
      <c r="AE220">
        <v>3</v>
      </c>
      <c r="AF220" s="17" t="s">
        <v>39</v>
      </c>
      <c r="AG220" s="1">
        <v>45407.618055555555</v>
      </c>
      <c r="AH220">
        <v>55</v>
      </c>
    </row>
    <row r="221" spans="1:34" x14ac:dyDescent="0.4">
      <c r="A221">
        <v>535499772</v>
      </c>
      <c r="B221" s="17" t="s">
        <v>33</v>
      </c>
      <c r="C221" s="1">
        <v>45407.612627314818</v>
      </c>
      <c r="D221" s="1">
        <v>45407.61041666667</v>
      </c>
      <c r="E221">
        <v>10</v>
      </c>
      <c r="F221" s="17" t="s">
        <v>56</v>
      </c>
      <c r="G221" s="17" t="s">
        <v>56</v>
      </c>
      <c r="H221" s="17"/>
      <c r="I221" s="17" t="s">
        <v>36</v>
      </c>
      <c r="J221">
        <v>1017.4</v>
      </c>
      <c r="L221">
        <v>12</v>
      </c>
      <c r="M221" s="17"/>
      <c r="Y221" s="17" t="s">
        <v>57</v>
      </c>
      <c r="Z221" s="17" t="s">
        <v>59</v>
      </c>
      <c r="AA221">
        <v>0</v>
      </c>
      <c r="AB221">
        <v>34.424100000000003</v>
      </c>
      <c r="AC221">
        <v>-119.842</v>
      </c>
      <c r="AD221">
        <v>2</v>
      </c>
      <c r="AE221">
        <v>3</v>
      </c>
      <c r="AF221" s="17" t="s">
        <v>39</v>
      </c>
      <c r="AG221" s="1">
        <v>45407.61041666667</v>
      </c>
      <c r="AH221">
        <v>53</v>
      </c>
    </row>
    <row r="222" spans="1:34" x14ac:dyDescent="0.4">
      <c r="A222">
        <v>535500330</v>
      </c>
      <c r="B222" s="17" t="s">
        <v>33</v>
      </c>
      <c r="C222" s="1">
        <v>45407.614270833335</v>
      </c>
      <c r="D222" s="1">
        <v>45407.583333333336</v>
      </c>
      <c r="E222">
        <v>10</v>
      </c>
      <c r="F222" s="17" t="s">
        <v>56</v>
      </c>
      <c r="G222" s="17" t="s">
        <v>56</v>
      </c>
      <c r="H222" s="17"/>
      <c r="I222" s="17" t="s">
        <v>36</v>
      </c>
      <c r="J222">
        <v>1017.4</v>
      </c>
      <c r="L222">
        <v>13</v>
      </c>
      <c r="M222" s="17"/>
      <c r="Y222" s="17" t="s">
        <v>37</v>
      </c>
      <c r="Z222" s="17" t="s">
        <v>60</v>
      </c>
      <c r="AA222">
        <v>0</v>
      </c>
      <c r="AB222">
        <v>34.424100000000003</v>
      </c>
      <c r="AC222">
        <v>-119.842</v>
      </c>
      <c r="AD222">
        <v>2</v>
      </c>
      <c r="AE222">
        <v>3</v>
      </c>
      <c r="AF222" s="17" t="s">
        <v>39</v>
      </c>
      <c r="AG222" s="1">
        <v>45407.578472222223</v>
      </c>
      <c r="AH222">
        <v>53</v>
      </c>
    </row>
    <row r="223" spans="1:34" x14ac:dyDescent="0.4">
      <c r="A223">
        <v>535461448</v>
      </c>
      <c r="B223" s="17" t="s">
        <v>33</v>
      </c>
      <c r="C223" s="1">
        <v>45407.540451388886</v>
      </c>
      <c r="D223" s="1">
        <v>45407.541666666664</v>
      </c>
      <c r="E223">
        <v>8.3000000000000007</v>
      </c>
      <c r="F223" s="17" t="s">
        <v>56</v>
      </c>
      <c r="G223" s="17" t="s">
        <v>56</v>
      </c>
      <c r="H223" s="17"/>
      <c r="I223" s="17" t="s">
        <v>36</v>
      </c>
      <c r="J223">
        <v>1016.7</v>
      </c>
      <c r="K223">
        <v>1016.4</v>
      </c>
      <c r="L223">
        <v>12</v>
      </c>
      <c r="M223" s="17"/>
      <c r="Y223" s="17" t="s">
        <v>37</v>
      </c>
      <c r="Z223" s="17" t="s">
        <v>61</v>
      </c>
      <c r="AA223">
        <v>0</v>
      </c>
      <c r="AB223">
        <v>34.424100000000003</v>
      </c>
      <c r="AC223">
        <v>-119.842</v>
      </c>
      <c r="AD223">
        <v>2</v>
      </c>
      <c r="AE223">
        <v>3</v>
      </c>
      <c r="AF223" s="17" t="s">
        <v>39</v>
      </c>
      <c r="AG223" s="1">
        <v>45407.536805555559</v>
      </c>
      <c r="AH223">
        <v>49</v>
      </c>
    </row>
    <row r="224" spans="1:34" x14ac:dyDescent="0.4">
      <c r="A224">
        <v>535439025</v>
      </c>
      <c r="B224" s="17" t="s">
        <v>33</v>
      </c>
      <c r="C224" s="1">
        <v>45407.498807870368</v>
      </c>
      <c r="D224" s="1">
        <v>45407.5</v>
      </c>
      <c r="E224">
        <v>8.3000000000000007</v>
      </c>
      <c r="F224" s="17" t="s">
        <v>56</v>
      </c>
      <c r="G224" s="17" t="s">
        <v>56</v>
      </c>
      <c r="H224" s="17"/>
      <c r="I224" s="17" t="s">
        <v>36</v>
      </c>
      <c r="J224">
        <v>1016.3</v>
      </c>
      <c r="K224">
        <v>1016.2</v>
      </c>
      <c r="L224">
        <v>4</v>
      </c>
      <c r="M224" s="17"/>
      <c r="N224">
        <v>-0.8</v>
      </c>
      <c r="O224">
        <v>13.9</v>
      </c>
      <c r="P224">
        <v>8.3000000000000007</v>
      </c>
      <c r="Y224" s="17" t="s">
        <v>37</v>
      </c>
      <c r="Z224" s="17" t="s">
        <v>62</v>
      </c>
      <c r="AA224">
        <v>0</v>
      </c>
      <c r="AB224">
        <v>34.424100000000003</v>
      </c>
      <c r="AC224">
        <v>-119.842</v>
      </c>
      <c r="AD224">
        <v>2</v>
      </c>
      <c r="AE224">
        <v>3</v>
      </c>
      <c r="AF224" s="17" t="s">
        <v>39</v>
      </c>
      <c r="AG224" s="1">
        <v>45407.495138888888</v>
      </c>
      <c r="AH224">
        <v>49</v>
      </c>
    </row>
    <row r="225" spans="1:34" x14ac:dyDescent="0.4">
      <c r="A225">
        <v>535415847</v>
      </c>
      <c r="B225" s="17" t="s">
        <v>33</v>
      </c>
      <c r="C225" s="1">
        <v>45407.457013888888</v>
      </c>
      <c r="D225" s="1">
        <v>45407.458333333336</v>
      </c>
      <c r="E225">
        <v>8.3000000000000007</v>
      </c>
      <c r="F225" s="17" t="s">
        <v>63</v>
      </c>
      <c r="G225" s="17" t="s">
        <v>43</v>
      </c>
      <c r="H225" s="17"/>
      <c r="I225" s="17" t="s">
        <v>36</v>
      </c>
      <c r="J225">
        <v>1016.3</v>
      </c>
      <c r="K225">
        <v>1016.3</v>
      </c>
      <c r="L225">
        <v>4</v>
      </c>
      <c r="M225" s="17"/>
      <c r="Y225" s="17" t="s">
        <v>37</v>
      </c>
      <c r="Z225" s="17" t="s">
        <v>64</v>
      </c>
      <c r="AA225">
        <v>0</v>
      </c>
      <c r="AB225">
        <v>34.424100000000003</v>
      </c>
      <c r="AC225">
        <v>-119.842</v>
      </c>
      <c r="AD225">
        <v>2</v>
      </c>
      <c r="AE225">
        <v>3</v>
      </c>
      <c r="AF225" s="17" t="s">
        <v>39</v>
      </c>
      <c r="AG225" s="1">
        <v>45407.453472222223</v>
      </c>
      <c r="AH225">
        <v>49</v>
      </c>
    </row>
    <row r="226" spans="1:34" x14ac:dyDescent="0.4">
      <c r="A226">
        <v>535395450</v>
      </c>
      <c r="B226" s="17" t="s">
        <v>33</v>
      </c>
      <c r="C226" s="1">
        <v>45407.417164351849</v>
      </c>
      <c r="D226" s="1">
        <v>45407.416666666664</v>
      </c>
      <c r="E226">
        <v>8.9</v>
      </c>
      <c r="F226" s="17" t="s">
        <v>56</v>
      </c>
      <c r="G226" s="17" t="s">
        <v>56</v>
      </c>
      <c r="H226" s="17"/>
      <c r="I226" s="17" t="s">
        <v>36</v>
      </c>
      <c r="J226">
        <v>1016.7</v>
      </c>
      <c r="K226">
        <v>1016.5</v>
      </c>
      <c r="L226">
        <v>4</v>
      </c>
      <c r="M226" s="17"/>
      <c r="Y226" s="17" t="s">
        <v>37</v>
      </c>
      <c r="Z226" s="17" t="s">
        <v>65</v>
      </c>
      <c r="AA226">
        <v>0</v>
      </c>
      <c r="AB226">
        <v>34.424100000000003</v>
      </c>
      <c r="AC226">
        <v>-119.842</v>
      </c>
      <c r="AD226">
        <v>2</v>
      </c>
      <c r="AE226">
        <v>3</v>
      </c>
      <c r="AF226" s="17" t="s">
        <v>39</v>
      </c>
      <c r="AG226" s="1">
        <v>45407.411805555559</v>
      </c>
      <c r="AH226">
        <v>49</v>
      </c>
    </row>
    <row r="227" spans="1:34" x14ac:dyDescent="0.4">
      <c r="A227">
        <v>535371186</v>
      </c>
      <c r="B227" s="17" t="s">
        <v>33</v>
      </c>
      <c r="C227" s="1">
        <v>45407.373807870368</v>
      </c>
      <c r="D227" s="1">
        <v>45407.375</v>
      </c>
      <c r="E227">
        <v>8.9</v>
      </c>
      <c r="F227" s="17" t="s">
        <v>56</v>
      </c>
      <c r="G227" s="17" t="s">
        <v>56</v>
      </c>
      <c r="H227" s="17"/>
      <c r="I227" s="17" t="s">
        <v>36</v>
      </c>
      <c r="J227">
        <v>1017</v>
      </c>
      <c r="K227">
        <v>1016.9</v>
      </c>
      <c r="L227">
        <v>4</v>
      </c>
      <c r="M227" s="17"/>
      <c r="N227">
        <v>-0.1</v>
      </c>
      <c r="Y227" s="17" t="s">
        <v>37</v>
      </c>
      <c r="Z227" s="17" t="s">
        <v>66</v>
      </c>
      <c r="AA227">
        <v>0</v>
      </c>
      <c r="AB227">
        <v>34.424100000000003</v>
      </c>
      <c r="AC227">
        <v>-119.842</v>
      </c>
      <c r="AD227">
        <v>2</v>
      </c>
      <c r="AE227">
        <v>3</v>
      </c>
      <c r="AF227" s="17" t="s">
        <v>39</v>
      </c>
      <c r="AG227" s="1">
        <v>45407.370138888888</v>
      </c>
      <c r="AH227">
        <v>50</v>
      </c>
    </row>
    <row r="228" spans="1:34" x14ac:dyDescent="0.4">
      <c r="A228">
        <v>535349264</v>
      </c>
      <c r="B228" s="17" t="s">
        <v>33</v>
      </c>
      <c r="C228" s="1">
        <v>45407.332256944443</v>
      </c>
      <c r="D228" s="1">
        <v>45407.333333333336</v>
      </c>
      <c r="E228">
        <v>9.4</v>
      </c>
      <c r="F228" s="17" t="s">
        <v>67</v>
      </c>
      <c r="G228" s="17" t="s">
        <v>41</v>
      </c>
      <c r="H228" s="17"/>
      <c r="I228" s="17" t="s">
        <v>36</v>
      </c>
      <c r="J228">
        <v>1017.4</v>
      </c>
      <c r="K228">
        <v>1017.3</v>
      </c>
      <c r="L228">
        <v>4</v>
      </c>
      <c r="M228" s="17"/>
      <c r="Q228">
        <v>18.899999999999999</v>
      </c>
      <c r="R228">
        <v>7.8</v>
      </c>
      <c r="Y228" s="17" t="s">
        <v>37</v>
      </c>
      <c r="Z228" s="17" t="s">
        <v>68</v>
      </c>
      <c r="AA228">
        <v>0</v>
      </c>
      <c r="AB228">
        <v>34.424100000000003</v>
      </c>
      <c r="AC228">
        <v>-119.842</v>
      </c>
      <c r="AD228">
        <v>2</v>
      </c>
      <c r="AE228">
        <v>3</v>
      </c>
      <c r="AF228" s="17" t="s">
        <v>39</v>
      </c>
      <c r="AG228" s="1">
        <v>45407.328472222223</v>
      </c>
      <c r="AH228">
        <v>51</v>
      </c>
    </row>
    <row r="229" spans="1:34" x14ac:dyDescent="0.4">
      <c r="A229">
        <v>535327297</v>
      </c>
      <c r="B229" s="17" t="s">
        <v>33</v>
      </c>
      <c r="C229" s="1">
        <v>45407.290625000001</v>
      </c>
      <c r="D229" s="1">
        <v>45407.291666666664</v>
      </c>
      <c r="E229">
        <v>10</v>
      </c>
      <c r="F229" s="17" t="s">
        <v>56</v>
      </c>
      <c r="G229" s="17" t="s">
        <v>56</v>
      </c>
      <c r="H229" s="17"/>
      <c r="I229" s="17" t="s">
        <v>36</v>
      </c>
      <c r="J229">
        <v>1017.4</v>
      </c>
      <c r="K229">
        <v>1017.2</v>
      </c>
      <c r="L229">
        <v>4</v>
      </c>
      <c r="M229" s="17"/>
      <c r="Y229" s="17" t="s">
        <v>37</v>
      </c>
      <c r="Z229" s="17" t="s">
        <v>69</v>
      </c>
      <c r="AA229">
        <v>0</v>
      </c>
      <c r="AB229">
        <v>34.424100000000003</v>
      </c>
      <c r="AC229">
        <v>-119.842</v>
      </c>
      <c r="AD229">
        <v>2</v>
      </c>
      <c r="AE229">
        <v>3</v>
      </c>
      <c r="AF229" s="17" t="s">
        <v>39</v>
      </c>
      <c r="AG229" s="1">
        <v>45407.286805555559</v>
      </c>
      <c r="AH229">
        <v>54</v>
      </c>
    </row>
    <row r="230" spans="1:34" x14ac:dyDescent="0.4">
      <c r="A230">
        <v>535304693</v>
      </c>
      <c r="B230" s="17" t="s">
        <v>33</v>
      </c>
      <c r="C230" s="1">
        <v>45407.248784722222</v>
      </c>
      <c r="D230" s="1">
        <v>45407.25</v>
      </c>
      <c r="E230">
        <v>11.1</v>
      </c>
      <c r="F230" s="17" t="s">
        <v>56</v>
      </c>
      <c r="G230" s="17" t="s">
        <v>56</v>
      </c>
      <c r="H230" s="17"/>
      <c r="I230" s="17" t="s">
        <v>36</v>
      </c>
      <c r="J230">
        <v>1017.4</v>
      </c>
      <c r="K230">
        <v>1017.1</v>
      </c>
      <c r="L230">
        <v>4</v>
      </c>
      <c r="M230" s="17"/>
      <c r="N230">
        <v>1.4</v>
      </c>
      <c r="O230">
        <v>16.7</v>
      </c>
      <c r="P230">
        <v>12.2</v>
      </c>
      <c r="Y230" s="17" t="s">
        <v>37</v>
      </c>
      <c r="Z230" s="17" t="s">
        <v>70</v>
      </c>
      <c r="AA230">
        <v>0</v>
      </c>
      <c r="AB230">
        <v>34.424100000000003</v>
      </c>
      <c r="AC230">
        <v>-119.842</v>
      </c>
      <c r="AD230">
        <v>2</v>
      </c>
      <c r="AE230">
        <v>3</v>
      </c>
      <c r="AF230" s="17" t="s">
        <v>39</v>
      </c>
      <c r="AG230" s="1">
        <v>45407.245138888888</v>
      </c>
      <c r="AH230">
        <v>57</v>
      </c>
    </row>
    <row r="231" spans="1:34" x14ac:dyDescent="0.4">
      <c r="A231">
        <v>535282608</v>
      </c>
      <c r="B231" s="17" t="s">
        <v>33</v>
      </c>
      <c r="C231" s="1">
        <v>45407.207118055558</v>
      </c>
      <c r="D231" s="1">
        <v>45407.208333333336</v>
      </c>
      <c r="E231">
        <v>9.4</v>
      </c>
      <c r="F231" s="17" t="s">
        <v>54</v>
      </c>
      <c r="G231" s="17" t="s">
        <v>43</v>
      </c>
      <c r="H231" s="17"/>
      <c r="I231" s="17" t="s">
        <v>36</v>
      </c>
      <c r="J231">
        <v>1017</v>
      </c>
      <c r="K231">
        <v>1016.9</v>
      </c>
      <c r="L231">
        <v>4</v>
      </c>
      <c r="M231" s="17"/>
      <c r="Y231" s="17" t="s">
        <v>37</v>
      </c>
      <c r="Z231" s="17" t="s">
        <v>71</v>
      </c>
      <c r="AA231">
        <v>0</v>
      </c>
      <c r="AB231">
        <v>34.424100000000003</v>
      </c>
      <c r="AC231">
        <v>-119.842</v>
      </c>
      <c r="AD231">
        <v>2</v>
      </c>
      <c r="AE231">
        <v>3</v>
      </c>
      <c r="AF231" s="17" t="s">
        <v>39</v>
      </c>
      <c r="AG231" s="1">
        <v>45407.203472222223</v>
      </c>
      <c r="AH231">
        <v>57</v>
      </c>
    </row>
    <row r="232" spans="1:34" x14ac:dyDescent="0.4">
      <c r="A232">
        <v>535261664</v>
      </c>
      <c r="B232" s="17" t="s">
        <v>33</v>
      </c>
      <c r="C232" s="1">
        <v>45407.16547453704</v>
      </c>
      <c r="D232" s="1">
        <v>45407.166666666664</v>
      </c>
      <c r="E232">
        <v>9.4</v>
      </c>
      <c r="F232" s="17" t="s">
        <v>72</v>
      </c>
      <c r="G232" s="17" t="s">
        <v>73</v>
      </c>
      <c r="H232" s="17"/>
      <c r="I232" s="17" t="s">
        <v>36</v>
      </c>
      <c r="J232">
        <v>1016.7</v>
      </c>
      <c r="K232">
        <v>1016.6</v>
      </c>
      <c r="L232">
        <v>4</v>
      </c>
      <c r="M232" s="17"/>
      <c r="Y232" s="17" t="s">
        <v>37</v>
      </c>
      <c r="Z232" s="17" t="s">
        <v>74</v>
      </c>
      <c r="AA232">
        <v>0</v>
      </c>
      <c r="AB232">
        <v>34.424100000000003</v>
      </c>
      <c r="AC232">
        <v>-119.842</v>
      </c>
      <c r="AD232">
        <v>2</v>
      </c>
      <c r="AE232">
        <v>3</v>
      </c>
      <c r="AF232" s="17" t="s">
        <v>39</v>
      </c>
      <c r="AG232" s="1">
        <v>45407.161805555559</v>
      </c>
      <c r="AH232">
        <v>57</v>
      </c>
    </row>
    <row r="233" spans="1:34" x14ac:dyDescent="0.4">
      <c r="A233">
        <v>535239286</v>
      </c>
      <c r="B233" s="17" t="s">
        <v>33</v>
      </c>
      <c r="C233" s="1">
        <v>45407.123865740738</v>
      </c>
      <c r="D233" s="1">
        <v>45407.125</v>
      </c>
      <c r="E233">
        <v>10.6</v>
      </c>
      <c r="F233" s="17" t="s">
        <v>75</v>
      </c>
      <c r="G233" s="17" t="s">
        <v>76</v>
      </c>
      <c r="H233" s="17"/>
      <c r="I233" s="17" t="s">
        <v>36</v>
      </c>
      <c r="J233">
        <v>1015.7</v>
      </c>
      <c r="K233">
        <v>1015.7</v>
      </c>
      <c r="L233">
        <v>4</v>
      </c>
      <c r="M233" s="17"/>
      <c r="N233">
        <v>0</v>
      </c>
      <c r="Y233" s="17" t="s">
        <v>37</v>
      </c>
      <c r="Z233" s="17" t="s">
        <v>77</v>
      </c>
      <c r="AA233">
        <v>0</v>
      </c>
      <c r="AB233">
        <v>34.424100000000003</v>
      </c>
      <c r="AC233">
        <v>-119.842</v>
      </c>
      <c r="AD233">
        <v>2</v>
      </c>
      <c r="AE233">
        <v>3</v>
      </c>
      <c r="AF233" s="17" t="s">
        <v>39</v>
      </c>
      <c r="AG233" s="1">
        <v>45407.120138888888</v>
      </c>
      <c r="AH233">
        <v>58</v>
      </c>
    </row>
    <row r="234" spans="1:34" x14ac:dyDescent="0.4">
      <c r="A234">
        <v>535218241</v>
      </c>
      <c r="B234" s="17" t="s">
        <v>33</v>
      </c>
      <c r="C234" s="1">
        <v>45407.082129629627</v>
      </c>
      <c r="D234" s="1">
        <v>45407.083333333336</v>
      </c>
      <c r="E234">
        <v>11.1</v>
      </c>
      <c r="F234" s="17" t="s">
        <v>75</v>
      </c>
      <c r="G234" s="17" t="s">
        <v>78</v>
      </c>
      <c r="H234" s="17" t="s">
        <v>79</v>
      </c>
      <c r="I234" s="17" t="s">
        <v>36</v>
      </c>
      <c r="J234">
        <v>1015.7</v>
      </c>
      <c r="K234">
        <v>1015.6</v>
      </c>
      <c r="L234">
        <v>4</v>
      </c>
      <c r="M234" s="17"/>
      <c r="Y234" s="17" t="s">
        <v>37</v>
      </c>
      <c r="Z234" s="17" t="s">
        <v>80</v>
      </c>
      <c r="AA234">
        <v>0</v>
      </c>
      <c r="AB234">
        <v>34.424100000000003</v>
      </c>
      <c r="AC234">
        <v>-119.842</v>
      </c>
      <c r="AD234">
        <v>2</v>
      </c>
      <c r="AE234">
        <v>3</v>
      </c>
      <c r="AF234" s="17" t="s">
        <v>39</v>
      </c>
      <c r="AG234" s="1">
        <v>45407.078472222223</v>
      </c>
      <c r="AH234">
        <v>60</v>
      </c>
    </row>
    <row r="235" spans="1:34" x14ac:dyDescent="0.4">
      <c r="A235">
        <v>535196602</v>
      </c>
      <c r="B235" s="17" t="s">
        <v>33</v>
      </c>
      <c r="C235" s="1">
        <v>45407.041550925926</v>
      </c>
      <c r="D235" s="1">
        <v>45407.041666666664</v>
      </c>
      <c r="E235">
        <v>11.7</v>
      </c>
      <c r="F235" s="17" t="s">
        <v>75</v>
      </c>
      <c r="G235" s="17" t="s">
        <v>81</v>
      </c>
      <c r="H235" s="17" t="s">
        <v>82</v>
      </c>
      <c r="I235" s="17" t="s">
        <v>36</v>
      </c>
      <c r="J235">
        <v>1015.7</v>
      </c>
      <c r="K235">
        <v>1015.5</v>
      </c>
      <c r="L235">
        <v>4</v>
      </c>
      <c r="M235" s="17"/>
      <c r="Y235" s="17" t="s">
        <v>37</v>
      </c>
      <c r="Z235" s="17" t="s">
        <v>83</v>
      </c>
      <c r="AA235">
        <v>0</v>
      </c>
      <c r="AB235">
        <v>34.424100000000003</v>
      </c>
      <c r="AC235">
        <v>-119.842</v>
      </c>
      <c r="AD235">
        <v>2</v>
      </c>
      <c r="AE235">
        <v>3</v>
      </c>
      <c r="AF235" s="17" t="s">
        <v>39</v>
      </c>
      <c r="AG235" s="1">
        <v>45407.036805555559</v>
      </c>
      <c r="AH235">
        <v>62</v>
      </c>
    </row>
    <row r="236" spans="1:34" x14ac:dyDescent="0.4">
      <c r="A236">
        <v>535174562</v>
      </c>
      <c r="B236" s="17" t="s">
        <v>33</v>
      </c>
      <c r="C236" s="1">
        <v>45406.998645833337</v>
      </c>
      <c r="D236" s="1">
        <v>45407</v>
      </c>
      <c r="E236">
        <v>11.1</v>
      </c>
      <c r="F236" s="17" t="s">
        <v>75</v>
      </c>
      <c r="G236" s="17" t="s">
        <v>84</v>
      </c>
      <c r="H236" s="17" t="s">
        <v>85</v>
      </c>
      <c r="I236" s="17" t="s">
        <v>36</v>
      </c>
      <c r="J236">
        <v>1015.7</v>
      </c>
      <c r="K236">
        <v>1015.6</v>
      </c>
      <c r="L236">
        <v>4</v>
      </c>
      <c r="M236" s="17"/>
      <c r="N236">
        <v>-2</v>
      </c>
      <c r="O236">
        <v>18.899999999999999</v>
      </c>
      <c r="P236">
        <v>16.7</v>
      </c>
      <c r="Y236" s="17" t="s">
        <v>37</v>
      </c>
      <c r="Z236" s="17" t="s">
        <v>86</v>
      </c>
      <c r="AA236">
        <v>0</v>
      </c>
      <c r="AB236">
        <v>34.424100000000003</v>
      </c>
      <c r="AC236">
        <v>-119.842</v>
      </c>
      <c r="AD236">
        <v>2</v>
      </c>
      <c r="AE236">
        <v>3</v>
      </c>
      <c r="AF236" s="17" t="s">
        <v>39</v>
      </c>
      <c r="AG236" s="1">
        <v>45406.995138888888</v>
      </c>
      <c r="AH236">
        <v>62</v>
      </c>
    </row>
    <row r="237" spans="1:34" x14ac:dyDescent="0.4">
      <c r="A237">
        <v>535155202</v>
      </c>
      <c r="B237" s="17" t="s">
        <v>33</v>
      </c>
      <c r="C237" s="1">
        <v>45406.957199074073</v>
      </c>
      <c r="D237" s="1">
        <v>45406.958333333336</v>
      </c>
      <c r="E237">
        <v>11.7</v>
      </c>
      <c r="F237" s="17" t="s">
        <v>75</v>
      </c>
      <c r="G237" s="17" t="s">
        <v>87</v>
      </c>
      <c r="H237" s="17"/>
      <c r="I237" s="17" t="s">
        <v>36</v>
      </c>
      <c r="J237">
        <v>1016.3</v>
      </c>
      <c r="K237">
        <v>1016.3</v>
      </c>
      <c r="L237">
        <v>4</v>
      </c>
      <c r="M237" s="17"/>
      <c r="Y237" s="17" t="s">
        <v>37</v>
      </c>
      <c r="Z237" s="17" t="s">
        <v>88</v>
      </c>
      <c r="AA237">
        <v>0</v>
      </c>
      <c r="AB237">
        <v>34.424100000000003</v>
      </c>
      <c r="AC237">
        <v>-119.842</v>
      </c>
      <c r="AD237">
        <v>2</v>
      </c>
      <c r="AE237">
        <v>3</v>
      </c>
      <c r="AF237" s="17" t="s">
        <v>39</v>
      </c>
      <c r="AG237" s="1">
        <v>45406.953472222223</v>
      </c>
      <c r="AH237">
        <v>63</v>
      </c>
    </row>
    <row r="238" spans="1:34" x14ac:dyDescent="0.4">
      <c r="A238">
        <v>535133318</v>
      </c>
      <c r="B238" s="17" t="s">
        <v>33</v>
      </c>
      <c r="C238" s="1">
        <v>45406.915497685186</v>
      </c>
      <c r="D238" s="1">
        <v>45406.916666666664</v>
      </c>
      <c r="E238">
        <v>12.2</v>
      </c>
      <c r="F238" s="17" t="s">
        <v>34</v>
      </c>
      <c r="G238" s="17" t="s">
        <v>87</v>
      </c>
      <c r="H238" s="17" t="s">
        <v>89</v>
      </c>
      <c r="I238" s="17" t="s">
        <v>36</v>
      </c>
      <c r="J238">
        <v>1017.4</v>
      </c>
      <c r="K238">
        <v>1017.2</v>
      </c>
      <c r="L238">
        <v>4</v>
      </c>
      <c r="M238" s="17"/>
      <c r="Y238" s="17" t="s">
        <v>37</v>
      </c>
      <c r="Z238" s="17" t="s">
        <v>90</v>
      </c>
      <c r="AA238">
        <v>0</v>
      </c>
      <c r="AB238">
        <v>34.424100000000003</v>
      </c>
      <c r="AC238">
        <v>-119.842</v>
      </c>
      <c r="AD238">
        <v>2</v>
      </c>
      <c r="AE238">
        <v>3</v>
      </c>
      <c r="AF238" s="17" t="s">
        <v>39</v>
      </c>
      <c r="AG238" s="1">
        <v>45406.911805555559</v>
      </c>
      <c r="AH238">
        <v>64</v>
      </c>
    </row>
    <row r="239" spans="1:34" x14ac:dyDescent="0.4">
      <c r="A239">
        <v>535111911</v>
      </c>
      <c r="B239" s="17" t="s">
        <v>33</v>
      </c>
      <c r="C239" s="1">
        <v>45406.873819444445</v>
      </c>
      <c r="D239" s="1">
        <v>45406.875</v>
      </c>
      <c r="E239">
        <v>11.1</v>
      </c>
      <c r="F239" s="17" t="s">
        <v>91</v>
      </c>
      <c r="G239" s="17" t="s">
        <v>92</v>
      </c>
      <c r="H239" s="17"/>
      <c r="I239" s="17" t="s">
        <v>36</v>
      </c>
      <c r="J239">
        <v>1017.7</v>
      </c>
      <c r="K239">
        <v>1017.6</v>
      </c>
      <c r="L239">
        <v>12</v>
      </c>
      <c r="M239" s="17"/>
      <c r="N239">
        <v>-1</v>
      </c>
      <c r="Y239" s="17" t="s">
        <v>37</v>
      </c>
      <c r="Z239" s="17" t="s">
        <v>93</v>
      </c>
      <c r="AA239">
        <v>0</v>
      </c>
      <c r="AB239">
        <v>34.424100000000003</v>
      </c>
      <c r="AC239">
        <v>-119.842</v>
      </c>
      <c r="AD239">
        <v>2</v>
      </c>
      <c r="AE239">
        <v>3</v>
      </c>
      <c r="AF239" s="17" t="s">
        <v>39</v>
      </c>
      <c r="AG239" s="1">
        <v>45406.870138888888</v>
      </c>
      <c r="AH239">
        <v>65</v>
      </c>
    </row>
    <row r="240" spans="1:34" x14ac:dyDescent="0.4">
      <c r="A240">
        <v>535094765</v>
      </c>
      <c r="B240" s="17" t="s">
        <v>33</v>
      </c>
      <c r="C240" s="1">
        <v>45406.834803240738</v>
      </c>
      <c r="D240" s="1">
        <v>45406.833333333336</v>
      </c>
      <c r="E240">
        <v>10.6</v>
      </c>
      <c r="F240" s="17" t="s">
        <v>40</v>
      </c>
      <c r="G240" s="17" t="s">
        <v>94</v>
      </c>
      <c r="H240" s="17"/>
      <c r="I240" s="17" t="s">
        <v>36</v>
      </c>
      <c r="J240">
        <v>1017.7</v>
      </c>
      <c r="K240">
        <v>1017.7</v>
      </c>
      <c r="L240">
        <v>13</v>
      </c>
      <c r="M240" s="17"/>
      <c r="Y240" s="17" t="s">
        <v>37</v>
      </c>
      <c r="Z240" s="17" t="s">
        <v>95</v>
      </c>
      <c r="AA240">
        <v>0</v>
      </c>
      <c r="AB240">
        <v>34.424100000000003</v>
      </c>
      <c r="AC240">
        <v>-119.842</v>
      </c>
      <c r="AD240">
        <v>2</v>
      </c>
      <c r="AE240">
        <v>3</v>
      </c>
      <c r="AF240" s="17" t="s">
        <v>39</v>
      </c>
      <c r="AG240" s="1">
        <v>45406.828472222223</v>
      </c>
      <c r="AH240">
        <v>64</v>
      </c>
    </row>
    <row r="241" spans="1:34" x14ac:dyDescent="0.4">
      <c r="A241">
        <v>535069614</v>
      </c>
      <c r="B241" s="17" t="s">
        <v>33</v>
      </c>
      <c r="C241" s="1">
        <v>45406.790543981479</v>
      </c>
      <c r="D241" s="1">
        <v>45406.791666666664</v>
      </c>
      <c r="E241">
        <v>11.1</v>
      </c>
      <c r="F241" s="17" t="s">
        <v>96</v>
      </c>
      <c r="G241" s="17" t="s">
        <v>97</v>
      </c>
      <c r="H241" s="17"/>
      <c r="I241" s="17" t="s">
        <v>36</v>
      </c>
      <c r="J241">
        <v>1018.4</v>
      </c>
      <c r="K241">
        <v>1018.2</v>
      </c>
      <c r="L241">
        <v>12</v>
      </c>
      <c r="M241" s="17"/>
      <c r="Y241" s="17" t="s">
        <v>37</v>
      </c>
      <c r="Z241" s="17" t="s">
        <v>98</v>
      </c>
      <c r="AA241">
        <v>0</v>
      </c>
      <c r="AB241">
        <v>34.424100000000003</v>
      </c>
      <c r="AC241">
        <v>-119.842</v>
      </c>
      <c r="AD241">
        <v>2</v>
      </c>
      <c r="AE241">
        <v>3</v>
      </c>
      <c r="AF241" s="17" t="s">
        <v>39</v>
      </c>
      <c r="AG241" s="1">
        <v>45406.786805555559</v>
      </c>
      <c r="AH241">
        <v>63</v>
      </c>
    </row>
    <row r="242" spans="1:34" x14ac:dyDescent="0.4">
      <c r="A242">
        <v>535047253</v>
      </c>
      <c r="B242" s="17" t="s">
        <v>33</v>
      </c>
      <c r="C242" s="1">
        <v>45406.748749999999</v>
      </c>
      <c r="D242" s="1">
        <v>45406.75</v>
      </c>
      <c r="E242">
        <v>11.1</v>
      </c>
      <c r="F242" s="17" t="s">
        <v>99</v>
      </c>
      <c r="G242" s="17" t="s">
        <v>41</v>
      </c>
      <c r="H242" s="17"/>
      <c r="I242" s="17" t="s">
        <v>36</v>
      </c>
      <c r="J242">
        <v>1018.7</v>
      </c>
      <c r="K242">
        <v>1018.6</v>
      </c>
      <c r="L242">
        <v>12</v>
      </c>
      <c r="M242" s="17"/>
      <c r="N242">
        <v>0.6</v>
      </c>
      <c r="O242">
        <v>16.7</v>
      </c>
      <c r="P242">
        <v>7.8</v>
      </c>
      <c r="Y242" s="17" t="s">
        <v>37</v>
      </c>
      <c r="Z242" s="17" t="s">
        <v>100</v>
      </c>
      <c r="AA242">
        <v>0</v>
      </c>
      <c r="AB242">
        <v>34.424100000000003</v>
      </c>
      <c r="AC242">
        <v>-119.842</v>
      </c>
      <c r="AD242">
        <v>2</v>
      </c>
      <c r="AE242">
        <v>3</v>
      </c>
      <c r="AF242" s="17" t="s">
        <v>39</v>
      </c>
      <c r="AG242" s="1">
        <v>45406.745138888888</v>
      </c>
      <c r="AH242">
        <v>62</v>
      </c>
    </row>
    <row r="243" spans="1:34" x14ac:dyDescent="0.4">
      <c r="A243">
        <v>535025337</v>
      </c>
      <c r="B243" s="17" t="s">
        <v>33</v>
      </c>
      <c r="C243" s="1">
        <v>45406.707141203704</v>
      </c>
      <c r="D243" s="1">
        <v>45406.708333333336</v>
      </c>
      <c r="E243">
        <v>11.7</v>
      </c>
      <c r="F243" s="17" t="s">
        <v>101</v>
      </c>
      <c r="G243" s="17" t="s">
        <v>97</v>
      </c>
      <c r="H243" s="17"/>
      <c r="I243" s="17" t="s">
        <v>36</v>
      </c>
      <c r="J243">
        <v>1018</v>
      </c>
      <c r="K243">
        <v>1018</v>
      </c>
      <c r="L243">
        <v>12</v>
      </c>
      <c r="M243" s="17"/>
      <c r="Y243" s="17" t="s">
        <v>37</v>
      </c>
      <c r="Z243" s="17" t="s">
        <v>102</v>
      </c>
      <c r="AA243">
        <v>0</v>
      </c>
      <c r="AB243">
        <v>34.424100000000003</v>
      </c>
      <c r="AC243">
        <v>-119.842</v>
      </c>
      <c r="AD243">
        <v>2</v>
      </c>
      <c r="AE243">
        <v>3</v>
      </c>
      <c r="AF243" s="17" t="s">
        <v>39</v>
      </c>
      <c r="AG243" s="1">
        <v>45406.703472222223</v>
      </c>
      <c r="AH243">
        <v>60</v>
      </c>
    </row>
    <row r="244" spans="1:34" x14ac:dyDescent="0.4">
      <c r="A244">
        <v>535004153</v>
      </c>
      <c r="B244" s="17" t="s">
        <v>33</v>
      </c>
      <c r="C244" s="1">
        <v>45406.667511574073</v>
      </c>
      <c r="D244" s="1">
        <v>45406.666666666664</v>
      </c>
      <c r="E244">
        <v>11.1</v>
      </c>
      <c r="F244" s="17" t="s">
        <v>101</v>
      </c>
      <c r="G244" s="17" t="s">
        <v>73</v>
      </c>
      <c r="H244" s="17"/>
      <c r="I244" s="17" t="s">
        <v>36</v>
      </c>
      <c r="J244">
        <v>1018</v>
      </c>
      <c r="K244">
        <v>1018</v>
      </c>
      <c r="L244">
        <v>12</v>
      </c>
      <c r="M244" s="17"/>
      <c r="Y244" s="17" t="s">
        <v>37</v>
      </c>
      <c r="Z244" s="17" t="s">
        <v>103</v>
      </c>
      <c r="AA244">
        <v>0</v>
      </c>
      <c r="AB244">
        <v>34.424100000000003</v>
      </c>
      <c r="AC244">
        <v>-119.842</v>
      </c>
      <c r="AD244">
        <v>2</v>
      </c>
      <c r="AE244">
        <v>3</v>
      </c>
      <c r="AF244" s="17" t="s">
        <v>39</v>
      </c>
      <c r="AG244" s="1">
        <v>45406.661805555559</v>
      </c>
      <c r="AH244">
        <v>59</v>
      </c>
    </row>
    <row r="245" spans="1:34" x14ac:dyDescent="0.4">
      <c r="A245">
        <v>534982022</v>
      </c>
      <c r="B245" s="17" t="s">
        <v>33</v>
      </c>
      <c r="C245" s="1">
        <v>45406.623865740738</v>
      </c>
      <c r="D245" s="1">
        <v>45406.625</v>
      </c>
      <c r="E245">
        <v>9.4</v>
      </c>
      <c r="F245" s="17" t="s">
        <v>56</v>
      </c>
      <c r="G245" s="17" t="s">
        <v>56</v>
      </c>
      <c r="H245" s="17"/>
      <c r="I245" s="17" t="s">
        <v>36</v>
      </c>
      <c r="J245">
        <v>1018</v>
      </c>
      <c r="K245">
        <v>1018</v>
      </c>
      <c r="L245">
        <v>12</v>
      </c>
      <c r="M245" s="17"/>
      <c r="N245">
        <v>1.4</v>
      </c>
      <c r="Y245" s="17" t="s">
        <v>37</v>
      </c>
      <c r="Z245" s="17" t="s">
        <v>104</v>
      </c>
      <c r="AA245">
        <v>0</v>
      </c>
      <c r="AB245">
        <v>34.424100000000003</v>
      </c>
      <c r="AC245">
        <v>-119.842</v>
      </c>
      <c r="AD245">
        <v>2</v>
      </c>
      <c r="AE245">
        <v>3</v>
      </c>
      <c r="AF245" s="17" t="s">
        <v>39</v>
      </c>
      <c r="AG245" s="1">
        <v>45406.620138888888</v>
      </c>
      <c r="AH245">
        <v>54</v>
      </c>
    </row>
    <row r="246" spans="1:34" x14ac:dyDescent="0.4">
      <c r="A246">
        <v>534959582</v>
      </c>
      <c r="B246" s="17" t="s">
        <v>33</v>
      </c>
      <c r="C246" s="1">
        <v>45406.582106481481</v>
      </c>
      <c r="D246" s="1">
        <v>45406.583333333336</v>
      </c>
      <c r="E246">
        <v>7.8</v>
      </c>
      <c r="F246" s="17" t="s">
        <v>56</v>
      </c>
      <c r="G246" s="17" t="s">
        <v>56</v>
      </c>
      <c r="H246" s="17"/>
      <c r="I246" s="17" t="s">
        <v>36</v>
      </c>
      <c r="J246">
        <v>1017.4</v>
      </c>
      <c r="K246">
        <v>1017.3</v>
      </c>
      <c r="L246">
        <v>12</v>
      </c>
      <c r="M246" s="17"/>
      <c r="Y246" s="17" t="s">
        <v>37</v>
      </c>
      <c r="Z246" s="17" t="s">
        <v>105</v>
      </c>
      <c r="AA246">
        <v>0</v>
      </c>
      <c r="AB246">
        <v>34.424100000000003</v>
      </c>
      <c r="AC246">
        <v>-119.842</v>
      </c>
      <c r="AD246">
        <v>2</v>
      </c>
      <c r="AE246">
        <v>3</v>
      </c>
      <c r="AF246" s="17" t="s">
        <v>39</v>
      </c>
      <c r="AG246" s="1">
        <v>45406.578472222223</v>
      </c>
      <c r="AH246">
        <v>48</v>
      </c>
    </row>
    <row r="247" spans="1:34" x14ac:dyDescent="0.4">
      <c r="A247">
        <v>534938446</v>
      </c>
      <c r="B247" s="17" t="s">
        <v>33</v>
      </c>
      <c r="C247" s="1">
        <v>45406.540578703702</v>
      </c>
      <c r="D247" s="1">
        <v>45406.541666666664</v>
      </c>
      <c r="E247">
        <v>7.2</v>
      </c>
      <c r="F247" s="17" t="s">
        <v>56</v>
      </c>
      <c r="G247" s="17" t="s">
        <v>56</v>
      </c>
      <c r="H247" s="17"/>
      <c r="I247" s="17" t="s">
        <v>36</v>
      </c>
      <c r="J247">
        <v>1017</v>
      </c>
      <c r="K247">
        <v>1016.9</v>
      </c>
      <c r="L247">
        <v>14</v>
      </c>
      <c r="M247" s="17"/>
      <c r="Y247" s="17" t="s">
        <v>37</v>
      </c>
      <c r="Z247" s="17" t="s">
        <v>106</v>
      </c>
      <c r="AA247">
        <v>0</v>
      </c>
      <c r="AB247">
        <v>34.424100000000003</v>
      </c>
      <c r="AC247">
        <v>-119.842</v>
      </c>
      <c r="AD247">
        <v>2</v>
      </c>
      <c r="AE247">
        <v>3</v>
      </c>
      <c r="AF247" s="17" t="s">
        <v>39</v>
      </c>
      <c r="AG247" s="1">
        <v>45406.536805555559</v>
      </c>
      <c r="AH247">
        <v>47</v>
      </c>
    </row>
    <row r="248" spans="1:34" x14ac:dyDescent="0.4">
      <c r="A248">
        <v>534915108</v>
      </c>
      <c r="B248" s="17" t="s">
        <v>33</v>
      </c>
      <c r="C248" s="1">
        <v>45406.498784722222</v>
      </c>
      <c r="D248" s="1">
        <v>45406.5</v>
      </c>
      <c r="E248">
        <v>7.8</v>
      </c>
      <c r="F248" s="17" t="s">
        <v>94</v>
      </c>
      <c r="G248" s="17" t="s">
        <v>43</v>
      </c>
      <c r="H248" s="17"/>
      <c r="I248" s="17" t="s">
        <v>36</v>
      </c>
      <c r="J248">
        <v>1016.7</v>
      </c>
      <c r="K248">
        <v>1016.6</v>
      </c>
      <c r="L248">
        <v>14</v>
      </c>
      <c r="M248" s="17"/>
      <c r="N248">
        <v>-0.5</v>
      </c>
      <c r="O248">
        <v>13.3</v>
      </c>
      <c r="P248">
        <v>8.3000000000000007</v>
      </c>
      <c r="Y248" s="17" t="s">
        <v>37</v>
      </c>
      <c r="Z248" s="17" t="s">
        <v>107</v>
      </c>
      <c r="AA248">
        <v>0</v>
      </c>
      <c r="AB248">
        <v>34.424100000000003</v>
      </c>
      <c r="AC248">
        <v>-119.842</v>
      </c>
      <c r="AD248">
        <v>2</v>
      </c>
      <c r="AE248">
        <v>3</v>
      </c>
      <c r="AF248" s="17" t="s">
        <v>39</v>
      </c>
      <c r="AG248" s="1">
        <v>45406.495138888888</v>
      </c>
      <c r="AH248">
        <v>49</v>
      </c>
    </row>
    <row r="249" spans="1:34" x14ac:dyDescent="0.4">
      <c r="A249">
        <v>534892395</v>
      </c>
      <c r="B249" s="17" t="s">
        <v>33</v>
      </c>
      <c r="C249" s="1">
        <v>45406.457060185188</v>
      </c>
      <c r="D249" s="1">
        <v>45406.458333333336</v>
      </c>
      <c r="E249">
        <v>7.2</v>
      </c>
      <c r="F249" s="17" t="s">
        <v>56</v>
      </c>
      <c r="G249" s="17" t="s">
        <v>56</v>
      </c>
      <c r="H249" s="17"/>
      <c r="I249" s="17" t="s">
        <v>36</v>
      </c>
      <c r="J249">
        <v>1016.7</v>
      </c>
      <c r="K249">
        <v>1016.7</v>
      </c>
      <c r="L249">
        <v>14</v>
      </c>
      <c r="M249" s="17"/>
      <c r="Y249" s="17" t="s">
        <v>37</v>
      </c>
      <c r="Z249" s="17" t="s">
        <v>108</v>
      </c>
      <c r="AA249">
        <v>0</v>
      </c>
      <c r="AB249">
        <v>34.424100000000003</v>
      </c>
      <c r="AC249">
        <v>-119.842</v>
      </c>
      <c r="AD249">
        <v>2</v>
      </c>
      <c r="AE249">
        <v>3</v>
      </c>
      <c r="AF249" s="17" t="s">
        <v>39</v>
      </c>
      <c r="AG249" s="1">
        <v>45406.453472222223</v>
      </c>
      <c r="AH249">
        <v>47</v>
      </c>
    </row>
    <row r="250" spans="1:34" x14ac:dyDescent="0.4">
      <c r="A250">
        <v>534869885</v>
      </c>
      <c r="B250" s="17" t="s">
        <v>33</v>
      </c>
      <c r="C250" s="1">
        <v>45406.415300925924</v>
      </c>
      <c r="D250" s="1">
        <v>45406.416666666664</v>
      </c>
      <c r="E250">
        <v>7.8</v>
      </c>
      <c r="F250" s="17" t="s">
        <v>56</v>
      </c>
      <c r="G250" s="17" t="s">
        <v>56</v>
      </c>
      <c r="H250" s="17"/>
      <c r="I250" s="17" t="s">
        <v>36</v>
      </c>
      <c r="J250">
        <v>1017.4</v>
      </c>
      <c r="K250">
        <v>1017</v>
      </c>
      <c r="L250">
        <v>14</v>
      </c>
      <c r="M250" s="17"/>
      <c r="Y250" s="17" t="s">
        <v>37</v>
      </c>
      <c r="Z250" s="17" t="s">
        <v>109</v>
      </c>
      <c r="AA250">
        <v>0</v>
      </c>
      <c r="AB250">
        <v>34.424100000000003</v>
      </c>
      <c r="AC250">
        <v>-119.842</v>
      </c>
      <c r="AD250">
        <v>2</v>
      </c>
      <c r="AE250">
        <v>3</v>
      </c>
      <c r="AF250" s="17" t="s">
        <v>39</v>
      </c>
      <c r="AG250" s="1">
        <v>45406.411805555559</v>
      </c>
      <c r="AH250">
        <v>48</v>
      </c>
    </row>
    <row r="251" spans="1:34" x14ac:dyDescent="0.4">
      <c r="A251">
        <v>534848644</v>
      </c>
      <c r="B251" s="17" t="s">
        <v>33</v>
      </c>
      <c r="C251" s="1">
        <v>45406.373819444445</v>
      </c>
      <c r="D251" s="1">
        <v>45406.375</v>
      </c>
      <c r="E251">
        <v>8.3000000000000007</v>
      </c>
      <c r="F251" s="17" t="s">
        <v>99</v>
      </c>
      <c r="G251" s="17" t="s">
        <v>43</v>
      </c>
      <c r="H251" s="17"/>
      <c r="I251" s="17" t="s">
        <v>36</v>
      </c>
      <c r="J251">
        <v>1017.4</v>
      </c>
      <c r="K251">
        <v>1017.1</v>
      </c>
      <c r="L251">
        <v>14</v>
      </c>
      <c r="M251" s="17"/>
      <c r="N251">
        <v>-0.3</v>
      </c>
      <c r="Y251" s="17" t="s">
        <v>37</v>
      </c>
      <c r="Z251" s="17" t="s">
        <v>110</v>
      </c>
      <c r="AA251">
        <v>0</v>
      </c>
      <c r="AB251">
        <v>34.424100000000003</v>
      </c>
      <c r="AC251">
        <v>-119.842</v>
      </c>
      <c r="AD251">
        <v>2</v>
      </c>
      <c r="AE251">
        <v>3</v>
      </c>
      <c r="AF251" s="17" t="s">
        <v>39</v>
      </c>
      <c r="AG251" s="1">
        <v>45406.370138888888</v>
      </c>
      <c r="AH251">
        <v>49</v>
      </c>
    </row>
    <row r="252" spans="1:34" x14ac:dyDescent="0.4">
      <c r="A252">
        <v>534826129</v>
      </c>
      <c r="B252" s="17" t="s">
        <v>33</v>
      </c>
      <c r="C252" s="1">
        <v>45406.332129629627</v>
      </c>
      <c r="D252" s="1">
        <v>45406.333333333336</v>
      </c>
      <c r="E252">
        <v>8.3000000000000007</v>
      </c>
      <c r="F252" s="17" t="s">
        <v>111</v>
      </c>
      <c r="G252" s="17" t="s">
        <v>52</v>
      </c>
      <c r="H252" s="17"/>
      <c r="I252" s="17" t="s">
        <v>36</v>
      </c>
      <c r="J252">
        <v>1017.4</v>
      </c>
      <c r="K252">
        <v>1017.4</v>
      </c>
      <c r="L252">
        <v>14</v>
      </c>
      <c r="M252" s="17"/>
      <c r="Q252">
        <v>17.8</v>
      </c>
      <c r="R252">
        <v>9.4</v>
      </c>
      <c r="Y252" s="17" t="s">
        <v>37</v>
      </c>
      <c r="Z252" s="17" t="s">
        <v>112</v>
      </c>
      <c r="AA252">
        <v>0</v>
      </c>
      <c r="AB252">
        <v>34.424100000000003</v>
      </c>
      <c r="AC252">
        <v>-119.842</v>
      </c>
      <c r="AD252">
        <v>2</v>
      </c>
      <c r="AE252">
        <v>3</v>
      </c>
      <c r="AF252" s="17" t="s">
        <v>39</v>
      </c>
      <c r="AG252" s="1">
        <v>45406.328472222223</v>
      </c>
      <c r="AH252">
        <v>49</v>
      </c>
    </row>
    <row r="253" spans="1:34" x14ac:dyDescent="0.4">
      <c r="A253">
        <v>534803720</v>
      </c>
      <c r="B253" s="17" t="s">
        <v>33</v>
      </c>
      <c r="C253" s="1">
        <v>45406.290416666663</v>
      </c>
      <c r="D253" s="1">
        <v>45406.291666666664</v>
      </c>
      <c r="E253">
        <v>8.3000000000000007</v>
      </c>
      <c r="F253" s="17" t="s">
        <v>113</v>
      </c>
      <c r="G253" s="17" t="s">
        <v>41</v>
      </c>
      <c r="H253" s="17"/>
      <c r="I253" s="17" t="s">
        <v>36</v>
      </c>
      <c r="J253">
        <v>1017.7</v>
      </c>
      <c r="K253">
        <v>1017.5</v>
      </c>
      <c r="L253">
        <v>14</v>
      </c>
      <c r="M253" s="17"/>
      <c r="Y253" s="17" t="s">
        <v>37</v>
      </c>
      <c r="Z253" s="17" t="s">
        <v>114</v>
      </c>
      <c r="AA253">
        <v>0</v>
      </c>
      <c r="AB253">
        <v>34.424100000000003</v>
      </c>
      <c r="AC253">
        <v>-119.842</v>
      </c>
      <c r="AD253">
        <v>2</v>
      </c>
      <c r="AE253">
        <v>3</v>
      </c>
      <c r="AF253" s="17" t="s">
        <v>39</v>
      </c>
      <c r="AG253" s="1">
        <v>45406.286805555559</v>
      </c>
      <c r="AH253">
        <v>52</v>
      </c>
    </row>
    <row r="254" spans="1:34" x14ac:dyDescent="0.4">
      <c r="A254">
        <v>534782446</v>
      </c>
      <c r="B254" s="17" t="s">
        <v>33</v>
      </c>
      <c r="C254" s="1">
        <v>45406.248877314814</v>
      </c>
      <c r="D254" s="1">
        <v>45406.25</v>
      </c>
      <c r="E254">
        <v>10</v>
      </c>
      <c r="F254" s="17" t="s">
        <v>56</v>
      </c>
      <c r="G254" s="17" t="s">
        <v>56</v>
      </c>
      <c r="H254" s="17"/>
      <c r="I254" s="17" t="s">
        <v>36</v>
      </c>
      <c r="J254">
        <v>1017.7</v>
      </c>
      <c r="K254">
        <v>1017.4</v>
      </c>
      <c r="L254">
        <v>14</v>
      </c>
      <c r="M254" s="17"/>
      <c r="N254">
        <v>1.2</v>
      </c>
      <c r="O254">
        <v>16.7</v>
      </c>
      <c r="P254">
        <v>11.1</v>
      </c>
      <c r="Y254" s="17" t="s">
        <v>37</v>
      </c>
      <c r="Z254" s="17" t="s">
        <v>115</v>
      </c>
      <c r="AA254">
        <v>0</v>
      </c>
      <c r="AB254">
        <v>34.424100000000003</v>
      </c>
      <c r="AC254">
        <v>-119.842</v>
      </c>
      <c r="AD254">
        <v>2</v>
      </c>
      <c r="AE254">
        <v>3</v>
      </c>
      <c r="AF254" s="17" t="s">
        <v>39</v>
      </c>
      <c r="AG254" s="1">
        <v>45406.245138888888</v>
      </c>
      <c r="AH254">
        <v>53</v>
      </c>
    </row>
    <row r="255" spans="1:34" x14ac:dyDescent="0.4">
      <c r="A255">
        <v>534761475</v>
      </c>
      <c r="B255" s="17" t="s">
        <v>33</v>
      </c>
      <c r="C255" s="1">
        <v>45406.207280092596</v>
      </c>
      <c r="D255" s="1">
        <v>45406.208333333336</v>
      </c>
      <c r="E255">
        <v>10</v>
      </c>
      <c r="F255" s="17" t="s">
        <v>56</v>
      </c>
      <c r="G255" s="17" t="s">
        <v>56</v>
      </c>
      <c r="H255" s="17"/>
      <c r="I255" s="17" t="s">
        <v>36</v>
      </c>
      <c r="J255">
        <v>1017.7</v>
      </c>
      <c r="K255">
        <v>1017.5</v>
      </c>
      <c r="L255">
        <v>12</v>
      </c>
      <c r="M255" s="17"/>
      <c r="Y255" s="17" t="s">
        <v>37</v>
      </c>
      <c r="Z255" s="17" t="s">
        <v>116</v>
      </c>
      <c r="AA255">
        <v>0</v>
      </c>
      <c r="AB255">
        <v>34.424100000000003</v>
      </c>
      <c r="AC255">
        <v>-119.842</v>
      </c>
      <c r="AD255">
        <v>2</v>
      </c>
      <c r="AE255">
        <v>3</v>
      </c>
      <c r="AF255" s="17" t="s">
        <v>39</v>
      </c>
      <c r="AG255" s="1">
        <v>45406.203472222223</v>
      </c>
      <c r="AH255">
        <v>56</v>
      </c>
    </row>
    <row r="256" spans="1:34" x14ac:dyDescent="0.4">
      <c r="A256">
        <v>534737766</v>
      </c>
      <c r="B256" s="17" t="s">
        <v>33</v>
      </c>
      <c r="C256" s="1">
        <v>45406.165324074071</v>
      </c>
      <c r="D256" s="1">
        <v>45406.166666666664</v>
      </c>
      <c r="E256">
        <v>10</v>
      </c>
      <c r="F256" s="17" t="s">
        <v>111</v>
      </c>
      <c r="G256" s="17" t="s">
        <v>43</v>
      </c>
      <c r="H256" s="17"/>
      <c r="I256" s="17" t="s">
        <v>36</v>
      </c>
      <c r="J256">
        <v>1017</v>
      </c>
      <c r="K256">
        <v>1016.8</v>
      </c>
      <c r="L256">
        <v>12</v>
      </c>
      <c r="M256" s="17"/>
      <c r="Y256" s="17" t="s">
        <v>37</v>
      </c>
      <c r="Z256" s="17" t="s">
        <v>117</v>
      </c>
      <c r="AA256">
        <v>0</v>
      </c>
      <c r="AB256">
        <v>34.424100000000003</v>
      </c>
      <c r="AC256">
        <v>-119.842</v>
      </c>
      <c r="AD256">
        <v>2</v>
      </c>
      <c r="AE256">
        <v>3</v>
      </c>
      <c r="AF256" s="17" t="s">
        <v>39</v>
      </c>
      <c r="AG256" s="1">
        <v>45406.161805555559</v>
      </c>
      <c r="AH256">
        <v>57</v>
      </c>
    </row>
    <row r="257" spans="1:34" x14ac:dyDescent="0.4">
      <c r="A257">
        <v>534716355</v>
      </c>
      <c r="B257" s="17" t="s">
        <v>33</v>
      </c>
      <c r="C257" s="1">
        <v>45406.123749999999</v>
      </c>
      <c r="D257" s="1">
        <v>45406.125</v>
      </c>
      <c r="E257">
        <v>11.1</v>
      </c>
      <c r="F257" s="17" t="s">
        <v>75</v>
      </c>
      <c r="G257" s="17" t="s">
        <v>41</v>
      </c>
      <c r="H257" s="17"/>
      <c r="I257" s="17" t="s">
        <v>36</v>
      </c>
      <c r="J257">
        <v>1016.3</v>
      </c>
      <c r="K257">
        <v>1016.3</v>
      </c>
      <c r="L257">
        <v>12</v>
      </c>
      <c r="M257" s="17"/>
      <c r="N257">
        <v>0</v>
      </c>
      <c r="Y257" s="17" t="s">
        <v>37</v>
      </c>
      <c r="Z257" s="17" t="s">
        <v>118</v>
      </c>
      <c r="AA257">
        <v>0</v>
      </c>
      <c r="AB257">
        <v>34.424100000000003</v>
      </c>
      <c r="AC257">
        <v>-119.842</v>
      </c>
      <c r="AD257">
        <v>2</v>
      </c>
      <c r="AE257">
        <v>3</v>
      </c>
      <c r="AF257" s="17" t="s">
        <v>39</v>
      </c>
      <c r="AG257" s="1">
        <v>45406.120138888888</v>
      </c>
      <c r="AH257">
        <v>57</v>
      </c>
    </row>
    <row r="258" spans="1:34" x14ac:dyDescent="0.4">
      <c r="A258">
        <v>534695776</v>
      </c>
      <c r="B258" s="17" t="s">
        <v>33</v>
      </c>
      <c r="C258" s="1">
        <v>45406.082152777781</v>
      </c>
      <c r="D258" s="1">
        <v>45406.083333333336</v>
      </c>
      <c r="E258">
        <v>10</v>
      </c>
      <c r="F258" s="17" t="s">
        <v>72</v>
      </c>
      <c r="G258" s="17" t="s">
        <v>35</v>
      </c>
      <c r="H258" s="17"/>
      <c r="I258" s="17" t="s">
        <v>36</v>
      </c>
      <c r="J258">
        <v>1016.3</v>
      </c>
      <c r="K258">
        <v>1016.3</v>
      </c>
      <c r="L258">
        <v>12</v>
      </c>
      <c r="M258" s="17"/>
      <c r="Y258" s="17" t="s">
        <v>37</v>
      </c>
      <c r="Z258" s="17" t="s">
        <v>119</v>
      </c>
      <c r="AA258">
        <v>0</v>
      </c>
      <c r="AB258">
        <v>34.424100000000003</v>
      </c>
      <c r="AC258">
        <v>-119.842</v>
      </c>
      <c r="AD258">
        <v>2</v>
      </c>
      <c r="AE258">
        <v>3</v>
      </c>
      <c r="AF258" s="17" t="s">
        <v>39</v>
      </c>
      <c r="AG258" s="1">
        <v>45406.078472222223</v>
      </c>
      <c r="AH258">
        <v>59</v>
      </c>
    </row>
    <row r="259" spans="1:34" x14ac:dyDescent="0.4">
      <c r="A259">
        <v>534675134</v>
      </c>
      <c r="B259" s="17" t="s">
        <v>33</v>
      </c>
      <c r="C259" s="1">
        <v>45406.040590277778</v>
      </c>
      <c r="D259" s="1">
        <v>45406.041666666664</v>
      </c>
      <c r="E259">
        <v>9.4</v>
      </c>
      <c r="F259" s="17" t="s">
        <v>75</v>
      </c>
      <c r="G259" s="17" t="s">
        <v>35</v>
      </c>
      <c r="H259" s="17"/>
      <c r="I259" s="17" t="s">
        <v>36</v>
      </c>
      <c r="J259">
        <v>1016.7</v>
      </c>
      <c r="K259">
        <v>1016.4</v>
      </c>
      <c r="L259">
        <v>12</v>
      </c>
      <c r="M259" s="17"/>
      <c r="Y259" s="17" t="s">
        <v>37</v>
      </c>
      <c r="Z259" s="17" t="s">
        <v>120</v>
      </c>
      <c r="AA259">
        <v>0</v>
      </c>
      <c r="AB259">
        <v>34.424100000000003</v>
      </c>
      <c r="AC259">
        <v>-119.842</v>
      </c>
      <c r="AD259">
        <v>2</v>
      </c>
      <c r="AE259">
        <v>3</v>
      </c>
      <c r="AF259" s="17" t="s">
        <v>39</v>
      </c>
      <c r="AG259" s="1">
        <v>45406.036805555559</v>
      </c>
      <c r="AH259">
        <v>61</v>
      </c>
    </row>
    <row r="260" spans="1:34" x14ac:dyDescent="0.4">
      <c r="A260">
        <v>534653287</v>
      </c>
      <c r="B260" s="17" t="s">
        <v>33</v>
      </c>
      <c r="C260" s="1">
        <v>45405.998819444445</v>
      </c>
      <c r="D260" s="1">
        <v>45406</v>
      </c>
      <c r="E260">
        <v>9.4</v>
      </c>
      <c r="F260" s="17" t="s">
        <v>40</v>
      </c>
      <c r="G260" s="17" t="s">
        <v>73</v>
      </c>
      <c r="H260" s="17"/>
      <c r="I260" s="17" t="s">
        <v>36</v>
      </c>
      <c r="J260">
        <v>1016.3</v>
      </c>
      <c r="K260">
        <v>1016.3</v>
      </c>
      <c r="L260">
        <v>12</v>
      </c>
      <c r="M260" s="17"/>
      <c r="N260">
        <v>-0.8</v>
      </c>
      <c r="O260">
        <v>17.8</v>
      </c>
      <c r="P260">
        <v>15.6</v>
      </c>
      <c r="Y260" s="17" t="s">
        <v>37</v>
      </c>
      <c r="Z260" s="17" t="s">
        <v>121</v>
      </c>
      <c r="AA260">
        <v>0</v>
      </c>
      <c r="AB260">
        <v>34.424100000000003</v>
      </c>
      <c r="AC260">
        <v>-119.842</v>
      </c>
      <c r="AD260">
        <v>2</v>
      </c>
      <c r="AE260">
        <v>3</v>
      </c>
      <c r="AF260" s="17" t="s">
        <v>39</v>
      </c>
      <c r="AG260" s="1">
        <v>45405.995138888888</v>
      </c>
      <c r="AH260">
        <v>62</v>
      </c>
    </row>
    <row r="261" spans="1:34" x14ac:dyDescent="0.4">
      <c r="A261">
        <v>534631689</v>
      </c>
      <c r="B261" s="17" t="s">
        <v>33</v>
      </c>
      <c r="C261" s="1">
        <v>45405.957106481481</v>
      </c>
      <c r="D261" s="1">
        <v>45405.958333333336</v>
      </c>
      <c r="E261">
        <v>9.4</v>
      </c>
      <c r="F261" s="17" t="s">
        <v>122</v>
      </c>
      <c r="G261" s="17" t="s">
        <v>97</v>
      </c>
      <c r="H261" s="17"/>
      <c r="I261" s="17" t="s">
        <v>36</v>
      </c>
      <c r="J261">
        <v>1017</v>
      </c>
      <c r="K261">
        <v>1016.8</v>
      </c>
      <c r="L261">
        <v>12</v>
      </c>
      <c r="M261" s="17"/>
      <c r="Y261" s="17" t="s">
        <v>37</v>
      </c>
      <c r="Z261" s="17" t="s">
        <v>123</v>
      </c>
      <c r="AA261">
        <v>0</v>
      </c>
      <c r="AB261">
        <v>34.424100000000003</v>
      </c>
      <c r="AC261">
        <v>-119.842</v>
      </c>
      <c r="AD261">
        <v>2</v>
      </c>
      <c r="AE261">
        <v>3</v>
      </c>
      <c r="AF261" s="17" t="s">
        <v>39</v>
      </c>
      <c r="AG261" s="1">
        <v>45405.953472222223</v>
      </c>
      <c r="AH261">
        <v>62</v>
      </c>
    </row>
    <row r="262" spans="1:34" x14ac:dyDescent="0.4">
      <c r="A262">
        <v>534611067</v>
      </c>
      <c r="B262" s="17" t="s">
        <v>33</v>
      </c>
      <c r="C262" s="1">
        <v>45405.915462962963</v>
      </c>
      <c r="D262" s="1">
        <v>45405.916666666664</v>
      </c>
      <c r="E262">
        <v>10.6</v>
      </c>
      <c r="F262" s="17" t="s">
        <v>91</v>
      </c>
      <c r="G262" s="17" t="s">
        <v>97</v>
      </c>
      <c r="H262" s="17"/>
      <c r="I262" s="17" t="s">
        <v>36</v>
      </c>
      <c r="J262">
        <v>1017</v>
      </c>
      <c r="K262">
        <v>1017</v>
      </c>
      <c r="L262">
        <v>12</v>
      </c>
      <c r="M262" s="17"/>
      <c r="Y262" s="17" t="s">
        <v>37</v>
      </c>
      <c r="Z262" s="17" t="s">
        <v>124</v>
      </c>
      <c r="AA262">
        <v>0</v>
      </c>
      <c r="AB262">
        <v>34.424100000000003</v>
      </c>
      <c r="AC262">
        <v>-119.842</v>
      </c>
      <c r="AD262">
        <v>2</v>
      </c>
      <c r="AE262">
        <v>3</v>
      </c>
      <c r="AF262" s="17" t="s">
        <v>39</v>
      </c>
      <c r="AG262" s="1">
        <v>45405.911805555559</v>
      </c>
      <c r="AH262">
        <v>62</v>
      </c>
    </row>
    <row r="263" spans="1:34" x14ac:dyDescent="0.4">
      <c r="A263">
        <v>534590197</v>
      </c>
      <c r="B263" s="17" t="s">
        <v>33</v>
      </c>
      <c r="C263" s="1">
        <v>45405.873865740738</v>
      </c>
      <c r="D263" s="1">
        <v>45405.875</v>
      </c>
      <c r="E263">
        <v>11.1</v>
      </c>
      <c r="F263" s="17" t="s">
        <v>34</v>
      </c>
      <c r="G263" s="17" t="s">
        <v>97</v>
      </c>
      <c r="H263" s="17"/>
      <c r="I263" s="17" t="s">
        <v>36</v>
      </c>
      <c r="J263">
        <v>1017.4</v>
      </c>
      <c r="K263">
        <v>1017.1</v>
      </c>
      <c r="L263">
        <v>12</v>
      </c>
      <c r="M263" s="17"/>
      <c r="N263">
        <v>-0.1</v>
      </c>
      <c r="Y263" s="17" t="s">
        <v>37</v>
      </c>
      <c r="Z263" s="17" t="s">
        <v>125</v>
      </c>
      <c r="AA263">
        <v>0</v>
      </c>
      <c r="AB263">
        <v>34.424100000000003</v>
      </c>
      <c r="AC263">
        <v>-119.842</v>
      </c>
      <c r="AD263">
        <v>2</v>
      </c>
      <c r="AE263">
        <v>3</v>
      </c>
      <c r="AF263" s="17" t="s">
        <v>39</v>
      </c>
      <c r="AG263" s="1">
        <v>45405.870138888888</v>
      </c>
      <c r="AH263">
        <v>63</v>
      </c>
    </row>
    <row r="264" spans="1:34" x14ac:dyDescent="0.4">
      <c r="A264">
        <v>534568620</v>
      </c>
      <c r="B264" s="17" t="s">
        <v>33</v>
      </c>
      <c r="C264" s="1">
        <v>45405.832152777781</v>
      </c>
      <c r="D264" s="1">
        <v>45405.833333333336</v>
      </c>
      <c r="E264">
        <v>11.1</v>
      </c>
      <c r="F264" s="17" t="s">
        <v>91</v>
      </c>
      <c r="G264" s="17" t="s">
        <v>94</v>
      </c>
      <c r="H264" s="17"/>
      <c r="I264" s="17" t="s">
        <v>36</v>
      </c>
      <c r="J264">
        <v>1017.7</v>
      </c>
      <c r="K264">
        <v>1017.4</v>
      </c>
      <c r="L264">
        <v>12</v>
      </c>
      <c r="M264" s="17"/>
      <c r="Y264" s="17" t="s">
        <v>37</v>
      </c>
      <c r="Z264" s="17" t="s">
        <v>126</v>
      </c>
      <c r="AA264">
        <v>0</v>
      </c>
      <c r="AB264">
        <v>34.424100000000003</v>
      </c>
      <c r="AC264">
        <v>-119.842</v>
      </c>
      <c r="AD264">
        <v>2</v>
      </c>
      <c r="AE264">
        <v>3</v>
      </c>
      <c r="AF264" s="17" t="s">
        <v>39</v>
      </c>
      <c r="AG264" s="1">
        <v>45405.828472222223</v>
      </c>
      <c r="AH264">
        <v>62</v>
      </c>
    </row>
    <row r="265" spans="1:34" x14ac:dyDescent="0.4">
      <c r="A265">
        <v>534546745</v>
      </c>
      <c r="B265" s="17" t="s">
        <v>33</v>
      </c>
      <c r="C265" s="1">
        <v>45405.790451388886</v>
      </c>
      <c r="D265" s="1">
        <v>45405.791666666664</v>
      </c>
      <c r="E265">
        <v>11.7</v>
      </c>
      <c r="F265" s="17" t="s">
        <v>34</v>
      </c>
      <c r="G265" s="17" t="s">
        <v>35</v>
      </c>
      <c r="H265" s="17"/>
      <c r="I265" s="17" t="s">
        <v>36</v>
      </c>
      <c r="J265">
        <v>1017.4</v>
      </c>
      <c r="K265">
        <v>1017.3</v>
      </c>
      <c r="L265">
        <v>12</v>
      </c>
      <c r="M265" s="17"/>
      <c r="Y265" s="17" t="s">
        <v>37</v>
      </c>
      <c r="Z265" s="17" t="s">
        <v>127</v>
      </c>
      <c r="AA265">
        <v>0</v>
      </c>
      <c r="AB265">
        <v>34.424100000000003</v>
      </c>
      <c r="AC265">
        <v>-119.842</v>
      </c>
      <c r="AD265">
        <v>2</v>
      </c>
      <c r="AE265">
        <v>3</v>
      </c>
      <c r="AF265" s="17" t="s">
        <v>39</v>
      </c>
      <c r="AG265" s="1">
        <v>45405.786805555559</v>
      </c>
      <c r="AH265">
        <v>61</v>
      </c>
    </row>
    <row r="266" spans="1:34" x14ac:dyDescent="0.4">
      <c r="A266">
        <v>534526283</v>
      </c>
      <c r="B266" s="17" t="s">
        <v>33</v>
      </c>
      <c r="C266" s="1">
        <v>45405.748935185184</v>
      </c>
      <c r="D266" s="1">
        <v>45405.75</v>
      </c>
      <c r="E266">
        <v>11.1</v>
      </c>
      <c r="F266" s="17" t="s">
        <v>75</v>
      </c>
      <c r="G266" s="17" t="s">
        <v>41</v>
      </c>
      <c r="H266" s="17"/>
      <c r="I266" s="17" t="s">
        <v>36</v>
      </c>
      <c r="J266">
        <v>1017.4</v>
      </c>
      <c r="K266">
        <v>1017.2</v>
      </c>
      <c r="L266">
        <v>12</v>
      </c>
      <c r="M266" s="17"/>
      <c r="N266">
        <v>1.4</v>
      </c>
      <c r="O266">
        <v>15.6</v>
      </c>
      <c r="P266">
        <v>12.2</v>
      </c>
      <c r="Y266" s="17" t="s">
        <v>37</v>
      </c>
      <c r="Z266" s="17" t="s">
        <v>128</v>
      </c>
      <c r="AA266">
        <v>0</v>
      </c>
      <c r="AB266">
        <v>34.424100000000003</v>
      </c>
      <c r="AC266">
        <v>-119.842</v>
      </c>
      <c r="AD266">
        <v>2</v>
      </c>
      <c r="AE266">
        <v>3</v>
      </c>
      <c r="AF266" s="17" t="s">
        <v>39</v>
      </c>
      <c r="AG266" s="1">
        <v>45405.745138888888</v>
      </c>
      <c r="AH266">
        <v>60</v>
      </c>
    </row>
    <row r="267" spans="1:34" x14ac:dyDescent="0.4">
      <c r="A267">
        <v>534503947</v>
      </c>
      <c r="B267" s="17" t="s">
        <v>33</v>
      </c>
      <c r="C267" s="1">
        <v>45405.707199074073</v>
      </c>
      <c r="D267" s="1">
        <v>45405.708333333336</v>
      </c>
      <c r="E267">
        <v>11.7</v>
      </c>
      <c r="F267" s="17" t="s">
        <v>50</v>
      </c>
      <c r="G267" s="17" t="s">
        <v>41</v>
      </c>
      <c r="H267" s="17"/>
      <c r="I267" s="17" t="s">
        <v>36</v>
      </c>
      <c r="J267">
        <v>1016.7</v>
      </c>
      <c r="K267">
        <v>1016.5</v>
      </c>
      <c r="L267">
        <v>12</v>
      </c>
      <c r="M267" s="17"/>
      <c r="Y267" s="17" t="s">
        <v>37</v>
      </c>
      <c r="Z267" s="17" t="s">
        <v>129</v>
      </c>
      <c r="AA267">
        <v>0</v>
      </c>
      <c r="AB267">
        <v>34.424100000000003</v>
      </c>
      <c r="AC267">
        <v>-119.842</v>
      </c>
      <c r="AD267">
        <v>2</v>
      </c>
      <c r="AE267">
        <v>3</v>
      </c>
      <c r="AF267" s="17" t="s">
        <v>39</v>
      </c>
      <c r="AG267" s="1">
        <v>45405.703472222223</v>
      </c>
      <c r="AH267">
        <v>58</v>
      </c>
    </row>
    <row r="268" spans="1:34" x14ac:dyDescent="0.4">
      <c r="A268">
        <v>534482023</v>
      </c>
      <c r="B268" s="17" t="s">
        <v>33</v>
      </c>
      <c r="C268" s="1">
        <v>45405.66547453704</v>
      </c>
      <c r="D268" s="1">
        <v>45405.666666666664</v>
      </c>
      <c r="E268">
        <v>12.8</v>
      </c>
      <c r="F268" s="17" t="s">
        <v>130</v>
      </c>
      <c r="G268" s="17" t="s">
        <v>43</v>
      </c>
      <c r="H268" s="17"/>
      <c r="I268" s="17" t="s">
        <v>36</v>
      </c>
      <c r="J268">
        <v>1016</v>
      </c>
      <c r="K268">
        <v>1016</v>
      </c>
      <c r="L268">
        <v>12</v>
      </c>
      <c r="M268" s="17"/>
      <c r="Y268" s="17" t="s">
        <v>37</v>
      </c>
      <c r="Z268" s="17" t="s">
        <v>131</v>
      </c>
      <c r="AA268">
        <v>0</v>
      </c>
      <c r="AB268">
        <v>34.424100000000003</v>
      </c>
      <c r="AC268">
        <v>-119.842</v>
      </c>
      <c r="AD268">
        <v>2</v>
      </c>
      <c r="AE268">
        <v>3</v>
      </c>
      <c r="AF268" s="17" t="s">
        <v>39</v>
      </c>
      <c r="AG268" s="1">
        <v>45405.661805555559</v>
      </c>
      <c r="AH268">
        <v>57</v>
      </c>
    </row>
    <row r="269" spans="1:34" x14ac:dyDescent="0.4">
      <c r="A269">
        <v>534466595</v>
      </c>
      <c r="B269" s="17" t="s">
        <v>33</v>
      </c>
      <c r="C269" s="1">
        <v>45405.630601851852</v>
      </c>
      <c r="D269" s="1">
        <v>45405.625</v>
      </c>
      <c r="E269">
        <v>12.2</v>
      </c>
      <c r="F269" s="17" t="s">
        <v>56</v>
      </c>
      <c r="G269" s="17" t="s">
        <v>56</v>
      </c>
      <c r="H269" s="17"/>
      <c r="I269" s="17" t="s">
        <v>36</v>
      </c>
      <c r="J269">
        <v>1016</v>
      </c>
      <c r="K269">
        <v>1015.8</v>
      </c>
      <c r="L269">
        <v>12</v>
      </c>
      <c r="M269" s="17"/>
      <c r="N269">
        <v>1.5</v>
      </c>
      <c r="Y269" s="17" t="s">
        <v>37</v>
      </c>
      <c r="Z269" s="17" t="s">
        <v>132</v>
      </c>
      <c r="AA269">
        <v>0</v>
      </c>
      <c r="AB269">
        <v>34.424100000000003</v>
      </c>
      <c r="AC269">
        <v>-119.842</v>
      </c>
      <c r="AD269">
        <v>2</v>
      </c>
      <c r="AE269">
        <v>3</v>
      </c>
      <c r="AF269" s="17" t="s">
        <v>39</v>
      </c>
      <c r="AG269" s="1">
        <v>45405.620138888888</v>
      </c>
      <c r="AH269">
        <v>56</v>
      </c>
    </row>
    <row r="270" spans="1:34" x14ac:dyDescent="0.4">
      <c r="A270">
        <v>534439369</v>
      </c>
      <c r="B270" s="17" t="s">
        <v>33</v>
      </c>
      <c r="C270" s="1">
        <v>45405.582199074073</v>
      </c>
      <c r="D270" s="1">
        <v>45405.583333333336</v>
      </c>
      <c r="E270">
        <v>12.2</v>
      </c>
      <c r="F270" s="17" t="s">
        <v>56</v>
      </c>
      <c r="G270" s="17" t="s">
        <v>56</v>
      </c>
      <c r="H270" s="17"/>
      <c r="I270" s="17" t="s">
        <v>36</v>
      </c>
      <c r="J270">
        <v>1015.3</v>
      </c>
      <c r="K270">
        <v>1015.1</v>
      </c>
      <c r="L270">
        <v>12</v>
      </c>
      <c r="M270" s="17"/>
      <c r="Y270" s="17" t="s">
        <v>37</v>
      </c>
      <c r="Z270" s="17" t="s">
        <v>133</v>
      </c>
      <c r="AA270">
        <v>0</v>
      </c>
      <c r="AB270">
        <v>34.424100000000003</v>
      </c>
      <c r="AC270">
        <v>-119.842</v>
      </c>
      <c r="AD270">
        <v>2</v>
      </c>
      <c r="AE270">
        <v>3</v>
      </c>
      <c r="AF270" s="17" t="s">
        <v>39</v>
      </c>
      <c r="AG270" s="1">
        <v>45405.578472222223</v>
      </c>
      <c r="AH270">
        <v>55</v>
      </c>
    </row>
    <row r="271" spans="1:34" x14ac:dyDescent="0.4">
      <c r="A271">
        <v>534420194</v>
      </c>
      <c r="B271" s="17" t="s">
        <v>33</v>
      </c>
      <c r="C271" s="1">
        <v>45405.544490740744</v>
      </c>
      <c r="D271" s="1">
        <v>45405.541666666664</v>
      </c>
      <c r="E271">
        <v>12.2</v>
      </c>
      <c r="F271" s="17" t="s">
        <v>56</v>
      </c>
      <c r="G271" s="17" t="s">
        <v>56</v>
      </c>
      <c r="H271" s="17"/>
      <c r="I271" s="17" t="s">
        <v>36</v>
      </c>
      <c r="J271">
        <v>1014.6</v>
      </c>
      <c r="K271">
        <v>1014.3</v>
      </c>
      <c r="L271">
        <v>14</v>
      </c>
      <c r="M271" s="17"/>
      <c r="Y271" s="17" t="s">
        <v>37</v>
      </c>
      <c r="Z271" s="17" t="s">
        <v>134</v>
      </c>
      <c r="AA271">
        <v>0</v>
      </c>
      <c r="AB271">
        <v>34.424100000000003</v>
      </c>
      <c r="AC271">
        <v>-119.842</v>
      </c>
      <c r="AD271">
        <v>2</v>
      </c>
      <c r="AE271">
        <v>3</v>
      </c>
      <c r="AF271" s="17" t="s">
        <v>39</v>
      </c>
      <c r="AG271" s="1">
        <v>45405.536805555559</v>
      </c>
      <c r="AH271">
        <v>54</v>
      </c>
    </row>
    <row r="272" spans="1:34" x14ac:dyDescent="0.4">
      <c r="A272">
        <v>534395592</v>
      </c>
      <c r="B272" s="17" t="s">
        <v>33</v>
      </c>
      <c r="C272" s="1">
        <v>45405.498796296299</v>
      </c>
      <c r="D272" s="1">
        <v>45405.5</v>
      </c>
      <c r="E272">
        <v>12.2</v>
      </c>
      <c r="F272" s="17" t="s">
        <v>72</v>
      </c>
      <c r="G272" s="17" t="s">
        <v>43</v>
      </c>
      <c r="H272" s="17"/>
      <c r="I272" s="17" t="s">
        <v>43</v>
      </c>
      <c r="J272">
        <v>1014.3</v>
      </c>
      <c r="K272">
        <v>1014.2</v>
      </c>
      <c r="L272">
        <v>14</v>
      </c>
      <c r="M272" s="17" t="s">
        <v>135</v>
      </c>
      <c r="N272">
        <v>0.2</v>
      </c>
      <c r="O272">
        <v>13.3</v>
      </c>
      <c r="P272">
        <v>12.2</v>
      </c>
      <c r="Y272" s="17" t="s">
        <v>37</v>
      </c>
      <c r="Z272" s="17" t="s">
        <v>136</v>
      </c>
      <c r="AA272">
        <v>0</v>
      </c>
      <c r="AB272">
        <v>34.424100000000003</v>
      </c>
      <c r="AC272">
        <v>-119.842</v>
      </c>
      <c r="AD272">
        <v>2</v>
      </c>
      <c r="AE272">
        <v>3</v>
      </c>
      <c r="AF272" s="17" t="s">
        <v>39</v>
      </c>
      <c r="AG272" s="1">
        <v>45405.495138888888</v>
      </c>
      <c r="AH272">
        <v>54</v>
      </c>
    </row>
    <row r="273" spans="1:34" x14ac:dyDescent="0.4">
      <c r="A273">
        <v>534378273</v>
      </c>
      <c r="B273" s="17" t="s">
        <v>33</v>
      </c>
      <c r="C273" s="1">
        <v>45405.462650462963</v>
      </c>
      <c r="D273" s="1">
        <v>45405.458333333336</v>
      </c>
      <c r="E273">
        <v>12.2</v>
      </c>
      <c r="F273" s="17" t="s">
        <v>56</v>
      </c>
      <c r="G273" s="17" t="s">
        <v>56</v>
      </c>
      <c r="H273" s="17"/>
      <c r="I273" s="17" t="s">
        <v>41</v>
      </c>
      <c r="J273">
        <v>1014.3</v>
      </c>
      <c r="K273">
        <v>1014.2</v>
      </c>
      <c r="L273">
        <v>14</v>
      </c>
      <c r="M273" s="17" t="s">
        <v>135</v>
      </c>
      <c r="Y273" s="17" t="s">
        <v>37</v>
      </c>
      <c r="Z273" s="17" t="s">
        <v>137</v>
      </c>
      <c r="AA273">
        <v>0</v>
      </c>
      <c r="AB273">
        <v>34.424100000000003</v>
      </c>
      <c r="AC273">
        <v>-119.842</v>
      </c>
      <c r="AD273">
        <v>2</v>
      </c>
      <c r="AE273">
        <v>3</v>
      </c>
      <c r="AF273" s="17" t="s">
        <v>39</v>
      </c>
      <c r="AG273" s="1">
        <v>45405.453472222223</v>
      </c>
      <c r="AH273">
        <v>54</v>
      </c>
    </row>
    <row r="274" spans="1:34" x14ac:dyDescent="0.4">
      <c r="A274">
        <v>534357244</v>
      </c>
      <c r="B274" s="17" t="s">
        <v>33</v>
      </c>
      <c r="C274" s="1">
        <v>45405.421111111114</v>
      </c>
      <c r="D274" s="1">
        <v>45405.418055555558</v>
      </c>
      <c r="E274">
        <v>12.2</v>
      </c>
      <c r="F274" s="17" t="s">
        <v>56</v>
      </c>
      <c r="G274" s="17" t="s">
        <v>56</v>
      </c>
      <c r="H274" s="17"/>
      <c r="I274" s="17" t="s">
        <v>43</v>
      </c>
      <c r="J274">
        <v>1014</v>
      </c>
      <c r="L274">
        <v>14</v>
      </c>
      <c r="M274" s="17" t="s">
        <v>135</v>
      </c>
      <c r="Y274" s="17" t="s">
        <v>57</v>
      </c>
      <c r="Z274" s="17" t="s">
        <v>138</v>
      </c>
      <c r="AA274">
        <v>0</v>
      </c>
      <c r="AB274">
        <v>34.424100000000003</v>
      </c>
      <c r="AC274">
        <v>-119.842</v>
      </c>
      <c r="AD274">
        <v>2</v>
      </c>
      <c r="AE274">
        <v>3</v>
      </c>
      <c r="AF274" s="17" t="s">
        <v>39</v>
      </c>
      <c r="AG274" s="1">
        <v>45405.418055555558</v>
      </c>
      <c r="AH274">
        <v>55</v>
      </c>
    </row>
    <row r="275" spans="1:34" x14ac:dyDescent="0.4">
      <c r="A275">
        <v>534352234</v>
      </c>
      <c r="B275" s="17" t="s">
        <v>33</v>
      </c>
      <c r="C275" s="1">
        <v>45405.415381944447</v>
      </c>
      <c r="D275" s="1">
        <v>45405.416666666664</v>
      </c>
      <c r="E275">
        <v>12.2</v>
      </c>
      <c r="F275" s="17" t="s">
        <v>56</v>
      </c>
      <c r="G275" s="17" t="s">
        <v>56</v>
      </c>
      <c r="H275" s="17"/>
      <c r="I275" s="17" t="s">
        <v>41</v>
      </c>
      <c r="J275">
        <v>1014</v>
      </c>
      <c r="K275">
        <v>1014</v>
      </c>
      <c r="L275">
        <v>14</v>
      </c>
      <c r="M275" s="17" t="s">
        <v>135</v>
      </c>
      <c r="Y275" s="17" t="s">
        <v>37</v>
      </c>
      <c r="Z275" s="17" t="s">
        <v>139</v>
      </c>
      <c r="AA275">
        <v>0</v>
      </c>
      <c r="AB275">
        <v>34.424100000000003</v>
      </c>
      <c r="AC275">
        <v>-119.842</v>
      </c>
      <c r="AD275">
        <v>2</v>
      </c>
      <c r="AE275">
        <v>3</v>
      </c>
      <c r="AF275" s="17" t="s">
        <v>39</v>
      </c>
      <c r="AG275" s="1">
        <v>45405.411805555559</v>
      </c>
      <c r="AH275">
        <v>55</v>
      </c>
    </row>
    <row r="276" spans="1:34" x14ac:dyDescent="0.4">
      <c r="A276">
        <v>534346774</v>
      </c>
      <c r="B276" s="17" t="s">
        <v>33</v>
      </c>
      <c r="C276" s="1">
        <v>45405.405590277776</v>
      </c>
      <c r="D276" s="1">
        <v>45405.402777777781</v>
      </c>
      <c r="E276">
        <v>12.2</v>
      </c>
      <c r="F276" s="17" t="s">
        <v>56</v>
      </c>
      <c r="G276" s="17" t="s">
        <v>56</v>
      </c>
      <c r="H276" s="17"/>
      <c r="I276" s="17" t="s">
        <v>52</v>
      </c>
      <c r="J276">
        <v>1014</v>
      </c>
      <c r="L276">
        <v>14</v>
      </c>
      <c r="M276" s="17" t="s">
        <v>135</v>
      </c>
      <c r="Y276" s="17" t="s">
        <v>57</v>
      </c>
      <c r="Z276" s="17" t="s">
        <v>140</v>
      </c>
      <c r="AA276">
        <v>0</v>
      </c>
      <c r="AB276">
        <v>34.424100000000003</v>
      </c>
      <c r="AC276">
        <v>-119.842</v>
      </c>
      <c r="AD276">
        <v>2</v>
      </c>
      <c r="AE276">
        <v>3</v>
      </c>
      <c r="AF276" s="17" t="s">
        <v>39</v>
      </c>
      <c r="AG276" s="1">
        <v>45405.402777777781</v>
      </c>
      <c r="AH276">
        <v>55</v>
      </c>
    </row>
    <row r="277" spans="1:34" x14ac:dyDescent="0.4">
      <c r="A277">
        <v>534330547</v>
      </c>
      <c r="B277" s="17" t="s">
        <v>33</v>
      </c>
      <c r="C277" s="1">
        <v>45405.373692129629</v>
      </c>
      <c r="D277" s="1">
        <v>45405.375</v>
      </c>
      <c r="E277">
        <v>11.7</v>
      </c>
      <c r="F277" s="17" t="s">
        <v>34</v>
      </c>
      <c r="G277" s="17" t="s">
        <v>43</v>
      </c>
      <c r="H277" s="17"/>
      <c r="I277" s="17" t="s">
        <v>97</v>
      </c>
      <c r="J277">
        <v>1014.3</v>
      </c>
      <c r="K277">
        <v>1014</v>
      </c>
      <c r="L277">
        <v>14</v>
      </c>
      <c r="M277" s="17"/>
      <c r="N277">
        <v>0.2</v>
      </c>
      <c r="Y277" s="17" t="s">
        <v>37</v>
      </c>
      <c r="Z277" s="17" t="s">
        <v>141</v>
      </c>
      <c r="AA277">
        <v>0</v>
      </c>
      <c r="AB277">
        <v>34.424100000000003</v>
      </c>
      <c r="AC277">
        <v>-119.842</v>
      </c>
      <c r="AD277">
        <v>2</v>
      </c>
      <c r="AE277">
        <v>3</v>
      </c>
      <c r="AF277" s="17" t="s">
        <v>39</v>
      </c>
      <c r="AG277" s="1">
        <v>45405.370138888888</v>
      </c>
      <c r="AH277">
        <v>55</v>
      </c>
    </row>
    <row r="278" spans="1:34" x14ac:dyDescent="0.4">
      <c r="A278">
        <v>534326960</v>
      </c>
      <c r="B278" s="17" t="s">
        <v>33</v>
      </c>
      <c r="C278" s="1">
        <v>45405.37091435185</v>
      </c>
      <c r="D278" s="1">
        <v>45405.368055555555</v>
      </c>
      <c r="E278">
        <v>12</v>
      </c>
      <c r="F278" s="17" t="s">
        <v>91</v>
      </c>
      <c r="G278" s="17" t="s">
        <v>43</v>
      </c>
      <c r="H278" s="17"/>
      <c r="I278" s="17" t="s">
        <v>97</v>
      </c>
      <c r="J278">
        <v>1014.3</v>
      </c>
      <c r="L278">
        <v>14</v>
      </c>
      <c r="M278" s="17"/>
      <c r="Y278" s="17" t="s">
        <v>57</v>
      </c>
      <c r="Z278" s="17" t="s">
        <v>142</v>
      </c>
      <c r="AA278">
        <v>0</v>
      </c>
      <c r="AB278">
        <v>34.424100000000003</v>
      </c>
      <c r="AC278">
        <v>-119.842</v>
      </c>
      <c r="AD278">
        <v>2</v>
      </c>
      <c r="AE278">
        <v>3</v>
      </c>
      <c r="AF278" s="17" t="s">
        <v>39</v>
      </c>
      <c r="AG278" s="1">
        <v>45405.368055555555</v>
      </c>
      <c r="AH278">
        <v>55</v>
      </c>
    </row>
    <row r="279" spans="1:34" x14ac:dyDescent="0.4">
      <c r="A279">
        <v>534317405</v>
      </c>
      <c r="B279" s="17" t="s">
        <v>33</v>
      </c>
      <c r="C279" s="1">
        <v>45405.343101851853</v>
      </c>
      <c r="D279" s="1">
        <v>45405.340277777781</v>
      </c>
      <c r="E279">
        <v>12.8</v>
      </c>
      <c r="F279" s="17" t="s">
        <v>56</v>
      </c>
      <c r="G279" s="17" t="s">
        <v>56</v>
      </c>
      <c r="H279" s="17"/>
      <c r="I279" s="17" t="s">
        <v>41</v>
      </c>
      <c r="J279">
        <v>1014.3</v>
      </c>
      <c r="L279">
        <v>14</v>
      </c>
      <c r="M279" s="17" t="s">
        <v>135</v>
      </c>
      <c r="Y279" s="17" t="s">
        <v>57</v>
      </c>
      <c r="Z279" s="17" t="s">
        <v>143</v>
      </c>
      <c r="AA279">
        <v>0</v>
      </c>
      <c r="AB279">
        <v>34.424100000000003</v>
      </c>
      <c r="AC279">
        <v>-119.842</v>
      </c>
      <c r="AD279">
        <v>2</v>
      </c>
      <c r="AE279">
        <v>3</v>
      </c>
      <c r="AF279" s="17" t="s">
        <v>39</v>
      </c>
      <c r="AG279" s="1">
        <v>45405.340277777781</v>
      </c>
      <c r="AH279">
        <v>56</v>
      </c>
    </row>
    <row r="280" spans="1:34" x14ac:dyDescent="0.4">
      <c r="A280">
        <v>534309436</v>
      </c>
      <c r="B280" s="17" t="s">
        <v>33</v>
      </c>
      <c r="C280" s="1">
        <v>45405.332118055558</v>
      </c>
      <c r="D280" s="1">
        <v>45405.333333333336</v>
      </c>
      <c r="E280">
        <v>12.8</v>
      </c>
      <c r="F280" s="17" t="s">
        <v>79</v>
      </c>
      <c r="G280" s="17" t="s">
        <v>43</v>
      </c>
      <c r="H280" s="17"/>
      <c r="I280" s="17" t="s">
        <v>73</v>
      </c>
      <c r="J280">
        <v>1014.3</v>
      </c>
      <c r="K280">
        <v>1014</v>
      </c>
      <c r="L280">
        <v>14</v>
      </c>
      <c r="M280" s="17" t="s">
        <v>135</v>
      </c>
      <c r="Q280">
        <v>15.6</v>
      </c>
      <c r="R280">
        <v>12.8</v>
      </c>
      <c r="Y280" s="17" t="s">
        <v>37</v>
      </c>
      <c r="Z280" s="17" t="s">
        <v>144</v>
      </c>
      <c r="AA280">
        <v>0</v>
      </c>
      <c r="AB280">
        <v>34.424100000000003</v>
      </c>
      <c r="AC280">
        <v>-119.842</v>
      </c>
      <c r="AD280">
        <v>2</v>
      </c>
      <c r="AE280">
        <v>3</v>
      </c>
      <c r="AF280" s="17" t="s">
        <v>39</v>
      </c>
      <c r="AG280" s="1">
        <v>45405.328472222223</v>
      </c>
      <c r="AH280">
        <v>56</v>
      </c>
    </row>
    <row r="281" spans="1:34" x14ac:dyDescent="0.4">
      <c r="A281">
        <v>534304801</v>
      </c>
      <c r="B281" s="17" t="s">
        <v>33</v>
      </c>
      <c r="C281" s="1">
        <v>45405.325057870374</v>
      </c>
      <c r="D281" s="1">
        <v>45405.322916666664</v>
      </c>
      <c r="E281">
        <v>12.8</v>
      </c>
      <c r="F281" s="17" t="s">
        <v>56</v>
      </c>
      <c r="G281" s="17" t="s">
        <v>56</v>
      </c>
      <c r="H281" s="17"/>
      <c r="I281" s="17" t="s">
        <v>73</v>
      </c>
      <c r="J281">
        <v>1014</v>
      </c>
      <c r="L281">
        <v>14</v>
      </c>
      <c r="M281" s="17" t="s">
        <v>135</v>
      </c>
      <c r="Y281" s="17" t="s">
        <v>57</v>
      </c>
      <c r="Z281" s="17" t="s">
        <v>145</v>
      </c>
      <c r="AA281">
        <v>0</v>
      </c>
      <c r="AB281">
        <v>34.424100000000003</v>
      </c>
      <c r="AC281">
        <v>-119.842</v>
      </c>
      <c r="AD281">
        <v>2</v>
      </c>
      <c r="AE281">
        <v>3</v>
      </c>
      <c r="AF281" s="17" t="s">
        <v>39</v>
      </c>
      <c r="AG281" s="1">
        <v>45405.322916666664</v>
      </c>
      <c r="AH281">
        <v>56</v>
      </c>
    </row>
    <row r="282" spans="1:34" x14ac:dyDescent="0.4">
      <c r="A282">
        <v>534288296</v>
      </c>
      <c r="B282" s="17" t="s">
        <v>33</v>
      </c>
      <c r="C282" s="1">
        <v>45405.290497685186</v>
      </c>
      <c r="D282" s="1">
        <v>45405.291666666664</v>
      </c>
      <c r="E282">
        <v>12.2</v>
      </c>
      <c r="F282" s="17" t="s">
        <v>56</v>
      </c>
      <c r="G282" s="17" t="s">
        <v>56</v>
      </c>
      <c r="H282" s="17"/>
      <c r="I282" s="17" t="s">
        <v>97</v>
      </c>
      <c r="J282">
        <v>1014</v>
      </c>
      <c r="K282">
        <v>1013.8</v>
      </c>
      <c r="L282">
        <v>14</v>
      </c>
      <c r="M282" s="17"/>
      <c r="Y282" s="17" t="s">
        <v>37</v>
      </c>
      <c r="Z282" s="17" t="s">
        <v>146</v>
      </c>
      <c r="AA282">
        <v>0</v>
      </c>
      <c r="AB282">
        <v>34.424100000000003</v>
      </c>
      <c r="AC282">
        <v>-119.842</v>
      </c>
      <c r="AD282">
        <v>2</v>
      </c>
      <c r="AE282">
        <v>3</v>
      </c>
      <c r="AF282" s="17" t="s">
        <v>39</v>
      </c>
      <c r="AG282" s="1">
        <v>45405.286805555559</v>
      </c>
      <c r="AH282">
        <v>56</v>
      </c>
    </row>
    <row r="283" spans="1:34" x14ac:dyDescent="0.4">
      <c r="A283">
        <v>534264003</v>
      </c>
      <c r="B283" s="17" t="s">
        <v>33</v>
      </c>
      <c r="C283" s="1">
        <v>45405.247361111113</v>
      </c>
      <c r="D283" s="1">
        <v>45405.25</v>
      </c>
      <c r="E283">
        <v>12.2</v>
      </c>
      <c r="F283" s="17" t="s">
        <v>147</v>
      </c>
      <c r="G283" s="17" t="s">
        <v>41</v>
      </c>
      <c r="H283" s="17"/>
      <c r="I283" s="17" t="s">
        <v>97</v>
      </c>
      <c r="J283">
        <v>1013.6</v>
      </c>
      <c r="K283">
        <v>1013.6</v>
      </c>
      <c r="L283">
        <v>12</v>
      </c>
      <c r="M283" s="17"/>
      <c r="N283">
        <v>1.2</v>
      </c>
      <c r="O283">
        <v>15</v>
      </c>
      <c r="P283">
        <v>13.3</v>
      </c>
      <c r="Y283" s="17" t="s">
        <v>37</v>
      </c>
      <c r="Z283" s="17" t="s">
        <v>148</v>
      </c>
      <c r="AA283">
        <v>0</v>
      </c>
      <c r="AB283">
        <v>34.424100000000003</v>
      </c>
      <c r="AC283">
        <v>-119.842</v>
      </c>
      <c r="AD283">
        <v>2</v>
      </c>
      <c r="AE283">
        <v>3</v>
      </c>
      <c r="AF283" s="17" t="s">
        <v>39</v>
      </c>
      <c r="AG283" s="1">
        <v>45405.245138888888</v>
      </c>
      <c r="AH283">
        <v>56</v>
      </c>
    </row>
    <row r="284" spans="1:34" x14ac:dyDescent="0.4">
      <c r="A284">
        <v>534260153</v>
      </c>
      <c r="B284" s="17" t="s">
        <v>33</v>
      </c>
      <c r="C284" s="1">
        <v>45405.236261574071</v>
      </c>
      <c r="D284" s="1">
        <v>45405.234027777777</v>
      </c>
      <c r="E284">
        <v>12.2</v>
      </c>
      <c r="F284" s="17" t="s">
        <v>147</v>
      </c>
      <c r="G284" s="17" t="s">
        <v>41</v>
      </c>
      <c r="H284" s="17"/>
      <c r="I284" s="17" t="s">
        <v>97</v>
      </c>
      <c r="J284">
        <v>1013.6</v>
      </c>
      <c r="L284">
        <v>12</v>
      </c>
      <c r="M284" s="17"/>
      <c r="Y284" s="17" t="s">
        <v>57</v>
      </c>
      <c r="Z284" s="17" t="s">
        <v>149</v>
      </c>
      <c r="AA284">
        <v>0</v>
      </c>
      <c r="AB284">
        <v>34.424100000000003</v>
      </c>
      <c r="AC284">
        <v>-119.842</v>
      </c>
      <c r="AD284">
        <v>2</v>
      </c>
      <c r="AE284">
        <v>3</v>
      </c>
      <c r="AF284" s="17" t="s">
        <v>39</v>
      </c>
      <c r="AG284" s="1">
        <v>45405.234027777777</v>
      </c>
      <c r="AH284">
        <v>56</v>
      </c>
    </row>
    <row r="285" spans="1:34" x14ac:dyDescent="0.4">
      <c r="A285">
        <v>534245581</v>
      </c>
      <c r="B285" s="17" t="s">
        <v>33</v>
      </c>
      <c r="C285" s="1">
        <v>45405.207245370373</v>
      </c>
      <c r="D285" s="1">
        <v>45405.208333333336</v>
      </c>
      <c r="E285">
        <v>11.7</v>
      </c>
      <c r="F285" s="17" t="s">
        <v>56</v>
      </c>
      <c r="G285" s="17" t="s">
        <v>56</v>
      </c>
      <c r="H285" s="17"/>
      <c r="I285" s="17" t="s">
        <v>76</v>
      </c>
      <c r="J285">
        <v>1013.6</v>
      </c>
      <c r="K285">
        <v>1013.5</v>
      </c>
      <c r="L285">
        <v>12</v>
      </c>
      <c r="M285" s="17"/>
      <c r="Y285" s="17" t="s">
        <v>37</v>
      </c>
      <c r="Z285" s="17" t="s">
        <v>150</v>
      </c>
      <c r="AA285">
        <v>0</v>
      </c>
      <c r="AB285">
        <v>34.424100000000003</v>
      </c>
      <c r="AC285">
        <v>-119.842</v>
      </c>
      <c r="AD285">
        <v>2</v>
      </c>
      <c r="AE285">
        <v>3</v>
      </c>
      <c r="AF285" s="17" t="s">
        <v>39</v>
      </c>
      <c r="AG285" s="1">
        <v>45405.203472222223</v>
      </c>
      <c r="AH285">
        <v>57</v>
      </c>
    </row>
    <row r="286" spans="1:34" x14ac:dyDescent="0.4">
      <c r="A286">
        <v>534223389</v>
      </c>
      <c r="B286" s="17" t="s">
        <v>33</v>
      </c>
      <c r="C286" s="1">
        <v>45405.165451388886</v>
      </c>
      <c r="D286" s="1">
        <v>45405.166666666664</v>
      </c>
      <c r="E286">
        <v>11.1</v>
      </c>
      <c r="F286" s="17" t="s">
        <v>72</v>
      </c>
      <c r="G286" s="17" t="s">
        <v>41</v>
      </c>
      <c r="H286" s="17"/>
      <c r="I286" s="17" t="s">
        <v>76</v>
      </c>
      <c r="J286">
        <v>1013</v>
      </c>
      <c r="K286">
        <v>1012.9</v>
      </c>
      <c r="L286">
        <v>12</v>
      </c>
      <c r="M286" s="17"/>
      <c r="Y286" s="17" t="s">
        <v>37</v>
      </c>
      <c r="Z286" s="17" t="s">
        <v>151</v>
      </c>
      <c r="AA286">
        <v>0</v>
      </c>
      <c r="AB286">
        <v>34.424100000000003</v>
      </c>
      <c r="AC286">
        <v>-119.842</v>
      </c>
      <c r="AD286">
        <v>2</v>
      </c>
      <c r="AE286">
        <v>3</v>
      </c>
      <c r="AF286" s="17" t="s">
        <v>39</v>
      </c>
      <c r="AG286" s="1">
        <v>45405.161805555559</v>
      </c>
      <c r="AH286">
        <v>56</v>
      </c>
    </row>
    <row r="287" spans="1:34" x14ac:dyDescent="0.4">
      <c r="A287">
        <v>534202181</v>
      </c>
      <c r="B287" s="17" t="s">
        <v>33</v>
      </c>
      <c r="C287" s="1">
        <v>45405.123703703706</v>
      </c>
      <c r="D287" s="1">
        <v>45405.125</v>
      </c>
      <c r="E287">
        <v>11.7</v>
      </c>
      <c r="F287" s="17" t="s">
        <v>72</v>
      </c>
      <c r="G287" s="17" t="s">
        <v>97</v>
      </c>
      <c r="H287" s="17"/>
      <c r="I287" s="17" t="s">
        <v>73</v>
      </c>
      <c r="J287">
        <v>1012.6</v>
      </c>
      <c r="K287">
        <v>1012.4</v>
      </c>
      <c r="L287">
        <v>12</v>
      </c>
      <c r="M287" s="17" t="s">
        <v>135</v>
      </c>
      <c r="N287">
        <v>0.3</v>
      </c>
      <c r="Y287" s="17" t="s">
        <v>37</v>
      </c>
      <c r="Z287" s="17" t="s">
        <v>152</v>
      </c>
      <c r="AA287">
        <v>0</v>
      </c>
      <c r="AB287">
        <v>34.424100000000003</v>
      </c>
      <c r="AC287">
        <v>-119.842</v>
      </c>
      <c r="AD287">
        <v>2</v>
      </c>
      <c r="AE287">
        <v>3</v>
      </c>
      <c r="AF287" s="17" t="s">
        <v>39</v>
      </c>
      <c r="AG287" s="1">
        <v>45405.120138888888</v>
      </c>
      <c r="AH287">
        <v>57</v>
      </c>
    </row>
    <row r="288" spans="1:34" x14ac:dyDescent="0.4">
      <c r="A288">
        <v>534181674</v>
      </c>
      <c r="B288" s="17" t="s">
        <v>33</v>
      </c>
      <c r="C288" s="1">
        <v>45405.08221064815</v>
      </c>
      <c r="D288" s="1">
        <v>45405.083333333336</v>
      </c>
      <c r="E288">
        <v>12.2</v>
      </c>
      <c r="F288" s="17" t="s">
        <v>72</v>
      </c>
      <c r="G288" s="17" t="s">
        <v>94</v>
      </c>
      <c r="H288" s="17"/>
      <c r="I288" s="17" t="s">
        <v>73</v>
      </c>
      <c r="J288">
        <v>1012.3</v>
      </c>
      <c r="K288">
        <v>1012.2</v>
      </c>
      <c r="L288">
        <v>12</v>
      </c>
      <c r="M288" s="17" t="s">
        <v>135</v>
      </c>
      <c r="Y288" s="17" t="s">
        <v>37</v>
      </c>
      <c r="Z288" s="17" t="s">
        <v>153</v>
      </c>
      <c r="AA288">
        <v>0</v>
      </c>
      <c r="AB288">
        <v>34.424100000000003</v>
      </c>
      <c r="AC288">
        <v>-119.842</v>
      </c>
      <c r="AD288">
        <v>2</v>
      </c>
      <c r="AE288">
        <v>3</v>
      </c>
      <c r="AF288" s="17" t="s">
        <v>39</v>
      </c>
      <c r="AG288" s="1">
        <v>45405.078472222223</v>
      </c>
      <c r="AH288">
        <v>57</v>
      </c>
    </row>
    <row r="289" spans="1:34" x14ac:dyDescent="0.4">
      <c r="A289">
        <v>534159969</v>
      </c>
      <c r="B289" s="17" t="s">
        <v>33</v>
      </c>
      <c r="C289" s="1">
        <v>45405.040451388886</v>
      </c>
      <c r="D289" s="1">
        <v>45405.041666666664</v>
      </c>
      <c r="E289">
        <v>12.8</v>
      </c>
      <c r="F289" s="17" t="s">
        <v>75</v>
      </c>
      <c r="G289" s="17" t="s">
        <v>35</v>
      </c>
      <c r="H289" s="17"/>
      <c r="I289" s="17" t="s">
        <v>36</v>
      </c>
      <c r="J289">
        <v>1012.3</v>
      </c>
      <c r="K289">
        <v>1012</v>
      </c>
      <c r="L289">
        <v>12</v>
      </c>
      <c r="M289" s="17"/>
      <c r="Y289" s="17" t="s">
        <v>37</v>
      </c>
      <c r="Z289" s="17" t="s">
        <v>154</v>
      </c>
      <c r="AA289">
        <v>0</v>
      </c>
      <c r="AB289">
        <v>34.424100000000003</v>
      </c>
      <c r="AC289">
        <v>-119.842</v>
      </c>
      <c r="AD289">
        <v>2</v>
      </c>
      <c r="AE289">
        <v>3</v>
      </c>
      <c r="AF289" s="17" t="s">
        <v>39</v>
      </c>
      <c r="AG289" s="1">
        <v>45405.036805555559</v>
      </c>
      <c r="AH289">
        <v>58</v>
      </c>
    </row>
    <row r="290" spans="1:34" x14ac:dyDescent="0.4">
      <c r="A290">
        <v>534139772</v>
      </c>
      <c r="B290" s="17" t="s">
        <v>33</v>
      </c>
      <c r="C290" s="1">
        <v>45404.998900462961</v>
      </c>
      <c r="D290" s="1">
        <v>45405</v>
      </c>
      <c r="E290">
        <v>12.8</v>
      </c>
      <c r="F290" s="17" t="s">
        <v>75</v>
      </c>
      <c r="G290" s="17" t="s">
        <v>97</v>
      </c>
      <c r="H290" s="17"/>
      <c r="I290" s="17" t="s">
        <v>35</v>
      </c>
      <c r="J290">
        <v>1012.3</v>
      </c>
      <c r="K290">
        <v>1012.1</v>
      </c>
      <c r="L290">
        <v>12</v>
      </c>
      <c r="M290" s="17" t="s">
        <v>135</v>
      </c>
      <c r="N290">
        <v>-0.9</v>
      </c>
      <c r="O290">
        <v>15.6</v>
      </c>
      <c r="P290">
        <v>13.3</v>
      </c>
      <c r="Y290" s="17" t="s">
        <v>37</v>
      </c>
      <c r="Z290" s="17" t="s">
        <v>155</v>
      </c>
      <c r="AA290">
        <v>0</v>
      </c>
      <c r="AB290">
        <v>34.424100000000003</v>
      </c>
      <c r="AC290">
        <v>-119.842</v>
      </c>
      <c r="AD290">
        <v>2</v>
      </c>
      <c r="AE290">
        <v>3</v>
      </c>
      <c r="AF290" s="17" t="s">
        <v>39</v>
      </c>
      <c r="AG290" s="1">
        <v>45404.995138888888</v>
      </c>
      <c r="AH290">
        <v>58</v>
      </c>
    </row>
    <row r="291" spans="1:34" x14ac:dyDescent="0.4">
      <c r="A291">
        <v>534116410</v>
      </c>
      <c r="B291" s="17" t="s">
        <v>33</v>
      </c>
      <c r="C291" s="1">
        <v>45404.957002314812</v>
      </c>
      <c r="D291" s="1">
        <v>45404.958333333336</v>
      </c>
      <c r="E291">
        <v>13.3</v>
      </c>
      <c r="F291" s="17" t="s">
        <v>34</v>
      </c>
      <c r="G291" s="17" t="s">
        <v>76</v>
      </c>
      <c r="H291" s="17"/>
      <c r="I291" s="17" t="s">
        <v>73</v>
      </c>
      <c r="J291">
        <v>1012.6</v>
      </c>
      <c r="K291">
        <v>1012.5</v>
      </c>
      <c r="L291">
        <v>12</v>
      </c>
      <c r="M291" s="17" t="s">
        <v>135</v>
      </c>
      <c r="Y291" s="17" t="s">
        <v>37</v>
      </c>
      <c r="Z291" s="17" t="s">
        <v>156</v>
      </c>
      <c r="AA291">
        <v>0</v>
      </c>
      <c r="AB291">
        <v>34.424100000000003</v>
      </c>
      <c r="AC291">
        <v>-119.842</v>
      </c>
      <c r="AD291">
        <v>2</v>
      </c>
      <c r="AE291">
        <v>3</v>
      </c>
      <c r="AF291" s="17" t="s">
        <v>39</v>
      </c>
      <c r="AG291" s="1">
        <v>45404.953472222223</v>
      </c>
      <c r="AH291">
        <v>58</v>
      </c>
    </row>
    <row r="292" spans="1:34" x14ac:dyDescent="0.4">
      <c r="A292">
        <v>534095591</v>
      </c>
      <c r="B292" s="17" t="s">
        <v>33</v>
      </c>
      <c r="C292" s="1">
        <v>45404.915416666663</v>
      </c>
      <c r="D292" s="1">
        <v>45404.916666666664</v>
      </c>
      <c r="E292">
        <v>13.3</v>
      </c>
      <c r="F292" s="17" t="s">
        <v>72</v>
      </c>
      <c r="G292" s="17" t="s">
        <v>73</v>
      </c>
      <c r="H292" s="17"/>
      <c r="I292" s="17" t="s">
        <v>36</v>
      </c>
      <c r="J292">
        <v>1013.3</v>
      </c>
      <c r="K292">
        <v>1013.1</v>
      </c>
      <c r="L292">
        <v>12</v>
      </c>
      <c r="M292" s="17"/>
      <c r="Y292" s="17" t="s">
        <v>37</v>
      </c>
      <c r="Z292" s="17" t="s">
        <v>157</v>
      </c>
      <c r="AA292">
        <v>0</v>
      </c>
      <c r="AB292">
        <v>34.424100000000003</v>
      </c>
      <c r="AC292">
        <v>-119.842</v>
      </c>
      <c r="AD292">
        <v>2</v>
      </c>
      <c r="AE292">
        <v>3</v>
      </c>
      <c r="AF292" s="17" t="s">
        <v>39</v>
      </c>
      <c r="AG292" s="1">
        <v>45404.911805555559</v>
      </c>
      <c r="AH292">
        <v>59</v>
      </c>
    </row>
    <row r="293" spans="1:34" x14ac:dyDescent="0.4">
      <c r="A293">
        <v>534075656</v>
      </c>
      <c r="B293" s="17" t="s">
        <v>33</v>
      </c>
      <c r="C293" s="1">
        <v>45404.875138888892</v>
      </c>
      <c r="D293" s="1">
        <v>45404.875</v>
      </c>
      <c r="E293">
        <v>13.3</v>
      </c>
      <c r="F293" s="17" t="s">
        <v>47</v>
      </c>
      <c r="G293" s="17" t="s">
        <v>43</v>
      </c>
      <c r="H293" s="17"/>
      <c r="I293" s="17" t="s">
        <v>36</v>
      </c>
      <c r="J293">
        <v>1013.3</v>
      </c>
      <c r="K293">
        <v>1013.1</v>
      </c>
      <c r="L293">
        <v>12</v>
      </c>
      <c r="M293" s="17"/>
      <c r="N293">
        <v>-0.1</v>
      </c>
      <c r="Y293" s="17" t="s">
        <v>37</v>
      </c>
      <c r="Z293" s="17" t="s">
        <v>158</v>
      </c>
      <c r="AA293">
        <v>0</v>
      </c>
      <c r="AB293">
        <v>34.424100000000003</v>
      </c>
      <c r="AC293">
        <v>-119.842</v>
      </c>
      <c r="AD293">
        <v>2</v>
      </c>
      <c r="AE293">
        <v>3</v>
      </c>
      <c r="AF293" s="17" t="s">
        <v>39</v>
      </c>
      <c r="AG293" s="1">
        <v>45404.870138888888</v>
      </c>
      <c r="AH293">
        <v>59</v>
      </c>
    </row>
    <row r="294" spans="1:34" x14ac:dyDescent="0.4">
      <c r="A294">
        <v>534054243</v>
      </c>
      <c r="B294" s="17" t="s">
        <v>33</v>
      </c>
      <c r="C294" s="1">
        <v>45404.83221064815</v>
      </c>
      <c r="D294" s="1">
        <v>45404.833333333336</v>
      </c>
      <c r="E294">
        <v>13.3</v>
      </c>
      <c r="F294" s="17" t="s">
        <v>101</v>
      </c>
      <c r="G294" s="17" t="s">
        <v>43</v>
      </c>
      <c r="H294" s="17"/>
      <c r="I294" s="17" t="s">
        <v>43</v>
      </c>
      <c r="J294">
        <v>1013.3</v>
      </c>
      <c r="K294">
        <v>1013.1</v>
      </c>
      <c r="L294">
        <v>12</v>
      </c>
      <c r="M294" s="17" t="s">
        <v>135</v>
      </c>
      <c r="Y294" s="17" t="s">
        <v>37</v>
      </c>
      <c r="Z294" s="17" t="s">
        <v>159</v>
      </c>
      <c r="AA294">
        <v>0</v>
      </c>
      <c r="AB294">
        <v>34.424100000000003</v>
      </c>
      <c r="AC294">
        <v>-119.842</v>
      </c>
      <c r="AD294">
        <v>2</v>
      </c>
      <c r="AE294">
        <v>3</v>
      </c>
      <c r="AF294" s="17" t="s">
        <v>39</v>
      </c>
      <c r="AG294" s="1">
        <v>45404.828472222223</v>
      </c>
      <c r="AH294">
        <v>58</v>
      </c>
    </row>
    <row r="295" spans="1:34" x14ac:dyDescent="0.4">
      <c r="A295">
        <v>534032322</v>
      </c>
      <c r="B295" s="17" t="s">
        <v>33</v>
      </c>
      <c r="C295" s="1">
        <v>45404.79042824074</v>
      </c>
      <c r="D295" s="1">
        <v>45404.791666666664</v>
      </c>
      <c r="E295">
        <v>13.3</v>
      </c>
      <c r="F295" s="17" t="s">
        <v>99</v>
      </c>
      <c r="G295" s="17" t="s">
        <v>41</v>
      </c>
      <c r="H295" s="17"/>
      <c r="I295" s="17" t="s">
        <v>43</v>
      </c>
      <c r="J295">
        <v>1013.6</v>
      </c>
      <c r="K295">
        <v>1013.4</v>
      </c>
      <c r="L295">
        <v>12</v>
      </c>
      <c r="M295" s="17" t="s">
        <v>135</v>
      </c>
      <c r="Y295" s="17" t="s">
        <v>37</v>
      </c>
      <c r="Z295" s="17" t="s">
        <v>160</v>
      </c>
      <c r="AA295">
        <v>0</v>
      </c>
      <c r="AB295">
        <v>34.424100000000003</v>
      </c>
      <c r="AC295">
        <v>-119.842</v>
      </c>
      <c r="AD295">
        <v>2</v>
      </c>
      <c r="AE295">
        <v>3</v>
      </c>
      <c r="AF295" s="17" t="s">
        <v>39</v>
      </c>
      <c r="AG295" s="1">
        <v>45404.786805555559</v>
      </c>
      <c r="AH295">
        <v>57</v>
      </c>
    </row>
    <row r="296" spans="1:34" x14ac:dyDescent="0.4">
      <c r="A296">
        <v>534008403</v>
      </c>
      <c r="B296" s="17" t="s">
        <v>33</v>
      </c>
      <c r="C296" s="1">
        <v>45404.748680555553</v>
      </c>
      <c r="D296" s="1">
        <v>45404.75</v>
      </c>
      <c r="E296">
        <v>13.3</v>
      </c>
      <c r="F296" s="17" t="s">
        <v>50</v>
      </c>
      <c r="G296" s="17" t="s">
        <v>41</v>
      </c>
      <c r="H296" s="17"/>
      <c r="I296" s="17" t="s">
        <v>41</v>
      </c>
      <c r="J296">
        <v>1013.3</v>
      </c>
      <c r="K296">
        <v>1013.2</v>
      </c>
      <c r="L296">
        <v>12</v>
      </c>
      <c r="M296" s="17" t="s">
        <v>135</v>
      </c>
      <c r="N296">
        <v>1.1000000000000001</v>
      </c>
      <c r="O296">
        <v>13.9</v>
      </c>
      <c r="P296">
        <v>13.3</v>
      </c>
      <c r="Y296" s="17" t="s">
        <v>37</v>
      </c>
      <c r="Z296" s="17" t="s">
        <v>161</v>
      </c>
      <c r="AA296">
        <v>0</v>
      </c>
      <c r="AB296">
        <v>34.424100000000003</v>
      </c>
      <c r="AC296">
        <v>-119.842</v>
      </c>
      <c r="AD296">
        <v>2</v>
      </c>
      <c r="AE296">
        <v>3</v>
      </c>
      <c r="AF296" s="17" t="s">
        <v>39</v>
      </c>
      <c r="AG296" s="1">
        <v>45404.745138888888</v>
      </c>
      <c r="AH296">
        <v>57</v>
      </c>
    </row>
    <row r="297" spans="1:34" x14ac:dyDescent="0.4">
      <c r="A297">
        <v>533990581</v>
      </c>
      <c r="B297" s="17" t="s">
        <v>33</v>
      </c>
      <c r="C297" s="1">
        <v>45404.709872685184</v>
      </c>
      <c r="D297" s="1">
        <v>45404.708333333336</v>
      </c>
      <c r="E297">
        <v>13.3</v>
      </c>
      <c r="F297" s="17" t="s">
        <v>50</v>
      </c>
      <c r="G297" s="17" t="s">
        <v>43</v>
      </c>
      <c r="H297" s="17"/>
      <c r="I297" s="17" t="s">
        <v>162</v>
      </c>
      <c r="J297">
        <v>1013</v>
      </c>
      <c r="K297">
        <v>1013</v>
      </c>
      <c r="L297">
        <v>12</v>
      </c>
      <c r="M297" s="17" t="s">
        <v>135</v>
      </c>
      <c r="Y297" s="17" t="s">
        <v>37</v>
      </c>
      <c r="Z297" s="17" t="s">
        <v>163</v>
      </c>
      <c r="AA297">
        <v>0</v>
      </c>
      <c r="AB297">
        <v>34.424100000000003</v>
      </c>
      <c r="AC297">
        <v>-119.842</v>
      </c>
      <c r="AD297">
        <v>2</v>
      </c>
      <c r="AE297">
        <v>3</v>
      </c>
      <c r="AF297" s="17" t="s">
        <v>39</v>
      </c>
      <c r="AG297" s="1">
        <v>45404.703472222223</v>
      </c>
      <c r="AH297">
        <v>56</v>
      </c>
    </row>
    <row r="298" spans="1:34" x14ac:dyDescent="0.4">
      <c r="A298">
        <v>533970843</v>
      </c>
      <c r="B298" s="17" t="s">
        <v>33</v>
      </c>
      <c r="C298" s="1">
        <v>45404.670092592591</v>
      </c>
      <c r="D298" s="1">
        <v>45404.666666666664</v>
      </c>
      <c r="E298">
        <v>13.3</v>
      </c>
      <c r="F298" s="17" t="s">
        <v>47</v>
      </c>
      <c r="G298" s="17" t="s">
        <v>41</v>
      </c>
      <c r="H298" s="17"/>
      <c r="I298" s="17" t="s">
        <v>162</v>
      </c>
      <c r="J298">
        <v>1012.6</v>
      </c>
      <c r="L298">
        <v>12</v>
      </c>
      <c r="M298" s="17" t="s">
        <v>135</v>
      </c>
      <c r="Y298" s="17" t="s">
        <v>57</v>
      </c>
      <c r="Z298" s="17" t="s">
        <v>164</v>
      </c>
      <c r="AA298">
        <v>0</v>
      </c>
      <c r="AB298">
        <v>34.424100000000003</v>
      </c>
      <c r="AC298">
        <v>-119.842</v>
      </c>
      <c r="AD298">
        <v>2</v>
      </c>
      <c r="AE298">
        <v>3</v>
      </c>
      <c r="AF298" s="17" t="s">
        <v>39</v>
      </c>
      <c r="AG298" s="1">
        <v>45404.666666666664</v>
      </c>
      <c r="AH298">
        <v>56</v>
      </c>
    </row>
    <row r="299" spans="1:34" x14ac:dyDescent="0.4">
      <c r="A299">
        <v>533966763</v>
      </c>
      <c r="B299" s="17" t="s">
        <v>33</v>
      </c>
      <c r="C299" s="1">
        <v>45404.665532407409</v>
      </c>
      <c r="D299" s="1">
        <v>45404.666666666664</v>
      </c>
      <c r="E299">
        <v>13.3</v>
      </c>
      <c r="F299" s="17" t="s">
        <v>99</v>
      </c>
      <c r="G299" s="17" t="s">
        <v>43</v>
      </c>
      <c r="H299" s="17"/>
      <c r="I299" s="17" t="s">
        <v>43</v>
      </c>
      <c r="J299">
        <v>1012.6</v>
      </c>
      <c r="K299">
        <v>1012.4</v>
      </c>
      <c r="L299">
        <v>12</v>
      </c>
      <c r="M299" s="17" t="s">
        <v>135</v>
      </c>
      <c r="Y299" s="17" t="s">
        <v>37</v>
      </c>
      <c r="Z299" s="17" t="s">
        <v>165</v>
      </c>
      <c r="AA299">
        <v>0</v>
      </c>
      <c r="AB299">
        <v>34.424100000000003</v>
      </c>
      <c r="AC299">
        <v>-119.842</v>
      </c>
      <c r="AD299">
        <v>2</v>
      </c>
      <c r="AE299">
        <v>3</v>
      </c>
      <c r="AF299" s="17" t="s">
        <v>39</v>
      </c>
      <c r="AG299" s="1">
        <v>45404.661805555559</v>
      </c>
      <c r="AH299">
        <v>56</v>
      </c>
    </row>
    <row r="300" spans="1:34" x14ac:dyDescent="0.4">
      <c r="A300">
        <v>533944482</v>
      </c>
      <c r="B300" s="17" t="s">
        <v>33</v>
      </c>
      <c r="C300" s="1">
        <v>45404.623738425929</v>
      </c>
      <c r="D300" s="1">
        <v>45404.625</v>
      </c>
      <c r="E300">
        <v>13.3</v>
      </c>
      <c r="F300" s="17" t="s">
        <v>50</v>
      </c>
      <c r="G300" s="17" t="s">
        <v>43</v>
      </c>
      <c r="H300" s="17"/>
      <c r="I300" s="17" t="s">
        <v>43</v>
      </c>
      <c r="J300">
        <v>1012.3</v>
      </c>
      <c r="K300">
        <v>1012.1</v>
      </c>
      <c r="L300">
        <v>12</v>
      </c>
      <c r="M300" s="17" t="s">
        <v>135</v>
      </c>
      <c r="N300">
        <v>0.4</v>
      </c>
      <c r="Y300" s="17" t="s">
        <v>37</v>
      </c>
      <c r="Z300" s="17" t="s">
        <v>166</v>
      </c>
      <c r="AA300">
        <v>0</v>
      </c>
      <c r="AB300">
        <v>34.424100000000003</v>
      </c>
      <c r="AC300">
        <v>-119.842</v>
      </c>
      <c r="AD300">
        <v>2</v>
      </c>
      <c r="AE300">
        <v>3</v>
      </c>
      <c r="AF300" s="17" t="s">
        <v>39</v>
      </c>
      <c r="AG300" s="1">
        <v>45404.620138888888</v>
      </c>
      <c r="AH300">
        <v>56</v>
      </c>
    </row>
    <row r="301" spans="1:34" x14ac:dyDescent="0.4">
      <c r="A301">
        <v>533920586</v>
      </c>
      <c r="B301" s="17" t="s">
        <v>33</v>
      </c>
      <c r="C301" s="1">
        <v>45404.582187499997</v>
      </c>
      <c r="D301" s="1">
        <v>45404.583333333336</v>
      </c>
      <c r="E301">
        <v>13.3</v>
      </c>
      <c r="F301" s="17" t="s">
        <v>54</v>
      </c>
      <c r="G301" s="17" t="s">
        <v>43</v>
      </c>
      <c r="H301" s="17"/>
      <c r="I301" s="17" t="s">
        <v>43</v>
      </c>
      <c r="J301">
        <v>1011.6</v>
      </c>
      <c r="K301">
        <v>1011.5</v>
      </c>
      <c r="L301">
        <v>12</v>
      </c>
      <c r="M301" s="17" t="s">
        <v>135</v>
      </c>
      <c r="Y301" s="17" t="s">
        <v>37</v>
      </c>
      <c r="Z301" s="17" t="s">
        <v>167</v>
      </c>
      <c r="AA301">
        <v>0</v>
      </c>
      <c r="AB301">
        <v>34.424100000000003</v>
      </c>
      <c r="AC301">
        <v>-119.842</v>
      </c>
      <c r="AD301">
        <v>2</v>
      </c>
      <c r="AE301">
        <v>3</v>
      </c>
      <c r="AF301" s="17" t="s">
        <v>39</v>
      </c>
      <c r="AG301" s="1">
        <v>45404.578472222223</v>
      </c>
      <c r="AH301">
        <v>56</v>
      </c>
    </row>
    <row r="302" spans="1:34" x14ac:dyDescent="0.4">
      <c r="A302">
        <v>533897954</v>
      </c>
      <c r="B302" s="17" t="s">
        <v>33</v>
      </c>
      <c r="C302" s="1">
        <v>45404.540370370371</v>
      </c>
      <c r="D302" s="1">
        <v>45404.541666666664</v>
      </c>
      <c r="E302">
        <v>13.3</v>
      </c>
      <c r="F302" s="17" t="s">
        <v>168</v>
      </c>
      <c r="G302" s="17" t="s">
        <v>43</v>
      </c>
      <c r="H302" s="17"/>
      <c r="I302" s="17" t="s">
        <v>52</v>
      </c>
      <c r="J302">
        <v>1011.3</v>
      </c>
      <c r="K302">
        <v>1011.2</v>
      </c>
      <c r="L302">
        <v>12</v>
      </c>
      <c r="M302" s="17" t="s">
        <v>135</v>
      </c>
      <c r="Y302" s="17" t="s">
        <v>37</v>
      </c>
      <c r="Z302" s="17" t="s">
        <v>169</v>
      </c>
      <c r="AA302">
        <v>0</v>
      </c>
      <c r="AB302">
        <v>34.424100000000003</v>
      </c>
      <c r="AC302">
        <v>-119.842</v>
      </c>
      <c r="AD302">
        <v>2</v>
      </c>
      <c r="AE302">
        <v>3</v>
      </c>
      <c r="AF302" s="17" t="s">
        <v>39</v>
      </c>
      <c r="AG302" s="1">
        <v>45404.536805555559</v>
      </c>
      <c r="AH302">
        <v>57</v>
      </c>
    </row>
    <row r="303" spans="1:34" x14ac:dyDescent="0.4">
      <c r="A303">
        <v>533893185</v>
      </c>
      <c r="B303" s="17" t="s">
        <v>33</v>
      </c>
      <c r="C303" s="1">
        <v>45404.530624999999</v>
      </c>
      <c r="D303" s="1">
        <v>45404.527777777781</v>
      </c>
      <c r="E303">
        <v>13.3</v>
      </c>
      <c r="F303" s="17" t="s">
        <v>147</v>
      </c>
      <c r="G303" s="17" t="s">
        <v>41</v>
      </c>
      <c r="H303" s="17"/>
      <c r="I303" s="17" t="s">
        <v>35</v>
      </c>
      <c r="J303">
        <v>1011.6</v>
      </c>
      <c r="L303">
        <v>14</v>
      </c>
      <c r="M303" s="17"/>
      <c r="Y303" s="17" t="s">
        <v>57</v>
      </c>
      <c r="Z303" s="17" t="s">
        <v>170</v>
      </c>
      <c r="AA303">
        <v>0</v>
      </c>
      <c r="AB303">
        <v>34.424100000000003</v>
      </c>
      <c r="AC303">
        <v>-119.842</v>
      </c>
      <c r="AD303">
        <v>2</v>
      </c>
      <c r="AE303">
        <v>3</v>
      </c>
      <c r="AF303" s="17" t="s">
        <v>39</v>
      </c>
      <c r="AG303" s="1">
        <v>45404.527777777781</v>
      </c>
      <c r="AH303">
        <v>56</v>
      </c>
    </row>
    <row r="304" spans="1:34" x14ac:dyDescent="0.4">
      <c r="A304">
        <v>533876030</v>
      </c>
      <c r="B304" s="17" t="s">
        <v>33</v>
      </c>
      <c r="C304" s="1">
        <v>45404.498703703706</v>
      </c>
      <c r="D304" s="1">
        <v>45404.5</v>
      </c>
      <c r="E304">
        <v>13.3</v>
      </c>
      <c r="F304" s="17" t="s">
        <v>56</v>
      </c>
      <c r="G304" s="17" t="s">
        <v>56</v>
      </c>
      <c r="H304" s="17"/>
      <c r="I304" s="17" t="s">
        <v>41</v>
      </c>
      <c r="J304">
        <v>1011.9</v>
      </c>
      <c r="K304">
        <v>1011.7</v>
      </c>
      <c r="L304">
        <v>14</v>
      </c>
      <c r="M304" s="17" t="s">
        <v>135</v>
      </c>
      <c r="N304">
        <v>-1</v>
      </c>
      <c r="O304">
        <v>13.9</v>
      </c>
      <c r="P304">
        <v>12.8</v>
      </c>
      <c r="Y304" s="17" t="s">
        <v>37</v>
      </c>
      <c r="Z304" s="17" t="s">
        <v>171</v>
      </c>
      <c r="AA304">
        <v>0</v>
      </c>
      <c r="AB304">
        <v>34.424100000000003</v>
      </c>
      <c r="AC304">
        <v>-119.842</v>
      </c>
      <c r="AD304">
        <v>2</v>
      </c>
      <c r="AE304">
        <v>3</v>
      </c>
      <c r="AF304" s="17" t="s">
        <v>39</v>
      </c>
      <c r="AG304" s="1">
        <v>45404.495138888888</v>
      </c>
      <c r="AH304">
        <v>57</v>
      </c>
    </row>
    <row r="305" spans="1:34" x14ac:dyDescent="0.4">
      <c r="A305">
        <v>533858936</v>
      </c>
      <c r="B305" s="17" t="s">
        <v>33</v>
      </c>
      <c r="C305" s="1">
        <v>45404.461180555554</v>
      </c>
      <c r="D305" s="1">
        <v>45404.458333333336</v>
      </c>
      <c r="E305">
        <v>13.3</v>
      </c>
      <c r="F305" s="17" t="s">
        <v>172</v>
      </c>
      <c r="G305" s="17" t="s">
        <v>41</v>
      </c>
      <c r="H305" s="17"/>
      <c r="I305" s="17" t="s">
        <v>43</v>
      </c>
      <c r="J305">
        <v>1011.9</v>
      </c>
      <c r="K305">
        <v>1011.7</v>
      </c>
      <c r="L305">
        <v>14</v>
      </c>
      <c r="M305" s="17" t="s">
        <v>135</v>
      </c>
      <c r="Y305" s="17" t="s">
        <v>37</v>
      </c>
      <c r="Z305" s="17" t="s">
        <v>173</v>
      </c>
      <c r="AA305">
        <v>0</v>
      </c>
      <c r="AB305">
        <v>34.424100000000003</v>
      </c>
      <c r="AC305">
        <v>-119.842</v>
      </c>
      <c r="AD305">
        <v>2</v>
      </c>
      <c r="AE305">
        <v>3</v>
      </c>
      <c r="AF305" s="17" t="s">
        <v>39</v>
      </c>
      <c r="AG305" s="1">
        <v>45404.453472222223</v>
      </c>
      <c r="AH305">
        <v>57</v>
      </c>
    </row>
    <row r="306" spans="1:34" x14ac:dyDescent="0.4">
      <c r="A306">
        <v>533832405</v>
      </c>
      <c r="B306" s="17" t="s">
        <v>33</v>
      </c>
      <c r="C306" s="1">
        <v>45404.41542824074</v>
      </c>
      <c r="D306" s="1">
        <v>45404.416666666664</v>
      </c>
      <c r="E306">
        <v>13.3</v>
      </c>
      <c r="F306" s="17" t="s">
        <v>168</v>
      </c>
      <c r="G306" s="17" t="s">
        <v>41</v>
      </c>
      <c r="H306" s="17"/>
      <c r="I306" s="17" t="s">
        <v>43</v>
      </c>
      <c r="J306">
        <v>1012.3</v>
      </c>
      <c r="K306">
        <v>1012.3</v>
      </c>
      <c r="L306">
        <v>14</v>
      </c>
      <c r="M306" s="17" t="s">
        <v>135</v>
      </c>
      <c r="Y306" s="17" t="s">
        <v>37</v>
      </c>
      <c r="Z306" s="17" t="s">
        <v>174</v>
      </c>
      <c r="AA306">
        <v>0</v>
      </c>
      <c r="AB306">
        <v>34.424100000000003</v>
      </c>
      <c r="AC306">
        <v>-119.842</v>
      </c>
      <c r="AD306">
        <v>2</v>
      </c>
      <c r="AE306">
        <v>3</v>
      </c>
      <c r="AF306" s="17" t="s">
        <v>39</v>
      </c>
      <c r="AG306" s="1">
        <v>45404.411805555559</v>
      </c>
      <c r="AH306">
        <v>56</v>
      </c>
    </row>
    <row r="307" spans="1:34" x14ac:dyDescent="0.4">
      <c r="A307">
        <v>533811398</v>
      </c>
      <c r="B307" s="17" t="s">
        <v>33</v>
      </c>
      <c r="C307" s="1">
        <v>45404.373831018522</v>
      </c>
      <c r="D307" s="1">
        <v>45404.375</v>
      </c>
      <c r="E307">
        <v>13.3</v>
      </c>
      <c r="F307" s="17" t="s">
        <v>175</v>
      </c>
      <c r="G307" s="17" t="s">
        <v>73</v>
      </c>
      <c r="H307" s="17"/>
      <c r="I307" s="17" t="s">
        <v>41</v>
      </c>
      <c r="J307">
        <v>1013</v>
      </c>
      <c r="K307">
        <v>1012.7</v>
      </c>
      <c r="L307">
        <v>14</v>
      </c>
      <c r="M307" s="17" t="s">
        <v>135</v>
      </c>
      <c r="N307">
        <v>-0.8</v>
      </c>
      <c r="Y307" s="17" t="s">
        <v>37</v>
      </c>
      <c r="Z307" s="17" t="s">
        <v>176</v>
      </c>
      <c r="AA307">
        <v>0</v>
      </c>
      <c r="AB307">
        <v>34.424100000000003</v>
      </c>
      <c r="AC307">
        <v>-119.842</v>
      </c>
      <c r="AD307">
        <v>2</v>
      </c>
      <c r="AE307">
        <v>3</v>
      </c>
      <c r="AF307" s="17" t="s">
        <v>39</v>
      </c>
      <c r="AG307" s="1">
        <v>45404.370138888888</v>
      </c>
      <c r="AH307">
        <v>56</v>
      </c>
    </row>
    <row r="308" spans="1:34" x14ac:dyDescent="0.4">
      <c r="A308">
        <v>533800602</v>
      </c>
      <c r="B308" s="17" t="s">
        <v>33</v>
      </c>
      <c r="C308" s="1">
        <v>45404.348715277774</v>
      </c>
      <c r="D308" s="1">
        <v>45404.345833333333</v>
      </c>
      <c r="E308">
        <v>12.8</v>
      </c>
      <c r="F308" s="17" t="s">
        <v>177</v>
      </c>
      <c r="G308" s="17" t="s">
        <v>35</v>
      </c>
      <c r="H308" s="17"/>
      <c r="I308" s="17" t="s">
        <v>43</v>
      </c>
      <c r="J308">
        <v>1013.3</v>
      </c>
      <c r="L308">
        <v>14</v>
      </c>
      <c r="M308" s="17" t="s">
        <v>135</v>
      </c>
      <c r="Y308" s="17" t="s">
        <v>57</v>
      </c>
      <c r="Z308" s="17" t="s">
        <v>178</v>
      </c>
      <c r="AA308">
        <v>0</v>
      </c>
      <c r="AB308">
        <v>34.424100000000003</v>
      </c>
      <c r="AC308">
        <v>-119.842</v>
      </c>
      <c r="AD308">
        <v>2</v>
      </c>
      <c r="AE308">
        <v>3</v>
      </c>
      <c r="AF308" s="17" t="s">
        <v>39</v>
      </c>
      <c r="AG308" s="1">
        <v>45404.345833333333</v>
      </c>
      <c r="AH308">
        <v>55</v>
      </c>
    </row>
    <row r="309" spans="1:34" x14ac:dyDescent="0.4">
      <c r="A309">
        <v>533789574</v>
      </c>
      <c r="B309" s="17" t="s">
        <v>33</v>
      </c>
      <c r="C309" s="1">
        <v>45404.332152777781</v>
      </c>
      <c r="D309" s="1">
        <v>45404.333333333336</v>
      </c>
      <c r="E309">
        <v>13.3</v>
      </c>
      <c r="F309" s="17" t="s">
        <v>177</v>
      </c>
      <c r="G309" s="17" t="s">
        <v>35</v>
      </c>
      <c r="H309" s="17"/>
      <c r="I309" s="17" t="s">
        <v>162</v>
      </c>
      <c r="J309">
        <v>1013.3</v>
      </c>
      <c r="K309">
        <v>1013.2</v>
      </c>
      <c r="L309">
        <v>14</v>
      </c>
      <c r="M309" s="17" t="s">
        <v>135</v>
      </c>
      <c r="Q309">
        <v>17.2</v>
      </c>
      <c r="R309">
        <v>12.2</v>
      </c>
      <c r="Y309" s="17" t="s">
        <v>37</v>
      </c>
      <c r="Z309" s="17" t="s">
        <v>179</v>
      </c>
      <c r="AA309">
        <v>0</v>
      </c>
      <c r="AB309">
        <v>34.424100000000003</v>
      </c>
      <c r="AC309">
        <v>-119.842</v>
      </c>
      <c r="AD309">
        <v>2</v>
      </c>
      <c r="AE309">
        <v>3</v>
      </c>
      <c r="AF309" s="17" t="s">
        <v>39</v>
      </c>
      <c r="AG309" s="1">
        <v>45404.328472222223</v>
      </c>
      <c r="AH309">
        <v>56</v>
      </c>
    </row>
    <row r="310" spans="1:34" x14ac:dyDescent="0.4">
      <c r="A310">
        <v>533784843</v>
      </c>
      <c r="B310" s="17" t="s">
        <v>33</v>
      </c>
      <c r="C310" s="1">
        <v>45404.326458333337</v>
      </c>
      <c r="D310" s="1">
        <v>45404.323611111111</v>
      </c>
      <c r="E310">
        <v>13.3</v>
      </c>
      <c r="F310" s="17" t="s">
        <v>177</v>
      </c>
      <c r="G310" s="17" t="s">
        <v>35</v>
      </c>
      <c r="H310" s="17"/>
      <c r="I310" s="17" t="s">
        <v>162</v>
      </c>
      <c r="J310">
        <v>1013.3</v>
      </c>
      <c r="L310">
        <v>14</v>
      </c>
      <c r="M310" s="17" t="s">
        <v>135</v>
      </c>
      <c r="Y310" s="17" t="s">
        <v>57</v>
      </c>
      <c r="Z310" s="17" t="s">
        <v>180</v>
      </c>
      <c r="AA310">
        <v>0</v>
      </c>
      <c r="AB310">
        <v>34.424100000000003</v>
      </c>
      <c r="AC310">
        <v>-119.842</v>
      </c>
      <c r="AD310">
        <v>2</v>
      </c>
      <c r="AE310">
        <v>3</v>
      </c>
      <c r="AF310" s="17" t="s">
        <v>39</v>
      </c>
      <c r="AG310" s="1">
        <v>45404.323611111111</v>
      </c>
      <c r="AH310">
        <v>56</v>
      </c>
    </row>
    <row r="311" spans="1:34" x14ac:dyDescent="0.4">
      <c r="A311">
        <v>533767788</v>
      </c>
      <c r="B311" s="17" t="s">
        <v>33</v>
      </c>
      <c r="C311" s="1">
        <v>45404.29042824074</v>
      </c>
      <c r="D311" s="1">
        <v>45404.291666666664</v>
      </c>
      <c r="E311">
        <v>12.8</v>
      </c>
      <c r="F311" s="17" t="s">
        <v>175</v>
      </c>
      <c r="G311" s="17" t="s">
        <v>73</v>
      </c>
      <c r="H311" s="17"/>
      <c r="I311" s="17" t="s">
        <v>41</v>
      </c>
      <c r="J311">
        <v>1013.3</v>
      </c>
      <c r="K311">
        <v>1013.3</v>
      </c>
      <c r="L311">
        <v>14</v>
      </c>
      <c r="M311" s="17" t="s">
        <v>135</v>
      </c>
      <c r="Y311" s="17" t="s">
        <v>37</v>
      </c>
      <c r="Z311" s="17" t="s">
        <v>181</v>
      </c>
      <c r="AA311">
        <v>0</v>
      </c>
      <c r="AB311">
        <v>34.424100000000003</v>
      </c>
      <c r="AC311">
        <v>-119.842</v>
      </c>
      <c r="AD311">
        <v>2</v>
      </c>
      <c r="AE311">
        <v>3</v>
      </c>
      <c r="AF311" s="17" t="s">
        <v>39</v>
      </c>
      <c r="AG311" s="1">
        <v>45404.286805555559</v>
      </c>
      <c r="AH311">
        <v>55</v>
      </c>
    </row>
    <row r="312" spans="1:34" x14ac:dyDescent="0.4">
      <c r="A312">
        <v>533759486</v>
      </c>
      <c r="B312" s="17" t="s">
        <v>33</v>
      </c>
      <c r="C312" s="1">
        <v>45404.275011574071</v>
      </c>
      <c r="D312" s="1">
        <v>45404.272222222222</v>
      </c>
      <c r="E312">
        <v>13.3</v>
      </c>
      <c r="F312" s="17" t="s">
        <v>182</v>
      </c>
      <c r="G312" s="17" t="s">
        <v>73</v>
      </c>
      <c r="H312" s="17"/>
      <c r="I312" s="17" t="s">
        <v>183</v>
      </c>
      <c r="J312">
        <v>1013.6</v>
      </c>
      <c r="L312">
        <v>14</v>
      </c>
      <c r="M312" s="17" t="s">
        <v>135</v>
      </c>
      <c r="Y312" s="17" t="s">
        <v>57</v>
      </c>
      <c r="Z312" s="17" t="s">
        <v>184</v>
      </c>
      <c r="AA312">
        <v>0</v>
      </c>
      <c r="AB312">
        <v>34.424100000000003</v>
      </c>
      <c r="AC312">
        <v>-119.842</v>
      </c>
      <c r="AD312">
        <v>2</v>
      </c>
      <c r="AE312">
        <v>3</v>
      </c>
      <c r="AF312" s="17" t="s">
        <v>39</v>
      </c>
      <c r="AG312" s="1">
        <v>45404.272222222222</v>
      </c>
      <c r="AH312">
        <v>56</v>
      </c>
    </row>
    <row r="313" spans="1:34" x14ac:dyDescent="0.4">
      <c r="A313">
        <v>533756285</v>
      </c>
      <c r="B313" s="17" t="s">
        <v>33</v>
      </c>
      <c r="C313" s="1">
        <v>45404.264027777775</v>
      </c>
      <c r="D313" s="1">
        <v>45404.261111111111</v>
      </c>
      <c r="E313">
        <v>13.3</v>
      </c>
      <c r="F313" s="17" t="s">
        <v>113</v>
      </c>
      <c r="G313" s="17" t="s">
        <v>73</v>
      </c>
      <c r="H313" s="17"/>
      <c r="I313" s="17" t="s">
        <v>185</v>
      </c>
      <c r="J313">
        <v>1013.6</v>
      </c>
      <c r="L313">
        <v>14</v>
      </c>
      <c r="M313" s="17" t="s">
        <v>135</v>
      </c>
      <c r="Y313" s="17" t="s">
        <v>57</v>
      </c>
      <c r="Z313" s="17" t="s">
        <v>186</v>
      </c>
      <c r="AA313">
        <v>0</v>
      </c>
      <c r="AB313">
        <v>34.424100000000003</v>
      </c>
      <c r="AC313">
        <v>-119.842</v>
      </c>
      <c r="AD313">
        <v>2</v>
      </c>
      <c r="AE313">
        <v>3</v>
      </c>
      <c r="AF313" s="17" t="s">
        <v>39</v>
      </c>
      <c r="AG313" s="1">
        <v>45404.261111111111</v>
      </c>
      <c r="AH313">
        <v>56</v>
      </c>
    </row>
    <row r="314" spans="1:34" x14ac:dyDescent="0.4">
      <c r="A314">
        <v>533752392</v>
      </c>
      <c r="B314" s="17" t="s">
        <v>33</v>
      </c>
      <c r="C314" s="1">
        <v>45404.255601851852</v>
      </c>
      <c r="D314" s="1">
        <v>45404.253472222219</v>
      </c>
      <c r="E314">
        <v>12.8</v>
      </c>
      <c r="F314" s="17" t="s">
        <v>175</v>
      </c>
      <c r="G314" s="17" t="s">
        <v>35</v>
      </c>
      <c r="H314" s="17"/>
      <c r="I314" s="17" t="s">
        <v>183</v>
      </c>
      <c r="J314">
        <v>1013.6</v>
      </c>
      <c r="L314">
        <v>14</v>
      </c>
      <c r="M314" s="17" t="s">
        <v>135</v>
      </c>
      <c r="Y314" s="17" t="s">
        <v>57</v>
      </c>
      <c r="Z314" s="17" t="s">
        <v>187</v>
      </c>
      <c r="AA314">
        <v>0</v>
      </c>
      <c r="AB314">
        <v>34.424100000000003</v>
      </c>
      <c r="AC314">
        <v>-119.842</v>
      </c>
      <c r="AD314">
        <v>2</v>
      </c>
      <c r="AE314">
        <v>3</v>
      </c>
      <c r="AF314" s="17" t="s">
        <v>39</v>
      </c>
      <c r="AG314" s="1">
        <v>45404.253472222219</v>
      </c>
      <c r="AH314">
        <v>55</v>
      </c>
    </row>
    <row r="315" spans="1:34" x14ac:dyDescent="0.4">
      <c r="A315">
        <v>533747764</v>
      </c>
      <c r="B315" s="17" t="s">
        <v>33</v>
      </c>
      <c r="C315" s="1">
        <v>45404.250173611108</v>
      </c>
      <c r="D315" s="1">
        <v>45404.25</v>
      </c>
      <c r="E315">
        <v>12.8</v>
      </c>
      <c r="F315" s="17" t="s">
        <v>175</v>
      </c>
      <c r="G315" s="17" t="s">
        <v>94</v>
      </c>
      <c r="H315" s="17"/>
      <c r="I315" s="17" t="s">
        <v>188</v>
      </c>
      <c r="J315">
        <v>1013.6</v>
      </c>
      <c r="K315">
        <v>1013.5</v>
      </c>
      <c r="L315">
        <v>14</v>
      </c>
      <c r="M315" s="17" t="s">
        <v>135</v>
      </c>
      <c r="N315">
        <v>1.5</v>
      </c>
      <c r="O315">
        <v>14.4</v>
      </c>
      <c r="P315">
        <v>12.2</v>
      </c>
      <c r="Y315" s="17" t="s">
        <v>37</v>
      </c>
      <c r="Z315" s="17" t="s">
        <v>189</v>
      </c>
      <c r="AA315">
        <v>0</v>
      </c>
      <c r="AB315">
        <v>34.424100000000003</v>
      </c>
      <c r="AC315">
        <v>-119.842</v>
      </c>
      <c r="AD315">
        <v>2</v>
      </c>
      <c r="AE315">
        <v>3</v>
      </c>
      <c r="AF315" s="17" t="s">
        <v>39</v>
      </c>
      <c r="AG315" s="1">
        <v>45404.245138888888</v>
      </c>
      <c r="AH315">
        <v>55</v>
      </c>
    </row>
    <row r="316" spans="1:34" x14ac:dyDescent="0.4">
      <c r="A316">
        <v>533739480</v>
      </c>
      <c r="B316" s="17" t="s">
        <v>33</v>
      </c>
      <c r="C316" s="1">
        <v>45404.244988425926</v>
      </c>
      <c r="D316" s="1">
        <v>45404.208333333336</v>
      </c>
      <c r="E316">
        <v>13.3</v>
      </c>
      <c r="F316" s="17" t="s">
        <v>113</v>
      </c>
      <c r="G316" s="17" t="s">
        <v>97</v>
      </c>
      <c r="H316" s="17"/>
      <c r="I316" s="17" t="s">
        <v>188</v>
      </c>
      <c r="J316">
        <v>1013.3</v>
      </c>
      <c r="K316">
        <v>1013.1</v>
      </c>
      <c r="L316">
        <v>12</v>
      </c>
      <c r="M316" s="17" t="s">
        <v>135</v>
      </c>
      <c r="X316">
        <v>200</v>
      </c>
      <c r="Y316" s="17" t="s">
        <v>37</v>
      </c>
      <c r="Z316" s="17" t="s">
        <v>190</v>
      </c>
      <c r="AA316">
        <v>0</v>
      </c>
      <c r="AB316">
        <v>34.424100000000003</v>
      </c>
      <c r="AC316">
        <v>-119.842</v>
      </c>
      <c r="AD316">
        <v>2</v>
      </c>
      <c r="AE316">
        <v>3</v>
      </c>
      <c r="AF316" s="17" t="s">
        <v>39</v>
      </c>
      <c r="AG316" s="1">
        <v>45404.203472222223</v>
      </c>
      <c r="AH316">
        <v>56</v>
      </c>
    </row>
    <row r="317" spans="1:34" x14ac:dyDescent="0.4">
      <c r="A317">
        <v>533701737</v>
      </c>
      <c r="B317" s="17" t="s">
        <v>33</v>
      </c>
      <c r="C317" s="1">
        <v>45404.169652777775</v>
      </c>
      <c r="D317" s="1">
        <v>45404.166666666664</v>
      </c>
      <c r="E317">
        <v>13.3</v>
      </c>
      <c r="F317" s="17" t="s">
        <v>175</v>
      </c>
      <c r="G317" s="17" t="s">
        <v>97</v>
      </c>
      <c r="H317" s="17"/>
      <c r="I317" s="17" t="s">
        <v>191</v>
      </c>
      <c r="J317">
        <v>1012.6</v>
      </c>
      <c r="L317">
        <v>12</v>
      </c>
      <c r="M317" s="17" t="s">
        <v>135</v>
      </c>
      <c r="X317">
        <v>200</v>
      </c>
      <c r="Y317" s="17" t="s">
        <v>57</v>
      </c>
      <c r="Z317" s="17" t="s">
        <v>192</v>
      </c>
      <c r="AA317">
        <v>0</v>
      </c>
      <c r="AB317">
        <v>34.424100000000003</v>
      </c>
      <c r="AC317">
        <v>-119.842</v>
      </c>
      <c r="AD317">
        <v>2</v>
      </c>
      <c r="AE317">
        <v>3</v>
      </c>
      <c r="AF317" s="17" t="s">
        <v>39</v>
      </c>
      <c r="AG317" s="1">
        <v>45404.166666666664</v>
      </c>
      <c r="AH317">
        <v>56</v>
      </c>
    </row>
    <row r="318" spans="1:34" x14ac:dyDescent="0.4">
      <c r="A318">
        <v>533701498</v>
      </c>
      <c r="B318" s="17" t="s">
        <v>33</v>
      </c>
      <c r="C318" s="1">
        <v>45404.169618055559</v>
      </c>
      <c r="D318" s="1">
        <v>45404.166666666664</v>
      </c>
      <c r="E318">
        <v>12.8</v>
      </c>
      <c r="F318" s="17" t="s">
        <v>182</v>
      </c>
      <c r="G318" s="17" t="s">
        <v>97</v>
      </c>
      <c r="H318" s="17"/>
      <c r="I318" s="17" t="s">
        <v>193</v>
      </c>
      <c r="J318">
        <v>1012.6</v>
      </c>
      <c r="K318">
        <v>1012.3</v>
      </c>
      <c r="L318">
        <v>12</v>
      </c>
      <c r="M318" s="17" t="s">
        <v>194</v>
      </c>
      <c r="Y318" s="17" t="s">
        <v>37</v>
      </c>
      <c r="Z318" s="17" t="s">
        <v>195</v>
      </c>
      <c r="AA318">
        <v>0</v>
      </c>
      <c r="AB318">
        <v>34.424100000000003</v>
      </c>
      <c r="AC318">
        <v>-119.842</v>
      </c>
      <c r="AD318">
        <v>2</v>
      </c>
      <c r="AE318">
        <v>3</v>
      </c>
      <c r="AF318" s="17" t="s">
        <v>39</v>
      </c>
      <c r="AG318" s="1">
        <v>45404.161805555559</v>
      </c>
      <c r="AH318">
        <v>55</v>
      </c>
    </row>
    <row r="319" spans="1:34" x14ac:dyDescent="0.4">
      <c r="A319">
        <v>533676322</v>
      </c>
      <c r="B319" s="17" t="s">
        <v>33</v>
      </c>
      <c r="C319" s="1">
        <v>45404.123796296299</v>
      </c>
      <c r="D319" s="1">
        <v>45404.125</v>
      </c>
      <c r="E319">
        <v>12.8</v>
      </c>
      <c r="F319" s="17" t="s">
        <v>177</v>
      </c>
      <c r="G319" s="17" t="s">
        <v>41</v>
      </c>
      <c r="H319" s="17"/>
      <c r="I319" s="17" t="s">
        <v>193</v>
      </c>
      <c r="J319">
        <v>1012.3</v>
      </c>
      <c r="K319">
        <v>1012</v>
      </c>
      <c r="L319">
        <v>12</v>
      </c>
      <c r="M319" s="17" t="s">
        <v>194</v>
      </c>
      <c r="N319">
        <v>-0.6</v>
      </c>
      <c r="Y319" s="17" t="s">
        <v>37</v>
      </c>
      <c r="Z319" s="17" t="s">
        <v>196</v>
      </c>
      <c r="AA319">
        <v>0</v>
      </c>
      <c r="AB319">
        <v>34.424100000000003</v>
      </c>
      <c r="AC319">
        <v>-119.842</v>
      </c>
      <c r="AD319">
        <v>2</v>
      </c>
      <c r="AE319">
        <v>3</v>
      </c>
      <c r="AF319" s="17" t="s">
        <v>39</v>
      </c>
      <c r="AG319" s="1">
        <v>45404.120138888888</v>
      </c>
      <c r="AH319">
        <v>55</v>
      </c>
    </row>
    <row r="320" spans="1:34" x14ac:dyDescent="0.4">
      <c r="A320">
        <v>533672209</v>
      </c>
      <c r="B320" s="17" t="s">
        <v>33</v>
      </c>
      <c r="C320" s="1">
        <v>45404.12090277778</v>
      </c>
      <c r="D320" s="1">
        <v>45404.118750000001</v>
      </c>
      <c r="E320">
        <v>13</v>
      </c>
      <c r="F320" s="17" t="s">
        <v>130</v>
      </c>
      <c r="G320" s="17" t="s">
        <v>52</v>
      </c>
      <c r="H320" s="17"/>
      <c r="I320" s="17" t="s">
        <v>193</v>
      </c>
      <c r="J320">
        <v>1012.3</v>
      </c>
      <c r="L320">
        <v>12</v>
      </c>
      <c r="M320" s="17" t="s">
        <v>194</v>
      </c>
      <c r="X320">
        <v>200</v>
      </c>
      <c r="Y320" s="17" t="s">
        <v>57</v>
      </c>
      <c r="Z320" s="17" t="s">
        <v>197</v>
      </c>
      <c r="AA320">
        <v>0</v>
      </c>
      <c r="AB320">
        <v>34.424100000000003</v>
      </c>
      <c r="AC320">
        <v>-119.842</v>
      </c>
      <c r="AD320">
        <v>2</v>
      </c>
      <c r="AE320">
        <v>3</v>
      </c>
      <c r="AF320" s="17" t="s">
        <v>39</v>
      </c>
      <c r="AG320" s="1">
        <v>45404.118750000001</v>
      </c>
      <c r="AH320">
        <v>55</v>
      </c>
    </row>
    <row r="321" spans="1:34" x14ac:dyDescent="0.4">
      <c r="A321">
        <v>533655043</v>
      </c>
      <c r="B321" s="17" t="s">
        <v>33</v>
      </c>
      <c r="C321" s="1">
        <v>45404.082152777781</v>
      </c>
      <c r="D321" s="1">
        <v>45404.079861111109</v>
      </c>
      <c r="E321">
        <v>13.3</v>
      </c>
      <c r="F321" s="17" t="s">
        <v>54</v>
      </c>
      <c r="G321" s="17" t="s">
        <v>41</v>
      </c>
      <c r="H321" s="17"/>
      <c r="I321" s="17" t="s">
        <v>43</v>
      </c>
      <c r="J321">
        <v>1012.3</v>
      </c>
      <c r="L321">
        <v>12</v>
      </c>
      <c r="M321" s="17" t="s">
        <v>135</v>
      </c>
      <c r="Y321" s="17" t="s">
        <v>57</v>
      </c>
      <c r="Z321" s="17" t="s">
        <v>198</v>
      </c>
      <c r="AA321">
        <v>0</v>
      </c>
      <c r="AB321">
        <v>34.424100000000003</v>
      </c>
      <c r="AC321">
        <v>-119.842</v>
      </c>
      <c r="AD321">
        <v>2</v>
      </c>
      <c r="AE321">
        <v>3</v>
      </c>
      <c r="AF321" s="17" t="s">
        <v>39</v>
      </c>
      <c r="AG321" s="1">
        <v>45404.079861111109</v>
      </c>
      <c r="AH321">
        <v>56</v>
      </c>
    </row>
    <row r="322" spans="1:34" x14ac:dyDescent="0.4">
      <c r="A322">
        <v>533658199</v>
      </c>
      <c r="B322" s="17" t="s">
        <v>33</v>
      </c>
      <c r="C322" s="1">
        <v>45404.086238425924</v>
      </c>
      <c r="D322" s="1">
        <v>45404.083333333336</v>
      </c>
      <c r="E322">
        <v>13.3</v>
      </c>
      <c r="F322" s="17" t="s">
        <v>54</v>
      </c>
      <c r="G322" s="17" t="s">
        <v>52</v>
      </c>
      <c r="H322" s="17"/>
      <c r="I322" s="17" t="s">
        <v>43</v>
      </c>
      <c r="J322">
        <v>1012.3</v>
      </c>
      <c r="K322">
        <v>1012</v>
      </c>
      <c r="L322">
        <v>12</v>
      </c>
      <c r="M322" s="17" t="s">
        <v>135</v>
      </c>
      <c r="Y322" s="17" t="s">
        <v>37</v>
      </c>
      <c r="Z322" s="17" t="s">
        <v>199</v>
      </c>
      <c r="AA322">
        <v>0</v>
      </c>
      <c r="AB322">
        <v>34.424100000000003</v>
      </c>
      <c r="AC322">
        <v>-119.842</v>
      </c>
      <c r="AD322">
        <v>2</v>
      </c>
      <c r="AE322">
        <v>3</v>
      </c>
      <c r="AF322" s="17" t="s">
        <v>39</v>
      </c>
      <c r="AG322" s="1">
        <v>45404.078472222223</v>
      </c>
      <c r="AH322">
        <v>56</v>
      </c>
    </row>
    <row r="323" spans="1:34" x14ac:dyDescent="0.4">
      <c r="A323">
        <v>533648580</v>
      </c>
      <c r="B323" s="17" t="s">
        <v>33</v>
      </c>
      <c r="C323" s="1">
        <v>45404.069513888891</v>
      </c>
      <c r="D323" s="1">
        <v>45404.067361111112</v>
      </c>
      <c r="E323">
        <v>13.3</v>
      </c>
      <c r="F323" s="17" t="s">
        <v>50</v>
      </c>
      <c r="G323" s="17" t="s">
        <v>52</v>
      </c>
      <c r="H323" s="17"/>
      <c r="I323" s="17" t="s">
        <v>41</v>
      </c>
      <c r="J323">
        <v>1012.3</v>
      </c>
      <c r="L323">
        <v>12</v>
      </c>
      <c r="M323" s="17" t="s">
        <v>135</v>
      </c>
      <c r="Y323" s="17" t="s">
        <v>57</v>
      </c>
      <c r="Z323" s="17" t="s">
        <v>200</v>
      </c>
      <c r="AA323">
        <v>0</v>
      </c>
      <c r="AB323">
        <v>34.424100000000003</v>
      </c>
      <c r="AC323">
        <v>-119.842</v>
      </c>
      <c r="AD323">
        <v>2</v>
      </c>
      <c r="AE323">
        <v>3</v>
      </c>
      <c r="AF323" s="17" t="s">
        <v>39</v>
      </c>
      <c r="AG323" s="1">
        <v>45404.067361111112</v>
      </c>
      <c r="AH323">
        <v>58</v>
      </c>
    </row>
    <row r="324" spans="1:34" x14ac:dyDescent="0.4">
      <c r="A324">
        <v>533635178</v>
      </c>
      <c r="B324" s="17" t="s">
        <v>33</v>
      </c>
      <c r="C324" s="1">
        <v>45404.041770833333</v>
      </c>
      <c r="D324" s="1">
        <v>45404.041666666664</v>
      </c>
      <c r="E324">
        <v>13.3</v>
      </c>
      <c r="F324" s="17" t="s">
        <v>34</v>
      </c>
      <c r="G324" s="17" t="s">
        <v>43</v>
      </c>
      <c r="H324" s="17"/>
      <c r="I324" s="17" t="s">
        <v>41</v>
      </c>
      <c r="J324">
        <v>1012.6</v>
      </c>
      <c r="K324">
        <v>1012.4</v>
      </c>
      <c r="L324">
        <v>12</v>
      </c>
      <c r="M324" s="17" t="s">
        <v>135</v>
      </c>
      <c r="Y324" s="17" t="s">
        <v>37</v>
      </c>
      <c r="Z324" s="17" t="s">
        <v>201</v>
      </c>
      <c r="AA324">
        <v>0</v>
      </c>
      <c r="AB324">
        <v>34.424100000000003</v>
      </c>
      <c r="AC324">
        <v>-119.842</v>
      </c>
      <c r="AD324">
        <v>2</v>
      </c>
      <c r="AE324">
        <v>3</v>
      </c>
      <c r="AF324" s="17" t="s">
        <v>39</v>
      </c>
      <c r="AG324" s="1">
        <v>45404.036805555559</v>
      </c>
      <c r="AH324">
        <v>57</v>
      </c>
    </row>
    <row r="325" spans="1:34" x14ac:dyDescent="0.4">
      <c r="A325">
        <v>533615007</v>
      </c>
      <c r="B325" s="17" t="s">
        <v>33</v>
      </c>
      <c r="C325" s="1">
        <v>45404.001469907409</v>
      </c>
      <c r="D325" s="1">
        <v>45404</v>
      </c>
      <c r="E325">
        <v>13.9</v>
      </c>
      <c r="F325" s="17" t="s">
        <v>91</v>
      </c>
      <c r="G325" s="17" t="s">
        <v>76</v>
      </c>
      <c r="H325" s="17"/>
      <c r="I325" s="17" t="s">
        <v>73</v>
      </c>
      <c r="J325">
        <v>1012.6</v>
      </c>
      <c r="K325">
        <v>1012.6</v>
      </c>
      <c r="L325">
        <v>12</v>
      </c>
      <c r="M325" s="17" t="s">
        <v>135</v>
      </c>
      <c r="N325">
        <v>-1.7</v>
      </c>
      <c r="O325">
        <v>17.2</v>
      </c>
      <c r="P325">
        <v>14.4</v>
      </c>
      <c r="Y325" s="17" t="s">
        <v>37</v>
      </c>
      <c r="Z325" s="17" t="s">
        <v>202</v>
      </c>
      <c r="AA325">
        <v>0</v>
      </c>
      <c r="AB325">
        <v>34.424100000000003</v>
      </c>
      <c r="AC325">
        <v>-119.842</v>
      </c>
      <c r="AD325">
        <v>2</v>
      </c>
      <c r="AE325">
        <v>3</v>
      </c>
      <c r="AF325" s="17" t="s">
        <v>39</v>
      </c>
      <c r="AG325" s="1">
        <v>45403.995138888888</v>
      </c>
      <c r="AH325">
        <v>58</v>
      </c>
    </row>
    <row r="326" spans="1:34" x14ac:dyDescent="0.4">
      <c r="A326">
        <v>533605532</v>
      </c>
      <c r="B326" s="17" t="s">
        <v>33</v>
      </c>
      <c r="C326" s="1">
        <v>45403.984837962962</v>
      </c>
      <c r="D326" s="1">
        <v>45403.981944444444</v>
      </c>
      <c r="E326">
        <v>13.9</v>
      </c>
      <c r="F326" s="17" t="s">
        <v>34</v>
      </c>
      <c r="G326" s="17" t="s">
        <v>35</v>
      </c>
      <c r="H326" s="17"/>
      <c r="I326" s="17" t="s">
        <v>73</v>
      </c>
      <c r="J326">
        <v>1013</v>
      </c>
      <c r="L326">
        <v>12</v>
      </c>
      <c r="M326" s="17" t="s">
        <v>135</v>
      </c>
      <c r="Y326" s="17" t="s">
        <v>57</v>
      </c>
      <c r="Z326" s="17" t="s">
        <v>203</v>
      </c>
      <c r="AA326">
        <v>0</v>
      </c>
      <c r="AB326">
        <v>34.424100000000003</v>
      </c>
      <c r="AC326">
        <v>-119.842</v>
      </c>
      <c r="AD326">
        <v>2</v>
      </c>
      <c r="AE326">
        <v>3</v>
      </c>
      <c r="AF326" s="17" t="s">
        <v>39</v>
      </c>
      <c r="AG326" s="1">
        <v>45403.981944444444</v>
      </c>
      <c r="AH326">
        <v>59</v>
      </c>
    </row>
    <row r="327" spans="1:34" x14ac:dyDescent="0.4">
      <c r="A327">
        <v>533596285</v>
      </c>
      <c r="B327" s="17" t="s">
        <v>33</v>
      </c>
      <c r="C327" s="1">
        <v>45403.968124999999</v>
      </c>
      <c r="D327" s="1">
        <v>45403.958333333336</v>
      </c>
      <c r="E327">
        <v>13.9</v>
      </c>
      <c r="F327" s="17" t="s">
        <v>91</v>
      </c>
      <c r="G327" s="17" t="s">
        <v>35</v>
      </c>
      <c r="H327" s="17"/>
      <c r="I327" s="17" t="s">
        <v>97</v>
      </c>
      <c r="J327">
        <v>1013.3</v>
      </c>
      <c r="K327">
        <v>1013.3</v>
      </c>
      <c r="L327">
        <v>12</v>
      </c>
      <c r="M327" s="17"/>
      <c r="Y327" s="17" t="s">
        <v>37</v>
      </c>
      <c r="Z327" s="17" t="s">
        <v>204</v>
      </c>
      <c r="AA327">
        <v>0</v>
      </c>
      <c r="AB327">
        <v>34.424100000000003</v>
      </c>
      <c r="AC327">
        <v>-119.842</v>
      </c>
      <c r="AD327">
        <v>2</v>
      </c>
      <c r="AE327">
        <v>3</v>
      </c>
      <c r="AF327" s="17" t="s">
        <v>39</v>
      </c>
      <c r="AG327" s="1">
        <v>45403.953472222223</v>
      </c>
      <c r="AH327">
        <v>59</v>
      </c>
    </row>
    <row r="328" spans="1:34" x14ac:dyDescent="0.4">
      <c r="A328">
        <v>533571478</v>
      </c>
      <c r="B328" s="17" t="s">
        <v>33</v>
      </c>
      <c r="C328" s="1">
        <v>45403.916759259257</v>
      </c>
      <c r="D328" s="1">
        <v>45403.916666666664</v>
      </c>
      <c r="E328">
        <v>14.4</v>
      </c>
      <c r="F328" s="17" t="s">
        <v>34</v>
      </c>
      <c r="G328" s="17" t="s">
        <v>73</v>
      </c>
      <c r="H328" s="17"/>
      <c r="I328" s="17" t="s">
        <v>36</v>
      </c>
      <c r="J328">
        <v>1014</v>
      </c>
      <c r="K328">
        <v>1013.8</v>
      </c>
      <c r="L328">
        <v>12</v>
      </c>
      <c r="M328" s="17"/>
      <c r="Y328" s="17" t="s">
        <v>37</v>
      </c>
      <c r="Z328" s="17" t="s">
        <v>205</v>
      </c>
      <c r="AA328">
        <v>0</v>
      </c>
      <c r="AB328">
        <v>34.424100000000003</v>
      </c>
      <c r="AC328">
        <v>-119.842</v>
      </c>
      <c r="AD328">
        <v>2</v>
      </c>
      <c r="AE328">
        <v>3</v>
      </c>
      <c r="AF328" s="17" t="s">
        <v>39</v>
      </c>
      <c r="AG328" s="1">
        <v>45403.911805555559</v>
      </c>
      <c r="AH328">
        <v>62</v>
      </c>
    </row>
    <row r="329" spans="1:34" x14ac:dyDescent="0.4">
      <c r="A329">
        <v>533549095</v>
      </c>
      <c r="B329" s="17" t="s">
        <v>33</v>
      </c>
      <c r="C329" s="1">
        <v>45403.873854166668</v>
      </c>
      <c r="D329" s="1">
        <v>45403.875</v>
      </c>
      <c r="E329">
        <v>13.9</v>
      </c>
      <c r="F329" s="17" t="s">
        <v>96</v>
      </c>
      <c r="G329" s="17" t="s">
        <v>97</v>
      </c>
      <c r="H329" s="17"/>
      <c r="I329" s="17" t="s">
        <v>97</v>
      </c>
      <c r="J329">
        <v>1014.3</v>
      </c>
      <c r="K329">
        <v>1014.3</v>
      </c>
      <c r="L329">
        <v>12</v>
      </c>
      <c r="M329" s="17"/>
      <c r="N329">
        <v>-1.8</v>
      </c>
      <c r="Y329" s="17" t="s">
        <v>37</v>
      </c>
      <c r="Z329" s="17" t="s">
        <v>206</v>
      </c>
      <c r="AA329">
        <v>0</v>
      </c>
      <c r="AB329">
        <v>34.424100000000003</v>
      </c>
      <c r="AC329">
        <v>-119.842</v>
      </c>
      <c r="AD329">
        <v>2</v>
      </c>
      <c r="AE329">
        <v>3</v>
      </c>
      <c r="AF329" s="17" t="s">
        <v>39</v>
      </c>
      <c r="AG329" s="1">
        <v>45403.870138888888</v>
      </c>
      <c r="AH329">
        <v>62</v>
      </c>
    </row>
    <row r="330" spans="1:34" x14ac:dyDescent="0.4">
      <c r="A330">
        <v>533538915</v>
      </c>
      <c r="B330" s="17" t="s">
        <v>33</v>
      </c>
      <c r="C330" s="1">
        <v>45403.852824074071</v>
      </c>
      <c r="D330" s="1">
        <v>45403.850694444445</v>
      </c>
      <c r="E330">
        <v>13.9</v>
      </c>
      <c r="F330" s="17" t="s">
        <v>47</v>
      </c>
      <c r="G330" s="17" t="s">
        <v>35</v>
      </c>
      <c r="H330" s="17"/>
      <c r="I330" s="17" t="s">
        <v>76</v>
      </c>
      <c r="J330">
        <v>1014.6</v>
      </c>
      <c r="L330">
        <v>12</v>
      </c>
      <c r="M330" s="17"/>
      <c r="Y330" s="17" t="s">
        <v>57</v>
      </c>
      <c r="Z330" s="17" t="s">
        <v>207</v>
      </c>
      <c r="AA330">
        <v>0</v>
      </c>
      <c r="AB330">
        <v>34.424100000000003</v>
      </c>
      <c r="AC330">
        <v>-119.842</v>
      </c>
      <c r="AD330">
        <v>2</v>
      </c>
      <c r="AE330">
        <v>3</v>
      </c>
      <c r="AF330" s="17" t="s">
        <v>39</v>
      </c>
      <c r="AG330" s="1">
        <v>45403.850694444445</v>
      </c>
      <c r="AH330">
        <v>62</v>
      </c>
    </row>
    <row r="331" spans="1:34" x14ac:dyDescent="0.4">
      <c r="A331">
        <v>533528362</v>
      </c>
      <c r="B331" s="17" t="s">
        <v>33</v>
      </c>
      <c r="C331" s="1">
        <v>45403.833414351851</v>
      </c>
      <c r="D331" s="1">
        <v>45403.833333333336</v>
      </c>
      <c r="E331">
        <v>13.3</v>
      </c>
      <c r="F331" s="17" t="s">
        <v>47</v>
      </c>
      <c r="G331" s="17" t="s">
        <v>52</v>
      </c>
      <c r="H331" s="17"/>
      <c r="I331" s="17" t="s">
        <v>76</v>
      </c>
      <c r="J331">
        <v>1015</v>
      </c>
      <c r="K331">
        <v>1015</v>
      </c>
      <c r="L331">
        <v>4</v>
      </c>
      <c r="M331" s="17"/>
      <c r="Y331" s="17" t="s">
        <v>37</v>
      </c>
      <c r="Z331" s="17" t="s">
        <v>208</v>
      </c>
      <c r="AA331">
        <v>0</v>
      </c>
      <c r="AB331">
        <v>34.424100000000003</v>
      </c>
      <c r="AC331">
        <v>-119.842</v>
      </c>
      <c r="AD331">
        <v>2</v>
      </c>
      <c r="AE331">
        <v>3</v>
      </c>
      <c r="AF331" s="17" t="s">
        <v>39</v>
      </c>
      <c r="AG331" s="1">
        <v>45403.828472222223</v>
      </c>
      <c r="AH331">
        <v>60</v>
      </c>
    </row>
    <row r="332" spans="1:34" x14ac:dyDescent="0.4">
      <c r="A332">
        <v>533503680</v>
      </c>
      <c r="B332" s="17" t="s">
        <v>33</v>
      </c>
      <c r="C332" s="1">
        <v>45403.789166666669</v>
      </c>
      <c r="D332" s="1">
        <v>45403.791666666664</v>
      </c>
      <c r="E332">
        <v>13.3</v>
      </c>
      <c r="F332" s="17" t="s">
        <v>209</v>
      </c>
      <c r="G332" s="17" t="s">
        <v>73</v>
      </c>
      <c r="H332" s="17"/>
      <c r="I332" s="17" t="s">
        <v>41</v>
      </c>
      <c r="J332">
        <v>1015.7</v>
      </c>
      <c r="K332">
        <v>1015.4</v>
      </c>
      <c r="L332">
        <v>12</v>
      </c>
      <c r="M332" s="17" t="s">
        <v>135</v>
      </c>
      <c r="Y332" s="17" t="s">
        <v>37</v>
      </c>
      <c r="Z332" s="17" t="s">
        <v>210</v>
      </c>
      <c r="AA332">
        <v>0</v>
      </c>
      <c r="AB332">
        <v>34.424100000000003</v>
      </c>
      <c r="AC332">
        <v>-119.842</v>
      </c>
      <c r="AD332">
        <v>2</v>
      </c>
      <c r="AE332">
        <v>3</v>
      </c>
      <c r="AF332" s="17" t="s">
        <v>39</v>
      </c>
      <c r="AG332" s="1">
        <v>45403.786805555559</v>
      </c>
      <c r="AH332">
        <v>59</v>
      </c>
    </row>
    <row r="333" spans="1:34" x14ac:dyDescent="0.4">
      <c r="A333">
        <v>533489630</v>
      </c>
      <c r="B333" s="17" t="s">
        <v>33</v>
      </c>
      <c r="C333" s="1">
        <v>45403.755590277775</v>
      </c>
      <c r="D333" s="1">
        <v>45403.75</v>
      </c>
      <c r="E333">
        <v>12.8</v>
      </c>
      <c r="F333" s="17" t="s">
        <v>91</v>
      </c>
      <c r="G333" s="17" t="s">
        <v>41</v>
      </c>
      <c r="H333" s="17"/>
      <c r="I333" s="17" t="s">
        <v>41</v>
      </c>
      <c r="J333">
        <v>1016.3</v>
      </c>
      <c r="L333">
        <v>13</v>
      </c>
      <c r="M333" s="17"/>
      <c r="Y333" s="17" t="s">
        <v>57</v>
      </c>
      <c r="Z333" s="17" t="s">
        <v>211</v>
      </c>
      <c r="AA333">
        <v>0</v>
      </c>
      <c r="AB333">
        <v>34.424100000000003</v>
      </c>
      <c r="AC333">
        <v>-119.842</v>
      </c>
      <c r="AD333">
        <v>2</v>
      </c>
      <c r="AE333">
        <v>3</v>
      </c>
      <c r="AF333" s="17" t="s">
        <v>39</v>
      </c>
      <c r="AG333" s="1">
        <v>45403.75</v>
      </c>
      <c r="AH333">
        <v>58</v>
      </c>
    </row>
    <row r="334" spans="1:34" x14ac:dyDescent="0.4">
      <c r="A334">
        <v>533483239</v>
      </c>
      <c r="B334" s="17" t="s">
        <v>33</v>
      </c>
      <c r="C334" s="1">
        <v>45403.748749999999</v>
      </c>
      <c r="D334" s="1">
        <v>45403.75</v>
      </c>
      <c r="E334">
        <v>12.8</v>
      </c>
      <c r="F334" s="17" t="s">
        <v>91</v>
      </c>
      <c r="G334" s="17" t="s">
        <v>41</v>
      </c>
      <c r="H334" s="17"/>
      <c r="I334" s="17" t="s">
        <v>185</v>
      </c>
      <c r="J334">
        <v>1016.3</v>
      </c>
      <c r="K334">
        <v>1016.1</v>
      </c>
      <c r="L334">
        <v>12</v>
      </c>
      <c r="M334" s="17" t="s">
        <v>135</v>
      </c>
      <c r="N334">
        <v>0.2</v>
      </c>
      <c r="O334">
        <v>14.4</v>
      </c>
      <c r="P334">
        <v>12.2</v>
      </c>
      <c r="Y334" s="17" t="s">
        <v>37</v>
      </c>
      <c r="Z334" s="17" t="s">
        <v>212</v>
      </c>
      <c r="AA334">
        <v>0</v>
      </c>
      <c r="AB334">
        <v>34.424100000000003</v>
      </c>
      <c r="AC334">
        <v>-119.842</v>
      </c>
      <c r="AD334">
        <v>2</v>
      </c>
      <c r="AE334">
        <v>3</v>
      </c>
      <c r="AF334" s="17" t="s">
        <v>39</v>
      </c>
      <c r="AG334" s="1">
        <v>45403.745138888888</v>
      </c>
      <c r="AH334">
        <v>58</v>
      </c>
    </row>
    <row r="335" spans="1:34" x14ac:dyDescent="0.4">
      <c r="A335">
        <v>533473692</v>
      </c>
      <c r="B335" s="17" t="s">
        <v>33</v>
      </c>
      <c r="C335" s="1">
        <v>45403.729212962964</v>
      </c>
      <c r="D335" s="1">
        <v>45403.726388888892</v>
      </c>
      <c r="E335">
        <v>13.3</v>
      </c>
      <c r="F335" s="17" t="s">
        <v>47</v>
      </c>
      <c r="G335" s="17" t="s">
        <v>41</v>
      </c>
      <c r="H335" s="17"/>
      <c r="I335" s="17" t="s">
        <v>185</v>
      </c>
      <c r="J335">
        <v>1016</v>
      </c>
      <c r="L335">
        <v>12</v>
      </c>
      <c r="M335" s="17" t="s">
        <v>135</v>
      </c>
      <c r="Y335" s="17" t="s">
        <v>57</v>
      </c>
      <c r="Z335" s="17" t="s">
        <v>213</v>
      </c>
      <c r="AA335">
        <v>0</v>
      </c>
      <c r="AB335">
        <v>34.424100000000003</v>
      </c>
      <c r="AC335">
        <v>-119.842</v>
      </c>
      <c r="AD335">
        <v>2</v>
      </c>
      <c r="AE335">
        <v>3</v>
      </c>
      <c r="AF335" s="17" t="s">
        <v>39</v>
      </c>
      <c r="AG335" s="1">
        <v>45403.726388888892</v>
      </c>
      <c r="AH335">
        <v>57</v>
      </c>
    </row>
    <row r="336" spans="1:34" x14ac:dyDescent="0.4">
      <c r="A336">
        <v>533463842</v>
      </c>
      <c r="B336" s="17" t="s">
        <v>33</v>
      </c>
      <c r="C336" s="1">
        <v>45403.709803240738</v>
      </c>
      <c r="D336" s="1">
        <v>45403.708333333336</v>
      </c>
      <c r="E336">
        <v>13.3</v>
      </c>
      <c r="F336" s="17" t="s">
        <v>45</v>
      </c>
      <c r="G336" s="17" t="s">
        <v>41</v>
      </c>
      <c r="H336" s="17"/>
      <c r="I336" s="17" t="s">
        <v>185</v>
      </c>
      <c r="J336">
        <v>1016</v>
      </c>
      <c r="K336">
        <v>1015.9</v>
      </c>
      <c r="L336">
        <v>12</v>
      </c>
      <c r="M336" s="17" t="s">
        <v>135</v>
      </c>
      <c r="Y336" s="17" t="s">
        <v>37</v>
      </c>
      <c r="Z336" s="17" t="s">
        <v>214</v>
      </c>
      <c r="AA336">
        <v>0</v>
      </c>
      <c r="AB336">
        <v>34.424100000000003</v>
      </c>
      <c r="AC336">
        <v>-119.842</v>
      </c>
      <c r="AD336">
        <v>2</v>
      </c>
      <c r="AE336">
        <v>3</v>
      </c>
      <c r="AF336" s="17" t="s">
        <v>39</v>
      </c>
      <c r="AG336" s="1">
        <v>45403.703472222223</v>
      </c>
      <c r="AH336">
        <v>57</v>
      </c>
    </row>
    <row r="337" spans="1:34" x14ac:dyDescent="0.4">
      <c r="A337">
        <v>533439831</v>
      </c>
      <c r="B337" s="17" t="s">
        <v>33</v>
      </c>
      <c r="C337" s="1">
        <v>45403.665682870371</v>
      </c>
      <c r="D337" s="1">
        <v>45403.666666666664</v>
      </c>
      <c r="E337">
        <v>13.3</v>
      </c>
      <c r="F337" s="17" t="s">
        <v>79</v>
      </c>
      <c r="G337" s="17" t="s">
        <v>43</v>
      </c>
      <c r="H337" s="17"/>
      <c r="I337" s="17" t="s">
        <v>185</v>
      </c>
      <c r="J337">
        <v>1016</v>
      </c>
      <c r="K337">
        <v>1016</v>
      </c>
      <c r="L337">
        <v>12</v>
      </c>
      <c r="M337" s="17" t="s">
        <v>135</v>
      </c>
      <c r="Y337" s="17" t="s">
        <v>37</v>
      </c>
      <c r="Z337" s="17" t="s">
        <v>215</v>
      </c>
      <c r="AA337">
        <v>0</v>
      </c>
      <c r="AB337">
        <v>34.424100000000003</v>
      </c>
      <c r="AC337">
        <v>-119.842</v>
      </c>
      <c r="AD337">
        <v>2</v>
      </c>
      <c r="AE337">
        <v>3</v>
      </c>
      <c r="AF337" s="17" t="s">
        <v>39</v>
      </c>
      <c r="AG337" s="1">
        <v>45403.661805555559</v>
      </c>
      <c r="AH337">
        <v>56</v>
      </c>
    </row>
    <row r="338" spans="1:34" x14ac:dyDescent="0.4">
      <c r="A338">
        <v>533417636</v>
      </c>
      <c r="B338" s="17" t="s">
        <v>33</v>
      </c>
      <c r="C338" s="1">
        <v>45403.623761574076</v>
      </c>
      <c r="D338" s="1">
        <v>45403.625</v>
      </c>
      <c r="E338">
        <v>12.8</v>
      </c>
      <c r="F338" s="17" t="s">
        <v>216</v>
      </c>
      <c r="G338" s="17" t="s">
        <v>41</v>
      </c>
      <c r="H338" s="17"/>
      <c r="I338" s="17" t="s">
        <v>188</v>
      </c>
      <c r="J338">
        <v>1016</v>
      </c>
      <c r="K338">
        <v>1015.9</v>
      </c>
      <c r="L338">
        <v>12</v>
      </c>
      <c r="M338" s="17" t="s">
        <v>135</v>
      </c>
      <c r="N338">
        <v>0.6</v>
      </c>
      <c r="Y338" s="17" t="s">
        <v>37</v>
      </c>
      <c r="Z338" s="17" t="s">
        <v>217</v>
      </c>
      <c r="AA338">
        <v>0</v>
      </c>
      <c r="AB338">
        <v>34.424100000000003</v>
      </c>
      <c r="AC338">
        <v>-119.842</v>
      </c>
      <c r="AD338">
        <v>2</v>
      </c>
      <c r="AE338">
        <v>3</v>
      </c>
      <c r="AF338" s="17" t="s">
        <v>39</v>
      </c>
      <c r="AG338" s="1">
        <v>45403.620138888888</v>
      </c>
      <c r="AH338">
        <v>55</v>
      </c>
    </row>
    <row r="339" spans="1:34" x14ac:dyDescent="0.4">
      <c r="A339">
        <v>533396029</v>
      </c>
      <c r="B339" s="17" t="s">
        <v>33</v>
      </c>
      <c r="C339" s="1">
        <v>45403.582106481481</v>
      </c>
      <c r="D339" s="1">
        <v>45403.583333333336</v>
      </c>
      <c r="E339">
        <v>12.8</v>
      </c>
      <c r="F339" s="17" t="s">
        <v>216</v>
      </c>
      <c r="G339" s="17" t="s">
        <v>43</v>
      </c>
      <c r="H339" s="17"/>
      <c r="I339" s="17" t="s">
        <v>191</v>
      </c>
      <c r="J339">
        <v>1015.7</v>
      </c>
      <c r="K339">
        <v>1015.6</v>
      </c>
      <c r="L339">
        <v>12</v>
      </c>
      <c r="M339" s="17" t="s">
        <v>135</v>
      </c>
      <c r="Y339" s="17" t="s">
        <v>37</v>
      </c>
      <c r="Z339" s="17" t="s">
        <v>218</v>
      </c>
      <c r="AA339">
        <v>0</v>
      </c>
      <c r="AB339">
        <v>34.424100000000003</v>
      </c>
      <c r="AC339">
        <v>-119.842</v>
      </c>
      <c r="AD339">
        <v>2</v>
      </c>
      <c r="AE339">
        <v>3</v>
      </c>
      <c r="AF339" s="17" t="s">
        <v>39</v>
      </c>
      <c r="AG339" s="1">
        <v>45403.578472222223</v>
      </c>
      <c r="AH339">
        <v>55</v>
      </c>
    </row>
    <row r="340" spans="1:34" x14ac:dyDescent="0.4">
      <c r="A340">
        <v>533374207</v>
      </c>
      <c r="B340" s="17" t="s">
        <v>33</v>
      </c>
      <c r="C340" s="1">
        <v>45403.54047453704</v>
      </c>
      <c r="D340" s="1">
        <v>45403.541666666664</v>
      </c>
      <c r="E340">
        <v>12.8</v>
      </c>
      <c r="F340" s="17" t="s">
        <v>56</v>
      </c>
      <c r="G340" s="17" t="s">
        <v>56</v>
      </c>
      <c r="H340" s="17"/>
      <c r="I340" s="17" t="s">
        <v>219</v>
      </c>
      <c r="J340">
        <v>1015.3</v>
      </c>
      <c r="K340">
        <v>1015.3</v>
      </c>
      <c r="L340">
        <v>12</v>
      </c>
      <c r="M340" s="17" t="s">
        <v>194</v>
      </c>
      <c r="X340">
        <v>200</v>
      </c>
      <c r="Y340" s="17" t="s">
        <v>37</v>
      </c>
      <c r="Z340" s="17" t="s">
        <v>220</v>
      </c>
      <c r="AA340">
        <v>0</v>
      </c>
      <c r="AB340">
        <v>34.424100000000003</v>
      </c>
      <c r="AC340">
        <v>-119.842</v>
      </c>
      <c r="AD340">
        <v>2</v>
      </c>
      <c r="AE340">
        <v>3</v>
      </c>
      <c r="AF340" s="17" t="s">
        <v>39</v>
      </c>
      <c r="AG340" s="1">
        <v>45403.536805555559</v>
      </c>
      <c r="AH340">
        <v>55</v>
      </c>
    </row>
    <row r="341" spans="1:34" x14ac:dyDescent="0.4">
      <c r="A341">
        <v>533351760</v>
      </c>
      <c r="B341" s="17" t="s">
        <v>33</v>
      </c>
      <c r="C341" s="1">
        <v>45403.498888888891</v>
      </c>
      <c r="D341" s="1">
        <v>45403.5</v>
      </c>
      <c r="E341">
        <v>12.2</v>
      </c>
      <c r="F341" s="17" t="s">
        <v>216</v>
      </c>
      <c r="G341" s="17" t="s">
        <v>43</v>
      </c>
      <c r="H341" s="17"/>
      <c r="I341" s="17" t="s">
        <v>219</v>
      </c>
      <c r="J341">
        <v>1015.7</v>
      </c>
      <c r="K341">
        <v>1015.3</v>
      </c>
      <c r="L341">
        <v>12</v>
      </c>
      <c r="M341" s="17" t="s">
        <v>194</v>
      </c>
      <c r="N341">
        <v>-0.6</v>
      </c>
      <c r="O341">
        <v>13.9</v>
      </c>
      <c r="P341">
        <v>12.2</v>
      </c>
      <c r="X341">
        <v>200</v>
      </c>
      <c r="Y341" s="17" t="s">
        <v>37</v>
      </c>
      <c r="Z341" s="17" t="s">
        <v>221</v>
      </c>
      <c r="AA341">
        <v>0</v>
      </c>
      <c r="AB341">
        <v>34.424100000000003</v>
      </c>
      <c r="AC341">
        <v>-119.842</v>
      </c>
      <c r="AD341">
        <v>2</v>
      </c>
      <c r="AE341">
        <v>3</v>
      </c>
      <c r="AF341" s="17" t="s">
        <v>39</v>
      </c>
      <c r="AG341" s="1">
        <v>45403.495138888888</v>
      </c>
      <c r="AH341">
        <v>54</v>
      </c>
    </row>
    <row r="342" spans="1:34" x14ac:dyDescent="0.4">
      <c r="A342">
        <v>533329141</v>
      </c>
      <c r="B342" s="17" t="s">
        <v>33</v>
      </c>
      <c r="C342" s="1">
        <v>45403.45716435185</v>
      </c>
      <c r="D342" s="1">
        <v>45403.458333333336</v>
      </c>
      <c r="E342">
        <v>12.8</v>
      </c>
      <c r="F342" s="17" t="s">
        <v>222</v>
      </c>
      <c r="G342" s="17" t="s">
        <v>41</v>
      </c>
      <c r="H342" s="17"/>
      <c r="I342" s="17" t="s">
        <v>191</v>
      </c>
      <c r="J342">
        <v>1015.7</v>
      </c>
      <c r="K342">
        <v>1015.6</v>
      </c>
      <c r="L342">
        <v>12</v>
      </c>
      <c r="M342" s="17" t="s">
        <v>135</v>
      </c>
      <c r="Y342" s="17" t="s">
        <v>37</v>
      </c>
      <c r="Z342" s="17" t="s">
        <v>223</v>
      </c>
      <c r="AA342">
        <v>0</v>
      </c>
      <c r="AB342">
        <v>34.424100000000003</v>
      </c>
      <c r="AC342">
        <v>-119.842</v>
      </c>
      <c r="AD342">
        <v>2</v>
      </c>
      <c r="AE342">
        <v>3</v>
      </c>
      <c r="AF342" s="17" t="s">
        <v>39</v>
      </c>
      <c r="AG342" s="1">
        <v>45403.453472222223</v>
      </c>
      <c r="AH342">
        <v>55</v>
      </c>
    </row>
    <row r="343" spans="1:34" x14ac:dyDescent="0.4">
      <c r="A343">
        <v>533319782</v>
      </c>
      <c r="B343" s="17" t="s">
        <v>33</v>
      </c>
      <c r="C343" s="1">
        <v>45403.441712962966</v>
      </c>
      <c r="D343" s="1">
        <v>45403.439583333333</v>
      </c>
      <c r="E343">
        <v>12.8</v>
      </c>
      <c r="F343" s="17" t="s">
        <v>224</v>
      </c>
      <c r="G343" s="17" t="s">
        <v>43</v>
      </c>
      <c r="H343" s="17"/>
      <c r="I343" s="17" t="s">
        <v>185</v>
      </c>
      <c r="J343">
        <v>1015.7</v>
      </c>
      <c r="L343">
        <v>12</v>
      </c>
      <c r="M343" s="17" t="s">
        <v>135</v>
      </c>
      <c r="Y343" s="17" t="s">
        <v>57</v>
      </c>
      <c r="Z343" s="17" t="s">
        <v>225</v>
      </c>
      <c r="AA343">
        <v>0</v>
      </c>
      <c r="AB343">
        <v>34.424100000000003</v>
      </c>
      <c r="AC343">
        <v>-119.842</v>
      </c>
      <c r="AD343">
        <v>2</v>
      </c>
      <c r="AE343">
        <v>3</v>
      </c>
      <c r="AF343" s="17" t="s">
        <v>39</v>
      </c>
      <c r="AG343" s="1">
        <v>45403.439583333333</v>
      </c>
      <c r="AH343">
        <v>55</v>
      </c>
    </row>
    <row r="344" spans="1:34" x14ac:dyDescent="0.4">
      <c r="A344">
        <v>533317419</v>
      </c>
      <c r="B344" s="17" t="s">
        <v>33</v>
      </c>
      <c r="C344" s="1">
        <v>45403.432060185187</v>
      </c>
      <c r="D344" s="1">
        <v>45403.429166666669</v>
      </c>
      <c r="E344">
        <v>12.8</v>
      </c>
      <c r="F344" s="17" t="s">
        <v>94</v>
      </c>
      <c r="G344" s="17" t="s">
        <v>43</v>
      </c>
      <c r="H344" s="17"/>
      <c r="I344" s="17" t="s">
        <v>183</v>
      </c>
      <c r="J344">
        <v>1015.7</v>
      </c>
      <c r="L344">
        <v>12</v>
      </c>
      <c r="M344" s="17" t="s">
        <v>135</v>
      </c>
      <c r="Y344" s="17" t="s">
        <v>57</v>
      </c>
      <c r="Z344" s="17" t="s">
        <v>226</v>
      </c>
      <c r="AA344">
        <v>0</v>
      </c>
      <c r="AB344">
        <v>34.424100000000003</v>
      </c>
      <c r="AC344">
        <v>-119.842</v>
      </c>
      <c r="AD344">
        <v>2</v>
      </c>
      <c r="AE344">
        <v>3</v>
      </c>
      <c r="AF344" s="17" t="s">
        <v>39</v>
      </c>
      <c r="AG344" s="1">
        <v>45403.429166666669</v>
      </c>
      <c r="AH344">
        <v>55</v>
      </c>
    </row>
    <row r="345" spans="1:34" x14ac:dyDescent="0.4">
      <c r="A345">
        <v>533306669</v>
      </c>
      <c r="B345" s="17" t="s">
        <v>33</v>
      </c>
      <c r="C345" s="1">
        <v>45403.415439814817</v>
      </c>
      <c r="D345" s="1">
        <v>45403.416666666664</v>
      </c>
      <c r="E345">
        <v>12.8</v>
      </c>
      <c r="F345" s="17" t="s">
        <v>79</v>
      </c>
      <c r="G345" s="17" t="s">
        <v>41</v>
      </c>
      <c r="H345" s="17"/>
      <c r="I345" s="17" t="s">
        <v>41</v>
      </c>
      <c r="J345">
        <v>1015.7</v>
      </c>
      <c r="K345">
        <v>1015.6</v>
      </c>
      <c r="L345">
        <v>12</v>
      </c>
      <c r="M345" s="17" t="s">
        <v>135</v>
      </c>
      <c r="Y345" s="17" t="s">
        <v>37</v>
      </c>
      <c r="Z345" s="17" t="s">
        <v>227</v>
      </c>
      <c r="AA345">
        <v>0</v>
      </c>
      <c r="AB345">
        <v>34.424100000000003</v>
      </c>
      <c r="AC345">
        <v>-119.842</v>
      </c>
      <c r="AD345">
        <v>2</v>
      </c>
      <c r="AE345">
        <v>3</v>
      </c>
      <c r="AF345" s="17" t="s">
        <v>39</v>
      </c>
      <c r="AG345" s="1">
        <v>45403.411805555559</v>
      </c>
      <c r="AH345">
        <v>55</v>
      </c>
    </row>
    <row r="346" spans="1:34" x14ac:dyDescent="0.4">
      <c r="A346">
        <v>533288690</v>
      </c>
      <c r="B346" s="17" t="s">
        <v>33</v>
      </c>
      <c r="C346" s="1">
        <v>45403.377835648149</v>
      </c>
      <c r="D346" s="1">
        <v>45403.375</v>
      </c>
      <c r="E346">
        <v>12.8</v>
      </c>
      <c r="F346" s="17" t="s">
        <v>56</v>
      </c>
      <c r="G346" s="17" t="s">
        <v>56</v>
      </c>
      <c r="H346" s="17"/>
      <c r="I346" s="17" t="s">
        <v>73</v>
      </c>
      <c r="J346">
        <v>1016</v>
      </c>
      <c r="L346">
        <v>12</v>
      </c>
      <c r="M346" s="17" t="s">
        <v>135</v>
      </c>
      <c r="Y346" s="17" t="s">
        <v>57</v>
      </c>
      <c r="Z346" s="17" t="s">
        <v>228</v>
      </c>
      <c r="AA346">
        <v>0</v>
      </c>
      <c r="AB346">
        <v>34.424100000000003</v>
      </c>
      <c r="AC346">
        <v>-119.842</v>
      </c>
      <c r="AD346">
        <v>2</v>
      </c>
      <c r="AE346">
        <v>3</v>
      </c>
      <c r="AF346" s="17" t="s">
        <v>39</v>
      </c>
      <c r="AG346" s="1">
        <v>45403.375</v>
      </c>
      <c r="AH346">
        <v>56</v>
      </c>
    </row>
    <row r="347" spans="1:34" x14ac:dyDescent="0.4">
      <c r="A347">
        <v>533285140</v>
      </c>
      <c r="B347" s="17" t="s">
        <v>33</v>
      </c>
      <c r="C347" s="1">
        <v>45403.373993055553</v>
      </c>
      <c r="D347" s="1">
        <v>45403.375</v>
      </c>
      <c r="E347">
        <v>12.8</v>
      </c>
      <c r="F347" s="17" t="s">
        <v>63</v>
      </c>
      <c r="G347" s="17" t="s">
        <v>41</v>
      </c>
      <c r="H347" s="17"/>
      <c r="I347" s="17" t="s">
        <v>52</v>
      </c>
      <c r="J347">
        <v>1016</v>
      </c>
      <c r="K347">
        <v>1015.9</v>
      </c>
      <c r="L347">
        <v>12</v>
      </c>
      <c r="M347" s="17" t="s">
        <v>135</v>
      </c>
      <c r="N347">
        <v>-0.6</v>
      </c>
      <c r="Y347" s="17" t="s">
        <v>37</v>
      </c>
      <c r="Z347" s="17" t="s">
        <v>229</v>
      </c>
      <c r="AA347">
        <v>0</v>
      </c>
      <c r="AB347">
        <v>34.424100000000003</v>
      </c>
      <c r="AC347">
        <v>-119.842</v>
      </c>
      <c r="AD347">
        <v>2</v>
      </c>
      <c r="AE347">
        <v>3</v>
      </c>
      <c r="AF347" s="17" t="s">
        <v>39</v>
      </c>
      <c r="AG347" s="1">
        <v>45403.370138888888</v>
      </c>
      <c r="AH347">
        <v>56</v>
      </c>
    </row>
    <row r="348" spans="1:34" x14ac:dyDescent="0.4">
      <c r="A348">
        <v>533261647</v>
      </c>
      <c r="B348" s="17" t="s">
        <v>33</v>
      </c>
      <c r="C348" s="1">
        <v>45403.332106481481</v>
      </c>
      <c r="D348" s="1">
        <v>45403.333333333336</v>
      </c>
      <c r="E348">
        <v>12.8</v>
      </c>
      <c r="F348" s="17" t="s">
        <v>168</v>
      </c>
      <c r="G348" s="17" t="s">
        <v>52</v>
      </c>
      <c r="H348" s="17"/>
      <c r="I348" s="17" t="s">
        <v>35</v>
      </c>
      <c r="J348">
        <v>1016.7</v>
      </c>
      <c r="K348">
        <v>1016.4</v>
      </c>
      <c r="L348">
        <v>12</v>
      </c>
      <c r="M348" s="17"/>
      <c r="Q348">
        <v>15.6</v>
      </c>
      <c r="R348">
        <v>13.3</v>
      </c>
      <c r="Y348" s="17" t="s">
        <v>37</v>
      </c>
      <c r="Z348" s="17" t="s">
        <v>230</v>
      </c>
      <c r="AA348">
        <v>0</v>
      </c>
      <c r="AB348">
        <v>34.424100000000003</v>
      </c>
      <c r="AC348">
        <v>-119.842</v>
      </c>
      <c r="AD348">
        <v>2</v>
      </c>
      <c r="AE348">
        <v>3</v>
      </c>
      <c r="AF348" s="17" t="s">
        <v>39</v>
      </c>
      <c r="AG348" s="1">
        <v>45403.328472222223</v>
      </c>
      <c r="AH348">
        <v>57</v>
      </c>
    </row>
    <row r="349" spans="1:34" x14ac:dyDescent="0.4">
      <c r="A349">
        <v>533238948</v>
      </c>
      <c r="B349" s="17" t="s">
        <v>33</v>
      </c>
      <c r="C349" s="1">
        <v>45403.290347222224</v>
      </c>
      <c r="D349" s="1">
        <v>45403.291666666664</v>
      </c>
      <c r="E349">
        <v>12.8</v>
      </c>
      <c r="F349" s="17" t="s">
        <v>177</v>
      </c>
      <c r="G349" s="17" t="s">
        <v>41</v>
      </c>
      <c r="H349" s="17"/>
      <c r="I349" s="17" t="s">
        <v>97</v>
      </c>
      <c r="J349">
        <v>1016.7</v>
      </c>
      <c r="K349">
        <v>1016.6</v>
      </c>
      <c r="L349">
        <v>12</v>
      </c>
      <c r="M349" s="17"/>
      <c r="Y349" s="17" t="s">
        <v>37</v>
      </c>
      <c r="Z349" s="17" t="s">
        <v>231</v>
      </c>
      <c r="AA349">
        <v>0</v>
      </c>
      <c r="AB349">
        <v>34.424100000000003</v>
      </c>
      <c r="AC349">
        <v>-119.842</v>
      </c>
      <c r="AD349">
        <v>2</v>
      </c>
      <c r="AE349">
        <v>3</v>
      </c>
      <c r="AF349" s="17" t="s">
        <v>39</v>
      </c>
      <c r="AG349" s="1">
        <v>45403.286805555559</v>
      </c>
      <c r="AH349">
        <v>57</v>
      </c>
    </row>
    <row r="350" spans="1:34" x14ac:dyDescent="0.4">
      <c r="A350">
        <v>533216996</v>
      </c>
      <c r="B350" s="17" t="s">
        <v>33</v>
      </c>
      <c r="C350" s="1">
        <v>45403.248807870368</v>
      </c>
      <c r="D350" s="1">
        <v>45403.25</v>
      </c>
      <c r="E350">
        <v>12.8</v>
      </c>
      <c r="F350" s="17" t="s">
        <v>177</v>
      </c>
      <c r="G350" s="17" t="s">
        <v>41</v>
      </c>
      <c r="H350" s="17"/>
      <c r="I350" s="17" t="s">
        <v>76</v>
      </c>
      <c r="J350">
        <v>1016.7</v>
      </c>
      <c r="K350">
        <v>1016.5</v>
      </c>
      <c r="L350">
        <v>12</v>
      </c>
      <c r="M350" s="17"/>
      <c r="N350">
        <v>1.7</v>
      </c>
      <c r="O350">
        <v>15.6</v>
      </c>
      <c r="P350">
        <v>13.9</v>
      </c>
      <c r="Y350" s="17" t="s">
        <v>37</v>
      </c>
      <c r="Z350" s="17" t="s">
        <v>232</v>
      </c>
      <c r="AA350">
        <v>0</v>
      </c>
      <c r="AB350">
        <v>34.424100000000003</v>
      </c>
      <c r="AC350">
        <v>-119.842</v>
      </c>
      <c r="AD350">
        <v>2</v>
      </c>
      <c r="AE350">
        <v>3</v>
      </c>
      <c r="AF350" s="17" t="s">
        <v>39</v>
      </c>
      <c r="AG350" s="1">
        <v>45403.245138888888</v>
      </c>
      <c r="AH350">
        <v>57</v>
      </c>
    </row>
    <row r="351" spans="1:34" x14ac:dyDescent="0.4">
      <c r="A351">
        <v>533196449</v>
      </c>
      <c r="B351" s="17" t="s">
        <v>33</v>
      </c>
      <c r="C351" s="1">
        <v>45403.208437499998</v>
      </c>
      <c r="D351" s="1">
        <v>45403.208333333336</v>
      </c>
      <c r="E351">
        <v>12.8</v>
      </c>
      <c r="F351" s="17" t="s">
        <v>182</v>
      </c>
      <c r="G351" s="17" t="s">
        <v>43</v>
      </c>
      <c r="H351" s="17"/>
      <c r="I351" s="17" t="s">
        <v>76</v>
      </c>
      <c r="J351">
        <v>1016.3</v>
      </c>
      <c r="K351">
        <v>1016</v>
      </c>
      <c r="L351">
        <v>12</v>
      </c>
      <c r="M351" s="17"/>
      <c r="Y351" s="17" t="s">
        <v>37</v>
      </c>
      <c r="Z351" s="17" t="s">
        <v>233</v>
      </c>
      <c r="AA351">
        <v>0</v>
      </c>
      <c r="AB351">
        <v>34.424100000000003</v>
      </c>
      <c r="AC351">
        <v>-119.842</v>
      </c>
      <c r="AD351">
        <v>2</v>
      </c>
      <c r="AE351">
        <v>3</v>
      </c>
      <c r="AF351" s="17" t="s">
        <v>39</v>
      </c>
      <c r="AG351" s="1">
        <v>45403.203472222223</v>
      </c>
      <c r="AH351">
        <v>57</v>
      </c>
    </row>
    <row r="352" spans="1:34" x14ac:dyDescent="0.4">
      <c r="A352">
        <v>533176620</v>
      </c>
      <c r="B352" s="17" t="s">
        <v>33</v>
      </c>
      <c r="C352" s="1">
        <v>45403.169525462959</v>
      </c>
      <c r="D352" s="1">
        <v>45403.167361111111</v>
      </c>
      <c r="E352">
        <v>12.8</v>
      </c>
      <c r="F352" s="17" t="s">
        <v>56</v>
      </c>
      <c r="G352" s="17" t="s">
        <v>56</v>
      </c>
      <c r="H352" s="17"/>
      <c r="I352" s="17" t="s">
        <v>36</v>
      </c>
      <c r="J352">
        <v>1015.7</v>
      </c>
      <c r="L352">
        <v>12</v>
      </c>
      <c r="M352" s="17"/>
      <c r="Y352" s="17" t="s">
        <v>57</v>
      </c>
      <c r="Z352" s="17" t="s">
        <v>234</v>
      </c>
      <c r="AA352">
        <v>0</v>
      </c>
      <c r="AB352">
        <v>34.424100000000003</v>
      </c>
      <c r="AC352">
        <v>-119.842</v>
      </c>
      <c r="AD352">
        <v>2</v>
      </c>
      <c r="AE352">
        <v>3</v>
      </c>
      <c r="AF352" s="17" t="s">
        <v>39</v>
      </c>
      <c r="AG352" s="1">
        <v>45403.167361111111</v>
      </c>
      <c r="AH352">
        <v>57</v>
      </c>
    </row>
    <row r="353" spans="1:34" x14ac:dyDescent="0.4">
      <c r="A353">
        <v>533175953</v>
      </c>
      <c r="B353" s="17" t="s">
        <v>33</v>
      </c>
      <c r="C353" s="1">
        <v>45403.168136574073</v>
      </c>
      <c r="D353" s="1">
        <v>45403.166666666664</v>
      </c>
      <c r="E353">
        <v>12.8</v>
      </c>
      <c r="F353" s="17" t="s">
        <v>50</v>
      </c>
      <c r="G353" s="17" t="s">
        <v>41</v>
      </c>
      <c r="H353" s="17"/>
      <c r="I353" s="17" t="s">
        <v>36</v>
      </c>
      <c r="J353">
        <v>1015.7</v>
      </c>
      <c r="K353">
        <v>1015.3</v>
      </c>
      <c r="L353">
        <v>12</v>
      </c>
      <c r="M353" s="17"/>
      <c r="Y353" s="17" t="s">
        <v>37</v>
      </c>
      <c r="Z353" s="17" t="s">
        <v>235</v>
      </c>
      <c r="AA353">
        <v>0</v>
      </c>
      <c r="AB353">
        <v>34.424100000000003</v>
      </c>
      <c r="AC353">
        <v>-119.842</v>
      </c>
      <c r="AD353">
        <v>2</v>
      </c>
      <c r="AE353">
        <v>3</v>
      </c>
      <c r="AF353" s="17" t="s">
        <v>39</v>
      </c>
      <c r="AG353" s="1">
        <v>45403.161805555559</v>
      </c>
      <c r="AH353">
        <v>57</v>
      </c>
    </row>
    <row r="354" spans="1:34" x14ac:dyDescent="0.4">
      <c r="A354">
        <v>533163421</v>
      </c>
      <c r="B354" s="17" t="s">
        <v>33</v>
      </c>
      <c r="C354" s="1">
        <v>45403.145914351851</v>
      </c>
      <c r="D354" s="1">
        <v>45403.143750000003</v>
      </c>
      <c r="E354">
        <v>12.8</v>
      </c>
      <c r="F354" s="17" t="s">
        <v>50</v>
      </c>
      <c r="G354" s="17" t="s">
        <v>43</v>
      </c>
      <c r="H354" s="17"/>
      <c r="I354" s="17" t="s">
        <v>76</v>
      </c>
      <c r="J354">
        <v>1015.3</v>
      </c>
      <c r="L354">
        <v>12</v>
      </c>
      <c r="M354" s="17"/>
      <c r="Y354" s="17" t="s">
        <v>57</v>
      </c>
      <c r="Z354" s="17" t="s">
        <v>236</v>
      </c>
      <c r="AA354">
        <v>0</v>
      </c>
      <c r="AB354">
        <v>34.424100000000003</v>
      </c>
      <c r="AC354">
        <v>-119.842</v>
      </c>
      <c r="AD354">
        <v>2</v>
      </c>
      <c r="AE354">
        <v>3</v>
      </c>
      <c r="AF354" s="17" t="s">
        <v>39</v>
      </c>
      <c r="AG354" s="1">
        <v>45403.143750000003</v>
      </c>
      <c r="AH354">
        <v>57</v>
      </c>
    </row>
    <row r="355" spans="1:34" x14ac:dyDescent="0.4">
      <c r="A355">
        <v>533150763</v>
      </c>
      <c r="B355" s="17" t="s">
        <v>33</v>
      </c>
      <c r="C355" s="1">
        <v>45403.123715277776</v>
      </c>
      <c r="D355" s="1">
        <v>45403.125</v>
      </c>
      <c r="E355">
        <v>12.2</v>
      </c>
      <c r="F355" s="17" t="s">
        <v>56</v>
      </c>
      <c r="G355" s="17" t="s">
        <v>56</v>
      </c>
      <c r="H355" s="17"/>
      <c r="I355" s="17" t="s">
        <v>36</v>
      </c>
      <c r="J355">
        <v>1015</v>
      </c>
      <c r="K355">
        <v>1014.8</v>
      </c>
      <c r="L355">
        <v>12</v>
      </c>
      <c r="M355" s="17"/>
      <c r="N355">
        <v>-0.5</v>
      </c>
      <c r="Y355" s="17" t="s">
        <v>37</v>
      </c>
      <c r="Z355" s="17" t="s">
        <v>237</v>
      </c>
      <c r="AA355">
        <v>0</v>
      </c>
      <c r="AB355">
        <v>34.424100000000003</v>
      </c>
      <c r="AC355">
        <v>-119.842</v>
      </c>
      <c r="AD355">
        <v>2</v>
      </c>
      <c r="AE355">
        <v>3</v>
      </c>
      <c r="AF355" s="17" t="s">
        <v>39</v>
      </c>
      <c r="AG355" s="1">
        <v>45403.120138888888</v>
      </c>
      <c r="AH355">
        <v>57</v>
      </c>
    </row>
    <row r="356" spans="1:34" x14ac:dyDescent="0.4">
      <c r="A356">
        <v>533129066</v>
      </c>
      <c r="B356" s="17" t="s">
        <v>33</v>
      </c>
      <c r="C356" s="1">
        <v>45403.082002314812</v>
      </c>
      <c r="D356" s="1">
        <v>45403.083333333336</v>
      </c>
      <c r="E356">
        <v>12.8</v>
      </c>
      <c r="F356" s="17" t="s">
        <v>238</v>
      </c>
      <c r="G356" s="17" t="s">
        <v>52</v>
      </c>
      <c r="H356" s="17"/>
      <c r="I356" s="17" t="s">
        <v>36</v>
      </c>
      <c r="J356">
        <v>1015</v>
      </c>
      <c r="K356">
        <v>1014.9</v>
      </c>
      <c r="L356">
        <v>12</v>
      </c>
      <c r="M356" s="17"/>
      <c r="Y356" s="17" t="s">
        <v>37</v>
      </c>
      <c r="Z356" s="17" t="s">
        <v>239</v>
      </c>
      <c r="AA356">
        <v>0</v>
      </c>
      <c r="AB356">
        <v>34.424100000000003</v>
      </c>
      <c r="AC356">
        <v>-119.842</v>
      </c>
      <c r="AD356">
        <v>2</v>
      </c>
      <c r="AE356">
        <v>3</v>
      </c>
      <c r="AF356" s="17" t="s">
        <v>39</v>
      </c>
      <c r="AG356" s="1">
        <v>45403.078472222223</v>
      </c>
      <c r="AH356">
        <v>58</v>
      </c>
    </row>
    <row r="357" spans="1:34" x14ac:dyDescent="0.4">
      <c r="A357">
        <v>533111902</v>
      </c>
      <c r="B357" s="17" t="s">
        <v>33</v>
      </c>
      <c r="C357" s="1">
        <v>45403.044490740744</v>
      </c>
      <c r="D357" s="1">
        <v>45403.041666666664</v>
      </c>
      <c r="E357">
        <v>12.8</v>
      </c>
      <c r="F357" s="17" t="s">
        <v>40</v>
      </c>
      <c r="G357" s="17" t="s">
        <v>73</v>
      </c>
      <c r="H357" s="17"/>
      <c r="I357" s="17" t="s">
        <v>36</v>
      </c>
      <c r="J357">
        <v>1015.3</v>
      </c>
      <c r="L357">
        <v>12</v>
      </c>
      <c r="M357" s="17"/>
      <c r="Y357" s="17" t="s">
        <v>57</v>
      </c>
      <c r="Z357" s="17" t="s">
        <v>240</v>
      </c>
      <c r="AA357">
        <v>0</v>
      </c>
      <c r="AB357">
        <v>34.424100000000003</v>
      </c>
      <c r="AC357">
        <v>-119.842</v>
      </c>
      <c r="AD357">
        <v>2</v>
      </c>
      <c r="AE357">
        <v>3</v>
      </c>
      <c r="AF357" s="17" t="s">
        <v>39</v>
      </c>
      <c r="AG357" s="1">
        <v>45403.041666666664</v>
      </c>
      <c r="AH357">
        <v>59</v>
      </c>
    </row>
    <row r="358" spans="1:34" x14ac:dyDescent="0.4">
      <c r="A358">
        <v>533107793</v>
      </c>
      <c r="B358" s="17" t="s">
        <v>33</v>
      </c>
      <c r="C358" s="1">
        <v>45403.040439814817</v>
      </c>
      <c r="D358" s="1">
        <v>45403.041666666664</v>
      </c>
      <c r="E358">
        <v>12.8</v>
      </c>
      <c r="F358" s="17" t="s">
        <v>91</v>
      </c>
      <c r="G358" s="17" t="s">
        <v>73</v>
      </c>
      <c r="H358" s="17"/>
      <c r="I358" s="17" t="s">
        <v>36</v>
      </c>
      <c r="J358">
        <v>1015.3</v>
      </c>
      <c r="K358">
        <v>1015.1</v>
      </c>
      <c r="L358">
        <v>12</v>
      </c>
      <c r="M358" s="17"/>
      <c r="Y358" s="17" t="s">
        <v>37</v>
      </c>
      <c r="Z358" s="17" t="s">
        <v>241</v>
      </c>
      <c r="AA358">
        <v>0</v>
      </c>
      <c r="AB358">
        <v>34.424100000000003</v>
      </c>
      <c r="AC358">
        <v>-119.842</v>
      </c>
      <c r="AD358">
        <v>2</v>
      </c>
      <c r="AE358">
        <v>3</v>
      </c>
      <c r="AF358" s="17" t="s">
        <v>39</v>
      </c>
      <c r="AG358" s="1">
        <v>45403.036805555559</v>
      </c>
      <c r="AH358">
        <v>59</v>
      </c>
    </row>
    <row r="359" spans="1:34" x14ac:dyDescent="0.4">
      <c r="A359">
        <v>533086975</v>
      </c>
      <c r="B359" s="17" t="s">
        <v>33</v>
      </c>
      <c r="C359" s="1">
        <v>45402.998888888891</v>
      </c>
      <c r="D359" s="1">
        <v>45403</v>
      </c>
      <c r="E359">
        <v>12.8</v>
      </c>
      <c r="F359" s="17" t="s">
        <v>34</v>
      </c>
      <c r="G359" s="17" t="s">
        <v>73</v>
      </c>
      <c r="H359" s="17"/>
      <c r="I359" s="17" t="s">
        <v>36</v>
      </c>
      <c r="J359">
        <v>1015.3</v>
      </c>
      <c r="K359">
        <v>1015.3</v>
      </c>
      <c r="L359">
        <v>12</v>
      </c>
      <c r="M359" s="17"/>
      <c r="N359">
        <v>-1.6</v>
      </c>
      <c r="O359">
        <v>15.6</v>
      </c>
      <c r="P359">
        <v>14.4</v>
      </c>
      <c r="Y359" s="17" t="s">
        <v>37</v>
      </c>
      <c r="Z359" s="17" t="s">
        <v>242</v>
      </c>
      <c r="AA359">
        <v>0</v>
      </c>
      <c r="AB359">
        <v>34.424100000000003</v>
      </c>
      <c r="AC359">
        <v>-119.842</v>
      </c>
      <c r="AD359">
        <v>2</v>
      </c>
      <c r="AE359">
        <v>3</v>
      </c>
      <c r="AF359" s="17" t="s">
        <v>39</v>
      </c>
      <c r="AG359" s="1">
        <v>45402.995138888888</v>
      </c>
      <c r="AH359">
        <v>60</v>
      </c>
    </row>
    <row r="360" spans="1:34" x14ac:dyDescent="0.4">
      <c r="A360">
        <v>533065743</v>
      </c>
      <c r="B360" s="17" t="s">
        <v>33</v>
      </c>
      <c r="C360" s="1">
        <v>45402.957199074073</v>
      </c>
      <c r="D360" s="1">
        <v>45402.958333333336</v>
      </c>
      <c r="E360">
        <v>12.2</v>
      </c>
      <c r="F360" s="17" t="s">
        <v>91</v>
      </c>
      <c r="G360" s="17" t="s">
        <v>73</v>
      </c>
      <c r="H360" s="17"/>
      <c r="I360" s="17" t="s">
        <v>36</v>
      </c>
      <c r="J360">
        <v>1016</v>
      </c>
      <c r="K360">
        <v>1015.9</v>
      </c>
      <c r="L360">
        <v>12</v>
      </c>
      <c r="M360" s="17"/>
      <c r="Y360" s="17" t="s">
        <v>37</v>
      </c>
      <c r="Z360" s="17" t="s">
        <v>243</v>
      </c>
      <c r="AA360">
        <v>0</v>
      </c>
      <c r="AB360">
        <v>34.424100000000003</v>
      </c>
      <c r="AC360">
        <v>-119.842</v>
      </c>
      <c r="AD360">
        <v>2</v>
      </c>
      <c r="AE360">
        <v>3</v>
      </c>
      <c r="AF360" s="17" t="s">
        <v>39</v>
      </c>
      <c r="AG360" s="1">
        <v>45402.953472222223</v>
      </c>
      <c r="AH360">
        <v>59</v>
      </c>
    </row>
    <row r="361" spans="1:34" x14ac:dyDescent="0.4">
      <c r="A361">
        <v>533043679</v>
      </c>
      <c r="B361" s="17" t="s">
        <v>33</v>
      </c>
      <c r="C361" s="1">
        <v>45402.915462962963</v>
      </c>
      <c r="D361" s="1">
        <v>45402.916666666664</v>
      </c>
      <c r="E361">
        <v>12.8</v>
      </c>
      <c r="F361" s="17" t="s">
        <v>72</v>
      </c>
      <c r="G361" s="17" t="s">
        <v>35</v>
      </c>
      <c r="H361" s="17"/>
      <c r="I361" s="17" t="s">
        <v>36</v>
      </c>
      <c r="J361">
        <v>1016.7</v>
      </c>
      <c r="K361">
        <v>1016.5</v>
      </c>
      <c r="L361">
        <v>12</v>
      </c>
      <c r="M361" s="17"/>
      <c r="Y361" s="17" t="s">
        <v>37</v>
      </c>
      <c r="Z361" s="17" t="s">
        <v>244</v>
      </c>
      <c r="AA361">
        <v>0</v>
      </c>
      <c r="AB361">
        <v>34.424100000000003</v>
      </c>
      <c r="AC361">
        <v>-119.842</v>
      </c>
      <c r="AD361">
        <v>2</v>
      </c>
      <c r="AE361">
        <v>3</v>
      </c>
      <c r="AF361" s="17" t="s">
        <v>39</v>
      </c>
      <c r="AG361" s="1">
        <v>45402.911805555559</v>
      </c>
      <c r="AH361">
        <v>59</v>
      </c>
    </row>
    <row r="362" spans="1:34" x14ac:dyDescent="0.4">
      <c r="A362">
        <v>533023761</v>
      </c>
      <c r="B362" s="17" t="s">
        <v>33</v>
      </c>
      <c r="C362" s="1">
        <v>45402.875150462962</v>
      </c>
      <c r="D362" s="1">
        <v>45402.875</v>
      </c>
      <c r="E362">
        <v>12.8</v>
      </c>
      <c r="F362" s="17" t="s">
        <v>34</v>
      </c>
      <c r="G362" s="17" t="s">
        <v>97</v>
      </c>
      <c r="H362" s="17"/>
      <c r="I362" s="17" t="s">
        <v>36</v>
      </c>
      <c r="J362">
        <v>1017</v>
      </c>
      <c r="K362">
        <v>1016.8</v>
      </c>
      <c r="L362">
        <v>12</v>
      </c>
      <c r="M362" s="17"/>
      <c r="N362">
        <v>-0.6</v>
      </c>
      <c r="Y362" s="17" t="s">
        <v>37</v>
      </c>
      <c r="Z362" s="17" t="s">
        <v>245</v>
      </c>
      <c r="AA362">
        <v>0</v>
      </c>
      <c r="AB362">
        <v>34.424100000000003</v>
      </c>
      <c r="AC362">
        <v>-119.842</v>
      </c>
      <c r="AD362">
        <v>2</v>
      </c>
      <c r="AE362">
        <v>3</v>
      </c>
      <c r="AF362" s="17" t="s">
        <v>39</v>
      </c>
      <c r="AG362" s="1">
        <v>45402.870138888888</v>
      </c>
      <c r="AH362">
        <v>60</v>
      </c>
    </row>
    <row r="363" spans="1:34" x14ac:dyDescent="0.4">
      <c r="A363">
        <v>532998331</v>
      </c>
      <c r="B363" s="17" t="s">
        <v>33</v>
      </c>
      <c r="C363" s="1">
        <v>45402.830740740741</v>
      </c>
      <c r="D363" s="1">
        <v>45402.833333333336</v>
      </c>
      <c r="E363">
        <v>12.8</v>
      </c>
      <c r="F363" s="17" t="s">
        <v>91</v>
      </c>
      <c r="G363" s="17" t="s">
        <v>73</v>
      </c>
      <c r="H363" s="17"/>
      <c r="I363" s="17" t="s">
        <v>76</v>
      </c>
      <c r="J363">
        <v>1017.4</v>
      </c>
      <c r="K363">
        <v>1017.2</v>
      </c>
      <c r="L363">
        <v>12</v>
      </c>
      <c r="M363" s="17"/>
      <c r="Y363" s="17" t="s">
        <v>37</v>
      </c>
      <c r="Z363" s="17" t="s">
        <v>246</v>
      </c>
      <c r="AA363">
        <v>0</v>
      </c>
      <c r="AB363">
        <v>34.424100000000003</v>
      </c>
      <c r="AC363">
        <v>-119.842</v>
      </c>
      <c r="AD363">
        <v>2</v>
      </c>
      <c r="AE363">
        <v>3</v>
      </c>
      <c r="AF363" s="17" t="s">
        <v>39</v>
      </c>
      <c r="AG363" s="1">
        <v>45402.828472222223</v>
      </c>
      <c r="AH363">
        <v>59</v>
      </c>
    </row>
    <row r="364" spans="1:34" x14ac:dyDescent="0.4">
      <c r="A364">
        <v>532978945</v>
      </c>
      <c r="B364" s="17" t="s">
        <v>33</v>
      </c>
      <c r="C364" s="1">
        <v>45402.790497685186</v>
      </c>
      <c r="D364" s="1">
        <v>45402.791666666664</v>
      </c>
      <c r="E364">
        <v>12.8</v>
      </c>
      <c r="F364" s="17" t="s">
        <v>40</v>
      </c>
      <c r="G364" s="17" t="s">
        <v>73</v>
      </c>
      <c r="H364" s="17"/>
      <c r="I364" s="17" t="s">
        <v>76</v>
      </c>
      <c r="J364">
        <v>1017.7</v>
      </c>
      <c r="K364">
        <v>1017.6</v>
      </c>
      <c r="L364">
        <v>12</v>
      </c>
      <c r="M364" s="17"/>
      <c r="Y364" s="17" t="s">
        <v>37</v>
      </c>
      <c r="Z364" s="17" t="s">
        <v>247</v>
      </c>
      <c r="AA364">
        <v>0</v>
      </c>
      <c r="AB364">
        <v>34.424100000000003</v>
      </c>
      <c r="AC364">
        <v>-119.842</v>
      </c>
      <c r="AD364">
        <v>2</v>
      </c>
      <c r="AE364">
        <v>3</v>
      </c>
      <c r="AF364" s="17" t="s">
        <v>39</v>
      </c>
      <c r="AG364" s="1">
        <v>45402.786805555559</v>
      </c>
      <c r="AH364">
        <v>59</v>
      </c>
    </row>
    <row r="365" spans="1:34" x14ac:dyDescent="0.4">
      <c r="A365">
        <v>532956147</v>
      </c>
      <c r="B365" s="17" t="s">
        <v>33</v>
      </c>
      <c r="C365" s="1">
        <v>45402.748715277776</v>
      </c>
      <c r="D365" s="1">
        <v>45402.75</v>
      </c>
      <c r="E365">
        <v>12.2</v>
      </c>
      <c r="F365" s="17" t="s">
        <v>40</v>
      </c>
      <c r="G365" s="17" t="s">
        <v>43</v>
      </c>
      <c r="H365" s="17"/>
      <c r="I365" s="17" t="s">
        <v>76</v>
      </c>
      <c r="J365">
        <v>1017.7</v>
      </c>
      <c r="K365">
        <v>1017.5</v>
      </c>
      <c r="L365">
        <v>12</v>
      </c>
      <c r="M365" s="17"/>
      <c r="N365">
        <v>0.5</v>
      </c>
      <c r="O365">
        <v>14.4</v>
      </c>
      <c r="P365">
        <v>13.3</v>
      </c>
      <c r="Y365" s="17" t="s">
        <v>37</v>
      </c>
      <c r="Z365" s="17" t="s">
        <v>248</v>
      </c>
      <c r="AA365">
        <v>0</v>
      </c>
      <c r="AB365">
        <v>34.424100000000003</v>
      </c>
      <c r="AC365">
        <v>-119.842</v>
      </c>
      <c r="AD365">
        <v>2</v>
      </c>
      <c r="AE365">
        <v>3</v>
      </c>
      <c r="AF365" s="17" t="s">
        <v>39</v>
      </c>
      <c r="AG365" s="1">
        <v>45402.745138888888</v>
      </c>
      <c r="AH365">
        <v>58</v>
      </c>
    </row>
    <row r="366" spans="1:34" x14ac:dyDescent="0.4">
      <c r="A366">
        <v>532935202</v>
      </c>
      <c r="B366" s="17" t="s">
        <v>33</v>
      </c>
      <c r="C366" s="1">
        <v>45402.708379629628</v>
      </c>
      <c r="D366" s="1">
        <v>45402.708333333336</v>
      </c>
      <c r="E366">
        <v>11.7</v>
      </c>
      <c r="F366" s="17" t="s">
        <v>56</v>
      </c>
      <c r="G366" s="17" t="s">
        <v>56</v>
      </c>
      <c r="H366" s="17"/>
      <c r="I366" s="17" t="s">
        <v>97</v>
      </c>
      <c r="J366">
        <v>1017.7</v>
      </c>
      <c r="K366">
        <v>1017.5</v>
      </c>
      <c r="L366">
        <v>12</v>
      </c>
      <c r="M366" s="17"/>
      <c r="Y366" s="17" t="s">
        <v>37</v>
      </c>
      <c r="Z366" s="17" t="s">
        <v>249</v>
      </c>
      <c r="AA366">
        <v>0</v>
      </c>
      <c r="AB366">
        <v>34.424100000000003</v>
      </c>
      <c r="AC366">
        <v>-119.842</v>
      </c>
      <c r="AD366">
        <v>2</v>
      </c>
      <c r="AE366">
        <v>3</v>
      </c>
      <c r="AF366" s="17" t="s">
        <v>39</v>
      </c>
      <c r="AG366" s="1">
        <v>45402.703472222223</v>
      </c>
      <c r="AH366">
        <v>58</v>
      </c>
    </row>
    <row r="367" spans="1:34" x14ac:dyDescent="0.4">
      <c r="A367">
        <v>532912353</v>
      </c>
      <c r="B367" s="17" t="s">
        <v>33</v>
      </c>
      <c r="C367" s="1">
        <v>45402.665486111109</v>
      </c>
      <c r="D367" s="1">
        <v>45402.666666666664</v>
      </c>
      <c r="E367">
        <v>11.7</v>
      </c>
      <c r="F367" s="17" t="s">
        <v>56</v>
      </c>
      <c r="G367" s="17" t="s">
        <v>56</v>
      </c>
      <c r="H367" s="17"/>
      <c r="I367" s="17" t="s">
        <v>36</v>
      </c>
      <c r="J367">
        <v>1017.7</v>
      </c>
      <c r="K367">
        <v>1017.5</v>
      </c>
      <c r="L367">
        <v>12</v>
      </c>
      <c r="M367" s="17"/>
      <c r="Y367" s="17" t="s">
        <v>37</v>
      </c>
      <c r="Z367" s="17" t="s">
        <v>250</v>
      </c>
      <c r="AA367">
        <v>0</v>
      </c>
      <c r="AB367">
        <v>34.424100000000003</v>
      </c>
      <c r="AC367">
        <v>-119.842</v>
      </c>
      <c r="AD367">
        <v>2</v>
      </c>
      <c r="AE367">
        <v>3</v>
      </c>
      <c r="AF367" s="17" t="s">
        <v>39</v>
      </c>
      <c r="AG367" s="1">
        <v>45402.661805555559</v>
      </c>
      <c r="AH367">
        <v>58</v>
      </c>
    </row>
    <row r="368" spans="1:34" x14ac:dyDescent="0.4">
      <c r="A368">
        <v>532889129</v>
      </c>
      <c r="B368" s="17" t="s">
        <v>33</v>
      </c>
      <c r="C368" s="1">
        <v>45402.623715277776</v>
      </c>
      <c r="D368" s="1">
        <v>45402.625</v>
      </c>
      <c r="E368">
        <v>11.7</v>
      </c>
      <c r="F368" s="17" t="s">
        <v>56</v>
      </c>
      <c r="G368" s="17" t="s">
        <v>56</v>
      </c>
      <c r="H368" s="17"/>
      <c r="I368" s="17" t="s">
        <v>36</v>
      </c>
      <c r="J368">
        <v>1017</v>
      </c>
      <c r="K368">
        <v>1017</v>
      </c>
      <c r="L368">
        <v>12</v>
      </c>
      <c r="M368" s="17"/>
      <c r="N368">
        <v>1.7</v>
      </c>
      <c r="Y368" s="17" t="s">
        <v>37</v>
      </c>
      <c r="Z368" s="17" t="s">
        <v>251</v>
      </c>
      <c r="AA368">
        <v>0</v>
      </c>
      <c r="AB368">
        <v>34.424100000000003</v>
      </c>
      <c r="AC368">
        <v>-119.842</v>
      </c>
      <c r="AD368">
        <v>2</v>
      </c>
      <c r="AE368">
        <v>3</v>
      </c>
      <c r="AF368" s="17" t="s">
        <v>39</v>
      </c>
      <c r="AG368" s="1">
        <v>45402.620138888888</v>
      </c>
      <c r="AH368">
        <v>57</v>
      </c>
    </row>
    <row r="369" spans="1:34" x14ac:dyDescent="0.4">
      <c r="A369">
        <v>532871869</v>
      </c>
      <c r="B369" s="17" t="s">
        <v>33</v>
      </c>
      <c r="C369" s="1">
        <v>45402.5862037037</v>
      </c>
      <c r="D369" s="1">
        <v>45402.583333333336</v>
      </c>
      <c r="E369">
        <v>11.7</v>
      </c>
      <c r="F369" s="17" t="s">
        <v>94</v>
      </c>
      <c r="G369" s="17" t="s">
        <v>52</v>
      </c>
      <c r="H369" s="17"/>
      <c r="I369" s="17" t="s">
        <v>36</v>
      </c>
      <c r="J369">
        <v>1016.3</v>
      </c>
      <c r="L369">
        <v>12</v>
      </c>
      <c r="M369" s="17"/>
      <c r="Y369" s="17" t="s">
        <v>57</v>
      </c>
      <c r="Z369" s="17" t="s">
        <v>252</v>
      </c>
      <c r="AA369">
        <v>0</v>
      </c>
      <c r="AB369">
        <v>34.424100000000003</v>
      </c>
      <c r="AC369">
        <v>-119.842</v>
      </c>
      <c r="AD369">
        <v>2</v>
      </c>
      <c r="AE369">
        <v>3</v>
      </c>
      <c r="AF369" s="17" t="s">
        <v>39</v>
      </c>
      <c r="AG369" s="1">
        <v>45402.583333333336</v>
      </c>
      <c r="AH369">
        <v>57</v>
      </c>
    </row>
    <row r="370" spans="1:34" x14ac:dyDescent="0.4">
      <c r="A370">
        <v>532867657</v>
      </c>
      <c r="B370" s="17" t="s">
        <v>33</v>
      </c>
      <c r="C370" s="1">
        <v>45402.582199074073</v>
      </c>
      <c r="D370" s="1">
        <v>45402.583333333336</v>
      </c>
      <c r="E370">
        <v>11.7</v>
      </c>
      <c r="F370" s="17" t="s">
        <v>63</v>
      </c>
      <c r="G370" s="17" t="s">
        <v>41</v>
      </c>
      <c r="H370" s="17"/>
      <c r="I370" s="17" t="s">
        <v>36</v>
      </c>
      <c r="J370">
        <v>1016.3</v>
      </c>
      <c r="K370">
        <v>1016</v>
      </c>
      <c r="L370">
        <v>12</v>
      </c>
      <c r="M370" s="17"/>
      <c r="Y370" s="17" t="s">
        <v>37</v>
      </c>
      <c r="Z370" s="17" t="s">
        <v>253</v>
      </c>
      <c r="AA370">
        <v>0</v>
      </c>
      <c r="AB370">
        <v>34.424100000000003</v>
      </c>
      <c r="AC370">
        <v>-119.842</v>
      </c>
      <c r="AD370">
        <v>2</v>
      </c>
      <c r="AE370">
        <v>3</v>
      </c>
      <c r="AF370" s="17" t="s">
        <v>39</v>
      </c>
      <c r="AG370" s="1">
        <v>45402.578472222223</v>
      </c>
      <c r="AH370">
        <v>57</v>
      </c>
    </row>
    <row r="371" spans="1:34" x14ac:dyDescent="0.4">
      <c r="A371">
        <v>532844144</v>
      </c>
      <c r="B371" s="17" t="s">
        <v>33</v>
      </c>
      <c r="C371" s="1">
        <v>45402.540439814817</v>
      </c>
      <c r="D371" s="1">
        <v>45402.541666666664</v>
      </c>
      <c r="E371">
        <v>11.7</v>
      </c>
      <c r="F371" s="17" t="s">
        <v>63</v>
      </c>
      <c r="G371" s="17" t="s">
        <v>52</v>
      </c>
      <c r="H371" s="17"/>
      <c r="I371" s="17" t="s">
        <v>36</v>
      </c>
      <c r="J371">
        <v>1015.3</v>
      </c>
      <c r="K371">
        <v>1015.2</v>
      </c>
      <c r="L371">
        <v>12</v>
      </c>
      <c r="M371" s="17"/>
      <c r="Y371" s="17" t="s">
        <v>37</v>
      </c>
      <c r="Z371" s="17" t="s">
        <v>254</v>
      </c>
      <c r="AA371">
        <v>0</v>
      </c>
      <c r="AB371">
        <v>34.424100000000003</v>
      </c>
      <c r="AC371">
        <v>-119.842</v>
      </c>
      <c r="AD371">
        <v>2</v>
      </c>
      <c r="AE371">
        <v>3</v>
      </c>
      <c r="AF371" s="17" t="s">
        <v>39</v>
      </c>
      <c r="AG371" s="1">
        <v>45402.536805555559</v>
      </c>
      <c r="AH371">
        <v>56</v>
      </c>
    </row>
    <row r="372" spans="1:34" x14ac:dyDescent="0.4">
      <c r="A372">
        <v>532833710</v>
      </c>
      <c r="B372" s="17" t="s">
        <v>33</v>
      </c>
      <c r="C372" s="1">
        <v>45402.519513888888</v>
      </c>
      <c r="D372" s="1">
        <v>45402.517361111109</v>
      </c>
      <c r="E372">
        <v>11.7</v>
      </c>
      <c r="F372" s="17" t="s">
        <v>224</v>
      </c>
      <c r="G372" s="17" t="s">
        <v>41</v>
      </c>
      <c r="H372" s="17"/>
      <c r="I372" s="17" t="s">
        <v>36</v>
      </c>
      <c r="J372">
        <v>1015.7</v>
      </c>
      <c r="L372">
        <v>14</v>
      </c>
      <c r="M372" s="17"/>
      <c r="Y372" s="17" t="s">
        <v>57</v>
      </c>
      <c r="Z372" s="17" t="s">
        <v>255</v>
      </c>
      <c r="AA372">
        <v>0</v>
      </c>
      <c r="AB372">
        <v>34.424100000000003</v>
      </c>
      <c r="AC372">
        <v>-119.842</v>
      </c>
      <c r="AD372">
        <v>2</v>
      </c>
      <c r="AE372">
        <v>3</v>
      </c>
      <c r="AF372" s="17" t="s">
        <v>39</v>
      </c>
      <c r="AG372" s="1">
        <v>45402.517361111109</v>
      </c>
      <c r="AH372">
        <v>56</v>
      </c>
    </row>
    <row r="373" spans="1:34" x14ac:dyDescent="0.4">
      <c r="A373">
        <v>532820730</v>
      </c>
      <c r="B373" s="17" t="s">
        <v>33</v>
      </c>
      <c r="C373" s="1">
        <v>45402.498715277776</v>
      </c>
      <c r="D373" s="1">
        <v>45402.5</v>
      </c>
      <c r="E373">
        <v>11.7</v>
      </c>
      <c r="F373" s="17" t="s">
        <v>56</v>
      </c>
      <c r="G373" s="17" t="s">
        <v>56</v>
      </c>
      <c r="H373" s="17"/>
      <c r="I373" s="17" t="s">
        <v>36</v>
      </c>
      <c r="J373">
        <v>1015.7</v>
      </c>
      <c r="K373">
        <v>1015.3</v>
      </c>
      <c r="L373">
        <v>14</v>
      </c>
      <c r="M373" s="17"/>
      <c r="N373">
        <v>0.1</v>
      </c>
      <c r="O373">
        <v>13.9</v>
      </c>
      <c r="P373">
        <v>13.3</v>
      </c>
      <c r="Y373" s="17" t="s">
        <v>37</v>
      </c>
      <c r="Z373" s="17" t="s">
        <v>256</v>
      </c>
      <c r="AA373">
        <v>0</v>
      </c>
      <c r="AB373">
        <v>34.424100000000003</v>
      </c>
      <c r="AC373">
        <v>-119.842</v>
      </c>
      <c r="AD373">
        <v>2</v>
      </c>
      <c r="AE373">
        <v>3</v>
      </c>
      <c r="AF373" s="17" t="s">
        <v>39</v>
      </c>
      <c r="AG373" s="1">
        <v>45402.495138888888</v>
      </c>
      <c r="AH373">
        <v>56</v>
      </c>
    </row>
    <row r="374" spans="1:34" x14ac:dyDescent="0.4">
      <c r="A374">
        <v>532798892</v>
      </c>
      <c r="B374" s="17" t="s">
        <v>33</v>
      </c>
      <c r="C374" s="1">
        <v>45402.45716435185</v>
      </c>
      <c r="D374" s="1">
        <v>45402.458333333336</v>
      </c>
      <c r="E374">
        <v>11.7</v>
      </c>
      <c r="F374" s="17" t="s">
        <v>56</v>
      </c>
      <c r="G374" s="17" t="s">
        <v>56</v>
      </c>
      <c r="H374" s="17"/>
      <c r="I374" s="17" t="s">
        <v>36</v>
      </c>
      <c r="J374">
        <v>1015.3</v>
      </c>
      <c r="K374">
        <v>1015.3</v>
      </c>
      <c r="L374">
        <v>14</v>
      </c>
      <c r="M374" s="17"/>
      <c r="Y374" s="17" t="s">
        <v>37</v>
      </c>
      <c r="Z374" s="17" t="s">
        <v>257</v>
      </c>
      <c r="AA374">
        <v>0</v>
      </c>
      <c r="AB374">
        <v>34.424100000000003</v>
      </c>
      <c r="AC374">
        <v>-119.842</v>
      </c>
      <c r="AD374">
        <v>2</v>
      </c>
      <c r="AE374">
        <v>3</v>
      </c>
      <c r="AF374" s="17" t="s">
        <v>39</v>
      </c>
      <c r="AG374" s="1">
        <v>45402.453472222223</v>
      </c>
      <c r="AH374">
        <v>56</v>
      </c>
    </row>
    <row r="375" spans="1:34" x14ac:dyDescent="0.4">
      <c r="A375">
        <v>532775339</v>
      </c>
      <c r="B375" s="17" t="s">
        <v>33</v>
      </c>
      <c r="C375" s="1">
        <v>45402.415462962963</v>
      </c>
      <c r="D375" s="1">
        <v>45402.416666666664</v>
      </c>
      <c r="E375">
        <v>12.2</v>
      </c>
      <c r="F375" s="17" t="s">
        <v>258</v>
      </c>
      <c r="G375" s="17" t="s">
        <v>41</v>
      </c>
      <c r="H375" s="17"/>
      <c r="I375" s="17" t="s">
        <v>36</v>
      </c>
      <c r="J375">
        <v>1015.7</v>
      </c>
      <c r="K375">
        <v>1015.5</v>
      </c>
      <c r="L375">
        <v>14</v>
      </c>
      <c r="M375" s="17"/>
      <c r="Y375" s="17" t="s">
        <v>37</v>
      </c>
      <c r="Z375" s="17" t="s">
        <v>259</v>
      </c>
      <c r="AA375">
        <v>0</v>
      </c>
      <c r="AB375">
        <v>34.424100000000003</v>
      </c>
      <c r="AC375">
        <v>-119.842</v>
      </c>
      <c r="AD375">
        <v>2</v>
      </c>
      <c r="AE375">
        <v>3</v>
      </c>
      <c r="AF375" s="17" t="s">
        <v>39</v>
      </c>
      <c r="AG375" s="1">
        <v>45402.411805555559</v>
      </c>
      <c r="AH375">
        <v>56</v>
      </c>
    </row>
    <row r="376" spans="1:34" x14ac:dyDescent="0.4">
      <c r="A376">
        <v>532752038</v>
      </c>
      <c r="B376" s="17" t="s">
        <v>33</v>
      </c>
      <c r="C376" s="1">
        <v>45402.373749999999</v>
      </c>
      <c r="D376" s="1">
        <v>45402.375</v>
      </c>
      <c r="E376">
        <v>11.7</v>
      </c>
      <c r="F376" s="17" t="s">
        <v>147</v>
      </c>
      <c r="G376" s="17" t="s">
        <v>41</v>
      </c>
      <c r="H376" s="17"/>
      <c r="I376" s="17" t="s">
        <v>36</v>
      </c>
      <c r="J376">
        <v>1015.3</v>
      </c>
      <c r="K376">
        <v>1015.2</v>
      </c>
      <c r="L376">
        <v>14</v>
      </c>
      <c r="M376" s="17"/>
      <c r="N376">
        <v>0.1</v>
      </c>
      <c r="Y376" s="17" t="s">
        <v>37</v>
      </c>
      <c r="Z376" s="17" t="s">
        <v>260</v>
      </c>
      <c r="AA376">
        <v>0</v>
      </c>
      <c r="AB376">
        <v>34.424100000000003</v>
      </c>
      <c r="AC376">
        <v>-119.842</v>
      </c>
      <c r="AD376">
        <v>2</v>
      </c>
      <c r="AE376">
        <v>3</v>
      </c>
      <c r="AF376" s="17" t="s">
        <v>39</v>
      </c>
      <c r="AG376" s="1">
        <v>45402.370138888888</v>
      </c>
      <c r="AH376">
        <v>57</v>
      </c>
    </row>
    <row r="377" spans="1:34" x14ac:dyDescent="0.4">
      <c r="A377">
        <v>532729354</v>
      </c>
      <c r="B377" s="17" t="s">
        <v>33</v>
      </c>
      <c r="C377" s="1">
        <v>45402.332094907404</v>
      </c>
      <c r="D377" s="1">
        <v>45402.333333333336</v>
      </c>
      <c r="E377">
        <v>11.7</v>
      </c>
      <c r="F377" s="17" t="s">
        <v>113</v>
      </c>
      <c r="G377" s="17" t="s">
        <v>41</v>
      </c>
      <c r="H377" s="17"/>
      <c r="I377" s="17" t="s">
        <v>36</v>
      </c>
      <c r="J377">
        <v>1015.7</v>
      </c>
      <c r="K377">
        <v>1015.5</v>
      </c>
      <c r="L377">
        <v>14</v>
      </c>
      <c r="M377" s="17"/>
      <c r="Q377">
        <v>14.4</v>
      </c>
      <c r="R377">
        <v>12.2</v>
      </c>
      <c r="Y377" s="17" t="s">
        <v>37</v>
      </c>
      <c r="Z377" s="17" t="s">
        <v>261</v>
      </c>
      <c r="AA377">
        <v>0</v>
      </c>
      <c r="AB377">
        <v>34.424100000000003</v>
      </c>
      <c r="AC377">
        <v>-119.842</v>
      </c>
      <c r="AD377">
        <v>2</v>
      </c>
      <c r="AE377">
        <v>3</v>
      </c>
      <c r="AF377" s="17" t="s">
        <v>39</v>
      </c>
      <c r="AG377" s="1">
        <v>45402.328472222223</v>
      </c>
      <c r="AH377">
        <v>57</v>
      </c>
    </row>
    <row r="378" spans="1:34" x14ac:dyDescent="0.4">
      <c r="A378">
        <v>532707279</v>
      </c>
      <c r="B378" s="17" t="s">
        <v>33</v>
      </c>
      <c r="C378" s="1">
        <v>45402.290509259263</v>
      </c>
      <c r="D378" s="1">
        <v>45402.291666666664</v>
      </c>
      <c r="E378">
        <v>11.7</v>
      </c>
      <c r="F378" s="17" t="s">
        <v>222</v>
      </c>
      <c r="G378" s="17" t="s">
        <v>43</v>
      </c>
      <c r="H378" s="17"/>
      <c r="I378" s="17" t="s">
        <v>36</v>
      </c>
      <c r="J378">
        <v>1015.7</v>
      </c>
      <c r="K378">
        <v>1015.5</v>
      </c>
      <c r="L378">
        <v>14</v>
      </c>
      <c r="M378" s="17"/>
      <c r="Y378" s="17" t="s">
        <v>37</v>
      </c>
      <c r="Z378" s="17" t="s">
        <v>262</v>
      </c>
      <c r="AA378">
        <v>0</v>
      </c>
      <c r="AB378">
        <v>34.424100000000003</v>
      </c>
      <c r="AC378">
        <v>-119.842</v>
      </c>
      <c r="AD378">
        <v>2</v>
      </c>
      <c r="AE378">
        <v>3</v>
      </c>
      <c r="AF378" s="17" t="s">
        <v>39</v>
      </c>
      <c r="AG378" s="1">
        <v>45402.286805555559</v>
      </c>
      <c r="AH378">
        <v>56</v>
      </c>
    </row>
    <row r="379" spans="1:34" x14ac:dyDescent="0.4">
      <c r="A379">
        <v>532684376</v>
      </c>
      <c r="B379" s="17" t="s">
        <v>33</v>
      </c>
      <c r="C379" s="1">
        <v>45402.248784722222</v>
      </c>
      <c r="D379" s="1">
        <v>45402.25</v>
      </c>
      <c r="E379">
        <v>11.7</v>
      </c>
      <c r="F379" s="17" t="s">
        <v>147</v>
      </c>
      <c r="G379" s="17" t="s">
        <v>41</v>
      </c>
      <c r="H379" s="17"/>
      <c r="I379" s="17" t="s">
        <v>36</v>
      </c>
      <c r="J379">
        <v>1015.3</v>
      </c>
      <c r="K379">
        <v>1015.1</v>
      </c>
      <c r="L379">
        <v>6</v>
      </c>
      <c r="M379" s="17"/>
      <c r="N379">
        <v>1</v>
      </c>
      <c r="O379">
        <v>14.4</v>
      </c>
      <c r="P379">
        <v>12.8</v>
      </c>
      <c r="Y379" s="17" t="s">
        <v>37</v>
      </c>
      <c r="Z379" s="17" t="s">
        <v>263</v>
      </c>
      <c r="AA379">
        <v>0</v>
      </c>
      <c r="AB379">
        <v>34.424100000000003</v>
      </c>
      <c r="AC379">
        <v>-119.842</v>
      </c>
      <c r="AD379">
        <v>2</v>
      </c>
      <c r="AE379">
        <v>3</v>
      </c>
      <c r="AF379" s="17" t="s">
        <v>39</v>
      </c>
      <c r="AG379" s="1">
        <v>45402.245138888888</v>
      </c>
      <c r="AH379">
        <v>57</v>
      </c>
    </row>
    <row r="380" spans="1:34" x14ac:dyDescent="0.4">
      <c r="A380">
        <v>532661862</v>
      </c>
      <c r="B380" s="17" t="s">
        <v>33</v>
      </c>
      <c r="C380" s="1">
        <v>45402.207094907404</v>
      </c>
      <c r="D380" s="1">
        <v>45402.208333333336</v>
      </c>
      <c r="E380">
        <v>11.7</v>
      </c>
      <c r="F380" s="17" t="s">
        <v>175</v>
      </c>
      <c r="G380" s="17" t="s">
        <v>41</v>
      </c>
      <c r="H380" s="17"/>
      <c r="I380" s="17" t="s">
        <v>36</v>
      </c>
      <c r="J380">
        <v>1015</v>
      </c>
      <c r="K380">
        <v>1014.8</v>
      </c>
      <c r="L380">
        <v>4</v>
      </c>
      <c r="M380" s="17"/>
      <c r="Y380" s="17" t="s">
        <v>37</v>
      </c>
      <c r="Z380" s="17" t="s">
        <v>264</v>
      </c>
      <c r="AA380">
        <v>0</v>
      </c>
      <c r="AB380">
        <v>34.424100000000003</v>
      </c>
      <c r="AC380">
        <v>-119.842</v>
      </c>
      <c r="AD380">
        <v>2</v>
      </c>
      <c r="AE380">
        <v>3</v>
      </c>
      <c r="AF380" s="17" t="s">
        <v>39</v>
      </c>
      <c r="AG380" s="1">
        <v>45402.203472222223</v>
      </c>
      <c r="AH380">
        <v>55</v>
      </c>
    </row>
    <row r="381" spans="1:34" x14ac:dyDescent="0.4">
      <c r="A381">
        <v>532640056</v>
      </c>
      <c r="B381" s="17" t="s">
        <v>33</v>
      </c>
      <c r="C381" s="1">
        <v>45402.165393518517</v>
      </c>
      <c r="D381" s="1">
        <v>45402.166666666664</v>
      </c>
      <c r="E381">
        <v>11.7</v>
      </c>
      <c r="F381" s="17" t="s">
        <v>130</v>
      </c>
      <c r="G381" s="17" t="s">
        <v>52</v>
      </c>
      <c r="H381" s="17"/>
      <c r="I381" s="17" t="s">
        <v>36</v>
      </c>
      <c r="J381">
        <v>1014.6</v>
      </c>
      <c r="K381">
        <v>1014.5</v>
      </c>
      <c r="L381">
        <v>4</v>
      </c>
      <c r="M381" s="17"/>
      <c r="Y381" s="17" t="s">
        <v>37</v>
      </c>
      <c r="Z381" s="17" t="s">
        <v>265</v>
      </c>
      <c r="AA381">
        <v>0</v>
      </c>
      <c r="AB381">
        <v>34.424100000000003</v>
      </c>
      <c r="AC381">
        <v>-119.842</v>
      </c>
      <c r="AD381">
        <v>2</v>
      </c>
      <c r="AE381">
        <v>3</v>
      </c>
      <c r="AF381" s="17" t="s">
        <v>39</v>
      </c>
      <c r="AG381" s="1">
        <v>45402.161805555559</v>
      </c>
      <c r="AH381">
        <v>56</v>
      </c>
    </row>
    <row r="382" spans="1:34" x14ac:dyDescent="0.4">
      <c r="A382">
        <v>532617823</v>
      </c>
      <c r="B382" s="17" t="s">
        <v>33</v>
      </c>
      <c r="C382" s="1">
        <v>45402.123726851853</v>
      </c>
      <c r="D382" s="1">
        <v>45402.125</v>
      </c>
      <c r="E382">
        <v>11.7</v>
      </c>
      <c r="F382" s="17" t="s">
        <v>266</v>
      </c>
      <c r="G382" s="17" t="s">
        <v>41</v>
      </c>
      <c r="H382" s="17"/>
      <c r="I382" s="17" t="s">
        <v>36</v>
      </c>
      <c r="J382">
        <v>1014.3</v>
      </c>
      <c r="K382">
        <v>1014.1</v>
      </c>
      <c r="L382">
        <v>4</v>
      </c>
      <c r="M382" s="17"/>
      <c r="N382">
        <v>0.3</v>
      </c>
      <c r="Y382" s="17" t="s">
        <v>37</v>
      </c>
      <c r="Z382" s="17" t="s">
        <v>267</v>
      </c>
      <c r="AA382">
        <v>0</v>
      </c>
      <c r="AB382">
        <v>34.424100000000003</v>
      </c>
      <c r="AC382">
        <v>-119.842</v>
      </c>
      <c r="AD382">
        <v>2</v>
      </c>
      <c r="AE382">
        <v>3</v>
      </c>
      <c r="AF382" s="17" t="s">
        <v>39</v>
      </c>
      <c r="AG382" s="1">
        <v>45402.120138888888</v>
      </c>
      <c r="AH382">
        <v>57</v>
      </c>
    </row>
    <row r="383" spans="1:34" x14ac:dyDescent="0.4">
      <c r="A383">
        <v>532596603</v>
      </c>
      <c r="B383" s="17" t="s">
        <v>33</v>
      </c>
      <c r="C383" s="1">
        <v>45402.082106481481</v>
      </c>
      <c r="D383" s="1">
        <v>45402.083333333336</v>
      </c>
      <c r="E383">
        <v>11.1</v>
      </c>
      <c r="F383" s="17" t="s">
        <v>96</v>
      </c>
      <c r="G383" s="17" t="s">
        <v>41</v>
      </c>
      <c r="H383" s="17"/>
      <c r="I383" s="17" t="s">
        <v>36</v>
      </c>
      <c r="J383">
        <v>1014</v>
      </c>
      <c r="K383">
        <v>1013.9</v>
      </c>
      <c r="L383">
        <v>4</v>
      </c>
      <c r="M383" s="17"/>
      <c r="Y383" s="17" t="s">
        <v>37</v>
      </c>
      <c r="Z383" s="17" t="s">
        <v>268</v>
      </c>
      <c r="AA383">
        <v>0</v>
      </c>
      <c r="AB383">
        <v>34.424100000000003</v>
      </c>
      <c r="AC383">
        <v>-119.842</v>
      </c>
      <c r="AD383">
        <v>2</v>
      </c>
      <c r="AE383">
        <v>3</v>
      </c>
      <c r="AF383" s="17" t="s">
        <v>39</v>
      </c>
      <c r="AG383" s="1">
        <v>45402.078472222223</v>
      </c>
      <c r="AH383">
        <v>57</v>
      </c>
    </row>
    <row r="384" spans="1:34" x14ac:dyDescent="0.4">
      <c r="A384">
        <v>532574861</v>
      </c>
      <c r="B384" s="17" t="s">
        <v>33</v>
      </c>
      <c r="C384" s="1">
        <v>45402.040416666663</v>
      </c>
      <c r="D384" s="1">
        <v>45402.041666666664</v>
      </c>
      <c r="E384">
        <v>11.7</v>
      </c>
      <c r="F384" s="17" t="s">
        <v>91</v>
      </c>
      <c r="G384" s="17" t="s">
        <v>35</v>
      </c>
      <c r="H384" s="17"/>
      <c r="I384" s="17" t="s">
        <v>36</v>
      </c>
      <c r="J384">
        <v>1014.3</v>
      </c>
      <c r="K384">
        <v>1014.1</v>
      </c>
      <c r="L384">
        <v>4</v>
      </c>
      <c r="M384" s="17"/>
      <c r="Y384" s="17" t="s">
        <v>37</v>
      </c>
      <c r="Z384" s="17" t="s">
        <v>269</v>
      </c>
      <c r="AA384">
        <v>0</v>
      </c>
      <c r="AB384">
        <v>34.424100000000003</v>
      </c>
      <c r="AC384">
        <v>-119.842</v>
      </c>
      <c r="AD384">
        <v>2</v>
      </c>
      <c r="AE384">
        <v>3</v>
      </c>
      <c r="AF384" s="17" t="s">
        <v>39</v>
      </c>
      <c r="AG384" s="1">
        <v>45402.036805555559</v>
      </c>
      <c r="AH384">
        <v>58</v>
      </c>
    </row>
    <row r="385" spans="1:34" x14ac:dyDescent="0.4">
      <c r="A385">
        <v>532553580</v>
      </c>
      <c r="B385" s="17" t="s">
        <v>33</v>
      </c>
      <c r="C385" s="1">
        <v>45401.998761574076</v>
      </c>
      <c r="D385" s="1">
        <v>45402</v>
      </c>
      <c r="E385">
        <v>11.7</v>
      </c>
      <c r="F385" s="17" t="s">
        <v>75</v>
      </c>
      <c r="G385" s="17" t="s">
        <v>35</v>
      </c>
      <c r="H385" s="17"/>
      <c r="I385" s="17" t="s">
        <v>36</v>
      </c>
      <c r="J385">
        <v>1014</v>
      </c>
      <c r="K385">
        <v>1013.8</v>
      </c>
      <c r="L385">
        <v>4</v>
      </c>
      <c r="M385" s="17"/>
      <c r="N385">
        <v>-1.7</v>
      </c>
      <c r="O385">
        <v>14.4</v>
      </c>
      <c r="P385">
        <v>13.3</v>
      </c>
      <c r="Y385" s="17" t="s">
        <v>37</v>
      </c>
      <c r="Z385" s="17" t="s">
        <v>270</v>
      </c>
      <c r="AA385">
        <v>0</v>
      </c>
      <c r="AB385">
        <v>34.424100000000003</v>
      </c>
      <c r="AC385">
        <v>-119.842</v>
      </c>
      <c r="AD385">
        <v>2</v>
      </c>
      <c r="AE385">
        <v>3</v>
      </c>
      <c r="AF385" s="17" t="s">
        <v>39</v>
      </c>
      <c r="AG385" s="1">
        <v>45401.995138888888</v>
      </c>
      <c r="AH385">
        <v>58</v>
      </c>
    </row>
    <row r="386" spans="1:34" x14ac:dyDescent="0.4">
      <c r="A386">
        <v>532531422</v>
      </c>
      <c r="B386" s="17" t="s">
        <v>33</v>
      </c>
      <c r="C386" s="1">
        <v>45401.957025462965</v>
      </c>
      <c r="D386" s="1">
        <v>45401.958333333336</v>
      </c>
      <c r="E386">
        <v>11.7</v>
      </c>
      <c r="F386" s="17" t="s">
        <v>72</v>
      </c>
      <c r="G386" s="17" t="s">
        <v>97</v>
      </c>
      <c r="H386" s="17"/>
      <c r="I386" s="17" t="s">
        <v>36</v>
      </c>
      <c r="J386">
        <v>1014.6</v>
      </c>
      <c r="K386">
        <v>1014.4</v>
      </c>
      <c r="L386">
        <v>4</v>
      </c>
      <c r="M386" s="17"/>
      <c r="Y386" s="17" t="s">
        <v>37</v>
      </c>
      <c r="Z386" s="17" t="s">
        <v>271</v>
      </c>
      <c r="AA386">
        <v>0</v>
      </c>
      <c r="AB386">
        <v>34.424100000000003</v>
      </c>
      <c r="AC386">
        <v>-119.842</v>
      </c>
      <c r="AD386">
        <v>2</v>
      </c>
      <c r="AE386">
        <v>3</v>
      </c>
      <c r="AF386" s="17" t="s">
        <v>39</v>
      </c>
      <c r="AG386" s="1">
        <v>45401.953472222223</v>
      </c>
      <c r="AH386">
        <v>58</v>
      </c>
    </row>
    <row r="387" spans="1:34" x14ac:dyDescent="0.4">
      <c r="A387">
        <v>532510953</v>
      </c>
      <c r="B387" s="17" t="s">
        <v>33</v>
      </c>
      <c r="C387" s="1">
        <v>45401.915497685186</v>
      </c>
      <c r="D387" s="1">
        <v>45401.916666666664</v>
      </c>
      <c r="E387">
        <v>11.7</v>
      </c>
      <c r="F387" s="17" t="s">
        <v>75</v>
      </c>
      <c r="G387" s="17" t="s">
        <v>97</v>
      </c>
      <c r="H387" s="17"/>
      <c r="I387" s="17" t="s">
        <v>36</v>
      </c>
      <c r="J387">
        <v>1015</v>
      </c>
      <c r="K387">
        <v>1014.8</v>
      </c>
      <c r="L387">
        <v>4</v>
      </c>
      <c r="M387" s="17"/>
      <c r="Y387" s="17" t="s">
        <v>37</v>
      </c>
      <c r="Z387" s="17" t="s">
        <v>272</v>
      </c>
      <c r="AA387">
        <v>0</v>
      </c>
      <c r="AB387">
        <v>34.424100000000003</v>
      </c>
      <c r="AC387">
        <v>-119.842</v>
      </c>
      <c r="AD387">
        <v>2</v>
      </c>
      <c r="AE387">
        <v>3</v>
      </c>
      <c r="AF387" s="17" t="s">
        <v>39</v>
      </c>
      <c r="AG387" s="1">
        <v>45401.911805555559</v>
      </c>
      <c r="AH387">
        <v>58</v>
      </c>
    </row>
    <row r="388" spans="1:34" x14ac:dyDescent="0.4">
      <c r="A388">
        <v>532483683</v>
      </c>
      <c r="B388" s="17" t="s">
        <v>33</v>
      </c>
      <c r="C388" s="1">
        <v>45401.873981481483</v>
      </c>
      <c r="D388" s="1">
        <v>45401.875</v>
      </c>
      <c r="E388">
        <v>11.7</v>
      </c>
      <c r="F388" s="17" t="s">
        <v>72</v>
      </c>
      <c r="G388" s="17" t="s">
        <v>52</v>
      </c>
      <c r="H388" s="17"/>
      <c r="I388" s="17" t="s">
        <v>36</v>
      </c>
      <c r="J388">
        <v>1015.7</v>
      </c>
      <c r="K388">
        <v>1015.4</v>
      </c>
      <c r="L388">
        <v>4</v>
      </c>
      <c r="M388" s="17"/>
      <c r="N388">
        <v>-0.4</v>
      </c>
      <c r="Y388" s="17" t="s">
        <v>37</v>
      </c>
      <c r="Z388" s="17" t="s">
        <v>273</v>
      </c>
      <c r="AA388">
        <v>0</v>
      </c>
      <c r="AB388">
        <v>34.424100000000003</v>
      </c>
      <c r="AC388">
        <v>-119.842</v>
      </c>
      <c r="AD388">
        <v>2</v>
      </c>
      <c r="AE388">
        <v>3</v>
      </c>
      <c r="AF388" s="17" t="s">
        <v>39</v>
      </c>
      <c r="AG388" s="1">
        <v>45401.870138888888</v>
      </c>
      <c r="AH388">
        <v>58</v>
      </c>
    </row>
    <row r="389" spans="1:34" x14ac:dyDescent="0.4">
      <c r="A389">
        <v>532449556</v>
      </c>
      <c r="B389" s="17" t="s">
        <v>33</v>
      </c>
      <c r="C389" s="1">
        <v>45401.832152777781</v>
      </c>
      <c r="D389" s="1">
        <v>45401.833333333336</v>
      </c>
      <c r="E389">
        <v>11.7</v>
      </c>
      <c r="F389" s="17" t="s">
        <v>47</v>
      </c>
      <c r="G389" s="17" t="s">
        <v>52</v>
      </c>
      <c r="H389" s="17"/>
      <c r="I389" s="17" t="s">
        <v>36</v>
      </c>
      <c r="J389">
        <v>1015.7</v>
      </c>
      <c r="K389">
        <v>1015.6</v>
      </c>
      <c r="L389">
        <v>4</v>
      </c>
      <c r="M389" s="17"/>
      <c r="Y389" s="17" t="s">
        <v>37</v>
      </c>
      <c r="Z389" s="17" t="s">
        <v>274</v>
      </c>
      <c r="AA389">
        <v>0</v>
      </c>
      <c r="AB389">
        <v>34.424100000000003</v>
      </c>
      <c r="AC389">
        <v>-119.842</v>
      </c>
      <c r="AD389">
        <v>2</v>
      </c>
      <c r="AE389">
        <v>3</v>
      </c>
      <c r="AF389" s="17" t="s">
        <v>39</v>
      </c>
      <c r="AG389" s="1">
        <v>45401.828472222223</v>
      </c>
      <c r="AH389">
        <v>56</v>
      </c>
    </row>
    <row r="390" spans="1:34" x14ac:dyDescent="0.4">
      <c r="A390">
        <v>532407598</v>
      </c>
      <c r="B390" s="17" t="s">
        <v>33</v>
      </c>
      <c r="C390" s="1">
        <v>45401.790416666663</v>
      </c>
      <c r="D390" s="1">
        <v>45401.791666666664</v>
      </c>
      <c r="E390">
        <v>11.1</v>
      </c>
      <c r="F390" s="17" t="s">
        <v>96</v>
      </c>
      <c r="G390" s="17" t="s">
        <v>52</v>
      </c>
      <c r="H390" s="17"/>
      <c r="I390" s="17" t="s">
        <v>36</v>
      </c>
      <c r="J390">
        <v>1016</v>
      </c>
      <c r="K390">
        <v>1015.9</v>
      </c>
      <c r="L390">
        <v>4</v>
      </c>
      <c r="M390" s="17"/>
      <c r="Y390" s="17" t="s">
        <v>37</v>
      </c>
      <c r="Z390" s="17" t="s">
        <v>275</v>
      </c>
      <c r="AA390">
        <v>0</v>
      </c>
      <c r="AB390">
        <v>34.424100000000003</v>
      </c>
      <c r="AC390">
        <v>-119.842</v>
      </c>
      <c r="AD390">
        <v>2</v>
      </c>
      <c r="AE390">
        <v>3</v>
      </c>
      <c r="AF390" s="17" t="s">
        <v>39</v>
      </c>
      <c r="AG390" s="1">
        <v>45401.786805555559</v>
      </c>
      <c r="AH390">
        <v>56</v>
      </c>
    </row>
    <row r="391" spans="1:34" x14ac:dyDescent="0.4">
      <c r="A391">
        <v>532378550</v>
      </c>
      <c r="B391" s="17" t="s">
        <v>33</v>
      </c>
      <c r="C391" s="1">
        <v>45401.750208333331</v>
      </c>
      <c r="D391" s="1">
        <v>45401.75</v>
      </c>
      <c r="E391">
        <v>11.1</v>
      </c>
      <c r="F391" s="17" t="s">
        <v>56</v>
      </c>
      <c r="G391" s="17" t="s">
        <v>56</v>
      </c>
      <c r="H391" s="17"/>
      <c r="I391" s="17" t="s">
        <v>76</v>
      </c>
      <c r="J391">
        <v>1016</v>
      </c>
      <c r="K391">
        <v>1015.9</v>
      </c>
      <c r="L391">
        <v>4</v>
      </c>
      <c r="M391" s="17"/>
      <c r="N391">
        <v>0.6</v>
      </c>
      <c r="O391">
        <v>13.9</v>
      </c>
      <c r="P391">
        <v>12.2</v>
      </c>
      <c r="Y391" s="17" t="s">
        <v>37</v>
      </c>
      <c r="Z391" s="17" t="s">
        <v>276</v>
      </c>
      <c r="AA391">
        <v>0</v>
      </c>
      <c r="AB391">
        <v>34.424100000000003</v>
      </c>
      <c r="AC391">
        <v>-119.842</v>
      </c>
      <c r="AD391">
        <v>2</v>
      </c>
      <c r="AE391">
        <v>3</v>
      </c>
      <c r="AF391" s="17" t="s">
        <v>39</v>
      </c>
      <c r="AG391" s="1">
        <v>45401.745138888888</v>
      </c>
      <c r="AH391">
        <v>57</v>
      </c>
    </row>
    <row r="392" spans="1:34" x14ac:dyDescent="0.4">
      <c r="A392">
        <v>532343498</v>
      </c>
      <c r="B392" s="17" t="s">
        <v>33</v>
      </c>
      <c r="C392" s="1">
        <v>45401.707175925927</v>
      </c>
      <c r="D392" s="1">
        <v>45401.708333333336</v>
      </c>
      <c r="E392">
        <v>11.1</v>
      </c>
      <c r="F392" s="17" t="s">
        <v>91</v>
      </c>
      <c r="G392" s="17" t="s">
        <v>41</v>
      </c>
      <c r="H392" s="17"/>
      <c r="I392" s="17" t="s">
        <v>36</v>
      </c>
      <c r="J392">
        <v>1015.7</v>
      </c>
      <c r="K392">
        <v>1015.6</v>
      </c>
      <c r="L392">
        <v>4</v>
      </c>
      <c r="M392" s="17"/>
      <c r="Y392" s="17" t="s">
        <v>37</v>
      </c>
      <c r="Z392" s="17" t="s">
        <v>277</v>
      </c>
      <c r="AA392">
        <v>0</v>
      </c>
      <c r="AB392">
        <v>34.424100000000003</v>
      </c>
      <c r="AC392">
        <v>-119.842</v>
      </c>
      <c r="AD392">
        <v>2</v>
      </c>
      <c r="AE392">
        <v>3</v>
      </c>
      <c r="AF392" s="17" t="s">
        <v>39</v>
      </c>
      <c r="AG392" s="1">
        <v>45401.703472222223</v>
      </c>
      <c r="AH392">
        <v>55</v>
      </c>
    </row>
    <row r="393" spans="1:34" x14ac:dyDescent="0.4">
      <c r="A393">
        <v>532314785</v>
      </c>
      <c r="B393" s="17" t="s">
        <v>33</v>
      </c>
      <c r="C393" s="1">
        <v>45401.665439814817</v>
      </c>
      <c r="D393" s="1">
        <v>45401.666666666664</v>
      </c>
      <c r="E393">
        <v>11.1</v>
      </c>
      <c r="F393" s="17" t="s">
        <v>47</v>
      </c>
      <c r="G393" s="17" t="s">
        <v>43</v>
      </c>
      <c r="H393" s="17"/>
      <c r="I393" s="17" t="s">
        <v>36</v>
      </c>
      <c r="J393">
        <v>1015.3</v>
      </c>
      <c r="K393">
        <v>1015.3</v>
      </c>
      <c r="L393">
        <v>4</v>
      </c>
      <c r="M393" s="17"/>
      <c r="Y393" s="17" t="s">
        <v>37</v>
      </c>
      <c r="Z393" s="17" t="s">
        <v>278</v>
      </c>
      <c r="AA393">
        <v>0</v>
      </c>
      <c r="AB393">
        <v>34.424100000000003</v>
      </c>
      <c r="AC393">
        <v>-119.842</v>
      </c>
      <c r="AD393">
        <v>2</v>
      </c>
      <c r="AE393">
        <v>3</v>
      </c>
      <c r="AF393" s="17" t="s">
        <v>39</v>
      </c>
      <c r="AG393" s="1">
        <v>45401.661805555559</v>
      </c>
      <c r="AH393">
        <v>55</v>
      </c>
    </row>
    <row r="394" spans="1:34" x14ac:dyDescent="0.4">
      <c r="A394">
        <v>532293652</v>
      </c>
      <c r="B394" s="17" t="s">
        <v>33</v>
      </c>
      <c r="C394" s="1">
        <v>45401.623773148145</v>
      </c>
      <c r="D394" s="1">
        <v>45401.625</v>
      </c>
      <c r="E394">
        <v>10.6</v>
      </c>
      <c r="F394" s="17" t="s">
        <v>47</v>
      </c>
      <c r="G394" s="17" t="s">
        <v>52</v>
      </c>
      <c r="H394" s="17"/>
      <c r="I394" s="17" t="s">
        <v>76</v>
      </c>
      <c r="J394">
        <v>1015.3</v>
      </c>
      <c r="K394">
        <v>1015.2</v>
      </c>
      <c r="L394">
        <v>4</v>
      </c>
      <c r="M394" s="17"/>
      <c r="N394">
        <v>1</v>
      </c>
      <c r="Y394" s="17" t="s">
        <v>37</v>
      </c>
      <c r="Z394" s="17" t="s">
        <v>279</v>
      </c>
      <c r="AA394">
        <v>0</v>
      </c>
      <c r="AB394">
        <v>34.424100000000003</v>
      </c>
      <c r="AC394">
        <v>-119.842</v>
      </c>
      <c r="AD394">
        <v>2</v>
      </c>
      <c r="AE394">
        <v>3</v>
      </c>
      <c r="AF394" s="17" t="s">
        <v>39</v>
      </c>
      <c r="AG394" s="1">
        <v>45401.620138888888</v>
      </c>
      <c r="AH394">
        <v>55</v>
      </c>
    </row>
    <row r="395" spans="1:34" x14ac:dyDescent="0.4">
      <c r="A395">
        <v>532272180</v>
      </c>
      <c r="B395" s="17" t="s">
        <v>33</v>
      </c>
      <c r="C395" s="1">
        <v>45401.582037037035</v>
      </c>
      <c r="D395" s="1">
        <v>45401.583333333336</v>
      </c>
      <c r="E395">
        <v>11.1</v>
      </c>
      <c r="F395" s="17" t="s">
        <v>96</v>
      </c>
      <c r="G395" s="17" t="s">
        <v>52</v>
      </c>
      <c r="H395" s="17"/>
      <c r="I395" s="17" t="s">
        <v>97</v>
      </c>
      <c r="J395">
        <v>1015.3</v>
      </c>
      <c r="K395">
        <v>1015.1</v>
      </c>
      <c r="L395">
        <v>4</v>
      </c>
      <c r="M395" s="17"/>
      <c r="Y395" s="17" t="s">
        <v>37</v>
      </c>
      <c r="Z395" s="17" t="s">
        <v>280</v>
      </c>
      <c r="AA395">
        <v>0</v>
      </c>
      <c r="AB395">
        <v>34.424100000000003</v>
      </c>
      <c r="AC395">
        <v>-119.842</v>
      </c>
      <c r="AD395">
        <v>2</v>
      </c>
      <c r="AE395">
        <v>3</v>
      </c>
      <c r="AF395" s="17" t="s">
        <v>39</v>
      </c>
      <c r="AG395" s="1">
        <v>45401.578472222223</v>
      </c>
      <c r="AH395">
        <v>54</v>
      </c>
    </row>
    <row r="396" spans="1:34" x14ac:dyDescent="0.4">
      <c r="A396">
        <v>532251681</v>
      </c>
      <c r="B396" s="17" t="s">
        <v>33</v>
      </c>
      <c r="C396" s="1">
        <v>45401.540451388886</v>
      </c>
      <c r="D396" s="1">
        <v>45401.541666666664</v>
      </c>
      <c r="E396">
        <v>11.7</v>
      </c>
      <c r="F396" s="17" t="s">
        <v>56</v>
      </c>
      <c r="G396" s="17" t="s">
        <v>56</v>
      </c>
      <c r="H396" s="17"/>
      <c r="I396" s="17" t="s">
        <v>76</v>
      </c>
      <c r="J396">
        <v>1014.6</v>
      </c>
      <c r="K396">
        <v>1014.4</v>
      </c>
      <c r="L396">
        <v>6</v>
      </c>
      <c r="M396" s="17"/>
      <c r="Y396" s="17" t="s">
        <v>37</v>
      </c>
      <c r="Z396" s="17" t="s">
        <v>281</v>
      </c>
      <c r="AA396">
        <v>0</v>
      </c>
      <c r="AB396">
        <v>34.424100000000003</v>
      </c>
      <c r="AC396">
        <v>-119.842</v>
      </c>
      <c r="AD396">
        <v>2</v>
      </c>
      <c r="AE396">
        <v>3</v>
      </c>
      <c r="AF396" s="17" t="s">
        <v>39</v>
      </c>
      <c r="AG396" s="1">
        <v>45401.536805555559</v>
      </c>
      <c r="AH396">
        <v>55</v>
      </c>
    </row>
    <row r="397" spans="1:34" x14ac:dyDescent="0.4">
      <c r="A397">
        <v>532235916</v>
      </c>
      <c r="B397" s="17" t="s">
        <v>33</v>
      </c>
      <c r="C397" s="1">
        <v>45401.504212962966</v>
      </c>
      <c r="D397" s="1">
        <v>45401.502083333333</v>
      </c>
      <c r="E397">
        <v>11.1</v>
      </c>
      <c r="F397" s="17" t="s">
        <v>56</v>
      </c>
      <c r="G397" s="17" t="s">
        <v>56</v>
      </c>
      <c r="H397" s="17"/>
      <c r="I397" s="17" t="s">
        <v>76</v>
      </c>
      <c r="J397">
        <v>1014.3</v>
      </c>
      <c r="L397">
        <v>6</v>
      </c>
      <c r="M397" s="17"/>
      <c r="Y397" s="17" t="s">
        <v>57</v>
      </c>
      <c r="Z397" s="17" t="s">
        <v>282</v>
      </c>
      <c r="AA397">
        <v>0</v>
      </c>
      <c r="AB397">
        <v>34.424100000000003</v>
      </c>
      <c r="AC397">
        <v>-119.842</v>
      </c>
      <c r="AD397">
        <v>2</v>
      </c>
      <c r="AE397">
        <v>3</v>
      </c>
      <c r="AF397" s="17" t="s">
        <v>39</v>
      </c>
      <c r="AG397" s="1">
        <v>45401.502083333333</v>
      </c>
      <c r="AH397">
        <v>56</v>
      </c>
    </row>
    <row r="398" spans="1:34" x14ac:dyDescent="0.4">
      <c r="A398">
        <v>532229625</v>
      </c>
      <c r="B398" s="17" t="s">
        <v>33</v>
      </c>
      <c r="C398" s="1">
        <v>45401.498645833337</v>
      </c>
      <c r="D398" s="1">
        <v>45401.5</v>
      </c>
      <c r="E398">
        <v>11.7</v>
      </c>
      <c r="F398" s="17" t="s">
        <v>47</v>
      </c>
      <c r="G398" s="17" t="s">
        <v>43</v>
      </c>
      <c r="H398" s="17"/>
      <c r="I398" s="17" t="s">
        <v>76</v>
      </c>
      <c r="J398">
        <v>1014.3</v>
      </c>
      <c r="K398">
        <v>1014.2</v>
      </c>
      <c r="L398">
        <v>6</v>
      </c>
      <c r="M398" s="17"/>
      <c r="N398">
        <v>-0.9</v>
      </c>
      <c r="O398">
        <v>13.9</v>
      </c>
      <c r="P398">
        <v>12.8</v>
      </c>
      <c r="Y398" s="17" t="s">
        <v>37</v>
      </c>
      <c r="Z398" s="17" t="s">
        <v>283</v>
      </c>
      <c r="AA398">
        <v>0</v>
      </c>
      <c r="AB398">
        <v>34.424100000000003</v>
      </c>
      <c r="AC398">
        <v>-119.842</v>
      </c>
      <c r="AD398">
        <v>2</v>
      </c>
      <c r="AE398">
        <v>3</v>
      </c>
      <c r="AF398" s="17" t="s">
        <v>39</v>
      </c>
      <c r="AG398" s="1">
        <v>45401.495138888888</v>
      </c>
      <c r="AH398">
        <v>55</v>
      </c>
    </row>
    <row r="399" spans="1:34" x14ac:dyDescent="0.4">
      <c r="A399">
        <v>532208538</v>
      </c>
      <c r="B399" s="17" t="s">
        <v>33</v>
      </c>
      <c r="C399" s="1">
        <v>45401.457037037035</v>
      </c>
      <c r="D399" s="1">
        <v>45401.458333333336</v>
      </c>
      <c r="E399">
        <v>11.7</v>
      </c>
      <c r="F399" s="17" t="s">
        <v>56</v>
      </c>
      <c r="G399" s="17" t="s">
        <v>56</v>
      </c>
      <c r="H399" s="17"/>
      <c r="I399" s="17" t="s">
        <v>76</v>
      </c>
      <c r="J399">
        <v>1014.3</v>
      </c>
      <c r="K399">
        <v>1014.3</v>
      </c>
      <c r="L399">
        <v>6</v>
      </c>
      <c r="M399" s="17"/>
      <c r="Y399" s="17" t="s">
        <v>37</v>
      </c>
      <c r="Z399" s="17" t="s">
        <v>284</v>
      </c>
      <c r="AA399">
        <v>0</v>
      </c>
      <c r="AB399">
        <v>34.424100000000003</v>
      </c>
      <c r="AC399">
        <v>-119.842</v>
      </c>
      <c r="AD399">
        <v>2</v>
      </c>
      <c r="AE399">
        <v>3</v>
      </c>
      <c r="AF399" s="17" t="s">
        <v>39</v>
      </c>
      <c r="AG399" s="1">
        <v>45401.453472222223</v>
      </c>
      <c r="AH399">
        <v>56</v>
      </c>
    </row>
    <row r="400" spans="1:34" x14ac:dyDescent="0.4">
      <c r="A400">
        <v>532185877</v>
      </c>
      <c r="B400" s="17" t="s">
        <v>33</v>
      </c>
      <c r="C400" s="1">
        <v>45401.415381944447</v>
      </c>
      <c r="D400" s="1">
        <v>45401.416666666664</v>
      </c>
      <c r="E400">
        <v>12.2</v>
      </c>
      <c r="F400" s="17" t="s">
        <v>56</v>
      </c>
      <c r="G400" s="17" t="s">
        <v>56</v>
      </c>
      <c r="H400" s="17"/>
      <c r="I400" s="17" t="s">
        <v>73</v>
      </c>
      <c r="J400">
        <v>1014.6</v>
      </c>
      <c r="K400">
        <v>1014.5</v>
      </c>
      <c r="L400">
        <v>6</v>
      </c>
      <c r="M400" s="17" t="s">
        <v>135</v>
      </c>
      <c r="Y400" s="17" t="s">
        <v>37</v>
      </c>
      <c r="Z400" s="17" t="s">
        <v>285</v>
      </c>
      <c r="AA400">
        <v>0</v>
      </c>
      <c r="AB400">
        <v>34.424100000000003</v>
      </c>
      <c r="AC400">
        <v>-119.842</v>
      </c>
      <c r="AD400">
        <v>2</v>
      </c>
      <c r="AE400">
        <v>3</v>
      </c>
      <c r="AF400" s="17" t="s">
        <v>39</v>
      </c>
      <c r="AG400" s="1">
        <v>45401.411805555559</v>
      </c>
      <c r="AH400">
        <v>55</v>
      </c>
    </row>
    <row r="401" spans="1:34" x14ac:dyDescent="0.4">
      <c r="A401">
        <v>532164903</v>
      </c>
      <c r="B401" s="17" t="s">
        <v>33</v>
      </c>
      <c r="C401" s="1">
        <v>45401.373831018522</v>
      </c>
      <c r="D401" s="1">
        <v>45401.375</v>
      </c>
      <c r="E401">
        <v>12.8</v>
      </c>
      <c r="F401" s="17" t="s">
        <v>91</v>
      </c>
      <c r="G401" s="17" t="s">
        <v>41</v>
      </c>
      <c r="H401" s="17"/>
      <c r="I401" s="17" t="s">
        <v>73</v>
      </c>
      <c r="J401">
        <v>1015.3</v>
      </c>
      <c r="K401">
        <v>1015.2</v>
      </c>
      <c r="L401">
        <v>6</v>
      </c>
      <c r="M401" s="17" t="s">
        <v>135</v>
      </c>
      <c r="N401">
        <v>0</v>
      </c>
      <c r="Y401" s="17" t="s">
        <v>37</v>
      </c>
      <c r="Z401" s="17" t="s">
        <v>286</v>
      </c>
      <c r="AA401">
        <v>0</v>
      </c>
      <c r="AB401">
        <v>34.424100000000003</v>
      </c>
      <c r="AC401">
        <v>-119.842</v>
      </c>
      <c r="AD401">
        <v>2</v>
      </c>
      <c r="AE401">
        <v>3</v>
      </c>
      <c r="AF401" s="17" t="s">
        <v>39</v>
      </c>
      <c r="AG401" s="1">
        <v>45401.370138888888</v>
      </c>
      <c r="AH401">
        <v>55</v>
      </c>
    </row>
    <row r="402" spans="1:34" x14ac:dyDescent="0.4">
      <c r="A402">
        <v>532143541</v>
      </c>
      <c r="B402" s="17" t="s">
        <v>33</v>
      </c>
      <c r="C402" s="1">
        <v>45401.332118055558</v>
      </c>
      <c r="D402" s="1">
        <v>45401.333333333336</v>
      </c>
      <c r="E402">
        <v>12.8</v>
      </c>
      <c r="F402" s="17" t="s">
        <v>56</v>
      </c>
      <c r="G402" s="17" t="s">
        <v>56</v>
      </c>
      <c r="H402" s="17"/>
      <c r="I402" s="17" t="s">
        <v>73</v>
      </c>
      <c r="J402">
        <v>1015</v>
      </c>
      <c r="K402">
        <v>1014.9</v>
      </c>
      <c r="L402">
        <v>6</v>
      </c>
      <c r="M402" s="17" t="s">
        <v>135</v>
      </c>
      <c r="Q402">
        <v>16.100000000000001</v>
      </c>
      <c r="R402">
        <v>11.7</v>
      </c>
      <c r="Y402" s="17" t="s">
        <v>37</v>
      </c>
      <c r="Z402" s="17" t="s">
        <v>287</v>
      </c>
      <c r="AA402">
        <v>0</v>
      </c>
      <c r="AB402">
        <v>34.424100000000003</v>
      </c>
      <c r="AC402">
        <v>-119.842</v>
      </c>
      <c r="AD402">
        <v>2</v>
      </c>
      <c r="AE402">
        <v>3</v>
      </c>
      <c r="AF402" s="17" t="s">
        <v>39</v>
      </c>
      <c r="AG402" s="1">
        <v>45401.328472222223</v>
      </c>
      <c r="AH402">
        <v>56</v>
      </c>
    </row>
    <row r="403" spans="1:34" x14ac:dyDescent="0.4">
      <c r="A403">
        <v>532122854</v>
      </c>
      <c r="B403" s="17" t="s">
        <v>33</v>
      </c>
      <c r="C403" s="1">
        <v>45401.290694444448</v>
      </c>
      <c r="D403" s="1">
        <v>45401.291666666664</v>
      </c>
      <c r="E403">
        <v>12.8</v>
      </c>
      <c r="F403" s="17" t="s">
        <v>111</v>
      </c>
      <c r="G403" s="17" t="s">
        <v>43</v>
      </c>
      <c r="H403" s="17"/>
      <c r="I403" s="17" t="s">
        <v>35</v>
      </c>
      <c r="J403">
        <v>1015.3</v>
      </c>
      <c r="K403">
        <v>1015.2</v>
      </c>
      <c r="L403">
        <v>6</v>
      </c>
      <c r="M403" s="17"/>
      <c r="Y403" s="17" t="s">
        <v>37</v>
      </c>
      <c r="Z403" s="17" t="s">
        <v>288</v>
      </c>
      <c r="AA403">
        <v>0</v>
      </c>
      <c r="AB403">
        <v>34.424100000000003</v>
      </c>
      <c r="AC403">
        <v>-119.842</v>
      </c>
      <c r="AD403">
        <v>2</v>
      </c>
      <c r="AE403">
        <v>3</v>
      </c>
      <c r="AF403" s="17" t="s">
        <v>39</v>
      </c>
      <c r="AG403" s="1">
        <v>45401.286805555559</v>
      </c>
      <c r="AH403">
        <v>56</v>
      </c>
    </row>
    <row r="404" spans="1:34" x14ac:dyDescent="0.4">
      <c r="A404">
        <v>532100431</v>
      </c>
      <c r="B404" s="17" t="s">
        <v>33</v>
      </c>
      <c r="C404" s="1">
        <v>45401.248749999999</v>
      </c>
      <c r="D404" s="1">
        <v>45401.25</v>
      </c>
      <c r="E404">
        <v>12.8</v>
      </c>
      <c r="F404" s="17" t="s">
        <v>75</v>
      </c>
      <c r="G404" s="17" t="s">
        <v>41</v>
      </c>
      <c r="H404" s="17"/>
      <c r="I404" s="17" t="s">
        <v>35</v>
      </c>
      <c r="J404">
        <v>1015.3</v>
      </c>
      <c r="K404">
        <v>1015.1</v>
      </c>
      <c r="L404">
        <v>6</v>
      </c>
      <c r="M404" s="17"/>
      <c r="N404">
        <v>1</v>
      </c>
      <c r="O404">
        <v>15.6</v>
      </c>
      <c r="P404">
        <v>13.3</v>
      </c>
      <c r="Y404" s="17" t="s">
        <v>37</v>
      </c>
      <c r="Z404" s="17" t="s">
        <v>289</v>
      </c>
      <c r="AA404">
        <v>0</v>
      </c>
      <c r="AB404">
        <v>34.424100000000003</v>
      </c>
      <c r="AC404">
        <v>-119.842</v>
      </c>
      <c r="AD404">
        <v>2</v>
      </c>
      <c r="AE404">
        <v>3</v>
      </c>
      <c r="AF404" s="17" t="s">
        <v>39</v>
      </c>
      <c r="AG404" s="1">
        <v>45401.245138888888</v>
      </c>
      <c r="AH404">
        <v>56</v>
      </c>
    </row>
    <row r="405" spans="1:34" x14ac:dyDescent="0.4">
      <c r="A405">
        <v>532079652</v>
      </c>
      <c r="B405" s="17" t="s">
        <v>33</v>
      </c>
      <c r="C405" s="1">
        <v>45401.207118055558</v>
      </c>
      <c r="D405" s="1">
        <v>45401.208333333336</v>
      </c>
      <c r="E405">
        <v>12.8</v>
      </c>
      <c r="F405" s="17" t="s">
        <v>56</v>
      </c>
      <c r="G405" s="17" t="s">
        <v>56</v>
      </c>
      <c r="H405" s="17"/>
      <c r="I405" s="17" t="s">
        <v>73</v>
      </c>
      <c r="J405">
        <v>1015</v>
      </c>
      <c r="K405">
        <v>1014.9</v>
      </c>
      <c r="L405">
        <v>4</v>
      </c>
      <c r="M405" s="17" t="s">
        <v>135</v>
      </c>
      <c r="Y405" s="17" t="s">
        <v>37</v>
      </c>
      <c r="Z405" s="17" t="s">
        <v>290</v>
      </c>
      <c r="AA405">
        <v>0</v>
      </c>
      <c r="AB405">
        <v>34.424100000000003</v>
      </c>
      <c r="AC405">
        <v>-119.842</v>
      </c>
      <c r="AD405">
        <v>2</v>
      </c>
      <c r="AE405">
        <v>3</v>
      </c>
      <c r="AF405" s="17" t="s">
        <v>39</v>
      </c>
      <c r="AG405" s="1">
        <v>45401.203472222223</v>
      </c>
      <c r="AH405">
        <v>57</v>
      </c>
    </row>
    <row r="406" spans="1:34" x14ac:dyDescent="0.4">
      <c r="A406">
        <v>532058731</v>
      </c>
      <c r="B406" s="17" t="s">
        <v>33</v>
      </c>
      <c r="C406" s="1">
        <v>45401.165486111109</v>
      </c>
      <c r="D406" s="1">
        <v>45401.166666666664</v>
      </c>
      <c r="E406">
        <v>12.8</v>
      </c>
      <c r="F406" s="17" t="s">
        <v>72</v>
      </c>
      <c r="G406" s="17" t="s">
        <v>43</v>
      </c>
      <c r="H406" s="17"/>
      <c r="I406" s="17" t="s">
        <v>97</v>
      </c>
      <c r="J406">
        <v>1014.6</v>
      </c>
      <c r="K406">
        <v>1014.6</v>
      </c>
      <c r="L406">
        <v>4</v>
      </c>
      <c r="M406" s="17"/>
      <c r="Y406" s="17" t="s">
        <v>37</v>
      </c>
      <c r="Z406" s="17" t="s">
        <v>291</v>
      </c>
      <c r="AA406">
        <v>0</v>
      </c>
      <c r="AB406">
        <v>34.424100000000003</v>
      </c>
      <c r="AC406">
        <v>-119.842</v>
      </c>
      <c r="AD406">
        <v>2</v>
      </c>
      <c r="AE406">
        <v>3</v>
      </c>
      <c r="AF406" s="17" t="s">
        <v>39</v>
      </c>
      <c r="AG406" s="1">
        <v>45401.161805555559</v>
      </c>
      <c r="AH406">
        <v>56</v>
      </c>
    </row>
    <row r="407" spans="1:34" x14ac:dyDescent="0.4">
      <c r="A407">
        <v>532048103</v>
      </c>
      <c r="B407" s="17" t="s">
        <v>33</v>
      </c>
      <c r="C407" s="1">
        <v>45401.141689814816</v>
      </c>
      <c r="D407" s="1">
        <v>45401.13958333333</v>
      </c>
      <c r="E407">
        <v>12.2</v>
      </c>
      <c r="F407" s="17" t="s">
        <v>72</v>
      </c>
      <c r="G407" s="17" t="s">
        <v>52</v>
      </c>
      <c r="H407" s="17"/>
      <c r="I407" s="17" t="s">
        <v>76</v>
      </c>
      <c r="J407">
        <v>1014.6</v>
      </c>
      <c r="L407">
        <v>4</v>
      </c>
      <c r="M407" s="17"/>
      <c r="Y407" s="17" t="s">
        <v>57</v>
      </c>
      <c r="Z407" s="17" t="s">
        <v>292</v>
      </c>
      <c r="AA407">
        <v>0</v>
      </c>
      <c r="AB407">
        <v>34.424100000000003</v>
      </c>
      <c r="AC407">
        <v>-119.842</v>
      </c>
      <c r="AD407">
        <v>2</v>
      </c>
      <c r="AE407">
        <v>3</v>
      </c>
      <c r="AF407" s="17" t="s">
        <v>39</v>
      </c>
      <c r="AG407" s="1">
        <v>45401.13958333333</v>
      </c>
      <c r="AH407">
        <v>56</v>
      </c>
    </row>
    <row r="408" spans="1:34" x14ac:dyDescent="0.4">
      <c r="A408">
        <v>532037616</v>
      </c>
      <c r="B408" s="17" t="s">
        <v>33</v>
      </c>
      <c r="C408" s="1">
        <v>45401.123703703706</v>
      </c>
      <c r="D408" s="1">
        <v>45401.125</v>
      </c>
      <c r="E408">
        <v>12.2</v>
      </c>
      <c r="F408" s="17" t="s">
        <v>34</v>
      </c>
      <c r="G408" s="17" t="s">
        <v>73</v>
      </c>
      <c r="H408" s="17"/>
      <c r="I408" s="17" t="s">
        <v>76</v>
      </c>
      <c r="J408">
        <v>1014.3</v>
      </c>
      <c r="K408">
        <v>1014.1</v>
      </c>
      <c r="L408">
        <v>4</v>
      </c>
      <c r="M408" s="17"/>
      <c r="N408">
        <v>-0.2</v>
      </c>
      <c r="Y408" s="17" t="s">
        <v>37</v>
      </c>
      <c r="Z408" s="17" t="s">
        <v>293</v>
      </c>
      <c r="AA408">
        <v>0</v>
      </c>
      <c r="AB408">
        <v>34.424100000000003</v>
      </c>
      <c r="AC408">
        <v>-119.842</v>
      </c>
      <c r="AD408">
        <v>2</v>
      </c>
      <c r="AE408">
        <v>3</v>
      </c>
      <c r="AF408" s="17" t="s">
        <v>39</v>
      </c>
      <c r="AG408" s="1">
        <v>45401.120138888888</v>
      </c>
      <c r="AH408">
        <v>56</v>
      </c>
    </row>
    <row r="409" spans="1:34" x14ac:dyDescent="0.4">
      <c r="A409">
        <v>532016256</v>
      </c>
      <c r="B409" s="17" t="s">
        <v>33</v>
      </c>
      <c r="C409" s="1">
        <v>45401.08216435185</v>
      </c>
      <c r="D409" s="1">
        <v>45401.083333333336</v>
      </c>
      <c r="E409">
        <v>12.2</v>
      </c>
      <c r="F409" s="17" t="s">
        <v>72</v>
      </c>
      <c r="G409" s="17" t="s">
        <v>35</v>
      </c>
      <c r="H409" s="17"/>
      <c r="I409" s="17" t="s">
        <v>73</v>
      </c>
      <c r="J409">
        <v>1014.3</v>
      </c>
      <c r="K409">
        <v>1014.1</v>
      </c>
      <c r="L409">
        <v>4</v>
      </c>
      <c r="M409" s="17" t="s">
        <v>294</v>
      </c>
      <c r="Y409" s="17" t="s">
        <v>37</v>
      </c>
      <c r="Z409" s="17" t="s">
        <v>295</v>
      </c>
      <c r="AA409">
        <v>0</v>
      </c>
      <c r="AB409">
        <v>34.424100000000003</v>
      </c>
      <c r="AC409">
        <v>-119.842</v>
      </c>
      <c r="AD409">
        <v>2</v>
      </c>
      <c r="AE409">
        <v>3</v>
      </c>
      <c r="AF409" s="17" t="s">
        <v>39</v>
      </c>
      <c r="AG409" s="1">
        <v>45401.078472222223</v>
      </c>
      <c r="AH409">
        <v>57</v>
      </c>
    </row>
    <row r="410" spans="1:34" x14ac:dyDescent="0.4">
      <c r="A410">
        <v>532001909</v>
      </c>
      <c r="B410" s="17" t="s">
        <v>33</v>
      </c>
      <c r="C410" s="1">
        <v>45401.048634259256</v>
      </c>
      <c r="D410" s="1">
        <v>45401.041666666664</v>
      </c>
      <c r="E410">
        <v>13.3</v>
      </c>
      <c r="F410" s="17" t="s">
        <v>91</v>
      </c>
      <c r="G410" s="17" t="s">
        <v>97</v>
      </c>
      <c r="H410" s="17"/>
      <c r="I410" s="17" t="s">
        <v>73</v>
      </c>
      <c r="J410">
        <v>1014.3</v>
      </c>
      <c r="K410">
        <v>1014.1</v>
      </c>
      <c r="L410">
        <v>5</v>
      </c>
      <c r="M410" s="17" t="s">
        <v>294</v>
      </c>
      <c r="Y410" s="17" t="s">
        <v>37</v>
      </c>
      <c r="Z410" s="17" t="s">
        <v>296</v>
      </c>
      <c r="AA410">
        <v>0</v>
      </c>
      <c r="AB410">
        <v>34.424100000000003</v>
      </c>
      <c r="AC410">
        <v>-119.842</v>
      </c>
      <c r="AD410">
        <v>2</v>
      </c>
      <c r="AE410">
        <v>3</v>
      </c>
      <c r="AF410" s="17" t="s">
        <v>39</v>
      </c>
      <c r="AG410" s="1">
        <v>45401.036805555559</v>
      </c>
      <c r="AH410">
        <v>60</v>
      </c>
    </row>
    <row r="411" spans="1:34" x14ac:dyDescent="0.4">
      <c r="A411">
        <v>531986629</v>
      </c>
      <c r="B411" s="17" t="s">
        <v>33</v>
      </c>
      <c r="C411" s="1">
        <v>45401.022280092591</v>
      </c>
      <c r="D411" s="1">
        <v>45401.020138888889</v>
      </c>
      <c r="E411">
        <v>13.3</v>
      </c>
      <c r="F411" s="17" t="s">
        <v>34</v>
      </c>
      <c r="G411" s="17" t="s">
        <v>73</v>
      </c>
      <c r="H411" s="17"/>
      <c r="I411" s="17" t="s">
        <v>97</v>
      </c>
      <c r="J411">
        <v>1014</v>
      </c>
      <c r="L411">
        <v>4</v>
      </c>
      <c r="M411" s="17"/>
      <c r="Y411" s="17" t="s">
        <v>57</v>
      </c>
      <c r="Z411" s="17" t="s">
        <v>297</v>
      </c>
      <c r="AA411">
        <v>0</v>
      </c>
      <c r="AB411">
        <v>34.424100000000003</v>
      </c>
      <c r="AC411">
        <v>-119.842</v>
      </c>
      <c r="AD411">
        <v>2</v>
      </c>
      <c r="AE411">
        <v>3</v>
      </c>
      <c r="AF411" s="17" t="s">
        <v>39</v>
      </c>
      <c r="AG411" s="1">
        <v>45401.020138888889</v>
      </c>
      <c r="AH411">
        <v>60</v>
      </c>
    </row>
    <row r="412" spans="1:34" x14ac:dyDescent="0.4">
      <c r="A412">
        <v>531976085</v>
      </c>
      <c r="B412" s="17" t="s">
        <v>33</v>
      </c>
      <c r="C412" s="1">
        <v>45400.998831018522</v>
      </c>
      <c r="D412" s="1">
        <v>45401</v>
      </c>
      <c r="E412">
        <v>12.8</v>
      </c>
      <c r="F412" s="17" t="s">
        <v>34</v>
      </c>
      <c r="G412" s="17" t="s">
        <v>97</v>
      </c>
      <c r="H412" s="17"/>
      <c r="I412" s="17" t="s">
        <v>97</v>
      </c>
      <c r="J412">
        <v>1014.6</v>
      </c>
      <c r="K412">
        <v>1014.4</v>
      </c>
      <c r="L412">
        <v>4</v>
      </c>
      <c r="M412" s="17"/>
      <c r="N412">
        <v>-1.4</v>
      </c>
      <c r="O412">
        <v>16.100000000000001</v>
      </c>
      <c r="P412">
        <v>14.4</v>
      </c>
      <c r="Y412" s="17" t="s">
        <v>37</v>
      </c>
      <c r="Z412" s="17" t="s">
        <v>298</v>
      </c>
      <c r="AA412">
        <v>0</v>
      </c>
      <c r="AB412">
        <v>34.424100000000003</v>
      </c>
      <c r="AC412">
        <v>-119.842</v>
      </c>
      <c r="AD412">
        <v>2</v>
      </c>
      <c r="AE412">
        <v>3</v>
      </c>
      <c r="AF412" s="17" t="s">
        <v>39</v>
      </c>
      <c r="AG412" s="1">
        <v>45400.995138888888</v>
      </c>
      <c r="AH412">
        <v>58</v>
      </c>
    </row>
    <row r="413" spans="1:34" x14ac:dyDescent="0.4">
      <c r="A413">
        <v>531966440</v>
      </c>
      <c r="B413" s="17" t="s">
        <v>33</v>
      </c>
      <c r="C413" s="1">
        <v>45400.980624999997</v>
      </c>
      <c r="D413" s="1">
        <v>45400.978472222225</v>
      </c>
      <c r="E413">
        <v>13.3</v>
      </c>
      <c r="F413" s="17" t="s">
        <v>34</v>
      </c>
      <c r="G413" s="17" t="s">
        <v>94</v>
      </c>
      <c r="H413" s="17"/>
      <c r="I413" s="17" t="s">
        <v>76</v>
      </c>
      <c r="J413">
        <v>1014.6</v>
      </c>
      <c r="L413">
        <v>4</v>
      </c>
      <c r="M413" s="17"/>
      <c r="Y413" s="17" t="s">
        <v>57</v>
      </c>
      <c r="Z413" s="17" t="s">
        <v>299</v>
      </c>
      <c r="AA413">
        <v>0</v>
      </c>
      <c r="AB413">
        <v>34.424100000000003</v>
      </c>
      <c r="AC413">
        <v>-119.842</v>
      </c>
      <c r="AD413">
        <v>2</v>
      </c>
      <c r="AE413">
        <v>3</v>
      </c>
      <c r="AF413" s="17" t="s">
        <v>39</v>
      </c>
      <c r="AG413" s="1">
        <v>45400.978472222225</v>
      </c>
      <c r="AH413">
        <v>59</v>
      </c>
    </row>
    <row r="414" spans="1:34" x14ac:dyDescent="0.4">
      <c r="A414">
        <v>531956107</v>
      </c>
      <c r="B414" s="17" t="s">
        <v>33</v>
      </c>
      <c r="C414" s="1">
        <v>45400.957233796296</v>
      </c>
      <c r="D414" s="1">
        <v>45400.958333333336</v>
      </c>
      <c r="E414">
        <v>13.3</v>
      </c>
      <c r="F414" s="17" t="s">
        <v>34</v>
      </c>
      <c r="G414" s="17" t="s">
        <v>35</v>
      </c>
      <c r="H414" s="17"/>
      <c r="I414" s="17" t="s">
        <v>76</v>
      </c>
      <c r="J414">
        <v>1014.6</v>
      </c>
      <c r="K414">
        <v>1014.6</v>
      </c>
      <c r="L414">
        <v>4</v>
      </c>
      <c r="M414" s="17"/>
      <c r="Y414" s="17" t="s">
        <v>37</v>
      </c>
      <c r="Z414" s="17" t="s">
        <v>300</v>
      </c>
      <c r="AA414">
        <v>0</v>
      </c>
      <c r="AB414">
        <v>34.424100000000003</v>
      </c>
      <c r="AC414">
        <v>-119.842</v>
      </c>
      <c r="AD414">
        <v>2</v>
      </c>
      <c r="AE414">
        <v>3</v>
      </c>
      <c r="AF414" s="17" t="s">
        <v>39</v>
      </c>
      <c r="AG414" s="1">
        <v>45400.953472222223</v>
      </c>
      <c r="AH414">
        <v>61</v>
      </c>
    </row>
    <row r="415" spans="1:34" x14ac:dyDescent="0.4">
      <c r="A415">
        <v>531935033</v>
      </c>
      <c r="B415" s="17" t="s">
        <v>33</v>
      </c>
      <c r="C415" s="1">
        <v>45400.91542824074</v>
      </c>
      <c r="D415" s="1">
        <v>45400.916666666664</v>
      </c>
      <c r="E415">
        <v>12.8</v>
      </c>
      <c r="F415" s="17" t="s">
        <v>45</v>
      </c>
      <c r="G415" s="17" t="s">
        <v>73</v>
      </c>
      <c r="H415" s="17"/>
      <c r="I415" s="17" t="s">
        <v>35</v>
      </c>
      <c r="J415">
        <v>1015.3</v>
      </c>
      <c r="K415">
        <v>1015</v>
      </c>
      <c r="L415">
        <v>4</v>
      </c>
      <c r="M415" s="17"/>
      <c r="Y415" s="17" t="s">
        <v>37</v>
      </c>
      <c r="Z415" s="17" t="s">
        <v>301</v>
      </c>
      <c r="AA415">
        <v>0</v>
      </c>
      <c r="AB415">
        <v>34.424100000000003</v>
      </c>
      <c r="AC415">
        <v>-119.842</v>
      </c>
      <c r="AD415">
        <v>2</v>
      </c>
      <c r="AE415">
        <v>3</v>
      </c>
      <c r="AF415" s="17" t="s">
        <v>39</v>
      </c>
      <c r="AG415" s="1">
        <v>45400.911805555559</v>
      </c>
      <c r="AH415">
        <v>59</v>
      </c>
    </row>
    <row r="416" spans="1:34" x14ac:dyDescent="0.4">
      <c r="A416">
        <v>531917564</v>
      </c>
      <c r="B416" s="17" t="s">
        <v>33</v>
      </c>
      <c r="C416" s="1">
        <v>45400.875208333331</v>
      </c>
      <c r="D416" s="1">
        <v>45400.87222222222</v>
      </c>
      <c r="E416">
        <v>13.3</v>
      </c>
      <c r="F416" s="17" t="s">
        <v>99</v>
      </c>
      <c r="G416" s="17" t="s">
        <v>73</v>
      </c>
      <c r="H416" s="17"/>
      <c r="I416" s="17" t="s">
        <v>76</v>
      </c>
      <c r="J416">
        <v>1016</v>
      </c>
      <c r="L416">
        <v>4</v>
      </c>
      <c r="M416" s="17"/>
      <c r="Y416" s="17" t="s">
        <v>57</v>
      </c>
      <c r="Z416" s="17" t="s">
        <v>302</v>
      </c>
      <c r="AA416">
        <v>0</v>
      </c>
      <c r="AB416">
        <v>34.424100000000003</v>
      </c>
      <c r="AC416">
        <v>-119.842</v>
      </c>
      <c r="AD416">
        <v>2</v>
      </c>
      <c r="AE416">
        <v>3</v>
      </c>
      <c r="AF416" s="17" t="s">
        <v>39</v>
      </c>
      <c r="AG416" s="1">
        <v>45400.87222222222</v>
      </c>
      <c r="AH416">
        <v>61</v>
      </c>
    </row>
    <row r="417" spans="1:34" x14ac:dyDescent="0.4">
      <c r="A417">
        <v>531918617</v>
      </c>
      <c r="B417" s="17" t="s">
        <v>33</v>
      </c>
      <c r="C417" s="1">
        <v>45400.876469907409</v>
      </c>
      <c r="D417" s="1">
        <v>45400.875</v>
      </c>
      <c r="E417">
        <v>13.3</v>
      </c>
      <c r="F417" s="17" t="s">
        <v>209</v>
      </c>
      <c r="G417" s="17" t="s">
        <v>35</v>
      </c>
      <c r="H417" s="17"/>
      <c r="I417" s="17" t="s">
        <v>97</v>
      </c>
      <c r="J417">
        <v>1016</v>
      </c>
      <c r="K417">
        <v>1015.7</v>
      </c>
      <c r="L417">
        <v>5</v>
      </c>
      <c r="M417" s="17"/>
      <c r="N417">
        <v>0.5</v>
      </c>
      <c r="Y417" s="17" t="s">
        <v>37</v>
      </c>
      <c r="Z417" s="17" t="s">
        <v>303</v>
      </c>
      <c r="AA417">
        <v>0</v>
      </c>
      <c r="AB417">
        <v>34.424100000000003</v>
      </c>
      <c r="AC417">
        <v>-119.842</v>
      </c>
      <c r="AD417">
        <v>2</v>
      </c>
      <c r="AE417">
        <v>3</v>
      </c>
      <c r="AF417" s="17" t="s">
        <v>39</v>
      </c>
      <c r="AG417" s="1">
        <v>45400.870138888888</v>
      </c>
      <c r="AH417">
        <v>61</v>
      </c>
    </row>
    <row r="418" spans="1:34" x14ac:dyDescent="0.4">
      <c r="A418">
        <v>531894185</v>
      </c>
      <c r="B418" s="17" t="s">
        <v>33</v>
      </c>
      <c r="C418" s="1">
        <v>45400.832141203704</v>
      </c>
      <c r="D418" s="1">
        <v>45400.833333333336</v>
      </c>
      <c r="E418">
        <v>12.8</v>
      </c>
      <c r="F418" s="17" t="s">
        <v>40</v>
      </c>
      <c r="G418" s="17" t="s">
        <v>35</v>
      </c>
      <c r="H418" s="17"/>
      <c r="I418" s="17" t="s">
        <v>73</v>
      </c>
      <c r="J418">
        <v>1016</v>
      </c>
      <c r="K418">
        <v>1016</v>
      </c>
      <c r="L418">
        <v>4</v>
      </c>
      <c r="M418" s="17" t="s">
        <v>294</v>
      </c>
      <c r="Y418" s="17" t="s">
        <v>37</v>
      </c>
      <c r="Z418" s="17" t="s">
        <v>304</v>
      </c>
      <c r="AA418">
        <v>0</v>
      </c>
      <c r="AB418">
        <v>34.424100000000003</v>
      </c>
      <c r="AC418">
        <v>-119.842</v>
      </c>
      <c r="AD418">
        <v>2</v>
      </c>
      <c r="AE418">
        <v>3</v>
      </c>
      <c r="AF418" s="17" t="s">
        <v>39</v>
      </c>
      <c r="AG418" s="1">
        <v>45400.828472222223</v>
      </c>
      <c r="AH418">
        <v>59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780F3-D372-482D-8123-274F0D5986F9}">
  <dimension ref="B2:E513"/>
  <sheetViews>
    <sheetView workbookViewId="0">
      <selection activeCell="I11" sqref="I11"/>
    </sheetView>
  </sheetViews>
  <sheetFormatPr defaultRowHeight="14.6" x14ac:dyDescent="0.4"/>
  <cols>
    <col min="1" max="1" width="2.84375" customWidth="1"/>
    <col min="2" max="2" width="12" customWidth="1"/>
    <col min="3" max="3" width="14.4609375" customWidth="1"/>
    <col min="4" max="4" width="11.07421875" bestFit="1" customWidth="1"/>
    <col min="5" max="5" width="7.765625" bestFit="1" customWidth="1"/>
  </cols>
  <sheetData>
    <row r="2" spans="2:5" ht="15" thickBot="1" x14ac:dyDescent="0.45">
      <c r="B2" s="4" t="s">
        <v>314</v>
      </c>
    </row>
    <row r="3" spans="2:5" ht="15" thickBot="1" x14ac:dyDescent="0.45">
      <c r="B3" s="3" t="s">
        <v>321</v>
      </c>
      <c r="C3" s="6" t="str" cm="1" vm="1">
        <f t="array" ref="C3">_xlfn._xlws.PY(0,1)</f>
        <v>imported pandas, numpy, sklearn</v>
      </c>
      <c r="D3" s="7"/>
      <c r="E3" s="8"/>
    </row>
    <row r="5" spans="2:5" ht="15" thickBot="1" x14ac:dyDescent="0.45">
      <c r="B5" s="2" t="s">
        <v>319</v>
      </c>
    </row>
    <row r="6" spans="2:5" ht="15" thickBot="1" x14ac:dyDescent="0.45">
      <c r="B6" s="3" t="s">
        <v>313</v>
      </c>
      <c r="C6" s="9" t="e" cm="1" vm="2">
        <f t="array" ref="C6">_xlfn._xlws.PY(1,1,Hourly_Weather_History__Santa_Barbara[#All])</f>
        <v>#VALUE!</v>
      </c>
      <c r="D6" s="10"/>
      <c r="E6" s="11"/>
    </row>
    <row r="7" spans="2:5" x14ac:dyDescent="0.4">
      <c r="B7" s="3" t="s">
        <v>315</v>
      </c>
      <c r="C7" s="9" cm="1">
        <f t="array" ref="C7:C8">_xlfn._xlws.PY(2,0,C6)</f>
        <v>417</v>
      </c>
      <c r="D7" s="10"/>
      <c r="E7" s="11"/>
    </row>
    <row r="8" spans="2:5" ht="15" thickBot="1" x14ac:dyDescent="0.45">
      <c r="B8" s="3"/>
      <c r="C8" s="12">
        <v>34</v>
      </c>
      <c r="D8" s="13"/>
      <c r="E8" s="14"/>
    </row>
    <row r="10" spans="2:5" ht="15" thickBot="1" x14ac:dyDescent="0.45">
      <c r="B10" s="2" t="s">
        <v>316</v>
      </c>
    </row>
    <row r="11" spans="2:5" ht="15" thickBot="1" x14ac:dyDescent="0.45">
      <c r="B11" t="s">
        <v>320</v>
      </c>
      <c r="C11" s="6" t="e" cm="1" vm="3">
        <f t="array" ref="C11">_xlfn._xlws.PY(3,1,C6)</f>
        <v>#VALUE!</v>
      </c>
      <c r="D11" s="7"/>
      <c r="E11" s="8"/>
    </row>
    <row r="12" spans="2:5" ht="15" thickBot="1" x14ac:dyDescent="0.45">
      <c r="B12" s="3" t="s">
        <v>317</v>
      </c>
      <c r="C12" s="6" t="e" cm="1" vm="4">
        <f t="array" ref="C12">_xlfn._xlws.PY(4,1,C11)</f>
        <v>#VALUE!</v>
      </c>
      <c r="D12" s="7"/>
      <c r="E12" s="8"/>
    </row>
    <row r="13" spans="2:5" x14ac:dyDescent="0.4">
      <c r="B13" s="3" t="s">
        <v>322</v>
      </c>
      <c r="C13" s="9" t="str" cm="1">
        <f t="array" ref="C13:E430">_xlfn._xlws.PY(5,0,C6,C12)</f>
        <v>UTC</v>
      </c>
      <c r="D13" s="10" t="str">
        <v>Temperature</v>
      </c>
      <c r="E13" s="11" t="str">
        <v>Anomaly</v>
      </c>
    </row>
    <row r="14" spans="2:5" x14ac:dyDescent="0.4">
      <c r="C14" s="15" vm="5">
        <v>45415.911805555559</v>
      </c>
      <c r="D14" s="5">
        <v>61</v>
      </c>
      <c r="E14" s="16">
        <v>0</v>
      </c>
    </row>
    <row r="15" spans="2:5" x14ac:dyDescent="0.4">
      <c r="C15" s="15" vm="6">
        <v>45415.870138888888</v>
      </c>
      <c r="D15" s="5">
        <v>60</v>
      </c>
      <c r="E15" s="16">
        <v>0</v>
      </c>
    </row>
    <row r="16" spans="2:5" x14ac:dyDescent="0.4">
      <c r="C16" s="15" vm="7">
        <v>45415.833333333336</v>
      </c>
      <c r="D16" s="5">
        <v>61</v>
      </c>
      <c r="E16" s="16">
        <v>0</v>
      </c>
    </row>
    <row r="17" spans="3:5" x14ac:dyDescent="0.4">
      <c r="C17" s="15" vm="8">
        <v>45415.828472222223</v>
      </c>
      <c r="D17" s="5">
        <v>62</v>
      </c>
      <c r="E17" s="16">
        <v>0</v>
      </c>
    </row>
    <row r="18" spans="3:5" x14ac:dyDescent="0.4">
      <c r="C18" s="15" vm="9">
        <v>45415.786805555559</v>
      </c>
      <c r="D18" s="5">
        <v>62</v>
      </c>
      <c r="E18" s="16">
        <v>0</v>
      </c>
    </row>
    <row r="19" spans="3:5" x14ac:dyDescent="0.4">
      <c r="C19" s="15" vm="10">
        <v>45415.745138888888</v>
      </c>
      <c r="D19" s="5">
        <v>61</v>
      </c>
      <c r="E19" s="16">
        <v>0</v>
      </c>
    </row>
    <row r="20" spans="3:5" x14ac:dyDescent="0.4">
      <c r="C20" s="15" vm="11">
        <v>45415.703472222223</v>
      </c>
      <c r="D20" s="5">
        <v>59</v>
      </c>
      <c r="E20" s="16">
        <v>0</v>
      </c>
    </row>
    <row r="21" spans="3:5" x14ac:dyDescent="0.4">
      <c r="C21" s="15" vm="12">
        <v>45415.661805555559</v>
      </c>
      <c r="D21" s="5">
        <v>60</v>
      </c>
      <c r="E21" s="16">
        <v>0</v>
      </c>
    </row>
    <row r="22" spans="3:5" x14ac:dyDescent="0.4">
      <c r="C22" s="15" vm="13">
        <v>45415.620138888888</v>
      </c>
      <c r="D22" s="5">
        <v>59</v>
      </c>
      <c r="E22" s="16">
        <v>0</v>
      </c>
    </row>
    <row r="23" spans="3:5" x14ac:dyDescent="0.4">
      <c r="C23" s="15" vm="14">
        <v>45415.578472222223</v>
      </c>
      <c r="D23" s="5">
        <v>58</v>
      </c>
      <c r="E23" s="16">
        <v>0</v>
      </c>
    </row>
    <row r="24" spans="3:5" x14ac:dyDescent="0.4">
      <c r="C24" s="15" vm="15">
        <v>45415.572222222225</v>
      </c>
      <c r="D24" s="5">
        <v>59</v>
      </c>
      <c r="E24" s="16">
        <v>0</v>
      </c>
    </row>
    <row r="25" spans="3:5" x14ac:dyDescent="0.4">
      <c r="C25" s="15" vm="16">
        <v>45415.536805555559</v>
      </c>
      <c r="D25" s="5">
        <v>58</v>
      </c>
      <c r="E25" s="16">
        <v>0</v>
      </c>
    </row>
    <row r="26" spans="3:5" x14ac:dyDescent="0.4">
      <c r="C26" s="15" vm="17">
        <v>45415.495138888888</v>
      </c>
      <c r="D26" s="5">
        <v>58</v>
      </c>
      <c r="E26" s="16">
        <v>0</v>
      </c>
    </row>
    <row r="27" spans="3:5" x14ac:dyDescent="0.4">
      <c r="C27" s="15" vm="18">
        <v>45415.481944444444</v>
      </c>
      <c r="D27" s="5">
        <v>58</v>
      </c>
      <c r="E27" s="16">
        <v>0</v>
      </c>
    </row>
    <row r="28" spans="3:5" x14ac:dyDescent="0.4">
      <c r="C28" s="15" vm="19">
        <v>45415.453472222223</v>
      </c>
      <c r="D28" s="5">
        <v>58</v>
      </c>
      <c r="E28" s="16">
        <v>0</v>
      </c>
    </row>
    <row r="29" spans="3:5" x14ac:dyDescent="0.4">
      <c r="C29" s="15" vm="20">
        <v>45415.436805555553</v>
      </c>
      <c r="D29" s="5">
        <v>57</v>
      </c>
      <c r="E29" s="16">
        <v>0</v>
      </c>
    </row>
    <row r="30" spans="3:5" x14ac:dyDescent="0.4">
      <c r="C30" s="15" vm="21">
        <v>45415.411805555559</v>
      </c>
      <c r="D30" s="5">
        <v>57</v>
      </c>
      <c r="E30" s="16">
        <v>0</v>
      </c>
    </row>
    <row r="31" spans="3:5" x14ac:dyDescent="0.4">
      <c r="C31" s="15" vm="22">
        <v>45415.381249999999</v>
      </c>
      <c r="D31" s="5">
        <v>54</v>
      </c>
      <c r="E31" s="16">
        <v>0</v>
      </c>
    </row>
    <row r="32" spans="3:5" x14ac:dyDescent="0.4">
      <c r="C32" s="15" vm="23">
        <v>45415.370138888888</v>
      </c>
      <c r="D32" s="5">
        <v>57</v>
      </c>
      <c r="E32" s="16">
        <v>0</v>
      </c>
    </row>
    <row r="33" spans="3:5" x14ac:dyDescent="0.4">
      <c r="C33" s="15" vm="24">
        <v>45415.337500000001</v>
      </c>
      <c r="D33" s="5">
        <v>57</v>
      </c>
      <c r="E33" s="16">
        <v>0</v>
      </c>
    </row>
    <row r="34" spans="3:5" x14ac:dyDescent="0.4">
      <c r="C34" s="15" vm="25">
        <v>45415.328472222223</v>
      </c>
      <c r="D34" s="5">
        <v>56</v>
      </c>
      <c r="E34" s="16">
        <v>0</v>
      </c>
    </row>
    <row r="35" spans="3:5" x14ac:dyDescent="0.4">
      <c r="C35" s="15" vm="26">
        <v>45415.286805555559</v>
      </c>
      <c r="D35" s="5">
        <v>54</v>
      </c>
      <c r="E35" s="16">
        <v>0</v>
      </c>
    </row>
    <row r="36" spans="3:5" x14ac:dyDescent="0.4">
      <c r="C36" s="15" vm="27">
        <v>45415.245138888888</v>
      </c>
      <c r="D36" s="5">
        <v>55</v>
      </c>
      <c r="E36" s="16">
        <v>0</v>
      </c>
    </row>
    <row r="37" spans="3:5" x14ac:dyDescent="0.4">
      <c r="C37" s="15" vm="28">
        <v>45415.203472222223</v>
      </c>
      <c r="D37" s="5">
        <v>55</v>
      </c>
      <c r="E37" s="16">
        <v>0</v>
      </c>
    </row>
    <row r="38" spans="3:5" x14ac:dyDescent="0.4">
      <c r="C38" s="15" vm="29">
        <v>45415.161805555559</v>
      </c>
      <c r="D38" s="5">
        <v>58</v>
      </c>
      <c r="E38" s="16">
        <v>0</v>
      </c>
    </row>
    <row r="39" spans="3:5" x14ac:dyDescent="0.4">
      <c r="C39" s="15" vm="30">
        <v>45415.120138888888</v>
      </c>
      <c r="D39" s="5">
        <v>57</v>
      </c>
      <c r="E39" s="16">
        <v>0</v>
      </c>
    </row>
    <row r="40" spans="3:5" x14ac:dyDescent="0.4">
      <c r="C40" s="15" vm="31">
        <v>45415.078472222223</v>
      </c>
      <c r="D40" s="5">
        <v>60</v>
      </c>
      <c r="E40" s="16">
        <v>0</v>
      </c>
    </row>
    <row r="41" spans="3:5" x14ac:dyDescent="0.4">
      <c r="C41" s="15" vm="32">
        <v>45415.036805555559</v>
      </c>
      <c r="D41" s="5">
        <v>63</v>
      </c>
      <c r="E41" s="16">
        <v>0</v>
      </c>
    </row>
    <row r="42" spans="3:5" x14ac:dyDescent="0.4">
      <c r="C42" s="15" vm="33">
        <v>45414.995138888888</v>
      </c>
      <c r="D42" s="5">
        <v>64</v>
      </c>
      <c r="E42" s="16">
        <v>0</v>
      </c>
    </row>
    <row r="43" spans="3:5" x14ac:dyDescent="0.4">
      <c r="C43" s="15" vm="34">
        <v>45414.953472222223</v>
      </c>
      <c r="D43" s="5">
        <v>65</v>
      </c>
      <c r="E43" s="16">
        <v>0</v>
      </c>
    </row>
    <row r="44" spans="3:5" x14ac:dyDescent="0.4">
      <c r="C44" s="15" vm="35">
        <v>45414.911805555559</v>
      </c>
      <c r="D44" s="5">
        <v>64</v>
      </c>
      <c r="E44" s="16">
        <v>0</v>
      </c>
    </row>
    <row r="45" spans="3:5" x14ac:dyDescent="0.4">
      <c r="C45" s="15" vm="36">
        <v>45414.870138888888</v>
      </c>
      <c r="D45" s="5">
        <v>65</v>
      </c>
      <c r="E45" s="16">
        <v>0</v>
      </c>
    </row>
    <row r="46" spans="3:5" x14ac:dyDescent="0.4">
      <c r="C46" s="15" vm="37">
        <v>45414.828472222223</v>
      </c>
      <c r="D46" s="5">
        <v>64</v>
      </c>
      <c r="E46" s="16">
        <v>0</v>
      </c>
    </row>
    <row r="47" spans="3:5" x14ac:dyDescent="0.4">
      <c r="C47" s="15" vm="38">
        <v>45414.786805555559</v>
      </c>
      <c r="D47" s="5">
        <v>62</v>
      </c>
      <c r="E47" s="16">
        <v>0</v>
      </c>
    </row>
    <row r="48" spans="3:5" x14ac:dyDescent="0.4">
      <c r="C48" s="15" vm="39">
        <v>45414.745138888888</v>
      </c>
      <c r="D48" s="5">
        <v>62</v>
      </c>
      <c r="E48" s="16">
        <v>0</v>
      </c>
    </row>
    <row r="49" spans="3:5" x14ac:dyDescent="0.4">
      <c r="C49" s="15" vm="40">
        <v>45414.703472222223</v>
      </c>
      <c r="D49" s="5">
        <v>60</v>
      </c>
      <c r="E49" s="16">
        <v>0</v>
      </c>
    </row>
    <row r="50" spans="3:5" x14ac:dyDescent="0.4">
      <c r="C50" s="15" vm="41">
        <v>45414.661805555559</v>
      </c>
      <c r="D50" s="5">
        <v>59</v>
      </c>
      <c r="E50" s="16">
        <v>0</v>
      </c>
    </row>
    <row r="51" spans="3:5" x14ac:dyDescent="0.4">
      <c r="C51" s="15" vm="42">
        <v>45414.620138888888</v>
      </c>
      <c r="D51" s="5">
        <v>58</v>
      </c>
      <c r="E51" s="16">
        <v>0</v>
      </c>
    </row>
    <row r="52" spans="3:5" x14ac:dyDescent="0.4">
      <c r="C52" s="15" vm="43">
        <v>45414.578472222223</v>
      </c>
      <c r="D52" s="5">
        <v>53</v>
      </c>
      <c r="E52" s="16">
        <v>0</v>
      </c>
    </row>
    <row r="53" spans="3:5" x14ac:dyDescent="0.4">
      <c r="C53" s="15" vm="44">
        <v>45414.56527777778</v>
      </c>
      <c r="D53" s="5">
        <v>52</v>
      </c>
      <c r="E53" s="16">
        <v>0</v>
      </c>
    </row>
    <row r="54" spans="3:5" x14ac:dyDescent="0.4">
      <c r="C54" s="15" vm="45">
        <v>45414.55</v>
      </c>
      <c r="D54" s="5">
        <v>51</v>
      </c>
      <c r="E54" s="16">
        <v>0</v>
      </c>
    </row>
    <row r="55" spans="3:5" x14ac:dyDescent="0.4">
      <c r="C55" s="15" vm="46">
        <v>45414.536805555559</v>
      </c>
      <c r="D55" s="5">
        <v>51</v>
      </c>
      <c r="E55" s="16">
        <v>0</v>
      </c>
    </row>
    <row r="56" spans="3:5" x14ac:dyDescent="0.4">
      <c r="C56" s="15" vm="47">
        <v>45414.495138888888</v>
      </c>
      <c r="D56" s="5">
        <v>55</v>
      </c>
      <c r="E56" s="16">
        <v>0</v>
      </c>
    </row>
    <row r="57" spans="3:5" x14ac:dyDescent="0.4">
      <c r="C57" s="15" vm="48">
        <v>45414.453472222223</v>
      </c>
      <c r="D57" s="5">
        <v>54</v>
      </c>
      <c r="E57" s="16">
        <v>0</v>
      </c>
    </row>
    <row r="58" spans="3:5" x14ac:dyDescent="0.4">
      <c r="C58" s="15" vm="49">
        <v>45414.42291666667</v>
      </c>
      <c r="D58" s="5">
        <v>53</v>
      </c>
      <c r="E58" s="16">
        <v>0</v>
      </c>
    </row>
    <row r="59" spans="3:5" x14ac:dyDescent="0.4">
      <c r="C59" s="15" vm="50">
        <v>45414.411805555559</v>
      </c>
      <c r="D59" s="5">
        <v>54</v>
      </c>
      <c r="E59" s="16">
        <v>0</v>
      </c>
    </row>
    <row r="60" spans="3:5" x14ac:dyDescent="0.4">
      <c r="C60" s="15" vm="51">
        <v>45414.382638888892</v>
      </c>
      <c r="D60" s="5">
        <v>54</v>
      </c>
      <c r="E60" s="16">
        <v>0</v>
      </c>
    </row>
    <row r="61" spans="3:5" x14ac:dyDescent="0.4">
      <c r="C61" s="15" vm="52">
        <v>45414.370138888888</v>
      </c>
      <c r="D61" s="5">
        <v>54</v>
      </c>
      <c r="E61" s="16">
        <v>0</v>
      </c>
    </row>
    <row r="62" spans="3:5" x14ac:dyDescent="0.4">
      <c r="C62" s="15" vm="53">
        <v>45414.366666666669</v>
      </c>
      <c r="D62" s="5">
        <v>55</v>
      </c>
      <c r="E62" s="16">
        <v>0</v>
      </c>
    </row>
    <row r="63" spans="3:5" x14ac:dyDescent="0.4">
      <c r="C63" s="15" vm="54">
        <v>45414.36041666667</v>
      </c>
      <c r="D63" s="5">
        <v>54</v>
      </c>
      <c r="E63" s="16">
        <v>0</v>
      </c>
    </row>
    <row r="64" spans="3:5" x14ac:dyDescent="0.4">
      <c r="C64" s="15" vm="55">
        <v>45414.344444444447</v>
      </c>
      <c r="D64" s="5">
        <v>53</v>
      </c>
      <c r="E64" s="16">
        <v>0</v>
      </c>
    </row>
    <row r="65" spans="3:5" x14ac:dyDescent="0.4">
      <c r="C65" s="15" vm="56">
        <v>45414.328472222223</v>
      </c>
      <c r="D65" s="5">
        <v>53</v>
      </c>
      <c r="E65" s="16">
        <v>0</v>
      </c>
    </row>
    <row r="66" spans="3:5" x14ac:dyDescent="0.4">
      <c r="C66" s="15" vm="57">
        <v>45414.294444444444</v>
      </c>
      <c r="D66" s="5">
        <v>55</v>
      </c>
      <c r="E66" s="16">
        <v>0</v>
      </c>
    </row>
    <row r="67" spans="3:5" x14ac:dyDescent="0.4">
      <c r="C67" s="15" vm="58">
        <v>45414.286805555559</v>
      </c>
      <c r="D67" s="5">
        <v>53</v>
      </c>
      <c r="E67" s="16">
        <v>0</v>
      </c>
    </row>
    <row r="68" spans="3:5" x14ac:dyDescent="0.4">
      <c r="C68" s="15" vm="59">
        <v>45414.245138888888</v>
      </c>
      <c r="D68" s="5">
        <v>54</v>
      </c>
      <c r="E68" s="16">
        <v>0</v>
      </c>
    </row>
    <row r="69" spans="3:5" x14ac:dyDescent="0.4">
      <c r="C69" s="15" vm="60">
        <v>45414.203472222223</v>
      </c>
      <c r="D69" s="5">
        <v>55</v>
      </c>
      <c r="E69" s="16">
        <v>0</v>
      </c>
    </row>
    <row r="70" spans="3:5" x14ac:dyDescent="0.4">
      <c r="C70" s="15" vm="61">
        <v>45414.161805555559</v>
      </c>
      <c r="D70" s="5">
        <v>57</v>
      </c>
      <c r="E70" s="16">
        <v>0</v>
      </c>
    </row>
    <row r="71" spans="3:5" x14ac:dyDescent="0.4">
      <c r="C71" s="15" vm="62">
        <v>45414.120138888888</v>
      </c>
      <c r="D71" s="5">
        <v>59</v>
      </c>
      <c r="E71" s="16">
        <v>0</v>
      </c>
    </row>
    <row r="72" spans="3:5" x14ac:dyDescent="0.4">
      <c r="C72" s="15" vm="63">
        <v>45414.078472222223</v>
      </c>
      <c r="D72" s="5">
        <v>62</v>
      </c>
      <c r="E72" s="16">
        <v>0</v>
      </c>
    </row>
    <row r="73" spans="3:5" x14ac:dyDescent="0.4">
      <c r="C73" s="15" vm="64">
        <v>45414.036805555559</v>
      </c>
      <c r="D73" s="5">
        <v>63</v>
      </c>
      <c r="E73" s="16">
        <v>0</v>
      </c>
    </row>
    <row r="74" spans="3:5" x14ac:dyDescent="0.4">
      <c r="C74" s="15" vm="65">
        <v>45413.995138888888</v>
      </c>
      <c r="D74" s="5">
        <v>66</v>
      </c>
      <c r="E74" s="16">
        <v>0</v>
      </c>
    </row>
    <row r="75" spans="3:5" x14ac:dyDescent="0.4">
      <c r="C75" s="15" vm="66">
        <v>45413.953472222223</v>
      </c>
      <c r="D75" s="5">
        <v>65</v>
      </c>
      <c r="E75" s="16">
        <v>0</v>
      </c>
    </row>
    <row r="76" spans="3:5" x14ac:dyDescent="0.4">
      <c r="C76" s="15" vm="67">
        <v>45413.911805555559</v>
      </c>
      <c r="D76" s="5">
        <v>65</v>
      </c>
      <c r="E76" s="16">
        <v>0</v>
      </c>
    </row>
    <row r="77" spans="3:5" x14ac:dyDescent="0.4">
      <c r="C77" s="15" vm="68">
        <v>45413.870138888888</v>
      </c>
      <c r="D77" s="5">
        <v>64</v>
      </c>
      <c r="E77" s="16">
        <v>0</v>
      </c>
    </row>
    <row r="78" spans="3:5" x14ac:dyDescent="0.4">
      <c r="C78" s="15" vm="69">
        <v>45413.828472222223</v>
      </c>
      <c r="D78" s="5">
        <v>66</v>
      </c>
      <c r="E78" s="16">
        <v>0</v>
      </c>
    </row>
    <row r="79" spans="3:5" x14ac:dyDescent="0.4">
      <c r="C79" s="15" vm="70">
        <v>45413.786805555559</v>
      </c>
      <c r="D79" s="5">
        <v>63</v>
      </c>
      <c r="E79" s="16">
        <v>0</v>
      </c>
    </row>
    <row r="80" spans="3:5" x14ac:dyDescent="0.4">
      <c r="C80" s="15" vm="71">
        <v>45413.745138888888</v>
      </c>
      <c r="D80" s="5">
        <v>64</v>
      </c>
      <c r="E80" s="16">
        <v>0</v>
      </c>
    </row>
    <row r="81" spans="3:5" x14ac:dyDescent="0.4">
      <c r="C81" s="15" vm="72">
        <v>45413.703472222223</v>
      </c>
      <c r="D81" s="5">
        <v>62</v>
      </c>
      <c r="E81" s="16">
        <v>0</v>
      </c>
    </row>
    <row r="82" spans="3:5" x14ac:dyDescent="0.4">
      <c r="C82" s="15" vm="73">
        <v>45413.661805555559</v>
      </c>
      <c r="D82" s="5">
        <v>62</v>
      </c>
      <c r="E82" s="16">
        <v>0</v>
      </c>
    </row>
    <row r="83" spans="3:5" x14ac:dyDescent="0.4">
      <c r="C83" s="15" vm="74">
        <v>45413.620138888888</v>
      </c>
      <c r="D83" s="5">
        <v>59</v>
      </c>
      <c r="E83" s="16">
        <v>0</v>
      </c>
    </row>
    <row r="84" spans="3:5" x14ac:dyDescent="0.4">
      <c r="C84" s="15" vm="75">
        <v>45413.578472222223</v>
      </c>
      <c r="D84" s="5">
        <v>55</v>
      </c>
      <c r="E84" s="16">
        <v>0</v>
      </c>
    </row>
    <row r="85" spans="3:5" x14ac:dyDescent="0.4">
      <c r="C85" s="15" vm="76">
        <v>45413.536805555559</v>
      </c>
      <c r="D85" s="5">
        <v>53</v>
      </c>
      <c r="E85" s="16">
        <v>0</v>
      </c>
    </row>
    <row r="86" spans="3:5" x14ac:dyDescent="0.4">
      <c r="C86" s="15" vm="77">
        <v>45413.495138888888</v>
      </c>
      <c r="D86" s="5">
        <v>53</v>
      </c>
      <c r="E86" s="16">
        <v>0</v>
      </c>
    </row>
    <row r="87" spans="3:5" x14ac:dyDescent="0.4">
      <c r="C87" s="15" vm="78">
        <v>45413.473611111112</v>
      </c>
      <c r="D87" s="5">
        <v>52</v>
      </c>
      <c r="E87" s="16">
        <v>0</v>
      </c>
    </row>
    <row r="88" spans="3:5" x14ac:dyDescent="0.4">
      <c r="C88" s="15" vm="79">
        <v>45413.453472222223</v>
      </c>
      <c r="D88" s="5">
        <v>52</v>
      </c>
      <c r="E88" s="16">
        <v>0</v>
      </c>
    </row>
    <row r="89" spans="3:5" x14ac:dyDescent="0.4">
      <c r="C89" s="15" vm="80">
        <v>45413.448611111111</v>
      </c>
      <c r="D89" s="5">
        <v>53</v>
      </c>
      <c r="E89" s="16">
        <v>0</v>
      </c>
    </row>
    <row r="90" spans="3:5" x14ac:dyDescent="0.4">
      <c r="C90" s="15" vm="81">
        <v>45413.411805555559</v>
      </c>
      <c r="D90" s="5">
        <v>55</v>
      </c>
      <c r="E90" s="16">
        <v>0</v>
      </c>
    </row>
    <row r="91" spans="3:5" x14ac:dyDescent="0.4">
      <c r="C91" s="15" vm="82">
        <v>45413.370138888888</v>
      </c>
      <c r="D91" s="5">
        <v>54</v>
      </c>
      <c r="E91" s="16">
        <v>0</v>
      </c>
    </row>
    <row r="92" spans="3:5" x14ac:dyDescent="0.4">
      <c r="C92" s="15" vm="83">
        <v>45413.328472222223</v>
      </c>
      <c r="D92" s="5">
        <v>54</v>
      </c>
      <c r="E92" s="16">
        <v>0</v>
      </c>
    </row>
    <row r="93" spans="3:5" x14ac:dyDescent="0.4">
      <c r="C93" s="15" vm="84">
        <v>45413.286805555559</v>
      </c>
      <c r="D93" s="5">
        <v>54</v>
      </c>
      <c r="E93" s="16">
        <v>0</v>
      </c>
    </row>
    <row r="94" spans="3:5" x14ac:dyDescent="0.4">
      <c r="C94" s="15" vm="85">
        <v>45413.245138888888</v>
      </c>
      <c r="D94" s="5">
        <v>54</v>
      </c>
      <c r="E94" s="16">
        <v>0</v>
      </c>
    </row>
    <row r="95" spans="3:5" x14ac:dyDescent="0.4">
      <c r="C95" s="15" vm="86">
        <v>45413.203472222223</v>
      </c>
      <c r="D95" s="5">
        <v>57</v>
      </c>
      <c r="E95" s="16">
        <v>0</v>
      </c>
    </row>
    <row r="96" spans="3:5" x14ac:dyDescent="0.4">
      <c r="C96" s="15" vm="87">
        <v>45413.161805555559</v>
      </c>
      <c r="D96" s="5">
        <v>58</v>
      </c>
      <c r="E96" s="16">
        <v>0</v>
      </c>
    </row>
    <row r="97" spans="3:5" x14ac:dyDescent="0.4">
      <c r="C97" s="15" vm="88">
        <v>45413.120138888888</v>
      </c>
      <c r="D97" s="5">
        <v>58</v>
      </c>
      <c r="E97" s="16">
        <v>0</v>
      </c>
    </row>
    <row r="98" spans="3:5" x14ac:dyDescent="0.4">
      <c r="C98" s="15" vm="89">
        <v>45413.078472222223</v>
      </c>
      <c r="D98" s="5">
        <v>61</v>
      </c>
      <c r="E98" s="16">
        <v>0</v>
      </c>
    </row>
    <row r="99" spans="3:5" x14ac:dyDescent="0.4">
      <c r="C99" s="15" vm="90">
        <v>45413.036805555559</v>
      </c>
      <c r="D99" s="5">
        <v>62</v>
      </c>
      <c r="E99" s="16">
        <v>0</v>
      </c>
    </row>
    <row r="100" spans="3:5" x14ac:dyDescent="0.4">
      <c r="C100" s="15" vm="91">
        <v>45412.995138888888</v>
      </c>
      <c r="D100" s="5">
        <v>62</v>
      </c>
      <c r="E100" s="16">
        <v>0</v>
      </c>
    </row>
    <row r="101" spans="3:5" x14ac:dyDescent="0.4">
      <c r="C101" s="15" vm="92">
        <v>45412.953472222223</v>
      </c>
      <c r="D101" s="5">
        <v>63</v>
      </c>
      <c r="E101" s="16">
        <v>0</v>
      </c>
    </row>
    <row r="102" spans="3:5" x14ac:dyDescent="0.4">
      <c r="C102" s="15" vm="93">
        <v>45412.911805555559</v>
      </c>
      <c r="D102" s="5">
        <v>63</v>
      </c>
      <c r="E102" s="16">
        <v>0</v>
      </c>
    </row>
    <row r="103" spans="3:5" x14ac:dyDescent="0.4">
      <c r="C103" s="15" vm="94">
        <v>45412.870138888888</v>
      </c>
      <c r="D103" s="5">
        <v>63</v>
      </c>
      <c r="E103" s="16">
        <v>0</v>
      </c>
    </row>
    <row r="104" spans="3:5" x14ac:dyDescent="0.4">
      <c r="C104" s="15" vm="95">
        <v>45412.828472222223</v>
      </c>
      <c r="D104" s="5">
        <v>63</v>
      </c>
      <c r="E104" s="16">
        <v>0</v>
      </c>
    </row>
    <row r="105" spans="3:5" x14ac:dyDescent="0.4">
      <c r="C105" s="15" vm="96">
        <v>45412.786805555559</v>
      </c>
      <c r="D105" s="5">
        <v>63</v>
      </c>
      <c r="E105" s="16">
        <v>0</v>
      </c>
    </row>
    <row r="106" spans="3:5" x14ac:dyDescent="0.4">
      <c r="C106" s="15" vm="97">
        <v>45412.745138888888</v>
      </c>
      <c r="D106" s="5">
        <v>63</v>
      </c>
      <c r="E106" s="16">
        <v>0</v>
      </c>
    </row>
    <row r="107" spans="3:5" x14ac:dyDescent="0.4">
      <c r="C107" s="15" vm="98">
        <v>45412.703472222223</v>
      </c>
      <c r="D107" s="5">
        <v>65</v>
      </c>
      <c r="E107" s="16">
        <v>0</v>
      </c>
    </row>
    <row r="108" spans="3:5" x14ac:dyDescent="0.4">
      <c r="C108" s="15" vm="99">
        <v>45412.661805555559</v>
      </c>
      <c r="D108" s="5">
        <v>63</v>
      </c>
      <c r="E108" s="16">
        <v>0</v>
      </c>
    </row>
    <row r="109" spans="3:5" x14ac:dyDescent="0.4">
      <c r="C109" s="15" vm="100">
        <v>45412.620138888888</v>
      </c>
      <c r="D109" s="5">
        <v>61</v>
      </c>
      <c r="E109" s="16">
        <v>0</v>
      </c>
    </row>
    <row r="110" spans="3:5" x14ac:dyDescent="0.4">
      <c r="C110" s="15" vm="101">
        <v>45412.578472222223</v>
      </c>
      <c r="D110" s="5">
        <v>54</v>
      </c>
      <c r="E110" s="16">
        <v>0</v>
      </c>
    </row>
    <row r="111" spans="3:5" x14ac:dyDescent="0.4">
      <c r="C111" s="15" vm="102">
        <v>45412.536805555559</v>
      </c>
      <c r="D111" s="5">
        <v>52</v>
      </c>
      <c r="E111" s="16">
        <v>0</v>
      </c>
    </row>
    <row r="112" spans="3:5" x14ac:dyDescent="0.4">
      <c r="C112" s="15" vm="103">
        <v>45412.495138888888</v>
      </c>
      <c r="D112" s="5">
        <v>53</v>
      </c>
      <c r="E112" s="16">
        <v>0</v>
      </c>
    </row>
    <row r="113" spans="3:5" x14ac:dyDescent="0.4">
      <c r="C113" s="15" vm="104">
        <v>45412.453472222223</v>
      </c>
      <c r="D113" s="5">
        <v>53</v>
      </c>
      <c r="E113" s="16">
        <v>0</v>
      </c>
    </row>
    <row r="114" spans="3:5" x14ac:dyDescent="0.4">
      <c r="C114" s="15" vm="105">
        <v>45412.411805555559</v>
      </c>
      <c r="D114" s="5">
        <v>56</v>
      </c>
      <c r="E114" s="16">
        <v>0</v>
      </c>
    </row>
    <row r="115" spans="3:5" x14ac:dyDescent="0.4">
      <c r="C115" s="15" vm="106">
        <v>45412.370138888888</v>
      </c>
      <c r="D115" s="5">
        <v>60</v>
      </c>
      <c r="E115" s="16">
        <v>0</v>
      </c>
    </row>
    <row r="116" spans="3:5" x14ac:dyDescent="0.4">
      <c r="C116" s="15" vm="107">
        <v>45412.328472222223</v>
      </c>
      <c r="D116" s="5">
        <v>70</v>
      </c>
      <c r="E116" s="16">
        <v>-1</v>
      </c>
    </row>
    <row r="117" spans="3:5" x14ac:dyDescent="0.4">
      <c r="C117" s="15" vm="108">
        <v>45412.286805555559</v>
      </c>
      <c r="D117" s="5">
        <v>72</v>
      </c>
      <c r="E117" s="16">
        <v>-1</v>
      </c>
    </row>
    <row r="118" spans="3:5" x14ac:dyDescent="0.4">
      <c r="C118" s="15" vm="109">
        <v>45412.245138888888</v>
      </c>
      <c r="D118" s="5">
        <v>73</v>
      </c>
      <c r="E118" s="16">
        <v>-1</v>
      </c>
    </row>
    <row r="119" spans="3:5" x14ac:dyDescent="0.4">
      <c r="C119" s="15" vm="110">
        <v>45412.223611111112</v>
      </c>
      <c r="D119" s="5">
        <v>73</v>
      </c>
      <c r="E119" s="16">
        <v>-1</v>
      </c>
    </row>
    <row r="120" spans="3:5" x14ac:dyDescent="0.4">
      <c r="C120" s="15" vm="111">
        <v>45412.203472222223</v>
      </c>
      <c r="D120" s="5">
        <v>62</v>
      </c>
      <c r="E120" s="16">
        <v>0</v>
      </c>
    </row>
    <row r="121" spans="3:5" x14ac:dyDescent="0.4">
      <c r="C121" s="15" vm="112">
        <v>45412.161805555559</v>
      </c>
      <c r="D121" s="5">
        <v>60</v>
      </c>
      <c r="E121" s="16">
        <v>0</v>
      </c>
    </row>
    <row r="122" spans="3:5" x14ac:dyDescent="0.4">
      <c r="C122" s="15" vm="113">
        <v>45412.120138888888</v>
      </c>
      <c r="D122" s="5">
        <v>62</v>
      </c>
      <c r="E122" s="16">
        <v>0</v>
      </c>
    </row>
    <row r="123" spans="3:5" x14ac:dyDescent="0.4">
      <c r="C123" s="15" vm="114">
        <v>45412.078472222223</v>
      </c>
      <c r="D123" s="5">
        <v>63</v>
      </c>
      <c r="E123" s="16">
        <v>0</v>
      </c>
    </row>
    <row r="124" spans="3:5" x14ac:dyDescent="0.4">
      <c r="C124" s="15" vm="115">
        <v>45412.036805555559</v>
      </c>
      <c r="D124" s="5">
        <v>65</v>
      </c>
      <c r="E124" s="16">
        <v>0</v>
      </c>
    </row>
    <row r="125" spans="3:5" x14ac:dyDescent="0.4">
      <c r="C125" s="15" vm="116">
        <v>45411.995138888888</v>
      </c>
      <c r="D125" s="5">
        <v>66</v>
      </c>
      <c r="E125" s="16">
        <v>0</v>
      </c>
    </row>
    <row r="126" spans="3:5" x14ac:dyDescent="0.4">
      <c r="C126" s="15" vm="117">
        <v>45411.953472222223</v>
      </c>
      <c r="D126" s="5">
        <v>69</v>
      </c>
      <c r="E126" s="16">
        <v>-1</v>
      </c>
    </row>
    <row r="127" spans="3:5" x14ac:dyDescent="0.4">
      <c r="C127" s="15" vm="118">
        <v>45411.911805555559</v>
      </c>
      <c r="D127" s="5">
        <v>67</v>
      </c>
      <c r="E127" s="16">
        <v>0</v>
      </c>
    </row>
    <row r="128" spans="3:5" x14ac:dyDescent="0.4">
      <c r="C128" s="15" vm="119">
        <v>45411.870138888888</v>
      </c>
      <c r="D128" s="5">
        <v>66</v>
      </c>
      <c r="E128" s="16">
        <v>0</v>
      </c>
    </row>
    <row r="129" spans="3:5" x14ac:dyDescent="0.4">
      <c r="C129" s="15" vm="120">
        <v>45411.828472222223</v>
      </c>
      <c r="D129" s="5">
        <v>66</v>
      </c>
      <c r="E129" s="16">
        <v>0</v>
      </c>
    </row>
    <row r="130" spans="3:5" x14ac:dyDescent="0.4">
      <c r="C130" s="15" vm="121">
        <v>45411.786805555559</v>
      </c>
      <c r="D130" s="5">
        <v>63</v>
      </c>
      <c r="E130" s="16">
        <v>0</v>
      </c>
    </row>
    <row r="131" spans="3:5" x14ac:dyDescent="0.4">
      <c r="C131" s="15" vm="122">
        <v>45411.745138888888</v>
      </c>
      <c r="D131" s="5">
        <v>64</v>
      </c>
      <c r="E131" s="16">
        <v>0</v>
      </c>
    </row>
    <row r="132" spans="3:5" x14ac:dyDescent="0.4">
      <c r="C132" s="15" vm="123">
        <v>45411.708333333336</v>
      </c>
      <c r="D132" s="5">
        <v>62</v>
      </c>
      <c r="E132" s="16">
        <v>0</v>
      </c>
    </row>
    <row r="133" spans="3:5" x14ac:dyDescent="0.4">
      <c r="C133" s="15" vm="124">
        <v>45411.703472222223</v>
      </c>
      <c r="D133" s="5">
        <v>62</v>
      </c>
      <c r="E133" s="16">
        <v>0</v>
      </c>
    </row>
    <row r="134" spans="3:5" x14ac:dyDescent="0.4">
      <c r="C134" s="15" vm="125">
        <v>45411.661805555559</v>
      </c>
      <c r="D134" s="5">
        <v>62</v>
      </c>
      <c r="E134" s="16">
        <v>0</v>
      </c>
    </row>
    <row r="135" spans="3:5" x14ac:dyDescent="0.4">
      <c r="C135" s="15" vm="126">
        <v>45411.620138888888</v>
      </c>
      <c r="D135" s="5">
        <v>58</v>
      </c>
      <c r="E135" s="16">
        <v>0</v>
      </c>
    </row>
    <row r="136" spans="3:5" x14ac:dyDescent="0.4">
      <c r="C136" s="15" vm="127">
        <v>45411.578472222223</v>
      </c>
      <c r="D136" s="5">
        <v>51</v>
      </c>
      <c r="E136" s="16">
        <v>0</v>
      </c>
    </row>
    <row r="137" spans="3:5" x14ac:dyDescent="0.4">
      <c r="C137" s="15" vm="128">
        <v>45411.536805555559</v>
      </c>
      <c r="D137" s="5">
        <v>49</v>
      </c>
      <c r="E137" s="16">
        <v>0</v>
      </c>
    </row>
    <row r="138" spans="3:5" x14ac:dyDescent="0.4">
      <c r="C138" s="15" vm="129">
        <v>45411.495138888888</v>
      </c>
      <c r="D138" s="5">
        <v>48</v>
      </c>
      <c r="E138" s="16">
        <v>0</v>
      </c>
    </row>
    <row r="139" spans="3:5" x14ac:dyDescent="0.4">
      <c r="C139" s="15" vm="130">
        <v>45411.453472222223</v>
      </c>
      <c r="D139" s="5">
        <v>50</v>
      </c>
      <c r="E139" s="16">
        <v>0</v>
      </c>
    </row>
    <row r="140" spans="3:5" x14ac:dyDescent="0.4">
      <c r="C140" s="15" vm="131">
        <v>45411.411805555559</v>
      </c>
      <c r="D140" s="5">
        <v>51</v>
      </c>
      <c r="E140" s="16">
        <v>0</v>
      </c>
    </row>
    <row r="141" spans="3:5" x14ac:dyDescent="0.4">
      <c r="C141" s="15" vm="132">
        <v>45411.370138888888</v>
      </c>
      <c r="D141" s="5">
        <v>52</v>
      </c>
      <c r="E141" s="16">
        <v>0</v>
      </c>
    </row>
    <row r="142" spans="3:5" x14ac:dyDescent="0.4">
      <c r="C142" s="15" vm="133">
        <v>45411.328472222223</v>
      </c>
      <c r="D142" s="5">
        <v>51</v>
      </c>
      <c r="E142" s="16">
        <v>0</v>
      </c>
    </row>
    <row r="143" spans="3:5" x14ac:dyDescent="0.4">
      <c r="C143" s="15" vm="134">
        <v>45411.286805555559</v>
      </c>
      <c r="D143" s="5">
        <v>53</v>
      </c>
      <c r="E143" s="16">
        <v>0</v>
      </c>
    </row>
    <row r="144" spans="3:5" x14ac:dyDescent="0.4">
      <c r="C144" s="15" vm="135">
        <v>45411.245138888888</v>
      </c>
      <c r="D144" s="5">
        <v>54</v>
      </c>
      <c r="E144" s="16">
        <v>0</v>
      </c>
    </row>
    <row r="145" spans="3:5" x14ac:dyDescent="0.4">
      <c r="C145" s="15" vm="136">
        <v>45411.203472222223</v>
      </c>
      <c r="D145" s="5">
        <v>55</v>
      </c>
      <c r="E145" s="16">
        <v>0</v>
      </c>
    </row>
    <row r="146" spans="3:5" x14ac:dyDescent="0.4">
      <c r="C146" s="15" vm="137">
        <v>45411.161805555559</v>
      </c>
      <c r="D146" s="5">
        <v>56</v>
      </c>
      <c r="E146" s="16">
        <v>0</v>
      </c>
    </row>
    <row r="147" spans="3:5" x14ac:dyDescent="0.4">
      <c r="C147" s="15" vm="138">
        <v>45411.120138888888</v>
      </c>
      <c r="D147" s="5">
        <v>57</v>
      </c>
      <c r="E147" s="16">
        <v>0</v>
      </c>
    </row>
    <row r="148" spans="3:5" x14ac:dyDescent="0.4">
      <c r="C148" s="15" vm="139">
        <v>45411.078472222223</v>
      </c>
      <c r="D148" s="5">
        <v>60</v>
      </c>
      <c r="E148" s="16">
        <v>0</v>
      </c>
    </row>
    <row r="149" spans="3:5" x14ac:dyDescent="0.4">
      <c r="C149" s="15" vm="140">
        <v>45411.036805555559</v>
      </c>
      <c r="D149" s="5">
        <v>61</v>
      </c>
      <c r="E149" s="16">
        <v>0</v>
      </c>
    </row>
    <row r="150" spans="3:5" x14ac:dyDescent="0.4">
      <c r="C150" s="15" vm="141">
        <v>45410.995138888888</v>
      </c>
      <c r="D150" s="5">
        <v>63</v>
      </c>
      <c r="E150" s="16">
        <v>0</v>
      </c>
    </row>
    <row r="151" spans="3:5" x14ac:dyDescent="0.4">
      <c r="C151" s="15" vm="142">
        <v>45410.953472222223</v>
      </c>
      <c r="D151" s="5">
        <v>63</v>
      </c>
      <c r="E151" s="16">
        <v>0</v>
      </c>
    </row>
    <row r="152" spans="3:5" x14ac:dyDescent="0.4">
      <c r="C152" s="15" vm="143">
        <v>45410.911805555559</v>
      </c>
      <c r="D152" s="5">
        <v>62</v>
      </c>
      <c r="E152" s="16">
        <v>0</v>
      </c>
    </row>
    <row r="153" spans="3:5" x14ac:dyDescent="0.4">
      <c r="C153" s="15" vm="144">
        <v>45410.870138888888</v>
      </c>
      <c r="D153" s="5">
        <v>63</v>
      </c>
      <c r="E153" s="16">
        <v>0</v>
      </c>
    </row>
    <row r="154" spans="3:5" x14ac:dyDescent="0.4">
      <c r="C154" s="15" vm="145">
        <v>45410.828472222223</v>
      </c>
      <c r="D154" s="5">
        <v>62</v>
      </c>
      <c r="E154" s="16">
        <v>0</v>
      </c>
    </row>
    <row r="155" spans="3:5" x14ac:dyDescent="0.4">
      <c r="C155" s="15" vm="146">
        <v>45410.786805555559</v>
      </c>
      <c r="D155" s="5">
        <v>60</v>
      </c>
      <c r="E155" s="16">
        <v>0</v>
      </c>
    </row>
    <row r="156" spans="3:5" x14ac:dyDescent="0.4">
      <c r="C156" s="15" vm="147">
        <v>45410.745138888888</v>
      </c>
      <c r="D156" s="5">
        <v>61</v>
      </c>
      <c r="E156" s="16">
        <v>0</v>
      </c>
    </row>
    <row r="157" spans="3:5" x14ac:dyDescent="0.4">
      <c r="C157" s="15" vm="148">
        <v>45410.703472222223</v>
      </c>
      <c r="D157" s="5">
        <v>60</v>
      </c>
      <c r="E157" s="16">
        <v>0</v>
      </c>
    </row>
    <row r="158" spans="3:5" x14ac:dyDescent="0.4">
      <c r="C158" s="15" vm="149">
        <v>45410.661805555559</v>
      </c>
      <c r="D158" s="5">
        <v>61</v>
      </c>
      <c r="E158" s="16">
        <v>0</v>
      </c>
    </row>
    <row r="159" spans="3:5" x14ac:dyDescent="0.4">
      <c r="C159" s="15" vm="150">
        <v>45410.620138888888</v>
      </c>
      <c r="D159" s="5">
        <v>58</v>
      </c>
      <c r="E159" s="16">
        <v>0</v>
      </c>
    </row>
    <row r="160" spans="3:5" x14ac:dyDescent="0.4">
      <c r="C160" s="15" vm="151">
        <v>45410.578472222223</v>
      </c>
      <c r="D160" s="5">
        <v>50</v>
      </c>
      <c r="E160" s="16">
        <v>0</v>
      </c>
    </row>
    <row r="161" spans="3:5" x14ac:dyDescent="0.4">
      <c r="C161" s="15" vm="152">
        <v>45410.536805555559</v>
      </c>
      <c r="D161" s="5">
        <v>51</v>
      </c>
      <c r="E161" s="16">
        <v>0</v>
      </c>
    </row>
    <row r="162" spans="3:5" x14ac:dyDescent="0.4">
      <c r="C162" s="15" vm="153">
        <v>45410.495138888888</v>
      </c>
      <c r="D162" s="5">
        <v>49</v>
      </c>
      <c r="E162" s="16">
        <v>0</v>
      </c>
    </row>
    <row r="163" spans="3:5" x14ac:dyDescent="0.4">
      <c r="C163" s="15" vm="154">
        <v>45410.453472222223</v>
      </c>
      <c r="D163" s="5">
        <v>51</v>
      </c>
      <c r="E163" s="16">
        <v>0</v>
      </c>
    </row>
    <row r="164" spans="3:5" x14ac:dyDescent="0.4">
      <c r="C164" s="15" vm="155">
        <v>45410.411805555559</v>
      </c>
      <c r="D164" s="5">
        <v>53</v>
      </c>
      <c r="E164" s="16">
        <v>0</v>
      </c>
    </row>
    <row r="165" spans="3:5" x14ac:dyDescent="0.4">
      <c r="C165" s="15" vm="156">
        <v>45410.370138888888</v>
      </c>
      <c r="D165" s="5">
        <v>53</v>
      </c>
      <c r="E165" s="16">
        <v>0</v>
      </c>
    </row>
    <row r="166" spans="3:5" x14ac:dyDescent="0.4">
      <c r="C166" s="15" vm="157">
        <v>45410.328472222223</v>
      </c>
      <c r="D166" s="5">
        <v>51</v>
      </c>
      <c r="E166" s="16">
        <v>0</v>
      </c>
    </row>
    <row r="167" spans="3:5" x14ac:dyDescent="0.4">
      <c r="C167" s="15" vm="158">
        <v>45410.286805555559</v>
      </c>
      <c r="D167" s="5">
        <v>56</v>
      </c>
      <c r="E167" s="16">
        <v>0</v>
      </c>
    </row>
    <row r="168" spans="3:5" x14ac:dyDescent="0.4">
      <c r="C168" s="15" vm="159">
        <v>45410.245138888888</v>
      </c>
      <c r="D168" s="5">
        <v>57</v>
      </c>
      <c r="E168" s="16">
        <v>0</v>
      </c>
    </row>
    <row r="169" spans="3:5" x14ac:dyDescent="0.4">
      <c r="C169" s="15" vm="160">
        <v>45410.203472222223</v>
      </c>
      <c r="D169" s="5">
        <v>56</v>
      </c>
      <c r="E169" s="16">
        <v>0</v>
      </c>
    </row>
    <row r="170" spans="3:5" x14ac:dyDescent="0.4">
      <c r="C170" s="15" vm="161">
        <v>45410.161805555559</v>
      </c>
      <c r="D170" s="5">
        <v>61</v>
      </c>
      <c r="E170" s="16">
        <v>0</v>
      </c>
    </row>
    <row r="171" spans="3:5" x14ac:dyDescent="0.4">
      <c r="C171" s="15" vm="162">
        <v>45410.120138888888</v>
      </c>
      <c r="D171" s="5">
        <v>62</v>
      </c>
      <c r="E171" s="16">
        <v>0</v>
      </c>
    </row>
    <row r="172" spans="3:5" x14ac:dyDescent="0.4">
      <c r="C172" s="15" vm="163">
        <v>45410.078472222223</v>
      </c>
      <c r="D172" s="5">
        <v>61</v>
      </c>
      <c r="E172" s="16">
        <v>0</v>
      </c>
    </row>
    <row r="173" spans="3:5" x14ac:dyDescent="0.4">
      <c r="C173" s="15" vm="164">
        <v>45410.036805555559</v>
      </c>
      <c r="D173" s="5">
        <v>64</v>
      </c>
      <c r="E173" s="16">
        <v>0</v>
      </c>
    </row>
    <row r="174" spans="3:5" x14ac:dyDescent="0.4">
      <c r="C174" s="15" vm="165">
        <v>45409.995138888888</v>
      </c>
      <c r="D174" s="5">
        <v>70</v>
      </c>
      <c r="E174" s="16">
        <v>-1</v>
      </c>
    </row>
    <row r="175" spans="3:5" x14ac:dyDescent="0.4">
      <c r="C175" s="15" vm="166">
        <v>45409.953472222223</v>
      </c>
      <c r="D175" s="5">
        <v>70</v>
      </c>
      <c r="E175" s="16">
        <v>-1</v>
      </c>
    </row>
    <row r="176" spans="3:5" x14ac:dyDescent="0.4">
      <c r="C176" s="15" vm="167">
        <v>45409.911805555559</v>
      </c>
      <c r="D176" s="5">
        <v>69</v>
      </c>
      <c r="E176" s="16">
        <v>-1</v>
      </c>
    </row>
    <row r="177" spans="3:5" x14ac:dyDescent="0.4">
      <c r="C177" s="15" vm="168">
        <v>45409.870138888888</v>
      </c>
      <c r="D177" s="5">
        <v>68</v>
      </c>
      <c r="E177" s="16">
        <v>0</v>
      </c>
    </row>
    <row r="178" spans="3:5" x14ac:dyDescent="0.4">
      <c r="C178" s="15" vm="169">
        <v>45409.828472222223</v>
      </c>
      <c r="D178" s="5">
        <v>67</v>
      </c>
      <c r="E178" s="16">
        <v>0</v>
      </c>
    </row>
    <row r="179" spans="3:5" x14ac:dyDescent="0.4">
      <c r="C179" s="15" vm="170">
        <v>45409.786805555559</v>
      </c>
      <c r="D179" s="5">
        <v>68</v>
      </c>
      <c r="E179" s="16">
        <v>0</v>
      </c>
    </row>
    <row r="180" spans="3:5" x14ac:dyDescent="0.4">
      <c r="C180" s="15" vm="171">
        <v>45409.745138888888</v>
      </c>
      <c r="D180" s="5">
        <v>67</v>
      </c>
      <c r="E180" s="16">
        <v>0</v>
      </c>
    </row>
    <row r="181" spans="3:5" x14ac:dyDescent="0.4">
      <c r="C181" s="15" vm="172">
        <v>45409.703472222223</v>
      </c>
      <c r="D181" s="5">
        <v>67</v>
      </c>
      <c r="E181" s="16">
        <v>0</v>
      </c>
    </row>
    <row r="182" spans="3:5" x14ac:dyDescent="0.4">
      <c r="C182" s="15" vm="173">
        <v>45409.661805555559</v>
      </c>
      <c r="D182" s="5">
        <v>63</v>
      </c>
      <c r="E182" s="16">
        <v>0</v>
      </c>
    </row>
    <row r="183" spans="3:5" x14ac:dyDescent="0.4">
      <c r="C183" s="15" vm="174">
        <v>45409.620138888888</v>
      </c>
      <c r="D183" s="5">
        <v>59</v>
      </c>
      <c r="E183" s="16">
        <v>0</v>
      </c>
    </row>
    <row r="184" spans="3:5" x14ac:dyDescent="0.4">
      <c r="C184" s="15" vm="175">
        <v>45409.578472222223</v>
      </c>
      <c r="D184" s="5">
        <v>54</v>
      </c>
      <c r="E184" s="16">
        <v>0</v>
      </c>
    </row>
    <row r="185" spans="3:5" x14ac:dyDescent="0.4">
      <c r="C185" s="15" vm="176">
        <v>45409.536805555559</v>
      </c>
      <c r="D185" s="5">
        <v>50</v>
      </c>
      <c r="E185" s="16">
        <v>0</v>
      </c>
    </row>
    <row r="186" spans="3:5" x14ac:dyDescent="0.4">
      <c r="C186" s="15" vm="177">
        <v>45409.495138888888</v>
      </c>
      <c r="D186" s="5">
        <v>52</v>
      </c>
      <c r="E186" s="16">
        <v>0</v>
      </c>
    </row>
    <row r="187" spans="3:5" x14ac:dyDescent="0.4">
      <c r="C187" s="15" vm="178">
        <v>45409.453472222223</v>
      </c>
      <c r="D187" s="5">
        <v>54</v>
      </c>
      <c r="E187" s="16">
        <v>0</v>
      </c>
    </row>
    <row r="188" spans="3:5" x14ac:dyDescent="0.4">
      <c r="C188" s="15" vm="179">
        <v>45409.411805555559</v>
      </c>
      <c r="D188" s="5">
        <v>53</v>
      </c>
      <c r="E188" s="16">
        <v>0</v>
      </c>
    </row>
    <row r="189" spans="3:5" x14ac:dyDescent="0.4">
      <c r="C189" s="15" vm="180">
        <v>45409.370138888888</v>
      </c>
      <c r="D189" s="5">
        <v>54</v>
      </c>
      <c r="E189" s="16">
        <v>0</v>
      </c>
    </row>
    <row r="190" spans="3:5" x14ac:dyDescent="0.4">
      <c r="C190" s="15" vm="181">
        <v>45409.328472222223</v>
      </c>
      <c r="D190" s="5">
        <v>56</v>
      </c>
      <c r="E190" s="16">
        <v>0</v>
      </c>
    </row>
    <row r="191" spans="3:5" x14ac:dyDescent="0.4">
      <c r="C191" s="15" vm="182">
        <v>45409.286805555559</v>
      </c>
      <c r="D191" s="5">
        <v>56</v>
      </c>
      <c r="E191" s="16">
        <v>0</v>
      </c>
    </row>
    <row r="192" spans="3:5" x14ac:dyDescent="0.4">
      <c r="C192" s="15" vm="183">
        <v>45409.245138888888</v>
      </c>
      <c r="D192" s="5">
        <v>56</v>
      </c>
      <c r="E192" s="16">
        <v>0</v>
      </c>
    </row>
    <row r="193" spans="3:5" x14ac:dyDescent="0.4">
      <c r="C193" s="15" vm="184">
        <v>45409.203472222223</v>
      </c>
      <c r="D193" s="5">
        <v>58</v>
      </c>
      <c r="E193" s="16">
        <v>0</v>
      </c>
    </row>
    <row r="194" spans="3:5" x14ac:dyDescent="0.4">
      <c r="C194" s="15" vm="185">
        <v>45409.161805555559</v>
      </c>
      <c r="D194" s="5">
        <v>59</v>
      </c>
      <c r="E194" s="16">
        <v>0</v>
      </c>
    </row>
    <row r="195" spans="3:5" x14ac:dyDescent="0.4">
      <c r="C195" s="15" vm="186">
        <v>45409.120138888888</v>
      </c>
      <c r="D195" s="5">
        <v>59</v>
      </c>
      <c r="E195" s="16">
        <v>0</v>
      </c>
    </row>
    <row r="196" spans="3:5" x14ac:dyDescent="0.4">
      <c r="C196" s="15" vm="187">
        <v>45409.078472222223</v>
      </c>
      <c r="D196" s="5">
        <v>62</v>
      </c>
      <c r="E196" s="16">
        <v>0</v>
      </c>
    </row>
    <row r="197" spans="3:5" x14ac:dyDescent="0.4">
      <c r="C197" s="15" vm="188">
        <v>45409.036805555559</v>
      </c>
      <c r="D197" s="5">
        <v>65</v>
      </c>
      <c r="E197" s="16">
        <v>0</v>
      </c>
    </row>
    <row r="198" spans="3:5" x14ac:dyDescent="0.4">
      <c r="C198" s="15" vm="189">
        <v>45408.995138888888</v>
      </c>
      <c r="D198" s="5">
        <v>67</v>
      </c>
      <c r="E198" s="16">
        <v>0</v>
      </c>
    </row>
    <row r="199" spans="3:5" x14ac:dyDescent="0.4">
      <c r="C199" s="15" vm="190">
        <v>45408.953472222223</v>
      </c>
      <c r="D199" s="5">
        <v>68</v>
      </c>
      <c r="E199" s="16">
        <v>0</v>
      </c>
    </row>
    <row r="200" spans="3:5" x14ac:dyDescent="0.4">
      <c r="C200" s="15" vm="191">
        <v>45408.911805555559</v>
      </c>
      <c r="D200" s="5">
        <v>70</v>
      </c>
      <c r="E200" s="16">
        <v>-1</v>
      </c>
    </row>
    <row r="201" spans="3:5" x14ac:dyDescent="0.4">
      <c r="C201" s="15" vm="192">
        <v>45408.870138888888</v>
      </c>
      <c r="D201" s="5">
        <v>74</v>
      </c>
      <c r="E201" s="16">
        <v>-1</v>
      </c>
    </row>
    <row r="202" spans="3:5" x14ac:dyDescent="0.4">
      <c r="C202" s="15" vm="193">
        <v>45408.828472222223</v>
      </c>
      <c r="D202" s="5">
        <v>72</v>
      </c>
      <c r="E202" s="16">
        <v>-1</v>
      </c>
    </row>
    <row r="203" spans="3:5" x14ac:dyDescent="0.4">
      <c r="C203" s="15" vm="194">
        <v>45408.786805555559</v>
      </c>
      <c r="D203" s="5">
        <v>71</v>
      </c>
      <c r="E203" s="16">
        <v>-1</v>
      </c>
    </row>
    <row r="204" spans="3:5" x14ac:dyDescent="0.4">
      <c r="C204" s="15" vm="195">
        <v>45408.745138888888</v>
      </c>
      <c r="D204" s="5">
        <v>67</v>
      </c>
      <c r="E204" s="16">
        <v>0</v>
      </c>
    </row>
    <row r="205" spans="3:5" x14ac:dyDescent="0.4">
      <c r="C205" s="15" vm="196">
        <v>45408.703472222223</v>
      </c>
      <c r="D205" s="5">
        <v>64</v>
      </c>
      <c r="E205" s="16">
        <v>0</v>
      </c>
    </row>
    <row r="206" spans="3:5" x14ac:dyDescent="0.4">
      <c r="C206" s="15" vm="197">
        <v>45408.661805555559</v>
      </c>
      <c r="D206" s="5">
        <v>62</v>
      </c>
      <c r="E206" s="16">
        <v>0</v>
      </c>
    </row>
    <row r="207" spans="3:5" x14ac:dyDescent="0.4">
      <c r="C207" s="15" vm="198">
        <v>45408.620138888888</v>
      </c>
      <c r="D207" s="5">
        <v>59</v>
      </c>
      <c r="E207" s="16">
        <v>0</v>
      </c>
    </row>
    <row r="208" spans="3:5" x14ac:dyDescent="0.4">
      <c r="C208" s="15" vm="199">
        <v>45408.578472222223</v>
      </c>
      <c r="D208" s="5">
        <v>56</v>
      </c>
      <c r="E208" s="16">
        <v>0</v>
      </c>
    </row>
    <row r="209" spans="3:5" x14ac:dyDescent="0.4">
      <c r="C209" s="15" vm="200">
        <v>45408.536805555559</v>
      </c>
      <c r="D209" s="5">
        <v>55</v>
      </c>
      <c r="E209" s="16">
        <v>0</v>
      </c>
    </row>
    <row r="210" spans="3:5" x14ac:dyDescent="0.4">
      <c r="C210" s="15" vm="201">
        <v>45408.495138888888</v>
      </c>
      <c r="D210" s="5">
        <v>56</v>
      </c>
      <c r="E210" s="16">
        <v>0</v>
      </c>
    </row>
    <row r="211" spans="3:5" x14ac:dyDescent="0.4">
      <c r="C211" s="15" vm="202">
        <v>45408.453472222223</v>
      </c>
      <c r="D211" s="5">
        <v>56</v>
      </c>
      <c r="E211" s="16">
        <v>0</v>
      </c>
    </row>
    <row r="212" spans="3:5" x14ac:dyDescent="0.4">
      <c r="C212" s="15" vm="203">
        <v>45408.411805555559</v>
      </c>
      <c r="D212" s="5">
        <v>55</v>
      </c>
      <c r="E212" s="16">
        <v>0</v>
      </c>
    </row>
    <row r="213" spans="3:5" x14ac:dyDescent="0.4">
      <c r="C213" s="15" vm="204">
        <v>45408.370138888888</v>
      </c>
      <c r="D213" s="5">
        <v>56</v>
      </c>
      <c r="E213" s="16">
        <v>0</v>
      </c>
    </row>
    <row r="214" spans="3:5" x14ac:dyDescent="0.4">
      <c r="C214" s="15" vm="205">
        <v>45408.328472222223</v>
      </c>
      <c r="D214" s="5">
        <v>57</v>
      </c>
      <c r="E214" s="16">
        <v>0</v>
      </c>
    </row>
    <row r="215" spans="3:5" x14ac:dyDescent="0.4">
      <c r="C215" s="15" vm="206">
        <v>45408.286805555559</v>
      </c>
      <c r="D215" s="5">
        <v>57</v>
      </c>
      <c r="E215" s="16">
        <v>0</v>
      </c>
    </row>
    <row r="216" spans="3:5" x14ac:dyDescent="0.4">
      <c r="C216" s="15" vm="207">
        <v>45408.245138888888</v>
      </c>
      <c r="D216" s="5">
        <v>55</v>
      </c>
      <c r="E216" s="16">
        <v>0</v>
      </c>
    </row>
    <row r="217" spans="3:5" x14ac:dyDescent="0.4">
      <c r="C217" s="15" vm="208">
        <v>45408.203472222223</v>
      </c>
      <c r="D217" s="5">
        <v>58</v>
      </c>
      <c r="E217" s="16">
        <v>0</v>
      </c>
    </row>
    <row r="218" spans="3:5" x14ac:dyDescent="0.4">
      <c r="C218" s="15" vm="209">
        <v>45408.161805555559</v>
      </c>
      <c r="D218" s="5">
        <v>59</v>
      </c>
      <c r="E218" s="16">
        <v>0</v>
      </c>
    </row>
    <row r="219" spans="3:5" x14ac:dyDescent="0.4">
      <c r="C219" s="15" vm="210">
        <v>45408.120138888888</v>
      </c>
      <c r="D219" s="5">
        <v>59</v>
      </c>
      <c r="E219" s="16">
        <v>0</v>
      </c>
    </row>
    <row r="220" spans="3:5" x14ac:dyDescent="0.4">
      <c r="C220" s="15" vm="211">
        <v>45408.078472222223</v>
      </c>
      <c r="D220" s="5">
        <v>61</v>
      </c>
      <c r="E220" s="16">
        <v>0</v>
      </c>
    </row>
    <row r="221" spans="3:5" x14ac:dyDescent="0.4">
      <c r="C221" s="15" vm="212">
        <v>45408.036805555559</v>
      </c>
      <c r="D221" s="5">
        <v>63</v>
      </c>
      <c r="E221" s="16">
        <v>0</v>
      </c>
    </row>
    <row r="222" spans="3:5" x14ac:dyDescent="0.4">
      <c r="C222" s="15" vm="213">
        <v>45407.995138888888</v>
      </c>
      <c r="D222" s="5">
        <v>64</v>
      </c>
      <c r="E222" s="16">
        <v>0</v>
      </c>
    </row>
    <row r="223" spans="3:5" x14ac:dyDescent="0.4">
      <c r="C223" s="15" vm="214">
        <v>45407.953472222223</v>
      </c>
      <c r="D223" s="5">
        <v>62</v>
      </c>
      <c r="E223" s="16">
        <v>0</v>
      </c>
    </row>
    <row r="224" spans="3:5" x14ac:dyDescent="0.4">
      <c r="C224" s="15" vm="215">
        <v>45407.911805555559</v>
      </c>
      <c r="D224" s="5">
        <v>63</v>
      </c>
      <c r="E224" s="16">
        <v>0</v>
      </c>
    </row>
    <row r="225" spans="3:5" x14ac:dyDescent="0.4">
      <c r="C225" s="15" vm="216">
        <v>45407.870138888888</v>
      </c>
      <c r="D225" s="5">
        <v>63</v>
      </c>
      <c r="E225" s="16">
        <v>0</v>
      </c>
    </row>
    <row r="226" spans="3:5" x14ac:dyDescent="0.4">
      <c r="C226" s="15" vm="217">
        <v>45407.828472222223</v>
      </c>
      <c r="D226" s="5">
        <v>62</v>
      </c>
      <c r="E226" s="16">
        <v>0</v>
      </c>
    </row>
    <row r="227" spans="3:5" x14ac:dyDescent="0.4">
      <c r="C227" s="15" vm="218">
        <v>45407.786805555559</v>
      </c>
      <c r="D227" s="5">
        <v>62</v>
      </c>
      <c r="E227" s="16">
        <v>0</v>
      </c>
    </row>
    <row r="228" spans="3:5" x14ac:dyDescent="0.4">
      <c r="C228" s="15" vm="219">
        <v>45407.745138888888</v>
      </c>
      <c r="D228" s="5">
        <v>62</v>
      </c>
      <c r="E228" s="16">
        <v>0</v>
      </c>
    </row>
    <row r="229" spans="3:5" x14ac:dyDescent="0.4">
      <c r="C229" s="15" vm="220">
        <v>45407.703472222223</v>
      </c>
      <c r="D229" s="5">
        <v>60</v>
      </c>
      <c r="E229" s="16">
        <v>0</v>
      </c>
    </row>
    <row r="230" spans="3:5" x14ac:dyDescent="0.4">
      <c r="C230" s="15" vm="221">
        <v>45407.661805555559</v>
      </c>
      <c r="D230" s="5">
        <v>61</v>
      </c>
      <c r="E230" s="16">
        <v>0</v>
      </c>
    </row>
    <row r="231" spans="3:5" x14ac:dyDescent="0.4">
      <c r="C231" s="15" vm="222">
        <v>45407.620138888888</v>
      </c>
      <c r="D231" s="5">
        <v>56</v>
      </c>
      <c r="E231" s="16">
        <v>0</v>
      </c>
    </row>
    <row r="232" spans="3:5" x14ac:dyDescent="0.4">
      <c r="C232" s="15" vm="223">
        <v>45407.618055555555</v>
      </c>
      <c r="D232" s="5">
        <v>55</v>
      </c>
      <c r="E232" s="16">
        <v>0</v>
      </c>
    </row>
    <row r="233" spans="3:5" x14ac:dyDescent="0.4">
      <c r="C233" s="15" vm="224">
        <v>45407.61041666667</v>
      </c>
      <c r="D233" s="5">
        <v>53</v>
      </c>
      <c r="E233" s="16">
        <v>0</v>
      </c>
    </row>
    <row r="234" spans="3:5" x14ac:dyDescent="0.4">
      <c r="C234" s="15" vm="225">
        <v>45407.578472222223</v>
      </c>
      <c r="D234" s="5">
        <v>53</v>
      </c>
      <c r="E234" s="16">
        <v>0</v>
      </c>
    </row>
    <row r="235" spans="3:5" x14ac:dyDescent="0.4">
      <c r="C235" s="15" vm="226">
        <v>45407.536805555559</v>
      </c>
      <c r="D235" s="5">
        <v>49</v>
      </c>
      <c r="E235" s="16">
        <v>0</v>
      </c>
    </row>
    <row r="236" spans="3:5" x14ac:dyDescent="0.4">
      <c r="C236" s="15" vm="227">
        <v>45407.495138888888</v>
      </c>
      <c r="D236" s="5">
        <v>49</v>
      </c>
      <c r="E236" s="16">
        <v>0</v>
      </c>
    </row>
    <row r="237" spans="3:5" x14ac:dyDescent="0.4">
      <c r="C237" s="15" vm="228">
        <v>45407.453472222223</v>
      </c>
      <c r="D237" s="5">
        <v>49</v>
      </c>
      <c r="E237" s="16">
        <v>0</v>
      </c>
    </row>
    <row r="238" spans="3:5" x14ac:dyDescent="0.4">
      <c r="C238" s="15" vm="229">
        <v>45407.411805555559</v>
      </c>
      <c r="D238" s="5">
        <v>49</v>
      </c>
      <c r="E238" s="16">
        <v>0</v>
      </c>
    </row>
    <row r="239" spans="3:5" x14ac:dyDescent="0.4">
      <c r="C239" s="15" vm="230">
        <v>45407.370138888888</v>
      </c>
      <c r="D239" s="5">
        <v>50</v>
      </c>
      <c r="E239" s="16">
        <v>0</v>
      </c>
    </row>
    <row r="240" spans="3:5" x14ac:dyDescent="0.4">
      <c r="C240" s="15" vm="231">
        <v>45407.328472222223</v>
      </c>
      <c r="D240" s="5">
        <v>51</v>
      </c>
      <c r="E240" s="16">
        <v>0</v>
      </c>
    </row>
    <row r="241" spans="3:5" x14ac:dyDescent="0.4">
      <c r="C241" s="15" vm="232">
        <v>45407.286805555559</v>
      </c>
      <c r="D241" s="5">
        <v>54</v>
      </c>
      <c r="E241" s="16">
        <v>0</v>
      </c>
    </row>
    <row r="242" spans="3:5" x14ac:dyDescent="0.4">
      <c r="C242" s="15" vm="233">
        <v>45407.245138888888</v>
      </c>
      <c r="D242" s="5">
        <v>57</v>
      </c>
      <c r="E242" s="16">
        <v>0</v>
      </c>
    </row>
    <row r="243" spans="3:5" x14ac:dyDescent="0.4">
      <c r="C243" s="15" vm="234">
        <v>45407.203472222223</v>
      </c>
      <c r="D243" s="5">
        <v>57</v>
      </c>
      <c r="E243" s="16">
        <v>0</v>
      </c>
    </row>
    <row r="244" spans="3:5" x14ac:dyDescent="0.4">
      <c r="C244" s="15" vm="235">
        <v>45407.161805555559</v>
      </c>
      <c r="D244" s="5">
        <v>57</v>
      </c>
      <c r="E244" s="16">
        <v>0</v>
      </c>
    </row>
    <row r="245" spans="3:5" x14ac:dyDescent="0.4">
      <c r="C245" s="15" vm="236">
        <v>45407.120138888888</v>
      </c>
      <c r="D245" s="5">
        <v>58</v>
      </c>
      <c r="E245" s="16">
        <v>0</v>
      </c>
    </row>
    <row r="246" spans="3:5" x14ac:dyDescent="0.4">
      <c r="C246" s="15" vm="237">
        <v>45407.078472222223</v>
      </c>
      <c r="D246" s="5">
        <v>60</v>
      </c>
      <c r="E246" s="16">
        <v>0</v>
      </c>
    </row>
    <row r="247" spans="3:5" x14ac:dyDescent="0.4">
      <c r="C247" s="15" vm="238">
        <v>45407.036805555559</v>
      </c>
      <c r="D247" s="5">
        <v>62</v>
      </c>
      <c r="E247" s="16">
        <v>0</v>
      </c>
    </row>
    <row r="248" spans="3:5" x14ac:dyDescent="0.4">
      <c r="C248" s="15" vm="239">
        <v>45406.995138888888</v>
      </c>
      <c r="D248" s="5">
        <v>62</v>
      </c>
      <c r="E248" s="16">
        <v>0</v>
      </c>
    </row>
    <row r="249" spans="3:5" x14ac:dyDescent="0.4">
      <c r="C249" s="15" vm="240">
        <v>45406.953472222223</v>
      </c>
      <c r="D249" s="5">
        <v>63</v>
      </c>
      <c r="E249" s="16">
        <v>0</v>
      </c>
    </row>
    <row r="250" spans="3:5" x14ac:dyDescent="0.4">
      <c r="C250" s="15" vm="241">
        <v>45406.911805555559</v>
      </c>
      <c r="D250" s="5">
        <v>64</v>
      </c>
      <c r="E250" s="16">
        <v>0</v>
      </c>
    </row>
    <row r="251" spans="3:5" x14ac:dyDescent="0.4">
      <c r="C251" s="15" vm="242">
        <v>45406.870138888888</v>
      </c>
      <c r="D251" s="5">
        <v>65</v>
      </c>
      <c r="E251" s="16">
        <v>0</v>
      </c>
    </row>
    <row r="252" spans="3:5" x14ac:dyDescent="0.4">
      <c r="C252" s="15" vm="243">
        <v>45406.828472222223</v>
      </c>
      <c r="D252" s="5">
        <v>64</v>
      </c>
      <c r="E252" s="16">
        <v>0</v>
      </c>
    </row>
    <row r="253" spans="3:5" x14ac:dyDescent="0.4">
      <c r="C253" s="15" vm="244">
        <v>45406.786805555559</v>
      </c>
      <c r="D253" s="5">
        <v>63</v>
      </c>
      <c r="E253" s="16">
        <v>0</v>
      </c>
    </row>
    <row r="254" spans="3:5" x14ac:dyDescent="0.4">
      <c r="C254" s="15" vm="245">
        <v>45406.745138888888</v>
      </c>
      <c r="D254" s="5">
        <v>62</v>
      </c>
      <c r="E254" s="16">
        <v>0</v>
      </c>
    </row>
    <row r="255" spans="3:5" x14ac:dyDescent="0.4">
      <c r="C255" s="15" vm="246">
        <v>45406.703472222223</v>
      </c>
      <c r="D255" s="5">
        <v>60</v>
      </c>
      <c r="E255" s="16">
        <v>0</v>
      </c>
    </row>
    <row r="256" spans="3:5" x14ac:dyDescent="0.4">
      <c r="C256" s="15" vm="247">
        <v>45406.661805555559</v>
      </c>
      <c r="D256" s="5">
        <v>59</v>
      </c>
      <c r="E256" s="16">
        <v>0</v>
      </c>
    </row>
    <row r="257" spans="3:5" x14ac:dyDescent="0.4">
      <c r="C257" s="15" vm="248">
        <v>45406.620138888888</v>
      </c>
      <c r="D257" s="5">
        <v>54</v>
      </c>
      <c r="E257" s="16">
        <v>0</v>
      </c>
    </row>
    <row r="258" spans="3:5" x14ac:dyDescent="0.4">
      <c r="C258" s="15" vm="249">
        <v>45406.578472222223</v>
      </c>
      <c r="D258" s="5">
        <v>48</v>
      </c>
      <c r="E258" s="16">
        <v>0</v>
      </c>
    </row>
    <row r="259" spans="3:5" x14ac:dyDescent="0.4">
      <c r="C259" s="15" vm="250">
        <v>45406.536805555559</v>
      </c>
      <c r="D259" s="5">
        <v>47</v>
      </c>
      <c r="E259" s="16">
        <v>0</v>
      </c>
    </row>
    <row r="260" spans="3:5" x14ac:dyDescent="0.4">
      <c r="C260" s="15" vm="251">
        <v>45406.495138888888</v>
      </c>
      <c r="D260" s="5">
        <v>49</v>
      </c>
      <c r="E260" s="16">
        <v>0</v>
      </c>
    </row>
    <row r="261" spans="3:5" x14ac:dyDescent="0.4">
      <c r="C261" s="15" vm="252">
        <v>45406.453472222223</v>
      </c>
      <c r="D261" s="5">
        <v>47</v>
      </c>
      <c r="E261" s="16">
        <v>0</v>
      </c>
    </row>
    <row r="262" spans="3:5" x14ac:dyDescent="0.4">
      <c r="C262" s="15" vm="253">
        <v>45406.411805555559</v>
      </c>
      <c r="D262" s="5">
        <v>48</v>
      </c>
      <c r="E262" s="16">
        <v>0</v>
      </c>
    </row>
    <row r="263" spans="3:5" x14ac:dyDescent="0.4">
      <c r="C263" s="15" vm="254">
        <v>45406.370138888888</v>
      </c>
      <c r="D263" s="5">
        <v>49</v>
      </c>
      <c r="E263" s="16">
        <v>0</v>
      </c>
    </row>
    <row r="264" spans="3:5" x14ac:dyDescent="0.4">
      <c r="C264" s="15" vm="255">
        <v>45406.328472222223</v>
      </c>
      <c r="D264" s="5">
        <v>49</v>
      </c>
      <c r="E264" s="16">
        <v>0</v>
      </c>
    </row>
    <row r="265" spans="3:5" x14ac:dyDescent="0.4">
      <c r="C265" s="15" vm="256">
        <v>45406.286805555559</v>
      </c>
      <c r="D265" s="5">
        <v>52</v>
      </c>
      <c r="E265" s="16">
        <v>0</v>
      </c>
    </row>
    <row r="266" spans="3:5" x14ac:dyDescent="0.4">
      <c r="C266" s="15" vm="257">
        <v>45406.245138888888</v>
      </c>
      <c r="D266" s="5">
        <v>53</v>
      </c>
      <c r="E266" s="16">
        <v>0</v>
      </c>
    </row>
    <row r="267" spans="3:5" x14ac:dyDescent="0.4">
      <c r="C267" s="15" vm="258">
        <v>45406.203472222223</v>
      </c>
      <c r="D267" s="5">
        <v>56</v>
      </c>
      <c r="E267" s="16">
        <v>0</v>
      </c>
    </row>
    <row r="268" spans="3:5" x14ac:dyDescent="0.4">
      <c r="C268" s="15" vm="259">
        <v>45406.161805555559</v>
      </c>
      <c r="D268" s="5">
        <v>57</v>
      </c>
      <c r="E268" s="16">
        <v>0</v>
      </c>
    </row>
    <row r="269" spans="3:5" x14ac:dyDescent="0.4">
      <c r="C269" s="15" vm="260">
        <v>45406.120138888888</v>
      </c>
      <c r="D269" s="5">
        <v>57</v>
      </c>
      <c r="E269" s="16">
        <v>0</v>
      </c>
    </row>
    <row r="270" spans="3:5" x14ac:dyDescent="0.4">
      <c r="C270" s="15" vm="261">
        <v>45406.078472222223</v>
      </c>
      <c r="D270" s="5">
        <v>59</v>
      </c>
      <c r="E270" s="16">
        <v>0</v>
      </c>
    </row>
    <row r="271" spans="3:5" x14ac:dyDescent="0.4">
      <c r="C271" s="15" vm="262">
        <v>45406.036805555559</v>
      </c>
      <c r="D271" s="5">
        <v>61</v>
      </c>
      <c r="E271" s="16">
        <v>0</v>
      </c>
    </row>
    <row r="272" spans="3:5" x14ac:dyDescent="0.4">
      <c r="C272" s="15" vm="263">
        <v>45405.995138888888</v>
      </c>
      <c r="D272" s="5">
        <v>62</v>
      </c>
      <c r="E272" s="16">
        <v>0</v>
      </c>
    </row>
    <row r="273" spans="3:5" x14ac:dyDescent="0.4">
      <c r="C273" s="15" vm="264">
        <v>45405.953472222223</v>
      </c>
      <c r="D273" s="5">
        <v>62</v>
      </c>
      <c r="E273" s="16">
        <v>0</v>
      </c>
    </row>
    <row r="274" spans="3:5" x14ac:dyDescent="0.4">
      <c r="C274" s="15" vm="265">
        <v>45405.911805555559</v>
      </c>
      <c r="D274" s="5">
        <v>62</v>
      </c>
      <c r="E274" s="16">
        <v>0</v>
      </c>
    </row>
    <row r="275" spans="3:5" x14ac:dyDescent="0.4">
      <c r="C275" s="15" vm="266">
        <v>45405.870138888888</v>
      </c>
      <c r="D275" s="5">
        <v>63</v>
      </c>
      <c r="E275" s="16">
        <v>0</v>
      </c>
    </row>
    <row r="276" spans="3:5" x14ac:dyDescent="0.4">
      <c r="C276" s="15" vm="267">
        <v>45405.828472222223</v>
      </c>
      <c r="D276" s="5">
        <v>62</v>
      </c>
      <c r="E276" s="16">
        <v>0</v>
      </c>
    </row>
    <row r="277" spans="3:5" x14ac:dyDescent="0.4">
      <c r="C277" s="15" vm="268">
        <v>45405.786805555559</v>
      </c>
      <c r="D277" s="5">
        <v>61</v>
      </c>
      <c r="E277" s="16">
        <v>0</v>
      </c>
    </row>
    <row r="278" spans="3:5" x14ac:dyDescent="0.4">
      <c r="C278" s="15" vm="269">
        <v>45405.745138888888</v>
      </c>
      <c r="D278" s="5">
        <v>60</v>
      </c>
      <c r="E278" s="16">
        <v>0</v>
      </c>
    </row>
    <row r="279" spans="3:5" x14ac:dyDescent="0.4">
      <c r="C279" s="15" vm="270">
        <v>45405.703472222223</v>
      </c>
      <c r="D279" s="5">
        <v>58</v>
      </c>
      <c r="E279" s="16">
        <v>0</v>
      </c>
    </row>
    <row r="280" spans="3:5" x14ac:dyDescent="0.4">
      <c r="C280" s="15" vm="271">
        <v>45405.661805555559</v>
      </c>
      <c r="D280" s="5">
        <v>57</v>
      </c>
      <c r="E280" s="16">
        <v>0</v>
      </c>
    </row>
    <row r="281" spans="3:5" x14ac:dyDescent="0.4">
      <c r="C281" s="15" vm="272">
        <v>45405.620138888888</v>
      </c>
      <c r="D281" s="5">
        <v>56</v>
      </c>
      <c r="E281" s="16">
        <v>0</v>
      </c>
    </row>
    <row r="282" spans="3:5" x14ac:dyDescent="0.4">
      <c r="C282" s="15" vm="273">
        <v>45405.578472222223</v>
      </c>
      <c r="D282" s="5">
        <v>55</v>
      </c>
      <c r="E282" s="16">
        <v>0</v>
      </c>
    </row>
    <row r="283" spans="3:5" x14ac:dyDescent="0.4">
      <c r="C283" s="15" vm="274">
        <v>45405.536805555559</v>
      </c>
      <c r="D283" s="5">
        <v>54</v>
      </c>
      <c r="E283" s="16">
        <v>0</v>
      </c>
    </row>
    <row r="284" spans="3:5" x14ac:dyDescent="0.4">
      <c r="C284" s="15" vm="275">
        <v>45405.495138888888</v>
      </c>
      <c r="D284" s="5">
        <v>54</v>
      </c>
      <c r="E284" s="16">
        <v>0</v>
      </c>
    </row>
    <row r="285" spans="3:5" x14ac:dyDescent="0.4">
      <c r="C285" s="15" vm="276">
        <v>45405.453472222223</v>
      </c>
      <c r="D285" s="5">
        <v>54</v>
      </c>
      <c r="E285" s="16">
        <v>0</v>
      </c>
    </row>
    <row r="286" spans="3:5" x14ac:dyDescent="0.4">
      <c r="C286" s="15" vm="277">
        <v>45405.418055555558</v>
      </c>
      <c r="D286" s="5">
        <v>55</v>
      </c>
      <c r="E286" s="16">
        <v>0</v>
      </c>
    </row>
    <row r="287" spans="3:5" x14ac:dyDescent="0.4">
      <c r="C287" s="15" vm="278">
        <v>45405.411805555559</v>
      </c>
      <c r="D287" s="5">
        <v>55</v>
      </c>
      <c r="E287" s="16">
        <v>0</v>
      </c>
    </row>
    <row r="288" spans="3:5" x14ac:dyDescent="0.4">
      <c r="C288" s="15" vm="279">
        <v>45405.402777777781</v>
      </c>
      <c r="D288" s="5">
        <v>55</v>
      </c>
      <c r="E288" s="16">
        <v>0</v>
      </c>
    </row>
    <row r="289" spans="3:5" x14ac:dyDescent="0.4">
      <c r="C289" s="15" vm="280">
        <v>45405.370138888888</v>
      </c>
      <c r="D289" s="5">
        <v>55</v>
      </c>
      <c r="E289" s="16">
        <v>0</v>
      </c>
    </row>
    <row r="290" spans="3:5" x14ac:dyDescent="0.4">
      <c r="C290" s="15" vm="281">
        <v>45405.368055555555</v>
      </c>
      <c r="D290" s="5">
        <v>55</v>
      </c>
      <c r="E290" s="16">
        <v>0</v>
      </c>
    </row>
    <row r="291" spans="3:5" x14ac:dyDescent="0.4">
      <c r="C291" s="15" vm="282">
        <v>45405.340277777781</v>
      </c>
      <c r="D291" s="5">
        <v>56</v>
      </c>
      <c r="E291" s="16">
        <v>0</v>
      </c>
    </row>
    <row r="292" spans="3:5" x14ac:dyDescent="0.4">
      <c r="C292" s="15" vm="283">
        <v>45405.328472222223</v>
      </c>
      <c r="D292" s="5">
        <v>56</v>
      </c>
      <c r="E292" s="16">
        <v>0</v>
      </c>
    </row>
    <row r="293" spans="3:5" x14ac:dyDescent="0.4">
      <c r="C293" s="15" vm="284">
        <v>45405.322916666664</v>
      </c>
      <c r="D293" s="5">
        <v>56</v>
      </c>
      <c r="E293" s="16">
        <v>0</v>
      </c>
    </row>
    <row r="294" spans="3:5" x14ac:dyDescent="0.4">
      <c r="C294" s="15" vm="285">
        <v>45405.286805555559</v>
      </c>
      <c r="D294" s="5">
        <v>56</v>
      </c>
      <c r="E294" s="16">
        <v>0</v>
      </c>
    </row>
    <row r="295" spans="3:5" x14ac:dyDescent="0.4">
      <c r="C295" s="15" vm="286">
        <v>45405.245138888888</v>
      </c>
      <c r="D295" s="5">
        <v>56</v>
      </c>
      <c r="E295" s="16">
        <v>0</v>
      </c>
    </row>
    <row r="296" spans="3:5" x14ac:dyDescent="0.4">
      <c r="C296" s="15" vm="287">
        <v>45405.234027777777</v>
      </c>
      <c r="D296" s="5">
        <v>56</v>
      </c>
      <c r="E296" s="16">
        <v>0</v>
      </c>
    </row>
    <row r="297" spans="3:5" x14ac:dyDescent="0.4">
      <c r="C297" s="15" vm="288">
        <v>45405.203472222223</v>
      </c>
      <c r="D297" s="5">
        <v>57</v>
      </c>
      <c r="E297" s="16">
        <v>0</v>
      </c>
    </row>
    <row r="298" spans="3:5" x14ac:dyDescent="0.4">
      <c r="C298" s="15" vm="289">
        <v>45405.161805555559</v>
      </c>
      <c r="D298" s="5">
        <v>56</v>
      </c>
      <c r="E298" s="16">
        <v>0</v>
      </c>
    </row>
    <row r="299" spans="3:5" x14ac:dyDescent="0.4">
      <c r="C299" s="15" vm="290">
        <v>45405.120138888888</v>
      </c>
      <c r="D299" s="5">
        <v>57</v>
      </c>
      <c r="E299" s="16">
        <v>0</v>
      </c>
    </row>
    <row r="300" spans="3:5" x14ac:dyDescent="0.4">
      <c r="C300" s="15" vm="291">
        <v>45405.078472222223</v>
      </c>
      <c r="D300" s="5">
        <v>57</v>
      </c>
      <c r="E300" s="16">
        <v>0</v>
      </c>
    </row>
    <row r="301" spans="3:5" x14ac:dyDescent="0.4">
      <c r="C301" s="15" vm="292">
        <v>45405.036805555559</v>
      </c>
      <c r="D301" s="5">
        <v>58</v>
      </c>
      <c r="E301" s="16">
        <v>0</v>
      </c>
    </row>
    <row r="302" spans="3:5" x14ac:dyDescent="0.4">
      <c r="C302" s="15" vm="293">
        <v>45404.995138888888</v>
      </c>
      <c r="D302" s="5">
        <v>58</v>
      </c>
      <c r="E302" s="16">
        <v>0</v>
      </c>
    </row>
    <row r="303" spans="3:5" x14ac:dyDescent="0.4">
      <c r="C303" s="15" vm="294">
        <v>45404.953472222223</v>
      </c>
      <c r="D303" s="5">
        <v>58</v>
      </c>
      <c r="E303" s="16">
        <v>0</v>
      </c>
    </row>
    <row r="304" spans="3:5" x14ac:dyDescent="0.4">
      <c r="C304" s="15" vm="295">
        <v>45404.911805555559</v>
      </c>
      <c r="D304" s="5">
        <v>59</v>
      </c>
      <c r="E304" s="16">
        <v>0</v>
      </c>
    </row>
    <row r="305" spans="3:5" x14ac:dyDescent="0.4">
      <c r="C305" s="15" vm="296">
        <v>45404.870138888888</v>
      </c>
      <c r="D305" s="5">
        <v>59</v>
      </c>
      <c r="E305" s="16">
        <v>0</v>
      </c>
    </row>
    <row r="306" spans="3:5" x14ac:dyDescent="0.4">
      <c r="C306" s="15" vm="297">
        <v>45404.828472222223</v>
      </c>
      <c r="D306" s="5">
        <v>58</v>
      </c>
      <c r="E306" s="16">
        <v>0</v>
      </c>
    </row>
    <row r="307" spans="3:5" x14ac:dyDescent="0.4">
      <c r="C307" s="15" vm="298">
        <v>45404.786805555559</v>
      </c>
      <c r="D307" s="5">
        <v>57</v>
      </c>
      <c r="E307" s="16">
        <v>0</v>
      </c>
    </row>
    <row r="308" spans="3:5" x14ac:dyDescent="0.4">
      <c r="C308" s="15" vm="299">
        <v>45404.745138888888</v>
      </c>
      <c r="D308" s="5">
        <v>57</v>
      </c>
      <c r="E308" s="16">
        <v>0</v>
      </c>
    </row>
    <row r="309" spans="3:5" x14ac:dyDescent="0.4">
      <c r="C309" s="15" vm="300">
        <v>45404.703472222223</v>
      </c>
      <c r="D309" s="5">
        <v>56</v>
      </c>
      <c r="E309" s="16">
        <v>0</v>
      </c>
    </row>
    <row r="310" spans="3:5" x14ac:dyDescent="0.4">
      <c r="C310" s="15" vm="301">
        <v>45404.666666666664</v>
      </c>
      <c r="D310" s="5">
        <v>56</v>
      </c>
      <c r="E310" s="16">
        <v>0</v>
      </c>
    </row>
    <row r="311" spans="3:5" x14ac:dyDescent="0.4">
      <c r="C311" s="15" vm="302">
        <v>45404.661805555559</v>
      </c>
      <c r="D311" s="5">
        <v>56</v>
      </c>
      <c r="E311" s="16">
        <v>0</v>
      </c>
    </row>
    <row r="312" spans="3:5" x14ac:dyDescent="0.4">
      <c r="C312" s="15" vm="303">
        <v>45404.620138888888</v>
      </c>
      <c r="D312" s="5">
        <v>56</v>
      </c>
      <c r="E312" s="16">
        <v>0</v>
      </c>
    </row>
    <row r="313" spans="3:5" x14ac:dyDescent="0.4">
      <c r="C313" s="15" vm="304">
        <v>45404.578472222223</v>
      </c>
      <c r="D313" s="5">
        <v>56</v>
      </c>
      <c r="E313" s="16">
        <v>0</v>
      </c>
    </row>
    <row r="314" spans="3:5" x14ac:dyDescent="0.4">
      <c r="C314" s="15" vm="305">
        <v>45404.536805555559</v>
      </c>
      <c r="D314" s="5">
        <v>57</v>
      </c>
      <c r="E314" s="16">
        <v>0</v>
      </c>
    </row>
    <row r="315" spans="3:5" x14ac:dyDescent="0.4">
      <c r="C315" s="15" vm="306">
        <v>45404.527777777781</v>
      </c>
      <c r="D315" s="5">
        <v>56</v>
      </c>
      <c r="E315" s="16">
        <v>0</v>
      </c>
    </row>
    <row r="316" spans="3:5" x14ac:dyDescent="0.4">
      <c r="C316" s="15" vm="307">
        <v>45404.495138888888</v>
      </c>
      <c r="D316" s="5">
        <v>57</v>
      </c>
      <c r="E316" s="16">
        <v>0</v>
      </c>
    </row>
    <row r="317" spans="3:5" x14ac:dyDescent="0.4">
      <c r="C317" s="15" vm="308">
        <v>45404.453472222223</v>
      </c>
      <c r="D317" s="5">
        <v>57</v>
      </c>
      <c r="E317" s="16">
        <v>0</v>
      </c>
    </row>
    <row r="318" spans="3:5" x14ac:dyDescent="0.4">
      <c r="C318" s="15" vm="309">
        <v>45404.411805555559</v>
      </c>
      <c r="D318" s="5">
        <v>56</v>
      </c>
      <c r="E318" s="16">
        <v>0</v>
      </c>
    </row>
    <row r="319" spans="3:5" x14ac:dyDescent="0.4">
      <c r="C319" s="15" vm="310">
        <v>45404.370138888888</v>
      </c>
      <c r="D319" s="5">
        <v>56</v>
      </c>
      <c r="E319" s="16">
        <v>0</v>
      </c>
    </row>
    <row r="320" spans="3:5" x14ac:dyDescent="0.4">
      <c r="C320" s="15" vm="311">
        <v>45404.345833333333</v>
      </c>
      <c r="D320" s="5">
        <v>55</v>
      </c>
      <c r="E320" s="16">
        <v>0</v>
      </c>
    </row>
    <row r="321" spans="3:5" x14ac:dyDescent="0.4">
      <c r="C321" s="15" vm="312">
        <v>45404.328472222223</v>
      </c>
      <c r="D321" s="5">
        <v>56</v>
      </c>
      <c r="E321" s="16">
        <v>0</v>
      </c>
    </row>
    <row r="322" spans="3:5" x14ac:dyDescent="0.4">
      <c r="C322" s="15" vm="313">
        <v>45404.323611111111</v>
      </c>
      <c r="D322" s="5">
        <v>56</v>
      </c>
      <c r="E322" s="16">
        <v>0</v>
      </c>
    </row>
    <row r="323" spans="3:5" x14ac:dyDescent="0.4">
      <c r="C323" s="15" vm="314">
        <v>45404.286805555559</v>
      </c>
      <c r="D323" s="5">
        <v>55</v>
      </c>
      <c r="E323" s="16">
        <v>0</v>
      </c>
    </row>
    <row r="324" spans="3:5" x14ac:dyDescent="0.4">
      <c r="C324" s="15" vm="315">
        <v>45404.272222222222</v>
      </c>
      <c r="D324" s="5">
        <v>56</v>
      </c>
      <c r="E324" s="16">
        <v>0</v>
      </c>
    </row>
    <row r="325" spans="3:5" x14ac:dyDescent="0.4">
      <c r="C325" s="15" vm="316">
        <v>45404.261111111111</v>
      </c>
      <c r="D325" s="5">
        <v>56</v>
      </c>
      <c r="E325" s="16">
        <v>0</v>
      </c>
    </row>
    <row r="326" spans="3:5" x14ac:dyDescent="0.4">
      <c r="C326" s="15" vm="317">
        <v>45404.253472222219</v>
      </c>
      <c r="D326" s="5">
        <v>55</v>
      </c>
      <c r="E326" s="16">
        <v>0</v>
      </c>
    </row>
    <row r="327" spans="3:5" x14ac:dyDescent="0.4">
      <c r="C327" s="15" vm="318">
        <v>45404.245138888888</v>
      </c>
      <c r="D327" s="5">
        <v>55</v>
      </c>
      <c r="E327" s="16">
        <v>0</v>
      </c>
    </row>
    <row r="328" spans="3:5" x14ac:dyDescent="0.4">
      <c r="C328" s="15" vm="319">
        <v>45404.203472222223</v>
      </c>
      <c r="D328" s="5">
        <v>56</v>
      </c>
      <c r="E328" s="16">
        <v>0</v>
      </c>
    </row>
    <row r="329" spans="3:5" x14ac:dyDescent="0.4">
      <c r="C329" s="15" vm="320">
        <v>45404.166666666664</v>
      </c>
      <c r="D329" s="5">
        <v>56</v>
      </c>
      <c r="E329" s="16">
        <v>0</v>
      </c>
    </row>
    <row r="330" spans="3:5" x14ac:dyDescent="0.4">
      <c r="C330" s="15" vm="321">
        <v>45404.161805555559</v>
      </c>
      <c r="D330" s="5">
        <v>55</v>
      </c>
      <c r="E330" s="16">
        <v>0</v>
      </c>
    </row>
    <row r="331" spans="3:5" x14ac:dyDescent="0.4">
      <c r="C331" s="15" vm="322">
        <v>45404.120138888888</v>
      </c>
      <c r="D331" s="5">
        <v>55</v>
      </c>
      <c r="E331" s="16">
        <v>0</v>
      </c>
    </row>
    <row r="332" spans="3:5" x14ac:dyDescent="0.4">
      <c r="C332" s="15" vm="323">
        <v>45404.118750000001</v>
      </c>
      <c r="D332" s="5">
        <v>55</v>
      </c>
      <c r="E332" s="16">
        <v>0</v>
      </c>
    </row>
    <row r="333" spans="3:5" x14ac:dyDescent="0.4">
      <c r="C333" s="15" vm="324">
        <v>45404.079861111109</v>
      </c>
      <c r="D333" s="5">
        <v>56</v>
      </c>
      <c r="E333" s="16">
        <v>0</v>
      </c>
    </row>
    <row r="334" spans="3:5" x14ac:dyDescent="0.4">
      <c r="C334" s="15" vm="325">
        <v>45404.078472222223</v>
      </c>
      <c r="D334" s="5">
        <v>56</v>
      </c>
      <c r="E334" s="16">
        <v>0</v>
      </c>
    </row>
    <row r="335" spans="3:5" x14ac:dyDescent="0.4">
      <c r="C335" s="15" vm="326">
        <v>45404.067361111112</v>
      </c>
      <c r="D335" s="5">
        <v>58</v>
      </c>
      <c r="E335" s="16">
        <v>0</v>
      </c>
    </row>
    <row r="336" spans="3:5" x14ac:dyDescent="0.4">
      <c r="C336" s="15" vm="327">
        <v>45404.036805555559</v>
      </c>
      <c r="D336" s="5">
        <v>57</v>
      </c>
      <c r="E336" s="16">
        <v>0</v>
      </c>
    </row>
    <row r="337" spans="3:5" x14ac:dyDescent="0.4">
      <c r="C337" s="15" vm="328">
        <v>45403.995138888888</v>
      </c>
      <c r="D337" s="5">
        <v>58</v>
      </c>
      <c r="E337" s="16">
        <v>0</v>
      </c>
    </row>
    <row r="338" spans="3:5" x14ac:dyDescent="0.4">
      <c r="C338" s="15" vm="329">
        <v>45403.981944444444</v>
      </c>
      <c r="D338" s="5">
        <v>59</v>
      </c>
      <c r="E338" s="16">
        <v>0</v>
      </c>
    </row>
    <row r="339" spans="3:5" x14ac:dyDescent="0.4">
      <c r="C339" s="15" vm="330">
        <v>45403.953472222223</v>
      </c>
      <c r="D339" s="5">
        <v>59</v>
      </c>
      <c r="E339" s="16">
        <v>0</v>
      </c>
    </row>
    <row r="340" spans="3:5" x14ac:dyDescent="0.4">
      <c r="C340" s="15" vm="331">
        <v>45403.911805555559</v>
      </c>
      <c r="D340" s="5">
        <v>62</v>
      </c>
      <c r="E340" s="16">
        <v>0</v>
      </c>
    </row>
    <row r="341" spans="3:5" x14ac:dyDescent="0.4">
      <c r="C341" s="15" vm="332">
        <v>45403.870138888888</v>
      </c>
      <c r="D341" s="5">
        <v>62</v>
      </c>
      <c r="E341" s="16">
        <v>0</v>
      </c>
    </row>
    <row r="342" spans="3:5" x14ac:dyDescent="0.4">
      <c r="C342" s="15" vm="333">
        <v>45403.850694444445</v>
      </c>
      <c r="D342" s="5">
        <v>62</v>
      </c>
      <c r="E342" s="16">
        <v>0</v>
      </c>
    </row>
    <row r="343" spans="3:5" x14ac:dyDescent="0.4">
      <c r="C343" s="15" vm="334">
        <v>45403.828472222223</v>
      </c>
      <c r="D343" s="5">
        <v>60</v>
      </c>
      <c r="E343" s="16">
        <v>0</v>
      </c>
    </row>
    <row r="344" spans="3:5" x14ac:dyDescent="0.4">
      <c r="C344" s="15" vm="335">
        <v>45403.786805555559</v>
      </c>
      <c r="D344" s="5">
        <v>59</v>
      </c>
      <c r="E344" s="16">
        <v>0</v>
      </c>
    </row>
    <row r="345" spans="3:5" x14ac:dyDescent="0.4">
      <c r="C345" s="15" vm="336">
        <v>45403.75</v>
      </c>
      <c r="D345" s="5">
        <v>58</v>
      </c>
      <c r="E345" s="16">
        <v>0</v>
      </c>
    </row>
    <row r="346" spans="3:5" x14ac:dyDescent="0.4">
      <c r="C346" s="15" vm="337">
        <v>45403.745138888888</v>
      </c>
      <c r="D346" s="5">
        <v>58</v>
      </c>
      <c r="E346" s="16">
        <v>0</v>
      </c>
    </row>
    <row r="347" spans="3:5" x14ac:dyDescent="0.4">
      <c r="C347" s="15" vm="338">
        <v>45403.726388888892</v>
      </c>
      <c r="D347" s="5">
        <v>57</v>
      </c>
      <c r="E347" s="16">
        <v>0</v>
      </c>
    </row>
    <row r="348" spans="3:5" x14ac:dyDescent="0.4">
      <c r="C348" s="15" vm="339">
        <v>45403.703472222223</v>
      </c>
      <c r="D348" s="5">
        <v>57</v>
      </c>
      <c r="E348" s="16">
        <v>0</v>
      </c>
    </row>
    <row r="349" spans="3:5" x14ac:dyDescent="0.4">
      <c r="C349" s="15" vm="340">
        <v>45403.661805555559</v>
      </c>
      <c r="D349" s="5">
        <v>56</v>
      </c>
      <c r="E349" s="16">
        <v>0</v>
      </c>
    </row>
    <row r="350" spans="3:5" x14ac:dyDescent="0.4">
      <c r="C350" s="15" vm="341">
        <v>45403.620138888888</v>
      </c>
      <c r="D350" s="5">
        <v>55</v>
      </c>
      <c r="E350" s="16">
        <v>0</v>
      </c>
    </row>
    <row r="351" spans="3:5" x14ac:dyDescent="0.4">
      <c r="C351" s="15" vm="342">
        <v>45403.578472222223</v>
      </c>
      <c r="D351" s="5">
        <v>55</v>
      </c>
      <c r="E351" s="16">
        <v>0</v>
      </c>
    </row>
    <row r="352" spans="3:5" x14ac:dyDescent="0.4">
      <c r="C352" s="15" vm="343">
        <v>45403.536805555559</v>
      </c>
      <c r="D352" s="5">
        <v>55</v>
      </c>
      <c r="E352" s="16">
        <v>0</v>
      </c>
    </row>
    <row r="353" spans="3:5" x14ac:dyDescent="0.4">
      <c r="C353" s="15" vm="344">
        <v>45403.495138888888</v>
      </c>
      <c r="D353" s="5">
        <v>54</v>
      </c>
      <c r="E353" s="16">
        <v>0</v>
      </c>
    </row>
    <row r="354" spans="3:5" x14ac:dyDescent="0.4">
      <c r="C354" s="15" vm="345">
        <v>45403.453472222223</v>
      </c>
      <c r="D354" s="5">
        <v>55</v>
      </c>
      <c r="E354" s="16">
        <v>0</v>
      </c>
    </row>
    <row r="355" spans="3:5" x14ac:dyDescent="0.4">
      <c r="C355" s="15" vm="346">
        <v>45403.439583333333</v>
      </c>
      <c r="D355" s="5">
        <v>55</v>
      </c>
      <c r="E355" s="16">
        <v>0</v>
      </c>
    </row>
    <row r="356" spans="3:5" x14ac:dyDescent="0.4">
      <c r="C356" s="15" vm="347">
        <v>45403.429166666669</v>
      </c>
      <c r="D356" s="5">
        <v>55</v>
      </c>
      <c r="E356" s="16">
        <v>0</v>
      </c>
    </row>
    <row r="357" spans="3:5" x14ac:dyDescent="0.4">
      <c r="C357" s="15" vm="348">
        <v>45403.411805555559</v>
      </c>
      <c r="D357" s="5">
        <v>55</v>
      </c>
      <c r="E357" s="16">
        <v>0</v>
      </c>
    </row>
    <row r="358" spans="3:5" x14ac:dyDescent="0.4">
      <c r="C358" s="15" vm="349">
        <v>45403.375</v>
      </c>
      <c r="D358" s="5">
        <v>56</v>
      </c>
      <c r="E358" s="16">
        <v>0</v>
      </c>
    </row>
    <row r="359" spans="3:5" x14ac:dyDescent="0.4">
      <c r="C359" s="15" vm="350">
        <v>45403.370138888888</v>
      </c>
      <c r="D359" s="5">
        <v>56</v>
      </c>
      <c r="E359" s="16">
        <v>0</v>
      </c>
    </row>
    <row r="360" spans="3:5" x14ac:dyDescent="0.4">
      <c r="C360" s="15" vm="351">
        <v>45403.328472222223</v>
      </c>
      <c r="D360" s="5">
        <v>57</v>
      </c>
      <c r="E360" s="16">
        <v>0</v>
      </c>
    </row>
    <row r="361" spans="3:5" x14ac:dyDescent="0.4">
      <c r="C361" s="15" vm="352">
        <v>45403.286805555559</v>
      </c>
      <c r="D361" s="5">
        <v>57</v>
      </c>
      <c r="E361" s="16">
        <v>0</v>
      </c>
    </row>
    <row r="362" spans="3:5" x14ac:dyDescent="0.4">
      <c r="C362" s="15" vm="353">
        <v>45403.245138888888</v>
      </c>
      <c r="D362" s="5">
        <v>57</v>
      </c>
      <c r="E362" s="16">
        <v>0</v>
      </c>
    </row>
    <row r="363" spans="3:5" x14ac:dyDescent="0.4">
      <c r="C363" s="15" vm="354">
        <v>45403.203472222223</v>
      </c>
      <c r="D363" s="5">
        <v>57</v>
      </c>
      <c r="E363" s="16">
        <v>0</v>
      </c>
    </row>
    <row r="364" spans="3:5" x14ac:dyDescent="0.4">
      <c r="C364" s="15" vm="355">
        <v>45403.167361111111</v>
      </c>
      <c r="D364" s="5">
        <v>57</v>
      </c>
      <c r="E364" s="16">
        <v>0</v>
      </c>
    </row>
    <row r="365" spans="3:5" x14ac:dyDescent="0.4">
      <c r="C365" s="15" vm="356">
        <v>45403.161805555559</v>
      </c>
      <c r="D365" s="5">
        <v>57</v>
      </c>
      <c r="E365" s="16">
        <v>0</v>
      </c>
    </row>
    <row r="366" spans="3:5" x14ac:dyDescent="0.4">
      <c r="C366" s="15" vm="357">
        <v>45403.143750000003</v>
      </c>
      <c r="D366" s="5">
        <v>57</v>
      </c>
      <c r="E366" s="16">
        <v>0</v>
      </c>
    </row>
    <row r="367" spans="3:5" x14ac:dyDescent="0.4">
      <c r="C367" s="15" vm="358">
        <v>45403.120138888888</v>
      </c>
      <c r="D367" s="5">
        <v>57</v>
      </c>
      <c r="E367" s="16">
        <v>0</v>
      </c>
    </row>
    <row r="368" spans="3:5" x14ac:dyDescent="0.4">
      <c r="C368" s="15" vm="359">
        <v>45403.078472222223</v>
      </c>
      <c r="D368" s="5">
        <v>58</v>
      </c>
      <c r="E368" s="16">
        <v>0</v>
      </c>
    </row>
    <row r="369" spans="3:5" x14ac:dyDescent="0.4">
      <c r="C369" s="15" vm="360">
        <v>45403.041666666664</v>
      </c>
      <c r="D369" s="5">
        <v>59</v>
      </c>
      <c r="E369" s="16">
        <v>0</v>
      </c>
    </row>
    <row r="370" spans="3:5" x14ac:dyDescent="0.4">
      <c r="C370" s="15" vm="361">
        <v>45403.036805555559</v>
      </c>
      <c r="D370" s="5">
        <v>59</v>
      </c>
      <c r="E370" s="16">
        <v>0</v>
      </c>
    </row>
    <row r="371" spans="3:5" x14ac:dyDescent="0.4">
      <c r="C371" s="15" vm="362">
        <v>45402.995138888888</v>
      </c>
      <c r="D371" s="5">
        <v>60</v>
      </c>
      <c r="E371" s="16">
        <v>0</v>
      </c>
    </row>
    <row r="372" spans="3:5" x14ac:dyDescent="0.4">
      <c r="C372" s="15" vm="363">
        <v>45402.953472222223</v>
      </c>
      <c r="D372" s="5">
        <v>59</v>
      </c>
      <c r="E372" s="16">
        <v>0</v>
      </c>
    </row>
    <row r="373" spans="3:5" x14ac:dyDescent="0.4">
      <c r="C373" s="15" vm="364">
        <v>45402.911805555559</v>
      </c>
      <c r="D373" s="5">
        <v>59</v>
      </c>
      <c r="E373" s="16">
        <v>0</v>
      </c>
    </row>
    <row r="374" spans="3:5" x14ac:dyDescent="0.4">
      <c r="C374" s="15" vm="365">
        <v>45402.870138888888</v>
      </c>
      <c r="D374" s="5">
        <v>60</v>
      </c>
      <c r="E374" s="16">
        <v>0</v>
      </c>
    </row>
    <row r="375" spans="3:5" x14ac:dyDescent="0.4">
      <c r="C375" s="15" vm="366">
        <v>45402.828472222223</v>
      </c>
      <c r="D375" s="5">
        <v>59</v>
      </c>
      <c r="E375" s="16">
        <v>0</v>
      </c>
    </row>
    <row r="376" spans="3:5" x14ac:dyDescent="0.4">
      <c r="C376" s="15" vm="367">
        <v>45402.786805555559</v>
      </c>
      <c r="D376" s="5">
        <v>59</v>
      </c>
      <c r="E376" s="16">
        <v>0</v>
      </c>
    </row>
    <row r="377" spans="3:5" x14ac:dyDescent="0.4">
      <c r="C377" s="15" vm="368">
        <v>45402.745138888888</v>
      </c>
      <c r="D377" s="5">
        <v>58</v>
      </c>
      <c r="E377" s="16">
        <v>0</v>
      </c>
    </row>
    <row r="378" spans="3:5" x14ac:dyDescent="0.4">
      <c r="C378" s="15" vm="369">
        <v>45402.703472222223</v>
      </c>
      <c r="D378" s="5">
        <v>58</v>
      </c>
      <c r="E378" s="16">
        <v>0</v>
      </c>
    </row>
    <row r="379" spans="3:5" x14ac:dyDescent="0.4">
      <c r="C379" s="15" vm="370">
        <v>45402.661805555559</v>
      </c>
      <c r="D379" s="5">
        <v>58</v>
      </c>
      <c r="E379" s="16">
        <v>0</v>
      </c>
    </row>
    <row r="380" spans="3:5" x14ac:dyDescent="0.4">
      <c r="C380" s="15" vm="371">
        <v>45402.620138888888</v>
      </c>
      <c r="D380" s="5">
        <v>57</v>
      </c>
      <c r="E380" s="16">
        <v>0</v>
      </c>
    </row>
    <row r="381" spans="3:5" x14ac:dyDescent="0.4">
      <c r="C381" s="15" vm="372">
        <v>45402.583333333336</v>
      </c>
      <c r="D381" s="5">
        <v>57</v>
      </c>
      <c r="E381" s="16">
        <v>0</v>
      </c>
    </row>
    <row r="382" spans="3:5" x14ac:dyDescent="0.4">
      <c r="C382" s="15" vm="373">
        <v>45402.578472222223</v>
      </c>
      <c r="D382" s="5">
        <v>57</v>
      </c>
      <c r="E382" s="16">
        <v>0</v>
      </c>
    </row>
    <row r="383" spans="3:5" x14ac:dyDescent="0.4">
      <c r="C383" s="15" vm="374">
        <v>45402.536805555559</v>
      </c>
      <c r="D383" s="5">
        <v>56</v>
      </c>
      <c r="E383" s="16">
        <v>0</v>
      </c>
    </row>
    <row r="384" spans="3:5" x14ac:dyDescent="0.4">
      <c r="C384" s="15" vm="375">
        <v>45402.517361111109</v>
      </c>
      <c r="D384" s="5">
        <v>56</v>
      </c>
      <c r="E384" s="16">
        <v>0</v>
      </c>
    </row>
    <row r="385" spans="3:5" x14ac:dyDescent="0.4">
      <c r="C385" s="15" vm="376">
        <v>45402.495138888888</v>
      </c>
      <c r="D385" s="5">
        <v>56</v>
      </c>
      <c r="E385" s="16">
        <v>0</v>
      </c>
    </row>
    <row r="386" spans="3:5" x14ac:dyDescent="0.4">
      <c r="C386" s="15" vm="377">
        <v>45402.453472222223</v>
      </c>
      <c r="D386" s="5">
        <v>56</v>
      </c>
      <c r="E386" s="16">
        <v>0</v>
      </c>
    </row>
    <row r="387" spans="3:5" x14ac:dyDescent="0.4">
      <c r="C387" s="15" vm="378">
        <v>45402.411805555559</v>
      </c>
      <c r="D387" s="5">
        <v>56</v>
      </c>
      <c r="E387" s="16">
        <v>0</v>
      </c>
    </row>
    <row r="388" spans="3:5" x14ac:dyDescent="0.4">
      <c r="C388" s="15" vm="379">
        <v>45402.370138888888</v>
      </c>
      <c r="D388" s="5">
        <v>57</v>
      </c>
      <c r="E388" s="16">
        <v>0</v>
      </c>
    </row>
    <row r="389" spans="3:5" x14ac:dyDescent="0.4">
      <c r="C389" s="15" vm="380">
        <v>45402.328472222223</v>
      </c>
      <c r="D389" s="5">
        <v>57</v>
      </c>
      <c r="E389" s="16">
        <v>0</v>
      </c>
    </row>
    <row r="390" spans="3:5" x14ac:dyDescent="0.4">
      <c r="C390" s="15" vm="381">
        <v>45402.286805555559</v>
      </c>
      <c r="D390" s="5">
        <v>56</v>
      </c>
      <c r="E390" s="16">
        <v>0</v>
      </c>
    </row>
    <row r="391" spans="3:5" x14ac:dyDescent="0.4">
      <c r="C391" s="15" vm="382">
        <v>45402.245138888888</v>
      </c>
      <c r="D391" s="5">
        <v>57</v>
      </c>
      <c r="E391" s="16">
        <v>0</v>
      </c>
    </row>
    <row r="392" spans="3:5" x14ac:dyDescent="0.4">
      <c r="C392" s="15" vm="383">
        <v>45402.203472222223</v>
      </c>
      <c r="D392" s="5">
        <v>55</v>
      </c>
      <c r="E392" s="16">
        <v>0</v>
      </c>
    </row>
    <row r="393" spans="3:5" x14ac:dyDescent="0.4">
      <c r="C393" s="15" vm="384">
        <v>45402.161805555559</v>
      </c>
      <c r="D393" s="5">
        <v>56</v>
      </c>
      <c r="E393" s="16">
        <v>0</v>
      </c>
    </row>
    <row r="394" spans="3:5" x14ac:dyDescent="0.4">
      <c r="C394" s="15" vm="385">
        <v>45402.120138888888</v>
      </c>
      <c r="D394" s="5">
        <v>57</v>
      </c>
      <c r="E394" s="16">
        <v>0</v>
      </c>
    </row>
    <row r="395" spans="3:5" x14ac:dyDescent="0.4">
      <c r="C395" s="15" vm="386">
        <v>45402.078472222223</v>
      </c>
      <c r="D395" s="5">
        <v>57</v>
      </c>
      <c r="E395" s="16">
        <v>0</v>
      </c>
    </row>
    <row r="396" spans="3:5" x14ac:dyDescent="0.4">
      <c r="C396" s="15" vm="387">
        <v>45402.036805555559</v>
      </c>
      <c r="D396" s="5">
        <v>58</v>
      </c>
      <c r="E396" s="16">
        <v>0</v>
      </c>
    </row>
    <row r="397" spans="3:5" x14ac:dyDescent="0.4">
      <c r="C397" s="15" vm="388">
        <v>45401.995138888888</v>
      </c>
      <c r="D397" s="5">
        <v>58</v>
      </c>
      <c r="E397" s="16">
        <v>0</v>
      </c>
    </row>
    <row r="398" spans="3:5" x14ac:dyDescent="0.4">
      <c r="C398" s="15" vm="389">
        <v>45401.953472222223</v>
      </c>
      <c r="D398" s="5">
        <v>58</v>
      </c>
      <c r="E398" s="16">
        <v>0</v>
      </c>
    </row>
    <row r="399" spans="3:5" x14ac:dyDescent="0.4">
      <c r="C399" s="15" vm="390">
        <v>45401.911805555559</v>
      </c>
      <c r="D399" s="5">
        <v>58</v>
      </c>
      <c r="E399" s="16">
        <v>0</v>
      </c>
    </row>
    <row r="400" spans="3:5" x14ac:dyDescent="0.4">
      <c r="C400" s="15" vm="391">
        <v>45401.870138888888</v>
      </c>
      <c r="D400" s="5">
        <v>58</v>
      </c>
      <c r="E400" s="16">
        <v>0</v>
      </c>
    </row>
    <row r="401" spans="3:5" x14ac:dyDescent="0.4">
      <c r="C401" s="15" vm="392">
        <v>45401.828472222223</v>
      </c>
      <c r="D401" s="5">
        <v>56</v>
      </c>
      <c r="E401" s="16">
        <v>0</v>
      </c>
    </row>
    <row r="402" spans="3:5" x14ac:dyDescent="0.4">
      <c r="C402" s="15" vm="393">
        <v>45401.786805555559</v>
      </c>
      <c r="D402" s="5">
        <v>56</v>
      </c>
      <c r="E402" s="16">
        <v>0</v>
      </c>
    </row>
    <row r="403" spans="3:5" x14ac:dyDescent="0.4">
      <c r="C403" s="15" vm="394">
        <v>45401.745138888888</v>
      </c>
      <c r="D403" s="5">
        <v>57</v>
      </c>
      <c r="E403" s="16">
        <v>0</v>
      </c>
    </row>
    <row r="404" spans="3:5" x14ac:dyDescent="0.4">
      <c r="C404" s="15" vm="395">
        <v>45401.703472222223</v>
      </c>
      <c r="D404" s="5">
        <v>55</v>
      </c>
      <c r="E404" s="16">
        <v>0</v>
      </c>
    </row>
    <row r="405" spans="3:5" x14ac:dyDescent="0.4">
      <c r="C405" s="15" vm="396">
        <v>45401.661805555559</v>
      </c>
      <c r="D405" s="5">
        <v>55</v>
      </c>
      <c r="E405" s="16">
        <v>0</v>
      </c>
    </row>
    <row r="406" spans="3:5" x14ac:dyDescent="0.4">
      <c r="C406" s="15" vm="397">
        <v>45401.620138888888</v>
      </c>
      <c r="D406" s="5">
        <v>55</v>
      </c>
      <c r="E406" s="16">
        <v>0</v>
      </c>
    </row>
    <row r="407" spans="3:5" x14ac:dyDescent="0.4">
      <c r="C407" s="15" vm="398">
        <v>45401.578472222223</v>
      </c>
      <c r="D407" s="5">
        <v>54</v>
      </c>
      <c r="E407" s="16">
        <v>0</v>
      </c>
    </row>
    <row r="408" spans="3:5" x14ac:dyDescent="0.4">
      <c r="C408" s="15" vm="399">
        <v>45401.536805555559</v>
      </c>
      <c r="D408" s="5">
        <v>55</v>
      </c>
      <c r="E408" s="16">
        <v>0</v>
      </c>
    </row>
    <row r="409" spans="3:5" x14ac:dyDescent="0.4">
      <c r="C409" s="15" vm="400">
        <v>45401.502083333333</v>
      </c>
      <c r="D409" s="5">
        <v>56</v>
      </c>
      <c r="E409" s="16">
        <v>0</v>
      </c>
    </row>
    <row r="410" spans="3:5" x14ac:dyDescent="0.4">
      <c r="C410" s="15" vm="401">
        <v>45401.495138888888</v>
      </c>
      <c r="D410" s="5">
        <v>55</v>
      </c>
      <c r="E410" s="16">
        <v>0</v>
      </c>
    </row>
    <row r="411" spans="3:5" x14ac:dyDescent="0.4">
      <c r="C411" s="15" vm="402">
        <v>45401.453472222223</v>
      </c>
      <c r="D411" s="5">
        <v>56</v>
      </c>
      <c r="E411" s="16">
        <v>0</v>
      </c>
    </row>
    <row r="412" spans="3:5" x14ac:dyDescent="0.4">
      <c r="C412" s="15" vm="403">
        <v>45401.411805555559</v>
      </c>
      <c r="D412" s="5">
        <v>55</v>
      </c>
      <c r="E412" s="16">
        <v>0</v>
      </c>
    </row>
    <row r="413" spans="3:5" x14ac:dyDescent="0.4">
      <c r="C413" s="15" vm="404">
        <v>45401.370138888888</v>
      </c>
      <c r="D413" s="5">
        <v>55</v>
      </c>
      <c r="E413" s="16">
        <v>0</v>
      </c>
    </row>
    <row r="414" spans="3:5" x14ac:dyDescent="0.4">
      <c r="C414" s="15" vm="405">
        <v>45401.328472222223</v>
      </c>
      <c r="D414" s="5">
        <v>56</v>
      </c>
      <c r="E414" s="16">
        <v>0</v>
      </c>
    </row>
    <row r="415" spans="3:5" x14ac:dyDescent="0.4">
      <c r="C415" s="15" vm="406">
        <v>45401.286805555559</v>
      </c>
      <c r="D415" s="5">
        <v>56</v>
      </c>
      <c r="E415" s="16">
        <v>0</v>
      </c>
    </row>
    <row r="416" spans="3:5" x14ac:dyDescent="0.4">
      <c r="C416" s="15" vm="407">
        <v>45401.245138888888</v>
      </c>
      <c r="D416" s="5">
        <v>56</v>
      </c>
      <c r="E416" s="16">
        <v>0</v>
      </c>
    </row>
    <row r="417" spans="3:5" x14ac:dyDescent="0.4">
      <c r="C417" s="15" vm="408">
        <v>45401.203472222223</v>
      </c>
      <c r="D417" s="5">
        <v>57</v>
      </c>
      <c r="E417" s="16">
        <v>0</v>
      </c>
    </row>
    <row r="418" spans="3:5" x14ac:dyDescent="0.4">
      <c r="C418" s="15" vm="409">
        <v>45401.161805555559</v>
      </c>
      <c r="D418" s="5">
        <v>56</v>
      </c>
      <c r="E418" s="16">
        <v>0</v>
      </c>
    </row>
    <row r="419" spans="3:5" x14ac:dyDescent="0.4">
      <c r="C419" s="15" vm="410">
        <v>45401.13958333333</v>
      </c>
      <c r="D419" s="5">
        <v>56</v>
      </c>
      <c r="E419" s="16">
        <v>0</v>
      </c>
    </row>
    <row r="420" spans="3:5" x14ac:dyDescent="0.4">
      <c r="C420" s="15" vm="411">
        <v>45401.120138888888</v>
      </c>
      <c r="D420" s="5">
        <v>56</v>
      </c>
      <c r="E420" s="16">
        <v>0</v>
      </c>
    </row>
    <row r="421" spans="3:5" x14ac:dyDescent="0.4">
      <c r="C421" s="15" vm="412">
        <v>45401.078472222223</v>
      </c>
      <c r="D421" s="5">
        <v>57</v>
      </c>
      <c r="E421" s="16">
        <v>0</v>
      </c>
    </row>
    <row r="422" spans="3:5" x14ac:dyDescent="0.4">
      <c r="C422" s="15" vm="413">
        <v>45401.036805555559</v>
      </c>
      <c r="D422" s="5">
        <v>60</v>
      </c>
      <c r="E422" s="16">
        <v>0</v>
      </c>
    </row>
    <row r="423" spans="3:5" x14ac:dyDescent="0.4">
      <c r="C423" s="15" vm="414">
        <v>45401.020138888889</v>
      </c>
      <c r="D423" s="5">
        <v>60</v>
      </c>
      <c r="E423" s="16">
        <v>0</v>
      </c>
    </row>
    <row r="424" spans="3:5" x14ac:dyDescent="0.4">
      <c r="C424" s="15" vm="415">
        <v>45400.995138888888</v>
      </c>
      <c r="D424" s="5">
        <v>58</v>
      </c>
      <c r="E424" s="16">
        <v>0</v>
      </c>
    </row>
    <row r="425" spans="3:5" x14ac:dyDescent="0.4">
      <c r="C425" s="15" vm="416">
        <v>45400.978472222225</v>
      </c>
      <c r="D425" s="5">
        <v>59</v>
      </c>
      <c r="E425" s="16">
        <v>0</v>
      </c>
    </row>
    <row r="426" spans="3:5" x14ac:dyDescent="0.4">
      <c r="C426" s="15" vm="417">
        <v>45400.953472222223</v>
      </c>
      <c r="D426" s="5">
        <v>61</v>
      </c>
      <c r="E426" s="16">
        <v>0</v>
      </c>
    </row>
    <row r="427" spans="3:5" x14ac:dyDescent="0.4">
      <c r="C427" s="15" vm="418">
        <v>45400.911805555559</v>
      </c>
      <c r="D427" s="5">
        <v>59</v>
      </c>
      <c r="E427" s="16">
        <v>0</v>
      </c>
    </row>
    <row r="428" spans="3:5" x14ac:dyDescent="0.4">
      <c r="C428" s="15" vm="419">
        <v>45400.87222222222</v>
      </c>
      <c r="D428" s="5">
        <v>61</v>
      </c>
      <c r="E428" s="16">
        <v>0</v>
      </c>
    </row>
    <row r="429" spans="3:5" x14ac:dyDescent="0.4">
      <c r="C429" s="15" vm="420">
        <v>45400.870138888888</v>
      </c>
      <c r="D429" s="5">
        <v>61</v>
      </c>
      <c r="E429" s="16">
        <v>0</v>
      </c>
    </row>
    <row r="430" spans="3:5" x14ac:dyDescent="0.4">
      <c r="C430" s="15" vm="421">
        <v>45400.828472222223</v>
      </c>
      <c r="D430" s="5">
        <v>59</v>
      </c>
      <c r="E430" s="16">
        <v>0</v>
      </c>
    </row>
    <row r="431" spans="3:5" x14ac:dyDescent="0.4">
      <c r="C431" s="15"/>
      <c r="D431" s="5"/>
      <c r="E431" s="16"/>
    </row>
    <row r="432" spans="3:5" x14ac:dyDescent="0.4">
      <c r="C432" s="15"/>
      <c r="D432" s="5"/>
      <c r="E432" s="16"/>
    </row>
    <row r="433" spans="3:5" x14ac:dyDescent="0.4">
      <c r="C433" s="15"/>
      <c r="D433" s="5"/>
      <c r="E433" s="16"/>
    </row>
    <row r="434" spans="3:5" x14ac:dyDescent="0.4">
      <c r="C434" s="15"/>
      <c r="D434" s="5"/>
      <c r="E434" s="16"/>
    </row>
    <row r="435" spans="3:5" x14ac:dyDescent="0.4">
      <c r="C435" s="15"/>
      <c r="D435" s="5"/>
      <c r="E435" s="16"/>
    </row>
    <row r="436" spans="3:5" x14ac:dyDescent="0.4">
      <c r="C436" s="15"/>
      <c r="D436" s="5"/>
      <c r="E436" s="16"/>
    </row>
    <row r="437" spans="3:5" x14ac:dyDescent="0.4">
      <c r="C437" s="15"/>
      <c r="D437" s="5"/>
      <c r="E437" s="16"/>
    </row>
    <row r="438" spans="3:5" x14ac:dyDescent="0.4">
      <c r="C438" s="15"/>
      <c r="D438" s="5"/>
      <c r="E438" s="16"/>
    </row>
    <row r="439" spans="3:5" x14ac:dyDescent="0.4">
      <c r="C439" s="15"/>
      <c r="D439" s="5"/>
      <c r="E439" s="16"/>
    </row>
    <row r="440" spans="3:5" x14ac:dyDescent="0.4">
      <c r="C440" s="15"/>
      <c r="D440" s="5"/>
      <c r="E440" s="16"/>
    </row>
    <row r="441" spans="3:5" x14ac:dyDescent="0.4">
      <c r="C441" s="15"/>
      <c r="D441" s="5"/>
      <c r="E441" s="16"/>
    </row>
    <row r="442" spans="3:5" x14ac:dyDescent="0.4">
      <c r="C442" s="15"/>
      <c r="D442" s="5"/>
      <c r="E442" s="16"/>
    </row>
    <row r="443" spans="3:5" x14ac:dyDescent="0.4">
      <c r="C443" s="15"/>
      <c r="D443" s="5"/>
      <c r="E443" s="16"/>
    </row>
    <row r="444" spans="3:5" x14ac:dyDescent="0.4">
      <c r="C444" s="15"/>
      <c r="D444" s="5"/>
      <c r="E444" s="16"/>
    </row>
    <row r="445" spans="3:5" x14ac:dyDescent="0.4">
      <c r="C445" s="15"/>
      <c r="D445" s="5"/>
      <c r="E445" s="16"/>
    </row>
    <row r="446" spans="3:5" x14ac:dyDescent="0.4">
      <c r="C446" s="15"/>
      <c r="D446" s="5"/>
      <c r="E446" s="16"/>
    </row>
    <row r="447" spans="3:5" x14ac:dyDescent="0.4">
      <c r="C447" s="15"/>
      <c r="D447" s="5"/>
      <c r="E447" s="16"/>
    </row>
    <row r="448" spans="3:5" x14ac:dyDescent="0.4">
      <c r="C448" s="15"/>
      <c r="D448" s="5"/>
      <c r="E448" s="16"/>
    </row>
    <row r="449" spans="3:5" x14ac:dyDescent="0.4">
      <c r="C449" s="15"/>
      <c r="D449" s="5"/>
      <c r="E449" s="16"/>
    </row>
    <row r="450" spans="3:5" x14ac:dyDescent="0.4">
      <c r="C450" s="15"/>
      <c r="D450" s="5"/>
      <c r="E450" s="16"/>
    </row>
    <row r="451" spans="3:5" x14ac:dyDescent="0.4">
      <c r="C451" s="15"/>
      <c r="D451" s="5"/>
      <c r="E451" s="16"/>
    </row>
    <row r="452" spans="3:5" x14ac:dyDescent="0.4">
      <c r="C452" s="15"/>
      <c r="D452" s="5"/>
      <c r="E452" s="16"/>
    </row>
    <row r="453" spans="3:5" x14ac:dyDescent="0.4">
      <c r="C453" s="15"/>
      <c r="D453" s="5"/>
      <c r="E453" s="16"/>
    </row>
    <row r="454" spans="3:5" x14ac:dyDescent="0.4">
      <c r="C454" s="15"/>
      <c r="D454" s="5"/>
      <c r="E454" s="16"/>
    </row>
    <row r="455" spans="3:5" x14ac:dyDescent="0.4">
      <c r="C455" s="15"/>
      <c r="D455" s="5"/>
      <c r="E455" s="16"/>
    </row>
    <row r="456" spans="3:5" x14ac:dyDescent="0.4">
      <c r="C456" s="15"/>
      <c r="D456" s="5"/>
      <c r="E456" s="16"/>
    </row>
    <row r="457" spans="3:5" x14ac:dyDescent="0.4">
      <c r="C457" s="15"/>
      <c r="D457" s="5"/>
      <c r="E457" s="16"/>
    </row>
    <row r="458" spans="3:5" x14ac:dyDescent="0.4">
      <c r="C458" s="15"/>
      <c r="D458" s="5"/>
      <c r="E458" s="16"/>
    </row>
    <row r="459" spans="3:5" x14ac:dyDescent="0.4">
      <c r="C459" s="15"/>
      <c r="D459" s="5"/>
      <c r="E459" s="16"/>
    </row>
    <row r="460" spans="3:5" x14ac:dyDescent="0.4">
      <c r="C460" s="15"/>
      <c r="D460" s="5"/>
      <c r="E460" s="16"/>
    </row>
    <row r="461" spans="3:5" x14ac:dyDescent="0.4">
      <c r="C461" s="15"/>
      <c r="D461" s="5"/>
      <c r="E461" s="16"/>
    </row>
    <row r="462" spans="3:5" x14ac:dyDescent="0.4">
      <c r="C462" s="15"/>
      <c r="D462" s="5"/>
      <c r="E462" s="16"/>
    </row>
    <row r="463" spans="3:5" x14ac:dyDescent="0.4">
      <c r="C463" s="15"/>
      <c r="D463" s="5"/>
      <c r="E463" s="16"/>
    </row>
    <row r="464" spans="3:5" x14ac:dyDescent="0.4">
      <c r="C464" s="15"/>
      <c r="D464" s="5"/>
      <c r="E464" s="16"/>
    </row>
    <row r="465" spans="3:5" x14ac:dyDescent="0.4">
      <c r="C465" s="15"/>
      <c r="D465" s="5"/>
      <c r="E465" s="16"/>
    </row>
    <row r="466" spans="3:5" x14ac:dyDescent="0.4">
      <c r="C466" s="15"/>
      <c r="D466" s="5"/>
      <c r="E466" s="16"/>
    </row>
    <row r="467" spans="3:5" x14ac:dyDescent="0.4">
      <c r="C467" s="15"/>
      <c r="D467" s="5"/>
      <c r="E467" s="16"/>
    </row>
    <row r="468" spans="3:5" x14ac:dyDescent="0.4">
      <c r="C468" s="15"/>
      <c r="D468" s="5"/>
      <c r="E468" s="16"/>
    </row>
    <row r="469" spans="3:5" x14ac:dyDescent="0.4">
      <c r="C469" s="15"/>
      <c r="D469" s="5"/>
      <c r="E469" s="16"/>
    </row>
    <row r="470" spans="3:5" x14ac:dyDescent="0.4">
      <c r="C470" s="15"/>
      <c r="D470" s="5"/>
      <c r="E470" s="16"/>
    </row>
    <row r="471" spans="3:5" x14ac:dyDescent="0.4">
      <c r="C471" s="15"/>
      <c r="D471" s="5"/>
      <c r="E471" s="16"/>
    </row>
    <row r="472" spans="3:5" x14ac:dyDescent="0.4">
      <c r="C472" s="15"/>
      <c r="D472" s="5"/>
      <c r="E472" s="16"/>
    </row>
    <row r="473" spans="3:5" x14ac:dyDescent="0.4">
      <c r="C473" s="15"/>
      <c r="D473" s="5"/>
      <c r="E473" s="16"/>
    </row>
    <row r="474" spans="3:5" x14ac:dyDescent="0.4">
      <c r="C474" s="15"/>
      <c r="D474" s="5"/>
      <c r="E474" s="16"/>
    </row>
    <row r="475" spans="3:5" x14ac:dyDescent="0.4">
      <c r="C475" s="15"/>
      <c r="D475" s="5"/>
      <c r="E475" s="16"/>
    </row>
    <row r="476" spans="3:5" x14ac:dyDescent="0.4">
      <c r="C476" s="15"/>
      <c r="D476" s="5"/>
      <c r="E476" s="16"/>
    </row>
    <row r="477" spans="3:5" x14ac:dyDescent="0.4">
      <c r="C477" s="15"/>
      <c r="D477" s="5"/>
      <c r="E477" s="16"/>
    </row>
    <row r="478" spans="3:5" x14ac:dyDescent="0.4">
      <c r="C478" s="15"/>
      <c r="D478" s="5"/>
      <c r="E478" s="16"/>
    </row>
    <row r="479" spans="3:5" x14ac:dyDescent="0.4">
      <c r="C479" s="15"/>
      <c r="D479" s="5"/>
      <c r="E479" s="16"/>
    </row>
    <row r="480" spans="3:5" x14ac:dyDescent="0.4">
      <c r="C480" s="15"/>
      <c r="D480" s="5"/>
      <c r="E480" s="16"/>
    </row>
    <row r="481" spans="3:5" x14ac:dyDescent="0.4">
      <c r="C481" s="15"/>
      <c r="D481" s="5"/>
      <c r="E481" s="16"/>
    </row>
    <row r="482" spans="3:5" x14ac:dyDescent="0.4">
      <c r="C482" s="15"/>
      <c r="D482" s="5"/>
      <c r="E482" s="16"/>
    </row>
    <row r="483" spans="3:5" x14ac:dyDescent="0.4">
      <c r="C483" s="15"/>
      <c r="D483" s="5"/>
      <c r="E483" s="16"/>
    </row>
    <row r="484" spans="3:5" x14ac:dyDescent="0.4">
      <c r="C484" s="15"/>
      <c r="D484" s="5"/>
      <c r="E484" s="16"/>
    </row>
    <row r="485" spans="3:5" x14ac:dyDescent="0.4">
      <c r="C485" s="15"/>
      <c r="D485" s="5"/>
      <c r="E485" s="16"/>
    </row>
    <row r="486" spans="3:5" x14ac:dyDescent="0.4">
      <c r="C486" s="15"/>
      <c r="D486" s="5"/>
      <c r="E486" s="16"/>
    </row>
    <row r="487" spans="3:5" x14ac:dyDescent="0.4">
      <c r="C487" s="15"/>
      <c r="D487" s="5"/>
      <c r="E487" s="16"/>
    </row>
    <row r="488" spans="3:5" x14ac:dyDescent="0.4">
      <c r="C488" s="15"/>
      <c r="D488" s="5"/>
      <c r="E488" s="16"/>
    </row>
    <row r="489" spans="3:5" x14ac:dyDescent="0.4">
      <c r="C489" s="15"/>
      <c r="D489" s="5"/>
      <c r="E489" s="16"/>
    </row>
    <row r="490" spans="3:5" x14ac:dyDescent="0.4">
      <c r="C490" s="15"/>
      <c r="D490" s="5"/>
      <c r="E490" s="16"/>
    </row>
    <row r="491" spans="3:5" x14ac:dyDescent="0.4">
      <c r="C491" s="15"/>
      <c r="D491" s="5"/>
      <c r="E491" s="16"/>
    </row>
    <row r="492" spans="3:5" x14ac:dyDescent="0.4">
      <c r="C492" s="15"/>
      <c r="D492" s="5"/>
      <c r="E492" s="16"/>
    </row>
    <row r="493" spans="3:5" x14ac:dyDescent="0.4">
      <c r="C493" s="15"/>
      <c r="D493" s="5"/>
      <c r="E493" s="16"/>
    </row>
    <row r="494" spans="3:5" x14ac:dyDescent="0.4">
      <c r="C494" s="15"/>
      <c r="D494" s="5"/>
      <c r="E494" s="16"/>
    </row>
    <row r="495" spans="3:5" x14ac:dyDescent="0.4">
      <c r="C495" s="15"/>
      <c r="D495" s="5"/>
      <c r="E495" s="16"/>
    </row>
    <row r="496" spans="3:5" x14ac:dyDescent="0.4">
      <c r="C496" s="15"/>
      <c r="D496" s="5"/>
      <c r="E496" s="16"/>
    </row>
    <row r="497" spans="3:5" x14ac:dyDescent="0.4">
      <c r="C497" s="15"/>
      <c r="D497" s="5"/>
      <c r="E497" s="16"/>
    </row>
    <row r="498" spans="3:5" x14ac:dyDescent="0.4">
      <c r="C498" s="15"/>
      <c r="D498" s="5"/>
      <c r="E498" s="16"/>
    </row>
    <row r="499" spans="3:5" x14ac:dyDescent="0.4">
      <c r="C499" s="15"/>
      <c r="D499" s="5"/>
      <c r="E499" s="16"/>
    </row>
    <row r="500" spans="3:5" x14ac:dyDescent="0.4">
      <c r="C500" s="15"/>
      <c r="D500" s="5"/>
      <c r="E500" s="16"/>
    </row>
    <row r="501" spans="3:5" x14ac:dyDescent="0.4">
      <c r="C501" s="15"/>
      <c r="D501" s="5"/>
      <c r="E501" s="16"/>
    </row>
    <row r="502" spans="3:5" x14ac:dyDescent="0.4">
      <c r="C502" s="15"/>
      <c r="D502" s="5"/>
      <c r="E502" s="16"/>
    </row>
    <row r="503" spans="3:5" x14ac:dyDescent="0.4">
      <c r="C503" s="15"/>
      <c r="D503" s="5"/>
      <c r="E503" s="16"/>
    </row>
    <row r="504" spans="3:5" x14ac:dyDescent="0.4">
      <c r="C504" s="15"/>
      <c r="D504" s="5"/>
      <c r="E504" s="16"/>
    </row>
    <row r="505" spans="3:5" x14ac:dyDescent="0.4">
      <c r="C505" s="15"/>
      <c r="D505" s="5"/>
      <c r="E505" s="16"/>
    </row>
    <row r="506" spans="3:5" x14ac:dyDescent="0.4">
      <c r="C506" s="15"/>
      <c r="D506" s="5"/>
      <c r="E506" s="16"/>
    </row>
    <row r="507" spans="3:5" x14ac:dyDescent="0.4">
      <c r="C507" s="15"/>
      <c r="D507" s="5"/>
      <c r="E507" s="16"/>
    </row>
    <row r="508" spans="3:5" x14ac:dyDescent="0.4">
      <c r="C508" s="15"/>
      <c r="D508" s="5"/>
      <c r="E508" s="16"/>
    </row>
    <row r="509" spans="3:5" x14ac:dyDescent="0.4">
      <c r="C509" s="15"/>
      <c r="D509" s="5"/>
      <c r="E509" s="16"/>
    </row>
    <row r="510" spans="3:5" x14ac:dyDescent="0.4">
      <c r="C510" s="15"/>
      <c r="D510" s="5"/>
      <c r="E510" s="16"/>
    </row>
    <row r="511" spans="3:5" x14ac:dyDescent="0.4">
      <c r="C511" s="15"/>
      <c r="D511" s="5"/>
      <c r="E511" s="16"/>
    </row>
    <row r="512" spans="3:5" x14ac:dyDescent="0.4">
      <c r="C512" s="15"/>
      <c r="D512" s="5"/>
      <c r="E512" s="16"/>
    </row>
    <row r="513" spans="3:5" ht="15" thickBot="1" x14ac:dyDescent="0.45">
      <c r="C513" s="12"/>
      <c r="D513" s="13"/>
      <c r="E513" s="1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2E115-DDB6-4DE7-A0CB-3FE7ECAAC75B}">
  <dimension ref="B2:K34"/>
  <sheetViews>
    <sheetView tabSelected="1" workbookViewId="0">
      <selection activeCell="E3" sqref="E3"/>
    </sheetView>
  </sheetViews>
  <sheetFormatPr defaultRowHeight="14.6" x14ac:dyDescent="0.4"/>
  <cols>
    <col min="1" max="1" width="2.84375" customWidth="1"/>
    <col min="2" max="2" width="12.23046875" customWidth="1"/>
    <col min="3" max="3" width="12.4609375" customWidth="1"/>
  </cols>
  <sheetData>
    <row r="2" spans="2:11" ht="15" thickBot="1" x14ac:dyDescent="0.45">
      <c r="B2" s="4" t="s">
        <v>314</v>
      </c>
    </row>
    <row r="3" spans="2:11" ht="15" thickBot="1" x14ac:dyDescent="0.45">
      <c r="B3" s="3" t="s">
        <v>321</v>
      </c>
      <c r="C3" s="6"/>
      <c r="D3" s="7"/>
      <c r="E3" s="8"/>
    </row>
    <row r="4" spans="2:11" x14ac:dyDescent="0.4">
      <c r="B4" s="3"/>
      <c r="C4" s="3"/>
      <c r="D4" s="3"/>
      <c r="E4" s="3"/>
      <c r="F4" s="3"/>
    </row>
    <row r="5" spans="2:11" ht="15" thickBot="1" x14ac:dyDescent="0.45">
      <c r="B5" s="2" t="s">
        <v>319</v>
      </c>
    </row>
    <row r="6" spans="2:11" ht="15" thickBot="1" x14ac:dyDescent="0.45">
      <c r="B6" s="3" t="s">
        <v>313</v>
      </c>
      <c r="C6" s="9"/>
      <c r="D6" s="10"/>
      <c r="E6" s="11"/>
    </row>
    <row r="7" spans="2:11" ht="15" thickBot="1" x14ac:dyDescent="0.45">
      <c r="B7" s="3" t="s">
        <v>323</v>
      </c>
      <c r="C7" s="6"/>
      <c r="D7" s="7"/>
      <c r="E7" s="8"/>
    </row>
    <row r="8" spans="2:11" x14ac:dyDescent="0.4">
      <c r="B8" s="3"/>
      <c r="C8" s="3"/>
      <c r="D8" s="3"/>
      <c r="E8" s="3"/>
      <c r="F8" s="3"/>
      <c r="G8" s="3"/>
    </row>
    <row r="9" spans="2:11" ht="15" thickBot="1" x14ac:dyDescent="0.45">
      <c r="B9" s="2" t="s">
        <v>324</v>
      </c>
    </row>
    <row r="10" spans="2:11" x14ac:dyDescent="0.4">
      <c r="B10" s="3" t="s">
        <v>318</v>
      </c>
      <c r="C10" s="9"/>
      <c r="D10" s="10"/>
      <c r="E10" s="10"/>
      <c r="F10" s="10"/>
      <c r="G10" s="10"/>
      <c r="H10" s="10"/>
      <c r="I10" s="10"/>
      <c r="J10" s="10"/>
      <c r="K10" s="11"/>
    </row>
    <row r="11" spans="2:11" x14ac:dyDescent="0.4">
      <c r="C11" s="15"/>
      <c r="D11" s="5"/>
      <c r="E11" s="5"/>
      <c r="F11" s="5"/>
      <c r="G11" s="5"/>
      <c r="H11" s="5"/>
      <c r="I11" s="5"/>
      <c r="J11" s="5"/>
      <c r="K11" s="16"/>
    </row>
    <row r="12" spans="2:11" x14ac:dyDescent="0.4">
      <c r="C12" s="15"/>
      <c r="D12" s="5"/>
      <c r="E12" s="5"/>
      <c r="F12" s="5"/>
      <c r="G12" s="5"/>
      <c r="H12" s="5"/>
      <c r="I12" s="5"/>
      <c r="J12" s="5"/>
      <c r="K12" s="16"/>
    </row>
    <row r="13" spans="2:11" x14ac:dyDescent="0.4">
      <c r="C13" s="15"/>
      <c r="D13" s="5"/>
      <c r="E13" s="5"/>
      <c r="F13" s="5"/>
      <c r="G13" s="5"/>
      <c r="H13" s="5"/>
      <c r="I13" s="5"/>
      <c r="J13" s="5"/>
      <c r="K13" s="16"/>
    </row>
    <row r="14" spans="2:11" x14ac:dyDescent="0.4">
      <c r="C14" s="15"/>
      <c r="D14" s="5"/>
      <c r="E14" s="5"/>
      <c r="F14" s="5"/>
      <c r="G14" s="5"/>
      <c r="H14" s="5"/>
      <c r="I14" s="5"/>
      <c r="J14" s="5"/>
      <c r="K14" s="16"/>
    </row>
    <row r="15" spans="2:11" x14ac:dyDescent="0.4">
      <c r="C15" s="15"/>
      <c r="D15" s="5"/>
      <c r="E15" s="5"/>
      <c r="F15" s="5"/>
      <c r="G15" s="5"/>
      <c r="H15" s="5"/>
      <c r="I15" s="5"/>
      <c r="J15" s="5"/>
      <c r="K15" s="16"/>
    </row>
    <row r="16" spans="2:11" x14ac:dyDescent="0.4">
      <c r="C16" s="15"/>
      <c r="D16" s="5"/>
      <c r="E16" s="5"/>
      <c r="F16" s="5"/>
      <c r="G16" s="5"/>
      <c r="H16" s="5"/>
      <c r="I16" s="5"/>
      <c r="J16" s="5"/>
      <c r="K16" s="16"/>
    </row>
    <row r="17" spans="3:11" x14ac:dyDescent="0.4">
      <c r="C17" s="15"/>
      <c r="D17" s="5"/>
      <c r="E17" s="5"/>
      <c r="F17" s="5"/>
      <c r="G17" s="5"/>
      <c r="H17" s="5"/>
      <c r="I17" s="5"/>
      <c r="J17" s="5"/>
      <c r="K17" s="16"/>
    </row>
    <row r="18" spans="3:11" x14ac:dyDescent="0.4">
      <c r="C18" s="15"/>
      <c r="D18" s="5"/>
      <c r="E18" s="5"/>
      <c r="F18" s="5"/>
      <c r="G18" s="5"/>
      <c r="H18" s="5"/>
      <c r="I18" s="5"/>
      <c r="J18" s="5"/>
      <c r="K18" s="16"/>
    </row>
    <row r="19" spans="3:11" x14ac:dyDescent="0.4">
      <c r="C19" s="15"/>
      <c r="D19" s="5"/>
      <c r="E19" s="5"/>
      <c r="F19" s="5"/>
      <c r="G19" s="5"/>
      <c r="H19" s="5"/>
      <c r="I19" s="5"/>
      <c r="J19" s="5"/>
      <c r="K19" s="16"/>
    </row>
    <row r="20" spans="3:11" x14ac:dyDescent="0.4">
      <c r="C20" s="15"/>
      <c r="D20" s="5"/>
      <c r="E20" s="5"/>
      <c r="F20" s="5"/>
      <c r="G20" s="5"/>
      <c r="H20" s="5"/>
      <c r="I20" s="5"/>
      <c r="J20" s="5"/>
      <c r="K20" s="16"/>
    </row>
    <row r="21" spans="3:11" x14ac:dyDescent="0.4">
      <c r="C21" s="15"/>
      <c r="D21" s="5"/>
      <c r="E21" s="5"/>
      <c r="F21" s="5"/>
      <c r="G21" s="5"/>
      <c r="H21" s="5"/>
      <c r="I21" s="5"/>
      <c r="J21" s="5"/>
      <c r="K21" s="16"/>
    </row>
    <row r="22" spans="3:11" x14ac:dyDescent="0.4">
      <c r="C22" s="15"/>
      <c r="D22" s="5"/>
      <c r="E22" s="5"/>
      <c r="F22" s="5"/>
      <c r="G22" s="5"/>
      <c r="H22" s="5"/>
      <c r="I22" s="5"/>
      <c r="J22" s="5"/>
      <c r="K22" s="16"/>
    </row>
    <row r="23" spans="3:11" x14ac:dyDescent="0.4">
      <c r="C23" s="15"/>
      <c r="D23" s="5"/>
      <c r="E23" s="5"/>
      <c r="F23" s="5"/>
      <c r="G23" s="5"/>
      <c r="H23" s="5"/>
      <c r="I23" s="5"/>
      <c r="J23" s="5"/>
      <c r="K23" s="16"/>
    </row>
    <row r="24" spans="3:11" x14ac:dyDescent="0.4">
      <c r="C24" s="15"/>
      <c r="D24" s="5"/>
      <c r="E24" s="5"/>
      <c r="F24" s="5"/>
      <c r="G24" s="5"/>
      <c r="H24" s="5"/>
      <c r="I24" s="5"/>
      <c r="J24" s="5"/>
      <c r="K24" s="16"/>
    </row>
    <row r="25" spans="3:11" x14ac:dyDescent="0.4">
      <c r="C25" s="15"/>
      <c r="D25" s="5"/>
      <c r="E25" s="5"/>
      <c r="F25" s="5"/>
      <c r="G25" s="5"/>
      <c r="H25" s="5"/>
      <c r="I25" s="5"/>
      <c r="J25" s="5"/>
      <c r="K25" s="16"/>
    </row>
    <row r="26" spans="3:11" x14ac:dyDescent="0.4">
      <c r="C26" s="15"/>
      <c r="D26" s="5"/>
      <c r="E26" s="5"/>
      <c r="F26" s="5"/>
      <c r="G26" s="5"/>
      <c r="H26" s="5"/>
      <c r="I26" s="5"/>
      <c r="J26" s="5"/>
      <c r="K26" s="16"/>
    </row>
    <row r="27" spans="3:11" x14ac:dyDescent="0.4">
      <c r="C27" s="15"/>
      <c r="D27" s="5"/>
      <c r="E27" s="5"/>
      <c r="F27" s="5"/>
      <c r="G27" s="5"/>
      <c r="H27" s="5"/>
      <c r="I27" s="5"/>
      <c r="J27" s="5"/>
      <c r="K27" s="16"/>
    </row>
    <row r="28" spans="3:11" x14ac:dyDescent="0.4">
      <c r="C28" s="15"/>
      <c r="D28" s="5"/>
      <c r="E28" s="5"/>
      <c r="F28" s="5"/>
      <c r="G28" s="5"/>
      <c r="H28" s="5"/>
      <c r="I28" s="5"/>
      <c r="J28" s="5"/>
      <c r="K28" s="16"/>
    </row>
    <row r="29" spans="3:11" x14ac:dyDescent="0.4">
      <c r="C29" s="15"/>
      <c r="D29" s="5"/>
      <c r="E29" s="5"/>
      <c r="F29" s="5"/>
      <c r="G29" s="5"/>
      <c r="H29" s="5"/>
      <c r="I29" s="5"/>
      <c r="J29" s="5"/>
      <c r="K29" s="16"/>
    </row>
    <row r="30" spans="3:11" x14ac:dyDescent="0.4">
      <c r="C30" s="15"/>
      <c r="D30" s="5"/>
      <c r="E30" s="5"/>
      <c r="F30" s="5"/>
      <c r="G30" s="5"/>
      <c r="H30" s="5"/>
      <c r="I30" s="5"/>
      <c r="J30" s="5"/>
      <c r="K30" s="16"/>
    </row>
    <row r="31" spans="3:11" x14ac:dyDescent="0.4">
      <c r="C31" s="15"/>
      <c r="D31" s="5"/>
      <c r="E31" s="5"/>
      <c r="F31" s="5"/>
      <c r="G31" s="5"/>
      <c r="H31" s="5"/>
      <c r="I31" s="5"/>
      <c r="J31" s="5"/>
      <c r="K31" s="16"/>
    </row>
    <row r="32" spans="3:11" x14ac:dyDescent="0.4">
      <c r="C32" s="15"/>
      <c r="D32" s="5"/>
      <c r="E32" s="5"/>
      <c r="F32" s="5"/>
      <c r="G32" s="5"/>
      <c r="H32" s="5"/>
      <c r="I32" s="5"/>
      <c r="J32" s="5"/>
      <c r="K32" s="16"/>
    </row>
    <row r="33" spans="3:11" x14ac:dyDescent="0.4">
      <c r="C33" s="15"/>
      <c r="D33" s="5"/>
      <c r="E33" s="5"/>
      <c r="F33" s="5"/>
      <c r="G33" s="5"/>
      <c r="H33" s="5"/>
      <c r="I33" s="5"/>
      <c r="J33" s="5"/>
      <c r="K33" s="16"/>
    </row>
    <row r="34" spans="3:11" ht="15" thickBot="1" x14ac:dyDescent="0.45">
      <c r="C34" s="12"/>
      <c r="D34" s="13"/>
      <c r="E34" s="13"/>
      <c r="F34" s="13"/>
      <c r="G34" s="13"/>
      <c r="H34" s="13"/>
      <c r="I34" s="13"/>
      <c r="J34" s="13"/>
      <c r="K34" s="1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DFB041-4EF4-4C0E-8B76-3FBB2B0D30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Analysis</vt:lpstr>
      <vt:lpstr>Visualization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Jennifer Veladoner</cp:lastModifiedBy>
  <dcterms:created xsi:type="dcterms:W3CDTF">2024-04-25T22:35:14Z</dcterms:created>
  <dcterms:modified xsi:type="dcterms:W3CDTF">2024-05-03T22:45:35Z</dcterms:modified>
</cp:coreProperties>
</file>