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9155" windowHeight="6600" firstSheet="8" activeTab="8"/>
  </bookViews>
  <sheets>
    <sheet name="Sheet1" sheetId="1" r:id="rId1"/>
    <sheet name="Asset Model" sheetId="2" r:id="rId2"/>
    <sheet name="Transaction Model" sheetId="5" r:id="rId3"/>
    <sheet name="Analytical Model" sheetId="4" r:id="rId4"/>
    <sheet name="Workflow Data Model" sheetId="6" r:id="rId5"/>
    <sheet name="Survey Template Data Model" sheetId="9" r:id="rId6"/>
    <sheet name="Ref Pool-PostAudit Data Model" sheetId="7" r:id="rId7"/>
    <sheet name="Proposal Data Model" sheetId="13" r:id="rId8"/>
    <sheet name="Menu Restriction" sheetId="14" r:id="rId9"/>
    <sheet name="ProductBuilder Data Model" sheetId="17" r:id="rId10"/>
    <sheet name="Contractor_assignment" sheetId="18" r:id="rId11"/>
    <sheet name="FIXTURE_INVENTORY" sheetId="20" r:id="rId12"/>
    <sheet name="Data Design" sheetId="21" r:id="rId13"/>
    <sheet name="Design Data Model" sheetId="22" r:id="rId14"/>
    <sheet name="USER_ACCESS" sheetId="23" r:id="rId15"/>
  </sheets>
  <calcPr calcId="145621"/>
</workbook>
</file>

<file path=xl/calcChain.xml><?xml version="1.0" encoding="utf-8"?>
<calcChain xmlns="http://schemas.openxmlformats.org/spreadsheetml/2006/main">
  <c r="R10" i="7" l="1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9" i="7"/>
  <c r="R102" i="7" l="1"/>
  <c r="R90" i="7"/>
  <c r="R91" i="7"/>
  <c r="R92" i="7"/>
  <c r="R93" i="7"/>
  <c r="R94" i="7"/>
  <c r="R95" i="7"/>
  <c r="R96" i="7"/>
  <c r="R97" i="7"/>
  <c r="R98" i="7"/>
  <c r="R99" i="7"/>
  <c r="R100" i="7"/>
  <c r="R101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89" i="7"/>
</calcChain>
</file>

<file path=xl/sharedStrings.xml><?xml version="1.0" encoding="utf-8"?>
<sst xmlns="http://schemas.openxmlformats.org/spreadsheetml/2006/main" count="1949" uniqueCount="554">
  <si>
    <t>Transactional/ Process Data</t>
  </si>
  <si>
    <t>Operational Data</t>
  </si>
  <si>
    <t>Retrofit</t>
  </si>
  <si>
    <t>Installation</t>
  </si>
  <si>
    <t>Defect Return</t>
  </si>
  <si>
    <t>Post Audit</t>
  </si>
  <si>
    <t>Product Life Cycle</t>
  </si>
  <si>
    <t>Working Product data</t>
  </si>
  <si>
    <t>Customer</t>
  </si>
  <si>
    <t>Retrofit Request</t>
  </si>
  <si>
    <t>Installation Request</t>
  </si>
  <si>
    <t>Defective asset Data</t>
  </si>
  <si>
    <t>Survey</t>
  </si>
  <si>
    <t xml:space="preserve">Inventory/ Production </t>
  </si>
  <si>
    <t>Quality Check</t>
  </si>
  <si>
    <t>Sales</t>
  </si>
  <si>
    <t>Post Installation</t>
  </si>
  <si>
    <t>Country</t>
  </si>
  <si>
    <t>MES</t>
  </si>
  <si>
    <t>MIR</t>
  </si>
  <si>
    <t>SAP</t>
  </si>
  <si>
    <t>Light Grid/ Device sensor data</t>
  </si>
  <si>
    <t>Site</t>
  </si>
  <si>
    <t>Design</t>
  </si>
  <si>
    <t>Model1</t>
  </si>
  <si>
    <t>Model2</t>
  </si>
  <si>
    <t>Model3</t>
  </si>
  <si>
    <t>Model4</t>
  </si>
  <si>
    <t>Parking Lot Pole Mounted Heads</t>
  </si>
  <si>
    <t>Title-24</t>
  </si>
  <si>
    <t>Wallpacks</t>
  </si>
  <si>
    <t>ROI</t>
  </si>
  <si>
    <t>Garden Center</t>
  </si>
  <si>
    <t>Flood Lights</t>
  </si>
  <si>
    <t>Post Tops</t>
  </si>
  <si>
    <t>Fuel Station/Pharmacy Canopy</t>
  </si>
  <si>
    <t>BATTERY INTERFACE CABINET</t>
  </si>
  <si>
    <t>PURPOSE BUILT ENCLOSURE</t>
  </si>
  <si>
    <t>POWER CONVERSION SYSTEM</t>
  </si>
  <si>
    <t>ISOLATION TRANSFORMER</t>
  </si>
  <si>
    <t xml:space="preserve">ENERGY STORAGE PLANT CONTROLLER </t>
  </si>
  <si>
    <t>BATTERY</t>
  </si>
  <si>
    <t>SWITCHGEAR</t>
  </si>
  <si>
    <t>ENTITY NAME</t>
  </si>
  <si>
    <t>ATTRIBUTES</t>
  </si>
  <si>
    <t>SITE</t>
  </si>
  <si>
    <t>ASSET NAME</t>
  </si>
  <si>
    <t>CUSTOMER</t>
  </si>
  <si>
    <t>Asset Model</t>
  </si>
  <si>
    <t>TBD</t>
  </si>
  <si>
    <t>LOCATION</t>
  </si>
  <si>
    <t>LAT</t>
  </si>
  <si>
    <t>LNG</t>
  </si>
  <si>
    <t>QTY</t>
  </si>
  <si>
    <t>COMPONENT#</t>
  </si>
  <si>
    <t>COMPONENT</t>
  </si>
  <si>
    <t>INSTALLATION</t>
  </si>
  <si>
    <t>TYPE {Building, Parking Lot}</t>
  </si>
  <si>
    <t>SITE ID</t>
  </si>
  <si>
    <t>DEVICE</t>
  </si>
  <si>
    <t>BOM ENTRY</t>
  </si>
  <si>
    <t>LEVEL</t>
  </si>
  <si>
    <t>UNITOFMEASURE</t>
  </si>
  <si>
    <t>ITEMCATEGORY</t>
  </si>
  <si>
    <t>MATTYPE</t>
  </si>
  <si>
    <t>SPT</t>
  </si>
  <si>
    <t>BACKFLUSH</t>
  </si>
  <si>
    <t>PRODUCTIONRELEVANT</t>
  </si>
  <si>
    <t>OBJECTDESC</t>
  </si>
  <si>
    <t>BOM</t>
  </si>
  <si>
    <t>BOMENTRY</t>
  </si>
  <si>
    <t>…</t>
  </si>
  <si>
    <t>SKU#</t>
  </si>
  <si>
    <t>SKU</t>
  </si>
  <si>
    <t>Customer ID#</t>
  </si>
  <si>
    <t>SITE ID#</t>
  </si>
  <si>
    <t>SERIAL NO#</t>
  </si>
  <si>
    <t>LOCATIONTAG</t>
  </si>
  <si>
    <t>PRICE</t>
  </si>
  <si>
    <t>DESCRIPTION</t>
  </si>
  <si>
    <t>ATTRIBUTE TYPE</t>
  </si>
  <si>
    <t>CLASS</t>
  </si>
  <si>
    <t>CLASS ID</t>
  </si>
  <si>
    <t>Site ID#</t>
  </si>
  <si>
    <t>PARENTID#</t>
  </si>
  <si>
    <t>FACILITY/ STATION</t>
  </si>
  <si>
    <t>CLASSID</t>
  </si>
  <si>
    <t>SKUs</t>
  </si>
  <si>
    <t>QUOTE</t>
  </si>
  <si>
    <t>Created By</t>
  </si>
  <si>
    <t>Created Date</t>
  </si>
  <si>
    <t>Lookup</t>
  </si>
  <si>
    <t>SOURCE</t>
  </si>
  <si>
    <t>ASSETS</t>
  </si>
  <si>
    <t>BUSINESS PROCESS</t>
  </si>
  <si>
    <t>RETROFIT</t>
  </si>
  <si>
    <t>NEW RETROFIT REQUEST</t>
  </si>
  <si>
    <t>QUALIFY SITE</t>
  </si>
  <si>
    <t>SURVEY FORM</t>
  </si>
  <si>
    <t>SURVEY ANALYSIS</t>
  </si>
  <si>
    <t>DESIGN</t>
  </si>
  <si>
    <t>OPTIMIZE DESIGN</t>
  </si>
  <si>
    <t>FULL QUOTE</t>
  </si>
  <si>
    <t>PO RECEIVED</t>
  </si>
  <si>
    <t>TITLE 24</t>
  </si>
  <si>
    <t>SALES ORDER NUMBER</t>
  </si>
  <si>
    <t>PRODUCTION ORDER NUMBER</t>
  </si>
  <si>
    <t>CUSTOMER NAME 2</t>
  </si>
  <si>
    <t>CUSTOMER ADDRESS</t>
  </si>
  <si>
    <t>CITY</t>
  </si>
  <si>
    <t>POSTAL CODE</t>
  </si>
  <si>
    <t>REGION</t>
  </si>
  <si>
    <t>STREET</t>
  </si>
  <si>
    <t>COUNTRY</t>
  </si>
  <si>
    <t>TRAIN STATION</t>
  </si>
  <si>
    <t>DISTRICT</t>
  </si>
  <si>
    <t>PO BOX</t>
  </si>
  <si>
    <t>CUSTOMER ID#</t>
  </si>
  <si>
    <t>TELEPHONE</t>
  </si>
  <si>
    <t>FAX</t>
  </si>
  <si>
    <t>CORPORATE GROUP</t>
  </si>
  <si>
    <t>ACCOUNT GROUP</t>
  </si>
  <si>
    <t>TELEXNUMBER</t>
  </si>
  <si>
    <t>TRADING PARTNER</t>
  </si>
  <si>
    <t>VAT REGISTRATION NUMBER</t>
  </si>
  <si>
    <t>SITE NAME</t>
  </si>
  <si>
    <t>SITE ADDRESS</t>
  </si>
  <si>
    <t>SITE DESCRIPTION</t>
  </si>
  <si>
    <t>ACTIVE FLAG</t>
  </si>
  <si>
    <t>CUSTOMER_ADDRESS
(ADDRESS)</t>
  </si>
  <si>
    <t>SITE_ADDRESS
(ADDRESS)</t>
  </si>
  <si>
    <t>SURVEY, INSTALLATION</t>
  </si>
  <si>
    <t>NAME</t>
  </si>
  <si>
    <t>NUMBER</t>
  </si>
  <si>
    <t>ITEMNUMBER</t>
  </si>
  <si>
    <t>FIXTURE RETURN</t>
  </si>
  <si>
    <t>Fix Return Id</t>
  </si>
  <si>
    <t>Store Number</t>
  </si>
  <si>
    <t>Contractor’s Name</t>
  </si>
  <si>
    <t>No. Of Wall Packs Replaced</t>
  </si>
  <si>
    <t>No. Of Power Doors Replaced</t>
  </si>
  <si>
    <t>No. Of Area Lights Replaced</t>
  </si>
  <si>
    <t>Fixture Errors Resolved - Wiring</t>
  </si>
  <si>
    <t>Fixture Errors Resolved - Fixture Fuses</t>
  </si>
  <si>
    <t>Fixture Errors Resolved - Pole Issues</t>
  </si>
  <si>
    <t xml:space="preserve">Any Walmart Electrical Issues </t>
  </si>
  <si>
    <t>Notes</t>
  </si>
  <si>
    <t>File Attachments</t>
  </si>
  <si>
    <t>Completed By</t>
  </si>
  <si>
    <t>Completed Date</t>
  </si>
  <si>
    <t>SURVEY</t>
  </si>
  <si>
    <t>Survey Id</t>
  </si>
  <si>
    <t>Survey Type</t>
  </si>
  <si>
    <t>Survey Desc</t>
  </si>
  <si>
    <t>Survey Date</t>
  </si>
  <si>
    <t>Approved By</t>
  </si>
  <si>
    <t>Approved Date</t>
  </si>
  <si>
    <t>Design Id</t>
  </si>
  <si>
    <t>Design Desc</t>
  </si>
  <si>
    <t>Approval Status</t>
  </si>
  <si>
    <t>Designed By</t>
  </si>
  <si>
    <t>Design Date</t>
  </si>
  <si>
    <t>INSTALL DRAWING</t>
  </si>
  <si>
    <t>Drawing Id</t>
  </si>
  <si>
    <t>Drawing Type</t>
  </si>
  <si>
    <t>Drawing By</t>
  </si>
  <si>
    <t>Drawing Date</t>
  </si>
  <si>
    <t>ADD</t>
  </si>
  <si>
    <t>NEW REQUEST</t>
  </si>
  <si>
    <t>REQUEST DESCRIPTION</t>
  </si>
  <si>
    <t>DISTRIBUTION</t>
  </si>
  <si>
    <t>SITE_LOCATION
(LOCATION)</t>
  </si>
  <si>
    <t>DEVICE_LOCATION
(DEVICE)</t>
  </si>
  <si>
    <t>ASSET VISUALIZATION</t>
  </si>
  <si>
    <t>VIEW ASSETS - SCREEN1</t>
  </si>
  <si>
    <t>VIEW ASSETS- SCREEN2</t>
  </si>
  <si>
    <t>VIEW ASSET-SCREEN3</t>
  </si>
  <si>
    <t>D Volt Conn High</t>
  </si>
  <si>
    <t>D Watt Conn High</t>
  </si>
  <si>
    <t>EU Medium Socket</t>
  </si>
  <si>
    <t>EU Mogul Socket</t>
  </si>
  <si>
    <t>Ignitor</t>
  </si>
  <si>
    <t>Lag</t>
  </si>
  <si>
    <t>Lamp Included</t>
  </si>
  <si>
    <t>Light Source</t>
  </si>
  <si>
    <t>BALLAST WATTS</t>
  </si>
  <si>
    <t>Breakdown Voltage Range</t>
  </si>
  <si>
    <t>Input Amps</t>
  </si>
  <si>
    <t>Power (Watts)</t>
  </si>
  <si>
    <t>SUPPLY TEMP</t>
  </si>
  <si>
    <t>NEW RETROFIT SITE REQUEST</t>
  </si>
  <si>
    <t>SITE REQUEST DESCRIPTION</t>
  </si>
  <si>
    <t>CREATED BY</t>
  </si>
  <si>
    <t>CREATED DATE</t>
  </si>
  <si>
    <t>NEW SITE REQUEST ID</t>
  </si>
  <si>
    <t>TICKET</t>
  </si>
  <si>
    <t>TICKET ID</t>
  </si>
  <si>
    <t>NEW REQUEST ID</t>
  </si>
  <si>
    <t>TICKET DESCRIPTION</t>
  </si>
  <si>
    <t>LAST UPDATED BY</t>
  </si>
  <si>
    <t>REQUEST TYPE {RETROFIT, DEFECT RETURN, AUDIT, INSTALLATION}</t>
  </si>
  <si>
    <t>COMPONENT_SPEC</t>
  </si>
  <si>
    <t>COMPONENT SERIAL NO</t>
  </si>
  <si>
    <t>FACILITY/STATION ID</t>
  </si>
  <si>
    <t>AUTO GENERATED</t>
  </si>
  <si>
    <t>FACILITY/STATION ID#</t>
  </si>
  <si>
    <t>COMPONENT_SPEC#</t>
  </si>
  <si>
    <t>SENSOR ENABLED</t>
  </si>
  <si>
    <t>FACILITY/ STATION
(LOCATION)</t>
  </si>
  <si>
    <t>DEVICE SERIAL#</t>
  </si>
  <si>
    <t>QUOTE ID</t>
  </si>
  <si>
    <t>REF_BUSINESS_PROCESS_TYPE</t>
  </si>
  <si>
    <t>TYPE</t>
  </si>
  <si>
    <t>BUSINESS_PROCESS_TYPE_ID</t>
  </si>
  <si>
    <t>INT</t>
  </si>
  <si>
    <t>BUSINESS_PROCESS_NAME</t>
  </si>
  <si>
    <t>VARCHAR</t>
  </si>
  <si>
    <t>BUSINESS_PROCESS_DESCRIPTION</t>
  </si>
  <si>
    <t>ACTIVE_FLAG</t>
  </si>
  <si>
    <t>CHAR</t>
  </si>
  <si>
    <t>CREATED_BY</t>
  </si>
  <si>
    <t>CREATED_DATE</t>
  </si>
  <si>
    <t>DATE</t>
  </si>
  <si>
    <t>NEW_REQUEST</t>
  </si>
  <si>
    <t>SITE_REQUEST</t>
  </si>
  <si>
    <t>REF_STAGE_POOL</t>
  </si>
  <si>
    <t>REQUEST_ID</t>
  </si>
  <si>
    <t>SITE_REQUEST_ID</t>
  </si>
  <si>
    <t>STAGE_POOL_ID</t>
  </si>
  <si>
    <t>REQUEST_TYPE_ID</t>
  </si>
  <si>
    <t xml:space="preserve">                   </t>
  </si>
  <si>
    <t>SITE_ID</t>
  </si>
  <si>
    <t>STAGE_NAME</t>
  </si>
  <si>
    <t>STAGE_DESCRIPTION</t>
  </si>
  <si>
    <t>REQUEST_DESCRIPTION</t>
  </si>
  <si>
    <t>IS_TICKET_CREATED</t>
  </si>
  <si>
    <t>SEQUENCE_ID</t>
  </si>
  <si>
    <t xml:space="preserve"> </t>
  </si>
  <si>
    <t>UPDATED_BY</t>
  </si>
  <si>
    <t>UPDATED_DATE</t>
  </si>
  <si>
    <t>TICKET_DETAILS</t>
  </si>
  <si>
    <t>TICKET_SITE_DETAILS</t>
  </si>
  <si>
    <t>REF_STATUS</t>
  </si>
  <si>
    <t>TICKET_ID</t>
  </si>
  <si>
    <t xml:space="preserve">                          </t>
  </si>
  <si>
    <t>TICKET_SITE_DETAILS_ID</t>
  </si>
  <si>
    <t>STATUS_ID</t>
  </si>
  <si>
    <t>STATUS_NAME</t>
  </si>
  <si>
    <t>TICKET_DESCRIPTION</t>
  </si>
  <si>
    <t>STAGE_ID</t>
  </si>
  <si>
    <t>STATUS_DESCRIPTION</t>
  </si>
  <si>
    <t>TICKET_SITE_COMMENTS</t>
  </si>
  <si>
    <t>ASSIGNED_TO</t>
  </si>
  <si>
    <t>COMPLETED_DATE</t>
  </si>
  <si>
    <t>WATTAGE</t>
  </si>
  <si>
    <t>MEDIA</t>
  </si>
  <si>
    <t>MEDIA_ID</t>
  </si>
  <si>
    <t>MEDIA_DESCRIPTION</t>
  </si>
  <si>
    <t>Quote Desc</t>
  </si>
  <si>
    <t>Assets</t>
  </si>
  <si>
    <t>domain</t>
  </si>
  <si>
    <t>endpoint id</t>
  </si>
  <si>
    <t>ep_type</t>
  </si>
  <si>
    <t>resource id</t>
  </si>
  <si>
    <t>resource path</t>
  </si>
  <si>
    <t>resource value</t>
  </si>
  <si>
    <t>userid_mod</t>
  </si>
  <si>
    <t>node_time_source</t>
  </si>
  <si>
    <t>node_time</t>
  </si>
  <si>
    <t>time_add</t>
  </si>
  <si>
    <t>time_mod</t>
  </si>
  <si>
    <t>REF_TABLE_POOL</t>
  </si>
  <si>
    <t>REF_TABLE_POOL_ID</t>
  </si>
  <si>
    <t>SCREEN_ID</t>
  </si>
  <si>
    <t>SCREEN_NAME</t>
  </si>
  <si>
    <t>LABEL</t>
  </si>
  <si>
    <t>VALUE</t>
  </si>
  <si>
    <t>CONTRACTOR_ID</t>
  </si>
  <si>
    <t>REF_KEY</t>
  </si>
  <si>
    <t>CONTRACTOR_NAME</t>
  </si>
  <si>
    <t>CONTACT_PERSON</t>
  </si>
  <si>
    <t>PHONE</t>
  </si>
  <si>
    <t>EMAIL</t>
  </si>
  <si>
    <t>CONTRACTOR_MASTER</t>
  </si>
  <si>
    <t>CONTRACTOR_CODE</t>
  </si>
  <si>
    <t>ADDRESS</t>
  </si>
  <si>
    <t>STATE</t>
  </si>
  <si>
    <t>POSTALCODE</t>
  </si>
  <si>
    <t>FILE_NAME</t>
  </si>
  <si>
    <t>DIRECTORY</t>
  </si>
  <si>
    <t>CONTENT_TYPE</t>
  </si>
  <si>
    <t>DEFAULT_APPROVER_ID</t>
  </si>
  <si>
    <t>CUSTOMER_ID</t>
  </si>
  <si>
    <t>Y</t>
  </si>
  <si>
    <t>IDENTIFIER</t>
  </si>
  <si>
    <t>Menu</t>
  </si>
  <si>
    <t>Menu Id</t>
  </si>
  <si>
    <t>Menu Name</t>
  </si>
  <si>
    <t>CUSTOMER_MASTER</t>
  </si>
  <si>
    <t>CUSTOMER__NAME</t>
  </si>
  <si>
    <t>CUSTOMER_CODE</t>
  </si>
  <si>
    <t>SSO_ID</t>
  </si>
  <si>
    <t>GROUP_FL</t>
  </si>
  <si>
    <t>COMPANY_NAME</t>
  </si>
  <si>
    <t>RATE</t>
  </si>
  <si>
    <t>SKU_ID</t>
  </si>
  <si>
    <t>SAP_ARTICLE_NO</t>
  </si>
  <si>
    <t>PROPOSAL</t>
  </si>
  <si>
    <t>RATE_ID</t>
  </si>
  <si>
    <t>PROPOSAL_ID</t>
  </si>
  <si>
    <t>QUANTITY</t>
  </si>
  <si>
    <t>Roles</t>
  </si>
  <si>
    <t>Roles Id</t>
  </si>
  <si>
    <t>Role Name</t>
  </si>
  <si>
    <t>state</t>
  </si>
  <si>
    <t>Is Sub Menu</t>
  </si>
  <si>
    <t>Admin</t>
  </si>
  <si>
    <t>Create Site</t>
  </si>
  <si>
    <t>siteUpload</t>
  </si>
  <si>
    <t>N</t>
  </si>
  <si>
    <t>New Job</t>
  </si>
  <si>
    <t>PM Job Schedule</t>
  </si>
  <si>
    <t>Role_Menu</t>
  </si>
  <si>
    <t>Role Id</t>
  </si>
  <si>
    <t>Menu ID</t>
  </si>
  <si>
    <t>Contractor_Role</t>
  </si>
  <si>
    <t>Contractor_Id</t>
  </si>
  <si>
    <t>label</t>
  </si>
  <si>
    <t>Icon</t>
  </si>
  <si>
    <t>GE-Employee</t>
  </si>
  <si>
    <t>Contractor</t>
  </si>
  <si>
    <t>Active Flag</t>
  </si>
  <si>
    <t>Role Desc</t>
  </si>
  <si>
    <t>Parent Id</t>
  </si>
  <si>
    <t>fa fa-user</t>
  </si>
  <si>
    <t>newRequest</t>
  </si>
  <si>
    <t>Role Stage</t>
  </si>
  <si>
    <t>Stage Id</t>
  </si>
  <si>
    <t>.</t>
  </si>
  <si>
    <t>SURVEY_TEMPLATE_FIELD_ID_PRIMARY</t>
  </si>
  <si>
    <t>POST_AUDIT</t>
  </si>
  <si>
    <t>POST_AUDIT_ID</t>
  </si>
  <si>
    <t>FIXTURE_ID</t>
  </si>
  <si>
    <t>COMMENTS</t>
  </si>
  <si>
    <t>REF_POOL_TABLE_ID</t>
  </si>
  <si>
    <t>PRODUCT_BUILDER_TEMPLATE</t>
  </si>
  <si>
    <t>PRODUCT_BUILDER_TEMPLATE_ID</t>
  </si>
  <si>
    <t>PRODUCT_BUILDER_NAME</t>
  </si>
  <si>
    <t>PRODUCT_BUILDER_DESCRIPTION</t>
  </si>
  <si>
    <t>PRODUCT_BUILDER_TEMPLATE_META</t>
  </si>
  <si>
    <t>PRODUCT_BUILDER_TEMPLATE_META_ID</t>
  </si>
  <si>
    <t>Lamp Technology</t>
  </si>
  <si>
    <t>lamp_technology</t>
  </si>
  <si>
    <t>2016-09-14 15:00:00</t>
  </si>
  <si>
    <t>Sample Data:</t>
  </si>
  <si>
    <t>Circline Fluorescent</t>
  </si>
  <si>
    <t>Linear LED</t>
  </si>
  <si>
    <t>Quartz</t>
  </si>
  <si>
    <t>Circline Fluorescent -Desc</t>
  </si>
  <si>
    <t>Linear LED -Desc</t>
  </si>
  <si>
    <t>Quartz -Desc</t>
  </si>
  <si>
    <t>2016-09-14 15:00:10</t>
  </si>
  <si>
    <t>2016-09-14 15:00:12</t>
  </si>
  <si>
    <t>Workflow Menu Restriction Data Model</t>
  </si>
  <si>
    <t>ROLES_ID</t>
  </si>
  <si>
    <t>MENU_ID</t>
  </si>
  <si>
    <t>ROLES_NAME</t>
  </si>
  <si>
    <t>ROLES_DESCRIPTION</t>
  </si>
  <si>
    <t>CONTRACTOR_ROLE</t>
  </si>
  <si>
    <t>MENU</t>
  </si>
  <si>
    <t>MENU_NAME</t>
  </si>
  <si>
    <t>ICON</t>
  </si>
  <si>
    <t>IS_SUB_MENU</t>
  </si>
  <si>
    <t>PARENT_ID</t>
  </si>
  <si>
    <t>Workout:</t>
  </si>
  <si>
    <t>Workflow Proposal Data Model</t>
  </si>
  <si>
    <t>Workflow Product Builder Data Model</t>
  </si>
  <si>
    <t>SURVEY_TYPE_ID</t>
  </si>
  <si>
    <t xml:space="preserve">          &gt;</t>
  </si>
  <si>
    <t>REF_SURVEY_TYPE</t>
  </si>
  <si>
    <t>SURVEY_TYPE_NAME</t>
  </si>
  <si>
    <t>SURVEY_DESCRIPTION</t>
  </si>
  <si>
    <t>CHILD_SURVEY_TYPE_ID</t>
  </si>
  <si>
    <t>SEND_BACK_FLAG</t>
  </si>
  <si>
    <t>SEND_BACK_COMMENTS</t>
  </si>
  <si>
    <t>SHIP_DATE</t>
  </si>
  <si>
    <t>MAINTENANCE</t>
  </si>
  <si>
    <t>REBATE</t>
  </si>
  <si>
    <t>ATTRIBUTE</t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</si>
  <si>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 xml:space="preserve"> &gt;</t>
    </r>
  </si>
  <si>
    <t>SURVEY_TEMPLATE</t>
  </si>
  <si>
    <t>TEMPLATE_ID</t>
  </si>
  <si>
    <t>SURVEY_TEMPLATE_FIELD</t>
  </si>
  <si>
    <t>SURVEY_TEMPLATE_FIELD_ID</t>
  </si>
  <si>
    <t>FIELD_ID</t>
  </si>
  <si>
    <t>FIELD</t>
  </si>
  <si>
    <t>FIELD_NAME</t>
  </si>
  <si>
    <t>FIELD_TYPE</t>
  </si>
  <si>
    <t>SURVEY_INSTANCE_FIELDS</t>
  </si>
  <si>
    <t>SURVEY_INSTANCE_FIELDS_ID</t>
  </si>
  <si>
    <t>FIELD_VALUE</t>
  </si>
  <si>
    <t>ROW</t>
  </si>
  <si>
    <t xml:space="preserve">                                               &gt;</t>
  </si>
  <si>
    <t xml:space="preserve">                                               </t>
  </si>
  <si>
    <t>BIG DECIMAL</t>
  </si>
  <si>
    <t>REF_ROLE</t>
  </si>
  <si>
    <t>ROLE_MENU</t>
  </si>
  <si>
    <t>ROLE_MENU_ID</t>
  </si>
  <si>
    <t>SEQUENCE_ORDER</t>
  </si>
  <si>
    <t>CONTRACTOR_ROLE_ID</t>
  </si>
  <si>
    <t>ROLE_ID</t>
  </si>
  <si>
    <t>SURVEY_MEDIA</t>
  </si>
  <si>
    <t>SURVEY_MEDIA_ID</t>
  </si>
  <si>
    <t>SITE_INSTALLATION</t>
  </si>
  <si>
    <t>SITE_INSTALLATION_ID</t>
  </si>
  <si>
    <t>ASSET_UNIQUE_ID</t>
  </si>
  <si>
    <t>Workflow Ref Table Pool,Post Audit,Site Installation Data Model</t>
  </si>
  <si>
    <t>Workflow Basic Data Model</t>
  </si>
  <si>
    <t>Workflow Survey Template Data Model</t>
  </si>
  <si>
    <t>CONTRACTOR_ASSIGNMENT</t>
  </si>
  <si>
    <t>CONTRACTOR_ASSIGNMENT_ID</t>
  </si>
  <si>
    <t>Mapped with ticket details Table</t>
  </si>
  <si>
    <t>Mapped with ticket_Site_details Table</t>
  </si>
  <si>
    <t>Mapped with Contractor_master</t>
  </si>
  <si>
    <t>FIXTURE_INVENTORY</t>
  </si>
  <si>
    <t>FIXTURE_INVENTORY_ID</t>
  </si>
  <si>
    <t>Mapped with ticket site details</t>
  </si>
  <si>
    <t>SKU ID</t>
  </si>
  <si>
    <t>FIXTURE_QTY</t>
  </si>
  <si>
    <t>Need Any Mapping ?</t>
  </si>
  <si>
    <t>DATA_VERSION_ID</t>
  </si>
  <si>
    <t>TICKET_SITE_DETILS_ID</t>
  </si>
  <si>
    <t>VERSION_ID</t>
  </si>
  <si>
    <t>VERSION_NO</t>
  </si>
  <si>
    <t>DATA_VERSION</t>
  </si>
  <si>
    <t>DESIGN_ID</t>
  </si>
  <si>
    <t>SURVEY_WORKFLOW</t>
  </si>
  <si>
    <t>SURVEY_WORKFLOW_ID</t>
  </si>
  <si>
    <t>WORKFLOW_VERSION</t>
  </si>
  <si>
    <t>WORKFLOW_VERSION_ID</t>
  </si>
  <si>
    <t>REJECTED TICKET SITE DETAIL ID</t>
  </si>
  <si>
    <t>SEQUENCE</t>
  </si>
  <si>
    <t>WORKFLOW_VERSION_NO</t>
  </si>
  <si>
    <t>TICKET_DETAIL_ID</t>
  </si>
  <si>
    <t>New</t>
  </si>
  <si>
    <t>ROI Data Model</t>
  </si>
  <si>
    <t>DESIGN_FIELD</t>
  </si>
  <si>
    <t>DESIGN_TEMPLATE_FIELD</t>
  </si>
  <si>
    <t>DESIGN_INSTANCE_FIELDS</t>
  </si>
  <si>
    <t>DESIGN_TEMPLATE_FIELD_ID_PRIMARY</t>
  </si>
  <si>
    <t>DESIGN_TEMPLATE_FIELD_ID</t>
  </si>
  <si>
    <t>DESIGN_INSTANCE_FIELDS_ID</t>
  </si>
  <si>
    <t>PROPOSAL_FIELD_ID_PRIMARY</t>
  </si>
  <si>
    <t>PROPOSAL__TEMPLATEFIELD_ID</t>
  </si>
  <si>
    <t>PROPOSAL_FIELD_ID</t>
  </si>
  <si>
    <t>PROPOSAL__FIELD_NAME</t>
  </si>
  <si>
    <t>LABOUR_COST</t>
  </si>
  <si>
    <t>MAINTAINENCE</t>
  </si>
  <si>
    <t>PROPOSAL_INSTANCE_FILED</t>
  </si>
  <si>
    <t>PROPOSAL_INSTANCE_FIELD_ID</t>
  </si>
  <si>
    <t>DESIGN_TEMPLATE</t>
  </si>
  <si>
    <t>DESIGN_TYPE_ID</t>
  </si>
  <si>
    <t>PROPOSAL_FORMULA</t>
  </si>
  <si>
    <t>PROPOSAL_FORMULA_ID</t>
  </si>
  <si>
    <t>FORMULA</t>
  </si>
  <si>
    <t>RULE</t>
  </si>
  <si>
    <t>PROPOSAL_MASTER</t>
  </si>
  <si>
    <t>PROPOSAL_MASTER_ID</t>
  </si>
  <si>
    <t>PROPOSAL_NAME</t>
  </si>
  <si>
    <t>IS_FINAL</t>
  </si>
  <si>
    <t>PROPOSAL_SUMMARY_INSTANCE_FILED</t>
  </si>
  <si>
    <t>PROPOSAL_CUSTOM_FORMULA</t>
  </si>
  <si>
    <t>PROPOSAL_FORMULA_CUSTOMER_ID</t>
  </si>
  <si>
    <t>SEQUENCEID</t>
  </si>
  <si>
    <t>REF_SECTION_DETAIL</t>
  </si>
  <si>
    <t>SECTION_DETAIL_ID</t>
  </si>
  <si>
    <t>SECTION_NAME</t>
  </si>
  <si>
    <t>SECTION_ID</t>
  </si>
  <si>
    <t>PROPOSAL_FIELD_ATTRIBUTE_ID</t>
  </si>
  <si>
    <t>ATTRIBUTE_NAME</t>
  </si>
  <si>
    <t>PROPOSAL_TEMPLATE_FIElD</t>
  </si>
  <si>
    <t>PROPOSAL_FIELD</t>
  </si>
  <si>
    <t>REF_PROPOSAL_FIELD_ATTRIBUTE</t>
  </si>
  <si>
    <t>FIELD_ATTRIBUTE_VALUE</t>
  </si>
  <si>
    <t>PROPOSAL_FIELD_ATTRIBUTE_DETAIL</t>
  </si>
  <si>
    <t>PROPOSAL_FIELD_ATTRIBUTE_DETAIL_ID</t>
  </si>
  <si>
    <t>PROPOSAL_SUMMARY_INSTANCE_FIELD_ID</t>
  </si>
  <si>
    <t>USER_GROUP</t>
  </si>
  <si>
    <t>USER_GROUP_ID</t>
  </si>
  <si>
    <t>PRIVILEDGE_TYPE_NAME</t>
  </si>
  <si>
    <t>REF_PRIVILEGE_TYPE</t>
  </si>
  <si>
    <t>ROLE_BASE_PRIVILEGE</t>
  </si>
  <si>
    <t>ROLE_BASE_PRIVILEGE_ID</t>
  </si>
  <si>
    <t>GROUP_ID</t>
  </si>
  <si>
    <t>(Mapped  with customer Mater)</t>
  </si>
  <si>
    <t xml:space="preserve">Mapping </t>
  </si>
  <si>
    <t>Many To many</t>
  </si>
  <si>
    <t>Ref_role to Group</t>
  </si>
  <si>
    <t xml:space="preserve">CONTRACTOR TO USER GROUP </t>
  </si>
  <si>
    <t>ONE TO MANY</t>
  </si>
  <si>
    <t xml:space="preserve"> GROUP  TO USER GROUP</t>
  </si>
  <si>
    <t>one to many</t>
  </si>
  <si>
    <t>REF_SCREEN</t>
  </si>
  <si>
    <t>SCRENN_NAME</t>
  </si>
  <si>
    <t>GROUP_BUSINESS</t>
  </si>
  <si>
    <t>GROUP_BUSINESS_ID</t>
  </si>
  <si>
    <t>(MAPPED WITH TICKET DETAILS FOR SITE ID)</t>
  </si>
  <si>
    <t>PRIVILEGE_TYPE_ID</t>
  </si>
  <si>
    <t>REF_CONTRACTOR_TYPE_ACCESS</t>
  </si>
  <si>
    <t>CONTRACTOR_TYPE_ACCESS_ID</t>
  </si>
  <si>
    <t>CONTRACTOR_TYPE_ACCESS_NAME</t>
  </si>
  <si>
    <t>CONTRACTOR_TYPE_ACCESS_IDENTITY_ID</t>
  </si>
  <si>
    <t>(NOT NULL UNIQUE)</t>
  </si>
  <si>
    <t>ROLE_BASE_CONTRACTOR_DATA_ACCESS</t>
  </si>
  <si>
    <t>ROLE_BASE_CONTRACTOR_DATA_ACCESS_ID</t>
  </si>
  <si>
    <t>JOB_GROUP_ASSIGNMENT</t>
  </si>
  <si>
    <t>JOB_GROUP_ASSIGNMENT_ID</t>
  </si>
  <si>
    <t>(MAPPED WITH TICKET_DETAILS)</t>
  </si>
  <si>
    <t>JOB_BUCKET</t>
  </si>
  <si>
    <t>JOB_BUCKET_ID</t>
  </si>
  <si>
    <t>BUCKET_USER_ASSIGNMENT</t>
  </si>
  <si>
    <t>BUCKET_USER_ASSIGNMENT_ID</t>
  </si>
  <si>
    <t>BUCKET_ID</t>
  </si>
  <si>
    <t>JOB_BUCKET_ASSIGNMENT</t>
  </si>
  <si>
    <t>GROUP</t>
  </si>
  <si>
    <t>OLD DESIGN</t>
  </si>
  <si>
    <t>Group</t>
  </si>
  <si>
    <t>Group1</t>
  </si>
  <si>
    <t>User</t>
  </si>
  <si>
    <t>List</t>
  </si>
  <si>
    <t>Job</t>
  </si>
  <si>
    <t>Bucket Id</t>
  </si>
  <si>
    <t>job Id</t>
  </si>
  <si>
    <t>A</t>
  </si>
  <si>
    <t>B</t>
  </si>
  <si>
    <t>ABC</t>
  </si>
  <si>
    <t>C</t>
  </si>
  <si>
    <t>DEF</t>
  </si>
  <si>
    <t>D</t>
  </si>
  <si>
    <t>E</t>
  </si>
  <si>
    <t>Walmart A</t>
  </si>
  <si>
    <t>Walmart B</t>
  </si>
  <si>
    <t>Ticket_site_details</t>
  </si>
  <si>
    <t>group1</t>
  </si>
  <si>
    <t>bucket1</t>
  </si>
  <si>
    <t>USER_BUCKET_ASSIGNMENT</t>
  </si>
  <si>
    <t>bucket2</t>
  </si>
  <si>
    <t>BUCKET_NAME</t>
  </si>
  <si>
    <t>JOB_BUCKET_ASSIGNMENT_STAGE</t>
  </si>
  <si>
    <t>JOB_GROUP_ASSIGNMENT_STAGE_ID</t>
  </si>
  <si>
    <t>Mapped  WITH  REF_STAGE_POOL</t>
  </si>
  <si>
    <t>CUSTOMER_MENU</t>
  </si>
  <si>
    <t>CUSTOMER_MENU_ID</t>
  </si>
  <si>
    <t>NEW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</si>
</sst>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BD4FC"/>
        <bgColor indexed="64"/>
      </patternFill>
    </fill>
    <fill>
      <patternFill patternType="solid">
        <fgColor rgb="FFF27EE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3D8DB"/>
        <bgColor indexed="64"/>
      </patternFill>
    </fill>
    <fill>
      <patternFill patternType="solid">
        <fgColor rgb="FF397C3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2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4" xfId="0" applyFill="1" applyBorder="1"/>
    <xf numFmtId="0" fontId="0" fillId="2" borderId="1" xfId="0" applyFill="1" applyBorder="1" applyAlignment="1">
      <alignment horizontal="left" indent="1"/>
    </xf>
    <xf numFmtId="0" fontId="1" fillId="3" borderId="0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10" borderId="0" xfId="0" applyFill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2" borderId="4" xfId="0" applyFill="1" applyBorder="1"/>
    <xf numFmtId="0" fontId="0" fillId="18" borderId="1" xfId="0" applyFill="1" applyBorder="1"/>
    <xf numFmtId="0" fontId="1" fillId="0" borderId="0" xfId="0" applyFont="1"/>
    <xf numFmtId="0" fontId="0" fillId="19" borderId="1" xfId="0" applyFill="1" applyBorder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ont="1"/>
    <xf numFmtId="0" fontId="0" fillId="10" borderId="0" xfId="0" applyFont="1" applyFill="1"/>
    <xf numFmtId="0" fontId="0" fillId="11" borderId="1" xfId="0" applyFont="1" applyFill="1" applyBorder="1"/>
    <xf numFmtId="0" fontId="0" fillId="12" borderId="1" xfId="0" applyFont="1" applyFill="1" applyBorder="1"/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/>
    <xf numFmtId="0" fontId="1" fillId="25" borderId="0" xfId="0" applyFont="1" applyFill="1"/>
    <xf numFmtId="0" fontId="0" fillId="0" borderId="0" xfId="0" applyAlignment="1"/>
    <xf numFmtId="0" fontId="0" fillId="12" borderId="3" xfId="0" applyFill="1" applyBorder="1"/>
    <xf numFmtId="0" fontId="4" fillId="2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4" fillId="23" borderId="1" xfId="0" applyFont="1" applyFill="1" applyBorder="1" applyAlignment="1">
      <alignment vertical="center"/>
    </xf>
    <xf numFmtId="0" fontId="4" fillId="24" borderId="1" xfId="0" applyFont="1" applyFill="1" applyBorder="1" applyAlignment="1">
      <alignment vertical="center"/>
    </xf>
    <xf numFmtId="0" fontId="0" fillId="26" borderId="1" xfId="0" applyFill="1" applyBorder="1"/>
    <xf numFmtId="0" fontId="0" fillId="27" borderId="1" xfId="0" applyFill="1" applyBorder="1"/>
    <xf numFmtId="0" fontId="0" fillId="0" borderId="0" xfId="0" applyAlignment="1">
      <alignment horizontal="left" vertical="top"/>
    </xf>
    <xf numFmtId="0" fontId="0" fillId="29" borderId="1" xfId="0" applyFill="1" applyBorder="1"/>
    <xf numFmtId="0" fontId="0" fillId="20" borderId="1" xfId="0" applyFill="1" applyBorder="1"/>
    <xf numFmtId="0" fontId="0" fillId="31" borderId="1" xfId="0" applyFill="1" applyBorder="1"/>
    <xf numFmtId="0" fontId="0" fillId="33" borderId="1" xfId="0" applyFill="1" applyBorder="1"/>
    <xf numFmtId="0" fontId="4" fillId="32" borderId="1" xfId="0" applyFont="1" applyFill="1" applyBorder="1" applyAlignment="1">
      <alignment vertical="center"/>
    </xf>
    <xf numFmtId="0" fontId="4" fillId="30" borderId="1" xfId="0" applyFont="1" applyFill="1" applyBorder="1" applyAlignment="1">
      <alignment vertical="center"/>
    </xf>
    <xf numFmtId="0" fontId="0" fillId="35" borderId="1" xfId="0" applyFont="1" applyFill="1" applyBorder="1"/>
    <xf numFmtId="0" fontId="4" fillId="28" borderId="1" xfId="0" applyFont="1" applyFill="1" applyBorder="1" applyAlignment="1">
      <alignment vertical="center"/>
    </xf>
    <xf numFmtId="0" fontId="4" fillId="21" borderId="1" xfId="0" applyFont="1" applyFill="1" applyBorder="1" applyAlignment="1">
      <alignment vertical="center"/>
    </xf>
    <xf numFmtId="0" fontId="0" fillId="34" borderId="1" xfId="0" applyFill="1" applyBorder="1"/>
    <xf numFmtId="0" fontId="0" fillId="31" borderId="0" xfId="0" applyFill="1"/>
    <xf numFmtId="0" fontId="4" fillId="36" borderId="1" xfId="0" applyFont="1" applyFill="1" applyBorder="1" applyAlignment="1">
      <alignment vertical="center"/>
    </xf>
    <xf numFmtId="0" fontId="5" fillId="0" borderId="0" xfId="0" applyFont="1"/>
    <xf numFmtId="0" fontId="0" fillId="10" borderId="1" xfId="0" applyFill="1" applyBorder="1"/>
    <xf numFmtId="0" fontId="6" fillId="0" borderId="0" xfId="0" applyFont="1"/>
    <xf numFmtId="0" fontId="0" fillId="0" borderId="0" xfId="0" applyBorder="1"/>
    <xf numFmtId="0" fontId="0" fillId="0" borderId="0" xfId="0"/>
    <xf numFmtId="0" fontId="0" fillId="8" borderId="1" xfId="0" applyFill="1" applyBorder="1"/>
    <xf numFmtId="0" fontId="0" fillId="10" borderId="0" xfId="0" applyFill="1"/>
    <xf numFmtId="0" fontId="0" fillId="11" borderId="1" xfId="0" applyFill="1" applyBorder="1"/>
    <xf numFmtId="0" fontId="0" fillId="12" borderId="1" xfId="0" applyFill="1" applyBorder="1"/>
    <xf numFmtId="0" fontId="0" fillId="17" borderId="1" xfId="0" applyFill="1" applyBorder="1"/>
    <xf numFmtId="0" fontId="0" fillId="19" borderId="1" xfId="0" applyFill="1" applyBorder="1"/>
    <xf numFmtId="0" fontId="0" fillId="0" borderId="0" xfId="0" applyFont="1"/>
    <xf numFmtId="0" fontId="0" fillId="10" borderId="0" xfId="0" applyFont="1" applyFill="1"/>
    <xf numFmtId="0" fontId="0" fillId="11" borderId="1" xfId="0" applyFont="1" applyFill="1" applyBorder="1"/>
    <xf numFmtId="0" fontId="0" fillId="12" borderId="1" xfId="0" applyFont="1" applyFill="1" applyBorder="1"/>
    <xf numFmtId="0" fontId="0" fillId="27" borderId="1" xfId="0" applyFill="1" applyBorder="1"/>
    <xf numFmtId="0" fontId="0" fillId="35" borderId="1" xfId="0" applyFont="1" applyFill="1" applyBorder="1"/>
    <xf numFmtId="0" fontId="4" fillId="28" borderId="1" xfId="0" applyFont="1" applyFill="1" applyBorder="1" applyAlignment="1">
      <alignment vertical="center"/>
    </xf>
    <xf numFmtId="0" fontId="4" fillId="21" borderId="1" xfId="0" applyFont="1" applyFill="1" applyBorder="1" applyAlignment="1">
      <alignment vertical="center"/>
    </xf>
    <xf numFmtId="0" fontId="0" fillId="34" borderId="1" xfId="0" applyFill="1" applyBorder="1"/>
    <xf numFmtId="0" fontId="0" fillId="4" borderId="1" xfId="0" applyFill="1" applyBorder="1"/>
    <xf numFmtId="0" fontId="0" fillId="0" borderId="0" xfId="0"/>
    <xf numFmtId="0" fontId="0" fillId="10" borderId="0" xfId="0" applyFill="1"/>
    <xf numFmtId="0" fontId="0" fillId="11" borderId="1" xfId="0" applyFill="1" applyBorder="1"/>
    <xf numFmtId="0" fontId="0" fillId="12" borderId="1" xfId="0" applyFill="1" applyBorder="1"/>
    <xf numFmtId="0" fontId="0" fillId="19" borderId="1" xfId="0" applyFill="1" applyBorder="1"/>
    <xf numFmtId="0" fontId="0" fillId="34" borderId="1" xfId="0" applyFill="1" applyBorder="1"/>
    <xf numFmtId="0" fontId="0" fillId="0" borderId="0" xfId="0"/>
    <xf numFmtId="0" fontId="0" fillId="10" borderId="0" xfId="0" applyFill="1"/>
    <xf numFmtId="0" fontId="0" fillId="11" borderId="1" xfId="0" applyFill="1" applyBorder="1"/>
    <xf numFmtId="0" fontId="0" fillId="12" borderId="1" xfId="0" applyFill="1" applyBorder="1"/>
    <xf numFmtId="0" fontId="0" fillId="17" borderId="1" xfId="0" applyFill="1" applyBorder="1"/>
    <xf numFmtId="0" fontId="0" fillId="27" borderId="1" xfId="0" applyFill="1" applyBorder="1"/>
    <xf numFmtId="0" fontId="0" fillId="33" borderId="1" xfId="0" applyFill="1" applyBorder="1"/>
    <xf numFmtId="0" fontId="0" fillId="35" borderId="1" xfId="0" applyFont="1" applyFill="1" applyBorder="1"/>
    <xf numFmtId="0" fontId="4" fillId="28" borderId="1" xfId="0" applyFont="1" applyFill="1" applyBorder="1" applyAlignment="1">
      <alignment vertical="center"/>
    </xf>
    <xf numFmtId="0" fontId="0" fillId="34" borderId="1" xfId="0" applyFill="1" applyBorder="1"/>
    <xf numFmtId="0" fontId="4" fillId="33" borderId="1" xfId="0" applyFont="1" applyFill="1" applyBorder="1" applyAlignment="1">
      <alignment vertical="center"/>
    </xf>
    <xf numFmtId="0" fontId="0" fillId="36" borderId="1" xfId="0" applyFill="1" applyBorder="1"/>
    <xf numFmtId="0" fontId="0" fillId="25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10" borderId="0" xfId="0" applyFont="1" applyFill="1" applyBorder="1"/>
    <xf numFmtId="0" fontId="0" fillId="10" borderId="0" xfId="0" applyFill="1" applyBorder="1"/>
    <xf numFmtId="0" fontId="0" fillId="0" borderId="10" xfId="0" applyBorder="1"/>
    <xf numFmtId="0" fontId="0" fillId="25" borderId="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7" borderId="0" xfId="0" applyFill="1"/>
    <xf numFmtId="0" fontId="1" fillId="37" borderId="0" xfId="0" applyFont="1" applyFill="1" applyBorder="1"/>
    <xf numFmtId="0" fontId="0" fillId="37" borderId="0" xfId="0" applyFill="1" applyBorder="1"/>
    <xf numFmtId="0" fontId="0" fillId="37" borderId="1" xfId="0" applyFill="1" applyBorder="1"/>
    <xf numFmtId="0" fontId="7" fillId="37" borderId="0" xfId="0" applyFont="1" applyFill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38" borderId="0" xfId="0" applyFill="1"/>
    <xf numFmtId="0" fontId="1" fillId="38" borderId="0" xfId="0" applyFont="1" applyFill="1" applyBorder="1"/>
    <xf numFmtId="0" fontId="0" fillId="38" borderId="0" xfId="0" applyFill="1" applyBorder="1"/>
    <xf numFmtId="0" fontId="0" fillId="3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93D8DB"/>
      <color rgb="FFDD91C9"/>
      <color rgb="FF397C3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107015</xdr:colOff>
      <xdr:row>15</xdr:row>
      <xdr:rowOff>67235</xdr:rowOff>
    </xdr:from>
    <xdr:to>
      <xdr:col>11</xdr:col>
      <xdr:colOff>11209</xdr:colOff>
      <xdr:row>32</xdr:row>
      <xdr:rowOff>121029</xdr:rowOff>
    </xdr:to>
    <xdr:cxnSp macro="">
      <xdr:nvCxnSpPr>
        <xdr:cNvPr id="21" name="Curved Connector 20"/>
        <xdr:cNvCxnSpPr/>
      </xdr:nvCxnSpPr>
      <xdr:spPr>
        <a:xfrm rot="5400000" flipH="1" flipV="1">
          <a:off x="7147950" y="3839976"/>
          <a:ext cx="3292294" cy="1618694"/>
        </a:xfrm>
        <a:prstGeom prst="curvedConnector3">
          <a:avLst>
            <a:gd name="adj1" fmla="val 99694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100853</xdr:rowOff>
    </xdr:from>
    <xdr:to>
      <xdr:col>11</xdr:col>
      <xdr:colOff>11206</xdr:colOff>
      <xdr:row>33</xdr:row>
      <xdr:rowOff>78441</xdr:rowOff>
    </xdr:to>
    <xdr:cxnSp macro="">
      <xdr:nvCxnSpPr>
        <xdr:cNvPr id="25" name="Curved Connector 24"/>
        <xdr:cNvCxnSpPr/>
      </xdr:nvCxnSpPr>
      <xdr:spPr>
        <a:xfrm flipV="1">
          <a:off x="7877735" y="5894294"/>
          <a:ext cx="1725706" cy="549088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11207</xdr:colOff>
      <xdr:row>31</xdr:row>
      <xdr:rowOff>117477</xdr:rowOff>
    </xdr:from>
    <xdr:to>
      <xdr:col>5</xdr:col>
      <xdr:colOff>1027021</xdr:colOff>
      <xdr:row>32</xdr:row>
      <xdr:rowOff>123265</xdr:rowOff>
    </xdr:to>
    <xdr:cxnSp macro="">
      <xdr:nvCxnSpPr>
        <xdr:cNvPr id="27" name="Curved Connector 26"/>
        <xdr:cNvCxnSpPr/>
      </xdr:nvCxnSpPr>
      <xdr:spPr>
        <a:xfrm rot="10800000" flipV="1">
          <a:off x="3910854" y="6101418"/>
          <a:ext cx="1497667" cy="196288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17</xdr:row>
      <xdr:rowOff>89647</xdr:rowOff>
    </xdr:from>
    <xdr:to>
      <xdr:col>6</xdr:col>
      <xdr:colOff>2</xdr:colOff>
      <xdr:row>17</xdr:row>
      <xdr:rowOff>100855</xdr:rowOff>
    </xdr:to>
    <xdr:cxnSp macro="">
      <xdr:nvCxnSpPr>
        <xdr:cNvPr id="28" name="Curved Connector 27"/>
        <xdr:cNvCxnSpPr/>
      </xdr:nvCxnSpPr>
      <xdr:spPr>
        <a:xfrm rot="10800000">
          <a:off x="3910853" y="3406588"/>
          <a:ext cx="1512796" cy="11208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280147</xdr:colOff>
      <xdr:row>6</xdr:row>
      <xdr:rowOff>100853</xdr:rowOff>
    </xdr:from>
    <xdr:to>
      <xdr:col>1</xdr:col>
      <xdr:colOff>381000</xdr:colOff>
      <xdr:row>18</xdr:row>
      <xdr:rowOff>145677</xdr:rowOff>
    </xdr:to>
    <xdr:sp macro="" textlink="">
      <xdr:nvSpPr>
        <xdr:cNvPr id="33" name="Left Bracket 62"/>
        <xdr:cNvSpPr/>
      </xdr:nvSpPr>
      <xdr:spPr>
        <a:xfrm>
          <a:off x="885265" y="1322294"/>
          <a:ext cx="100853" cy="2330824"/>
        </a:xfrm>
        <a:custGeom>
          <a:avLst/>
          <a:gdLst>
            <a:gd name="connsiteX0" fmla="*/ 238125 w 238125"/>
            <a:gd name="connsiteY0" fmla="*/ 3476625 h 3476625"/>
            <a:gd name="connsiteX1" fmla="*/ 0 w 238125"/>
            <a:gd name="connsiteY1" fmla="*/ 3456782 h 3476625"/>
            <a:gd name="connsiteX2" fmla="*/ 0 w 238125"/>
            <a:gd name="connsiteY2" fmla="*/ 19843 h 3476625"/>
            <a:gd name="connsiteX3" fmla="*/ 238125 w 238125"/>
            <a:gd name="connsiteY3" fmla="*/ 0 h 3476625"/>
            <a:gd name="connsiteX4" fmla="*/ 238125 w 238125"/>
            <a:gd name="connsiteY4" fmla="*/ 3476625 h 3476625"/>
            <a:gd name="connsiteX0" fmla="*/ 238125 w 238125"/>
            <a:gd name="connsiteY0" fmla="*/ 3476625 h 3476625"/>
            <a:gd name="connsiteX1" fmla="*/ 0 w 238125"/>
            <a:gd name="connsiteY1" fmla="*/ 3456782 h 3476625"/>
            <a:gd name="connsiteX2" fmla="*/ 0 w 238125"/>
            <a:gd name="connsiteY2" fmla="*/ 19843 h 3476625"/>
            <a:gd name="connsiteX3" fmla="*/ 238125 w 238125"/>
            <a:gd name="connsiteY3" fmla="*/ 0 h 3476625"/>
            <a:gd name="connsiteX0" fmla="*/ 314325 w 314325"/>
            <a:gd name="connsiteY0" fmla="*/ 3600450 h 3600450"/>
            <a:gd name="connsiteX1" fmla="*/ 0 w 314325"/>
            <a:gd name="connsiteY1" fmla="*/ 3456782 h 3600450"/>
            <a:gd name="connsiteX2" fmla="*/ 0 w 314325"/>
            <a:gd name="connsiteY2" fmla="*/ 19843 h 3600450"/>
            <a:gd name="connsiteX3" fmla="*/ 238125 w 314325"/>
            <a:gd name="connsiteY3" fmla="*/ 0 h 3600450"/>
            <a:gd name="connsiteX4" fmla="*/ 238125 w 314325"/>
            <a:gd name="connsiteY4" fmla="*/ 3476625 h 3600450"/>
            <a:gd name="connsiteX0" fmla="*/ 238125 w 314325"/>
            <a:gd name="connsiteY0" fmla="*/ 3476625 h 3600450"/>
            <a:gd name="connsiteX1" fmla="*/ 0 w 314325"/>
            <a:gd name="connsiteY1" fmla="*/ 3456782 h 3600450"/>
            <a:gd name="connsiteX2" fmla="*/ 0 w 314325"/>
            <a:gd name="connsiteY2" fmla="*/ 19843 h 3600450"/>
            <a:gd name="connsiteX3" fmla="*/ 238125 w 314325"/>
            <a:gd name="connsiteY3" fmla="*/ 0 h 3600450"/>
            <a:gd name="connsiteX0" fmla="*/ 304800 w 304800"/>
            <a:gd name="connsiteY0" fmla="*/ 3464949 h 3487337"/>
            <a:gd name="connsiteX1" fmla="*/ 0 w 304800"/>
            <a:gd name="connsiteY1" fmla="*/ 3456782 h 3487337"/>
            <a:gd name="connsiteX2" fmla="*/ 0 w 304800"/>
            <a:gd name="connsiteY2" fmla="*/ 19843 h 3487337"/>
            <a:gd name="connsiteX3" fmla="*/ 238125 w 304800"/>
            <a:gd name="connsiteY3" fmla="*/ 0 h 3487337"/>
            <a:gd name="connsiteX4" fmla="*/ 238125 w 304800"/>
            <a:gd name="connsiteY4" fmla="*/ 3476625 h 3487337"/>
            <a:gd name="connsiteX5" fmla="*/ 304800 w 304800"/>
            <a:gd name="connsiteY5" fmla="*/ 3464949 h 3487337"/>
            <a:gd name="connsiteX0" fmla="*/ 238125 w 304800"/>
            <a:gd name="connsiteY0" fmla="*/ 3476625 h 3487337"/>
            <a:gd name="connsiteX1" fmla="*/ 0 w 304800"/>
            <a:gd name="connsiteY1" fmla="*/ 3456782 h 3487337"/>
            <a:gd name="connsiteX2" fmla="*/ 0 w 304800"/>
            <a:gd name="connsiteY2" fmla="*/ 19843 h 3487337"/>
            <a:gd name="connsiteX3" fmla="*/ 238125 w 304800"/>
            <a:gd name="connsiteY3" fmla="*/ 0 h 3487337"/>
            <a:gd name="connsiteX0" fmla="*/ 295275 w 295275"/>
            <a:gd name="connsiteY0" fmla="*/ 3464949 h 3487337"/>
            <a:gd name="connsiteX1" fmla="*/ 0 w 295275"/>
            <a:gd name="connsiteY1" fmla="*/ 3456782 h 3487337"/>
            <a:gd name="connsiteX2" fmla="*/ 0 w 295275"/>
            <a:gd name="connsiteY2" fmla="*/ 19843 h 3487337"/>
            <a:gd name="connsiteX3" fmla="*/ 238125 w 295275"/>
            <a:gd name="connsiteY3" fmla="*/ 0 h 3487337"/>
            <a:gd name="connsiteX4" fmla="*/ 238125 w 295275"/>
            <a:gd name="connsiteY4" fmla="*/ 3476625 h 3487337"/>
            <a:gd name="connsiteX5" fmla="*/ 295275 w 295275"/>
            <a:gd name="connsiteY5" fmla="*/ 3464949 h 3487337"/>
            <a:gd name="connsiteX0" fmla="*/ 238125 w 295275"/>
            <a:gd name="connsiteY0" fmla="*/ 3476625 h 3487337"/>
            <a:gd name="connsiteX1" fmla="*/ 0 w 295275"/>
            <a:gd name="connsiteY1" fmla="*/ 3456782 h 3487337"/>
            <a:gd name="connsiteX2" fmla="*/ 0 w 295275"/>
            <a:gd name="connsiteY2" fmla="*/ 19843 h 3487337"/>
            <a:gd name="connsiteX3" fmla="*/ 238125 w 295275"/>
            <a:gd name="connsiteY3" fmla="*/ 0 h 34873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5275" h="3487337" stroke="0" extrusionOk="0">
              <a:moveTo>
                <a:pt x="295275" y="3464949"/>
              </a:moveTo>
              <a:cubicBezTo>
                <a:pt x="163762" y="3464949"/>
                <a:pt x="0" y="3467741"/>
                <a:pt x="0" y="3456782"/>
              </a:cubicBezTo>
              <a:lnTo>
                <a:pt x="0" y="19843"/>
              </a:lnTo>
              <a:cubicBezTo>
                <a:pt x="0" y="8884"/>
                <a:pt x="106612" y="0"/>
                <a:pt x="238125" y="0"/>
              </a:cubicBezTo>
              <a:lnTo>
                <a:pt x="238125" y="3476625"/>
              </a:lnTo>
              <a:cubicBezTo>
                <a:pt x="263525" y="3517900"/>
                <a:pt x="269875" y="3423674"/>
                <a:pt x="295275" y="3464949"/>
              </a:cubicBezTo>
              <a:close/>
            </a:path>
            <a:path w="295275" h="3487337" fill="none">
              <a:moveTo>
                <a:pt x="238125" y="3476625"/>
              </a:moveTo>
              <a:cubicBezTo>
                <a:pt x="106612" y="3476625"/>
                <a:pt x="0" y="3467741"/>
                <a:pt x="0" y="3456782"/>
              </a:cubicBezTo>
              <a:lnTo>
                <a:pt x="0" y="19843"/>
              </a:lnTo>
              <a:cubicBezTo>
                <a:pt x="0" y="8884"/>
                <a:pt x="106612" y="0"/>
                <a:pt x="238125" y="0"/>
              </a:cubicBezTo>
            </a:path>
          </a:pathLst>
        </a:cu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268941</xdr:colOff>
      <xdr:row>18</xdr:row>
      <xdr:rowOff>123265</xdr:rowOff>
    </xdr:from>
    <xdr:to>
      <xdr:col>1</xdr:col>
      <xdr:colOff>358588</xdr:colOff>
      <xdr:row>33</xdr:row>
      <xdr:rowOff>112059</xdr:rowOff>
    </xdr:to>
    <xdr:sp macro="" textlink="">
      <xdr:nvSpPr>
        <xdr:cNvPr id="39" name="Left Bracket 62"/>
        <xdr:cNvSpPr/>
      </xdr:nvSpPr>
      <xdr:spPr>
        <a:xfrm>
          <a:off x="874059" y="3630706"/>
          <a:ext cx="89647" cy="2846294"/>
        </a:xfrm>
        <a:custGeom>
          <a:avLst/>
          <a:gdLst>
            <a:gd name="connsiteX0" fmla="*/ 238125 w 238125"/>
            <a:gd name="connsiteY0" fmla="*/ 3476625 h 3476625"/>
            <a:gd name="connsiteX1" fmla="*/ 0 w 238125"/>
            <a:gd name="connsiteY1" fmla="*/ 3456782 h 3476625"/>
            <a:gd name="connsiteX2" fmla="*/ 0 w 238125"/>
            <a:gd name="connsiteY2" fmla="*/ 19843 h 3476625"/>
            <a:gd name="connsiteX3" fmla="*/ 238125 w 238125"/>
            <a:gd name="connsiteY3" fmla="*/ 0 h 3476625"/>
            <a:gd name="connsiteX4" fmla="*/ 238125 w 238125"/>
            <a:gd name="connsiteY4" fmla="*/ 3476625 h 3476625"/>
            <a:gd name="connsiteX0" fmla="*/ 238125 w 238125"/>
            <a:gd name="connsiteY0" fmla="*/ 3476625 h 3476625"/>
            <a:gd name="connsiteX1" fmla="*/ 0 w 238125"/>
            <a:gd name="connsiteY1" fmla="*/ 3456782 h 3476625"/>
            <a:gd name="connsiteX2" fmla="*/ 0 w 238125"/>
            <a:gd name="connsiteY2" fmla="*/ 19843 h 3476625"/>
            <a:gd name="connsiteX3" fmla="*/ 238125 w 238125"/>
            <a:gd name="connsiteY3" fmla="*/ 0 h 3476625"/>
            <a:gd name="connsiteX0" fmla="*/ 314325 w 314325"/>
            <a:gd name="connsiteY0" fmla="*/ 3600450 h 3600450"/>
            <a:gd name="connsiteX1" fmla="*/ 0 w 314325"/>
            <a:gd name="connsiteY1" fmla="*/ 3456782 h 3600450"/>
            <a:gd name="connsiteX2" fmla="*/ 0 w 314325"/>
            <a:gd name="connsiteY2" fmla="*/ 19843 h 3600450"/>
            <a:gd name="connsiteX3" fmla="*/ 238125 w 314325"/>
            <a:gd name="connsiteY3" fmla="*/ 0 h 3600450"/>
            <a:gd name="connsiteX4" fmla="*/ 238125 w 314325"/>
            <a:gd name="connsiteY4" fmla="*/ 3476625 h 3600450"/>
            <a:gd name="connsiteX0" fmla="*/ 238125 w 314325"/>
            <a:gd name="connsiteY0" fmla="*/ 3476625 h 3600450"/>
            <a:gd name="connsiteX1" fmla="*/ 0 w 314325"/>
            <a:gd name="connsiteY1" fmla="*/ 3456782 h 3600450"/>
            <a:gd name="connsiteX2" fmla="*/ 0 w 314325"/>
            <a:gd name="connsiteY2" fmla="*/ 19843 h 3600450"/>
            <a:gd name="connsiteX3" fmla="*/ 238125 w 314325"/>
            <a:gd name="connsiteY3" fmla="*/ 0 h 3600450"/>
            <a:gd name="connsiteX0" fmla="*/ 304800 w 304800"/>
            <a:gd name="connsiteY0" fmla="*/ 3464949 h 3487337"/>
            <a:gd name="connsiteX1" fmla="*/ 0 w 304800"/>
            <a:gd name="connsiteY1" fmla="*/ 3456782 h 3487337"/>
            <a:gd name="connsiteX2" fmla="*/ 0 w 304800"/>
            <a:gd name="connsiteY2" fmla="*/ 19843 h 3487337"/>
            <a:gd name="connsiteX3" fmla="*/ 238125 w 304800"/>
            <a:gd name="connsiteY3" fmla="*/ 0 h 3487337"/>
            <a:gd name="connsiteX4" fmla="*/ 238125 w 304800"/>
            <a:gd name="connsiteY4" fmla="*/ 3476625 h 3487337"/>
            <a:gd name="connsiteX5" fmla="*/ 304800 w 304800"/>
            <a:gd name="connsiteY5" fmla="*/ 3464949 h 3487337"/>
            <a:gd name="connsiteX0" fmla="*/ 238125 w 304800"/>
            <a:gd name="connsiteY0" fmla="*/ 3476625 h 3487337"/>
            <a:gd name="connsiteX1" fmla="*/ 0 w 304800"/>
            <a:gd name="connsiteY1" fmla="*/ 3456782 h 3487337"/>
            <a:gd name="connsiteX2" fmla="*/ 0 w 304800"/>
            <a:gd name="connsiteY2" fmla="*/ 19843 h 3487337"/>
            <a:gd name="connsiteX3" fmla="*/ 238125 w 304800"/>
            <a:gd name="connsiteY3" fmla="*/ 0 h 3487337"/>
            <a:gd name="connsiteX0" fmla="*/ 295275 w 295275"/>
            <a:gd name="connsiteY0" fmla="*/ 3464949 h 3487337"/>
            <a:gd name="connsiteX1" fmla="*/ 0 w 295275"/>
            <a:gd name="connsiteY1" fmla="*/ 3456782 h 3487337"/>
            <a:gd name="connsiteX2" fmla="*/ 0 w 295275"/>
            <a:gd name="connsiteY2" fmla="*/ 19843 h 3487337"/>
            <a:gd name="connsiteX3" fmla="*/ 238125 w 295275"/>
            <a:gd name="connsiteY3" fmla="*/ 0 h 3487337"/>
            <a:gd name="connsiteX4" fmla="*/ 238125 w 295275"/>
            <a:gd name="connsiteY4" fmla="*/ 3476625 h 3487337"/>
            <a:gd name="connsiteX5" fmla="*/ 295275 w 295275"/>
            <a:gd name="connsiteY5" fmla="*/ 3464949 h 3487337"/>
            <a:gd name="connsiteX0" fmla="*/ 238125 w 295275"/>
            <a:gd name="connsiteY0" fmla="*/ 3476625 h 3487337"/>
            <a:gd name="connsiteX1" fmla="*/ 0 w 295275"/>
            <a:gd name="connsiteY1" fmla="*/ 3456782 h 3487337"/>
            <a:gd name="connsiteX2" fmla="*/ 0 w 295275"/>
            <a:gd name="connsiteY2" fmla="*/ 19843 h 3487337"/>
            <a:gd name="connsiteX3" fmla="*/ 238125 w 295275"/>
            <a:gd name="connsiteY3" fmla="*/ 0 h 34873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5275" h="3487337" stroke="0" extrusionOk="0">
              <a:moveTo>
                <a:pt x="295275" y="3464949"/>
              </a:moveTo>
              <a:cubicBezTo>
                <a:pt x="163762" y="3464949"/>
                <a:pt x="0" y="3467741"/>
                <a:pt x="0" y="3456782"/>
              </a:cubicBezTo>
              <a:lnTo>
                <a:pt x="0" y="19843"/>
              </a:lnTo>
              <a:cubicBezTo>
                <a:pt x="0" y="8884"/>
                <a:pt x="106612" y="0"/>
                <a:pt x="238125" y="0"/>
              </a:cubicBezTo>
              <a:lnTo>
                <a:pt x="238125" y="3476625"/>
              </a:lnTo>
              <a:cubicBezTo>
                <a:pt x="263525" y="3517900"/>
                <a:pt x="269875" y="3423674"/>
                <a:pt x="295275" y="3464949"/>
              </a:cubicBezTo>
              <a:close/>
            </a:path>
            <a:path w="295275" h="3487337" fill="none">
              <a:moveTo>
                <a:pt x="238125" y="3476625"/>
              </a:moveTo>
              <a:cubicBezTo>
                <a:pt x="106612" y="3476625"/>
                <a:pt x="0" y="3467741"/>
                <a:pt x="0" y="3456782"/>
              </a:cubicBezTo>
              <a:lnTo>
                <a:pt x="0" y="19843"/>
              </a:lnTo>
              <a:cubicBezTo>
                <a:pt x="0" y="8884"/>
                <a:pt x="106612" y="0"/>
                <a:pt x="238125" y="0"/>
              </a:cubicBezTo>
            </a:path>
          </a:pathLst>
        </a:cu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11206</xdr:colOff>
      <xdr:row>37</xdr:row>
      <xdr:rowOff>67235</xdr:rowOff>
    </xdr:from>
    <xdr:to>
      <xdr:col>11</xdr:col>
      <xdr:colOff>0</xdr:colOff>
      <xdr:row>43</xdr:row>
      <xdr:rowOff>89647</xdr:rowOff>
    </xdr:to>
    <xdr:cxnSp macro="">
      <xdr:nvCxnSpPr>
        <xdr:cNvPr id="40" name="Curved Connector 39"/>
        <xdr:cNvCxnSpPr/>
      </xdr:nvCxnSpPr>
      <xdr:spPr>
        <a:xfrm>
          <a:off x="7888941" y="7194176"/>
          <a:ext cx="1703294" cy="1165412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437029</xdr:colOff>
      <xdr:row>35</xdr:row>
      <xdr:rowOff>89648</xdr:rowOff>
    </xdr:from>
    <xdr:to>
      <xdr:col>5</xdr:col>
      <xdr:colOff>1008529</xdr:colOff>
      <xdr:row>54</xdr:row>
      <xdr:rowOff>123265</xdr:rowOff>
    </xdr:to>
    <xdr:sp macro="" textlink="">
      <xdr:nvSpPr>
        <xdr:cNvPr id="48" name="Left Bracket 62"/>
        <xdr:cNvSpPr/>
      </xdr:nvSpPr>
      <xdr:spPr>
        <a:xfrm>
          <a:off x="4818529" y="6835589"/>
          <a:ext cx="571500" cy="3653117"/>
        </a:xfrm>
        <a:custGeom>
          <a:avLst/>
          <a:gdLst>
            <a:gd name="connsiteX0" fmla="*/ 238125 w 238125"/>
            <a:gd name="connsiteY0" fmla="*/ 3476625 h 3476625"/>
            <a:gd name="connsiteX1" fmla="*/ 0 w 238125"/>
            <a:gd name="connsiteY1" fmla="*/ 3456782 h 3476625"/>
            <a:gd name="connsiteX2" fmla="*/ 0 w 238125"/>
            <a:gd name="connsiteY2" fmla="*/ 19843 h 3476625"/>
            <a:gd name="connsiteX3" fmla="*/ 238125 w 238125"/>
            <a:gd name="connsiteY3" fmla="*/ 0 h 3476625"/>
            <a:gd name="connsiteX4" fmla="*/ 238125 w 238125"/>
            <a:gd name="connsiteY4" fmla="*/ 3476625 h 3476625"/>
            <a:gd name="connsiteX0" fmla="*/ 238125 w 238125"/>
            <a:gd name="connsiteY0" fmla="*/ 3476625 h 3476625"/>
            <a:gd name="connsiteX1" fmla="*/ 0 w 238125"/>
            <a:gd name="connsiteY1" fmla="*/ 3456782 h 3476625"/>
            <a:gd name="connsiteX2" fmla="*/ 0 w 238125"/>
            <a:gd name="connsiteY2" fmla="*/ 19843 h 3476625"/>
            <a:gd name="connsiteX3" fmla="*/ 238125 w 238125"/>
            <a:gd name="connsiteY3" fmla="*/ 0 h 3476625"/>
            <a:gd name="connsiteX0" fmla="*/ 314325 w 314325"/>
            <a:gd name="connsiteY0" fmla="*/ 3600450 h 3600450"/>
            <a:gd name="connsiteX1" fmla="*/ 0 w 314325"/>
            <a:gd name="connsiteY1" fmla="*/ 3456782 h 3600450"/>
            <a:gd name="connsiteX2" fmla="*/ 0 w 314325"/>
            <a:gd name="connsiteY2" fmla="*/ 19843 h 3600450"/>
            <a:gd name="connsiteX3" fmla="*/ 238125 w 314325"/>
            <a:gd name="connsiteY3" fmla="*/ 0 h 3600450"/>
            <a:gd name="connsiteX4" fmla="*/ 238125 w 314325"/>
            <a:gd name="connsiteY4" fmla="*/ 3476625 h 3600450"/>
            <a:gd name="connsiteX0" fmla="*/ 238125 w 314325"/>
            <a:gd name="connsiteY0" fmla="*/ 3476625 h 3600450"/>
            <a:gd name="connsiteX1" fmla="*/ 0 w 314325"/>
            <a:gd name="connsiteY1" fmla="*/ 3456782 h 3600450"/>
            <a:gd name="connsiteX2" fmla="*/ 0 w 314325"/>
            <a:gd name="connsiteY2" fmla="*/ 19843 h 3600450"/>
            <a:gd name="connsiteX3" fmla="*/ 238125 w 314325"/>
            <a:gd name="connsiteY3" fmla="*/ 0 h 3600450"/>
            <a:gd name="connsiteX0" fmla="*/ 304800 w 304800"/>
            <a:gd name="connsiteY0" fmla="*/ 3464949 h 3487337"/>
            <a:gd name="connsiteX1" fmla="*/ 0 w 304800"/>
            <a:gd name="connsiteY1" fmla="*/ 3456782 h 3487337"/>
            <a:gd name="connsiteX2" fmla="*/ 0 w 304800"/>
            <a:gd name="connsiteY2" fmla="*/ 19843 h 3487337"/>
            <a:gd name="connsiteX3" fmla="*/ 238125 w 304800"/>
            <a:gd name="connsiteY3" fmla="*/ 0 h 3487337"/>
            <a:gd name="connsiteX4" fmla="*/ 238125 w 304800"/>
            <a:gd name="connsiteY4" fmla="*/ 3476625 h 3487337"/>
            <a:gd name="connsiteX5" fmla="*/ 304800 w 304800"/>
            <a:gd name="connsiteY5" fmla="*/ 3464949 h 3487337"/>
            <a:gd name="connsiteX0" fmla="*/ 238125 w 304800"/>
            <a:gd name="connsiteY0" fmla="*/ 3476625 h 3487337"/>
            <a:gd name="connsiteX1" fmla="*/ 0 w 304800"/>
            <a:gd name="connsiteY1" fmla="*/ 3456782 h 3487337"/>
            <a:gd name="connsiteX2" fmla="*/ 0 w 304800"/>
            <a:gd name="connsiteY2" fmla="*/ 19843 h 3487337"/>
            <a:gd name="connsiteX3" fmla="*/ 238125 w 304800"/>
            <a:gd name="connsiteY3" fmla="*/ 0 h 3487337"/>
            <a:gd name="connsiteX0" fmla="*/ 295275 w 295275"/>
            <a:gd name="connsiteY0" fmla="*/ 3464949 h 3487337"/>
            <a:gd name="connsiteX1" fmla="*/ 0 w 295275"/>
            <a:gd name="connsiteY1" fmla="*/ 3456782 h 3487337"/>
            <a:gd name="connsiteX2" fmla="*/ 0 w 295275"/>
            <a:gd name="connsiteY2" fmla="*/ 19843 h 3487337"/>
            <a:gd name="connsiteX3" fmla="*/ 238125 w 295275"/>
            <a:gd name="connsiteY3" fmla="*/ 0 h 3487337"/>
            <a:gd name="connsiteX4" fmla="*/ 238125 w 295275"/>
            <a:gd name="connsiteY4" fmla="*/ 3476625 h 3487337"/>
            <a:gd name="connsiteX5" fmla="*/ 295275 w 295275"/>
            <a:gd name="connsiteY5" fmla="*/ 3464949 h 3487337"/>
            <a:gd name="connsiteX0" fmla="*/ 238125 w 295275"/>
            <a:gd name="connsiteY0" fmla="*/ 3476625 h 3487337"/>
            <a:gd name="connsiteX1" fmla="*/ 0 w 295275"/>
            <a:gd name="connsiteY1" fmla="*/ 3456782 h 3487337"/>
            <a:gd name="connsiteX2" fmla="*/ 0 w 295275"/>
            <a:gd name="connsiteY2" fmla="*/ 19843 h 3487337"/>
            <a:gd name="connsiteX3" fmla="*/ 238125 w 295275"/>
            <a:gd name="connsiteY3" fmla="*/ 0 h 34873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5275" h="3487337" stroke="0" extrusionOk="0">
              <a:moveTo>
                <a:pt x="295275" y="3464949"/>
              </a:moveTo>
              <a:cubicBezTo>
                <a:pt x="163762" y="3464949"/>
                <a:pt x="0" y="3467741"/>
                <a:pt x="0" y="3456782"/>
              </a:cubicBezTo>
              <a:lnTo>
                <a:pt x="0" y="19843"/>
              </a:lnTo>
              <a:cubicBezTo>
                <a:pt x="0" y="8884"/>
                <a:pt x="106612" y="0"/>
                <a:pt x="238125" y="0"/>
              </a:cubicBezTo>
              <a:lnTo>
                <a:pt x="238125" y="3476625"/>
              </a:lnTo>
              <a:cubicBezTo>
                <a:pt x="263525" y="3517900"/>
                <a:pt x="269875" y="3423674"/>
                <a:pt x="295275" y="3464949"/>
              </a:cubicBezTo>
              <a:close/>
            </a:path>
            <a:path w="295275" h="3487337" fill="none">
              <a:moveTo>
                <a:pt x="238125" y="3476625"/>
              </a:moveTo>
              <a:cubicBezTo>
                <a:pt x="106612" y="3476625"/>
                <a:pt x="0" y="3467741"/>
                <a:pt x="0" y="3456782"/>
              </a:cubicBezTo>
              <a:lnTo>
                <a:pt x="0" y="19843"/>
              </a:lnTo>
              <a:cubicBezTo>
                <a:pt x="0" y="8884"/>
                <a:pt x="106612" y="0"/>
                <a:pt x="238125" y="0"/>
              </a:cubicBezTo>
            </a:path>
          </a:pathLst>
        </a:cu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11206</xdr:colOff>
      <xdr:row>7</xdr:row>
      <xdr:rowOff>78441</xdr:rowOff>
    </xdr:from>
    <xdr:to>
      <xdr:col>8</xdr:col>
      <xdr:colOff>11206</xdr:colOff>
      <xdr:row>10</xdr:row>
      <xdr:rowOff>123265</xdr:rowOff>
    </xdr:to>
    <xdr:cxnSp macro="">
      <xdr:nvCxnSpPr>
        <xdr:cNvPr id="2" name="Curved Connector 1"/>
        <xdr:cNvCxnSpPr/>
      </xdr:nvCxnSpPr>
      <xdr:spPr>
        <a:xfrm flipV="1">
          <a:off x="8987118" y="1490382"/>
          <a:ext cx="1512794" cy="616324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112059</xdr:rowOff>
    </xdr:from>
    <xdr:to>
      <xdr:col>5</xdr:col>
      <xdr:colOff>0</xdr:colOff>
      <xdr:row>9</xdr:row>
      <xdr:rowOff>89647</xdr:rowOff>
    </xdr:to>
    <xdr:cxnSp macro="">
      <xdr:nvCxnSpPr>
        <xdr:cNvPr id="4" name="Curved Connector 3"/>
        <xdr:cNvCxnSpPr/>
      </xdr:nvCxnSpPr>
      <xdr:spPr>
        <a:xfrm rot="10800000">
          <a:off x="3597088" y="1524000"/>
          <a:ext cx="1748118" cy="358588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1131794</xdr:colOff>
      <xdr:row>7</xdr:row>
      <xdr:rowOff>100853</xdr:rowOff>
    </xdr:from>
    <xdr:to>
      <xdr:col>4</xdr:col>
      <xdr:colOff>1725706</xdr:colOff>
      <xdr:row>21</xdr:row>
      <xdr:rowOff>123265</xdr:rowOff>
    </xdr:to>
    <xdr:sp macro="" textlink="">
      <xdr:nvSpPr>
        <xdr:cNvPr id="9" name="Left Bracket 62"/>
        <xdr:cNvSpPr/>
      </xdr:nvSpPr>
      <xdr:spPr>
        <a:xfrm>
          <a:off x="4728882" y="1512794"/>
          <a:ext cx="593912" cy="2689412"/>
        </a:xfrm>
        <a:custGeom>
          <a:avLst/>
          <a:gdLst>
            <a:gd name="connsiteX0" fmla="*/ 238125 w 238125"/>
            <a:gd name="connsiteY0" fmla="*/ 3476625 h 3476625"/>
            <a:gd name="connsiteX1" fmla="*/ 0 w 238125"/>
            <a:gd name="connsiteY1" fmla="*/ 3456782 h 3476625"/>
            <a:gd name="connsiteX2" fmla="*/ 0 w 238125"/>
            <a:gd name="connsiteY2" fmla="*/ 19843 h 3476625"/>
            <a:gd name="connsiteX3" fmla="*/ 238125 w 238125"/>
            <a:gd name="connsiteY3" fmla="*/ 0 h 3476625"/>
            <a:gd name="connsiteX4" fmla="*/ 238125 w 238125"/>
            <a:gd name="connsiteY4" fmla="*/ 3476625 h 3476625"/>
            <a:gd name="connsiteX0" fmla="*/ 238125 w 238125"/>
            <a:gd name="connsiteY0" fmla="*/ 3476625 h 3476625"/>
            <a:gd name="connsiteX1" fmla="*/ 0 w 238125"/>
            <a:gd name="connsiteY1" fmla="*/ 3456782 h 3476625"/>
            <a:gd name="connsiteX2" fmla="*/ 0 w 238125"/>
            <a:gd name="connsiteY2" fmla="*/ 19843 h 3476625"/>
            <a:gd name="connsiteX3" fmla="*/ 238125 w 238125"/>
            <a:gd name="connsiteY3" fmla="*/ 0 h 3476625"/>
            <a:gd name="connsiteX0" fmla="*/ 314325 w 314325"/>
            <a:gd name="connsiteY0" fmla="*/ 3600450 h 3600450"/>
            <a:gd name="connsiteX1" fmla="*/ 0 w 314325"/>
            <a:gd name="connsiteY1" fmla="*/ 3456782 h 3600450"/>
            <a:gd name="connsiteX2" fmla="*/ 0 w 314325"/>
            <a:gd name="connsiteY2" fmla="*/ 19843 h 3600450"/>
            <a:gd name="connsiteX3" fmla="*/ 238125 w 314325"/>
            <a:gd name="connsiteY3" fmla="*/ 0 h 3600450"/>
            <a:gd name="connsiteX4" fmla="*/ 238125 w 314325"/>
            <a:gd name="connsiteY4" fmla="*/ 3476625 h 3600450"/>
            <a:gd name="connsiteX0" fmla="*/ 238125 w 314325"/>
            <a:gd name="connsiteY0" fmla="*/ 3476625 h 3600450"/>
            <a:gd name="connsiteX1" fmla="*/ 0 w 314325"/>
            <a:gd name="connsiteY1" fmla="*/ 3456782 h 3600450"/>
            <a:gd name="connsiteX2" fmla="*/ 0 w 314325"/>
            <a:gd name="connsiteY2" fmla="*/ 19843 h 3600450"/>
            <a:gd name="connsiteX3" fmla="*/ 238125 w 314325"/>
            <a:gd name="connsiteY3" fmla="*/ 0 h 3600450"/>
            <a:gd name="connsiteX0" fmla="*/ 304800 w 304800"/>
            <a:gd name="connsiteY0" fmla="*/ 3464949 h 3487337"/>
            <a:gd name="connsiteX1" fmla="*/ 0 w 304800"/>
            <a:gd name="connsiteY1" fmla="*/ 3456782 h 3487337"/>
            <a:gd name="connsiteX2" fmla="*/ 0 w 304800"/>
            <a:gd name="connsiteY2" fmla="*/ 19843 h 3487337"/>
            <a:gd name="connsiteX3" fmla="*/ 238125 w 304800"/>
            <a:gd name="connsiteY3" fmla="*/ 0 h 3487337"/>
            <a:gd name="connsiteX4" fmla="*/ 238125 w 304800"/>
            <a:gd name="connsiteY4" fmla="*/ 3476625 h 3487337"/>
            <a:gd name="connsiteX5" fmla="*/ 304800 w 304800"/>
            <a:gd name="connsiteY5" fmla="*/ 3464949 h 3487337"/>
            <a:gd name="connsiteX0" fmla="*/ 238125 w 304800"/>
            <a:gd name="connsiteY0" fmla="*/ 3476625 h 3487337"/>
            <a:gd name="connsiteX1" fmla="*/ 0 w 304800"/>
            <a:gd name="connsiteY1" fmla="*/ 3456782 h 3487337"/>
            <a:gd name="connsiteX2" fmla="*/ 0 w 304800"/>
            <a:gd name="connsiteY2" fmla="*/ 19843 h 3487337"/>
            <a:gd name="connsiteX3" fmla="*/ 238125 w 304800"/>
            <a:gd name="connsiteY3" fmla="*/ 0 h 3487337"/>
            <a:gd name="connsiteX0" fmla="*/ 295275 w 295275"/>
            <a:gd name="connsiteY0" fmla="*/ 3464949 h 3487337"/>
            <a:gd name="connsiteX1" fmla="*/ 0 w 295275"/>
            <a:gd name="connsiteY1" fmla="*/ 3456782 h 3487337"/>
            <a:gd name="connsiteX2" fmla="*/ 0 w 295275"/>
            <a:gd name="connsiteY2" fmla="*/ 19843 h 3487337"/>
            <a:gd name="connsiteX3" fmla="*/ 238125 w 295275"/>
            <a:gd name="connsiteY3" fmla="*/ 0 h 3487337"/>
            <a:gd name="connsiteX4" fmla="*/ 238125 w 295275"/>
            <a:gd name="connsiteY4" fmla="*/ 3476625 h 3487337"/>
            <a:gd name="connsiteX5" fmla="*/ 295275 w 295275"/>
            <a:gd name="connsiteY5" fmla="*/ 3464949 h 3487337"/>
            <a:gd name="connsiteX0" fmla="*/ 238125 w 295275"/>
            <a:gd name="connsiteY0" fmla="*/ 3476625 h 3487337"/>
            <a:gd name="connsiteX1" fmla="*/ 0 w 295275"/>
            <a:gd name="connsiteY1" fmla="*/ 3456782 h 3487337"/>
            <a:gd name="connsiteX2" fmla="*/ 0 w 295275"/>
            <a:gd name="connsiteY2" fmla="*/ 19843 h 3487337"/>
            <a:gd name="connsiteX3" fmla="*/ 238125 w 295275"/>
            <a:gd name="connsiteY3" fmla="*/ 0 h 34873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5275" h="3487337" stroke="0" extrusionOk="0">
              <a:moveTo>
                <a:pt x="295275" y="3464949"/>
              </a:moveTo>
              <a:cubicBezTo>
                <a:pt x="163762" y="3464949"/>
                <a:pt x="0" y="3467741"/>
                <a:pt x="0" y="3456782"/>
              </a:cubicBezTo>
              <a:lnTo>
                <a:pt x="0" y="19843"/>
              </a:lnTo>
              <a:cubicBezTo>
                <a:pt x="0" y="8884"/>
                <a:pt x="106612" y="0"/>
                <a:pt x="238125" y="0"/>
              </a:cubicBezTo>
              <a:lnTo>
                <a:pt x="238125" y="3476625"/>
              </a:lnTo>
              <a:cubicBezTo>
                <a:pt x="263525" y="3517900"/>
                <a:pt x="269875" y="3423674"/>
                <a:pt x="295275" y="3464949"/>
              </a:cubicBezTo>
              <a:close/>
            </a:path>
            <a:path w="295275" h="3487337" fill="none">
              <a:moveTo>
                <a:pt x="238125" y="3476625"/>
              </a:moveTo>
              <a:cubicBezTo>
                <a:pt x="106612" y="3476625"/>
                <a:pt x="0" y="3467741"/>
                <a:pt x="0" y="3456782"/>
              </a:cubicBezTo>
              <a:lnTo>
                <a:pt x="0" y="19843"/>
              </a:lnTo>
              <a:cubicBezTo>
                <a:pt x="0" y="8884"/>
                <a:pt x="106612" y="0"/>
                <a:pt x="238125" y="0"/>
              </a:cubicBezTo>
            </a:path>
          </a:pathLst>
        </a:cu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20</xdr:row>
      <xdr:rowOff>100853</xdr:rowOff>
    </xdr:from>
    <xdr:to>
      <xdr:col>8</xdr:col>
      <xdr:colOff>0</xdr:colOff>
      <xdr:row>21</xdr:row>
      <xdr:rowOff>134471</xdr:rowOff>
    </xdr:to>
    <xdr:cxnSp macro="">
      <xdr:nvCxnSpPr>
        <xdr:cNvPr id="14" name="Curved Connector 13"/>
        <xdr:cNvCxnSpPr/>
      </xdr:nvCxnSpPr>
      <xdr:spPr>
        <a:xfrm rot="10800000">
          <a:off x="8975912" y="3989294"/>
          <a:ext cx="1512794" cy="224118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11206</xdr:colOff>
      <xdr:row>7</xdr:row>
      <xdr:rowOff>89649</xdr:rowOff>
    </xdr:from>
    <xdr:to>
      <xdr:col>6</xdr:col>
      <xdr:colOff>11206</xdr:colOff>
      <xdr:row>10</xdr:row>
      <xdr:rowOff>78441</xdr:rowOff>
    </xdr:to>
    <xdr:cxnSp macro="">
      <xdr:nvCxnSpPr>
        <xdr:cNvPr id="4" name="Curved Connector 3"/>
        <xdr:cNvCxnSpPr/>
      </xdr:nvCxnSpPr>
      <xdr:spPr>
        <a:xfrm rot="10800000">
          <a:off x="3160059" y="1501590"/>
          <a:ext cx="1311088" cy="560292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11207</xdr:colOff>
      <xdr:row>6</xdr:row>
      <xdr:rowOff>78443</xdr:rowOff>
    </xdr:from>
    <xdr:to>
      <xdr:col>7</xdr:col>
      <xdr:colOff>22415</xdr:colOff>
      <xdr:row>7</xdr:row>
      <xdr:rowOff>100854</xdr:rowOff>
    </xdr:to>
    <xdr:cxnSp macro="">
      <xdr:nvCxnSpPr>
        <xdr:cNvPr id="2" name="Curved Connector 1"/>
        <xdr:cNvCxnSpPr/>
      </xdr:nvCxnSpPr>
      <xdr:spPr>
        <a:xfrm rot="10800000">
          <a:off x="5625354" y="1378325"/>
          <a:ext cx="1445561" cy="212911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1423148</xdr:colOff>
      <xdr:row>33</xdr:row>
      <xdr:rowOff>100852</xdr:rowOff>
    </xdr:from>
    <xdr:to>
      <xdr:col>6</xdr:col>
      <xdr:colOff>22412</xdr:colOff>
      <xdr:row>36</xdr:row>
      <xdr:rowOff>134470</xdr:rowOff>
    </xdr:to>
    <xdr:cxnSp macro="">
      <xdr:nvCxnSpPr>
        <xdr:cNvPr id="3" name="Curved Connector 2"/>
        <xdr:cNvCxnSpPr/>
      </xdr:nvCxnSpPr>
      <xdr:spPr>
        <a:xfrm rot="10800000">
          <a:off x="7052423" y="5663452"/>
          <a:ext cx="2618814" cy="605118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112058</xdr:rowOff>
    </xdr:from>
    <xdr:to>
      <xdr:col>10</xdr:col>
      <xdr:colOff>11206</xdr:colOff>
      <xdr:row>37</xdr:row>
      <xdr:rowOff>161925</xdr:rowOff>
    </xdr:to>
    <xdr:cxnSp macro="">
      <xdr:nvCxnSpPr>
        <xdr:cNvPr id="4" name="Curved Connector 3"/>
        <xdr:cNvCxnSpPr/>
      </xdr:nvCxnSpPr>
      <xdr:spPr>
        <a:xfrm flipV="1">
          <a:off x="12270441" y="5490882"/>
          <a:ext cx="3104030" cy="2033308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</xdr:colOff>
      <xdr:row>45</xdr:row>
      <xdr:rowOff>95248</xdr:rowOff>
    </xdr:from>
    <xdr:to>
      <xdr:col>11</xdr:col>
      <xdr:colOff>22412</xdr:colOff>
      <xdr:row>65</xdr:row>
      <xdr:rowOff>134469</xdr:rowOff>
    </xdr:to>
    <xdr:cxnSp macro="">
      <xdr:nvCxnSpPr>
        <xdr:cNvPr id="6" name="Curved Connector 5"/>
        <xdr:cNvCxnSpPr/>
      </xdr:nvCxnSpPr>
      <xdr:spPr>
        <a:xfrm rot="16200000" flipH="1">
          <a:off x="14716825" y="9651765"/>
          <a:ext cx="3849221" cy="2508717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44823</xdr:colOff>
      <xdr:row>34</xdr:row>
      <xdr:rowOff>44830</xdr:rowOff>
    </xdr:from>
    <xdr:to>
      <xdr:col>6</xdr:col>
      <xdr:colOff>11209</xdr:colOff>
      <xdr:row>58</xdr:row>
      <xdr:rowOff>145676</xdr:rowOff>
    </xdr:to>
    <xdr:cxnSp macro="">
      <xdr:nvCxnSpPr>
        <xdr:cNvPr id="7" name="Curved Connector 6"/>
        <xdr:cNvCxnSpPr/>
      </xdr:nvCxnSpPr>
      <xdr:spPr>
        <a:xfrm rot="5400000" flipH="1" flipV="1">
          <a:off x="3989299" y="7978590"/>
          <a:ext cx="4672846" cy="2386856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2314575</xdr:colOff>
      <xdr:row>34</xdr:row>
      <xdr:rowOff>114300</xdr:rowOff>
    </xdr:from>
    <xdr:to>
      <xdr:col>15</xdr:col>
      <xdr:colOff>33618</xdr:colOff>
      <xdr:row>45</xdr:row>
      <xdr:rowOff>134470</xdr:rowOff>
    </xdr:to>
    <xdr:cxnSp macro="">
      <xdr:nvCxnSpPr>
        <xdr:cNvPr id="11" name="Curved Connector 10"/>
        <xdr:cNvCxnSpPr/>
      </xdr:nvCxnSpPr>
      <xdr:spPr>
        <a:xfrm>
          <a:off x="12287250" y="6896100"/>
          <a:ext cx="10720668" cy="2115670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1490384</xdr:colOff>
      <xdr:row>57</xdr:row>
      <xdr:rowOff>123265</xdr:rowOff>
    </xdr:from>
    <xdr:to>
      <xdr:col>11</xdr:col>
      <xdr:colOff>40825</xdr:colOff>
      <xdr:row>63</xdr:row>
      <xdr:rowOff>122470</xdr:rowOff>
    </xdr:to>
    <xdr:cxnSp macro="">
      <xdr:nvCxnSpPr>
        <xdr:cNvPr id="21" name="Curved Connector 20"/>
        <xdr:cNvCxnSpPr/>
      </xdr:nvCxnSpPr>
      <xdr:spPr>
        <a:xfrm rot="10800000">
          <a:off x="5065060" y="11295530"/>
          <a:ext cx="12849147" cy="1142205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</xdr:colOff>
      <xdr:row>64</xdr:row>
      <xdr:rowOff>85724</xdr:rowOff>
    </xdr:from>
    <xdr:to>
      <xdr:col>13</xdr:col>
      <xdr:colOff>2493821</xdr:colOff>
      <xdr:row>79</xdr:row>
      <xdr:rowOff>138547</xdr:rowOff>
    </xdr:to>
    <xdr:cxnSp macro="">
      <xdr:nvCxnSpPr>
        <xdr:cNvPr id="25" name="Curved Connector 24"/>
        <xdr:cNvCxnSpPr/>
      </xdr:nvCxnSpPr>
      <xdr:spPr>
        <a:xfrm rot="16200000" flipH="1">
          <a:off x="21236420" y="12767828"/>
          <a:ext cx="2910323" cy="2484297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45</xdr:row>
      <xdr:rowOff>166689</xdr:rowOff>
    </xdr:from>
    <xdr:to>
      <xdr:col>8</xdr:col>
      <xdr:colOff>3</xdr:colOff>
      <xdr:row>82</xdr:row>
      <xdr:rowOff>123265</xdr:rowOff>
    </xdr:to>
    <xdr:cxnSp macro="">
      <xdr:nvCxnSpPr>
        <xdr:cNvPr id="35" name="Curved Connector 34"/>
        <xdr:cNvCxnSpPr/>
      </xdr:nvCxnSpPr>
      <xdr:spPr>
        <a:xfrm rot="5400000">
          <a:off x="6392258" y="10179843"/>
          <a:ext cx="7005076" cy="4751297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51957</xdr:colOff>
      <xdr:row>44</xdr:row>
      <xdr:rowOff>103909</xdr:rowOff>
    </xdr:from>
    <xdr:to>
      <xdr:col>15</xdr:col>
      <xdr:colOff>86591</xdr:colOff>
      <xdr:row>64</xdr:row>
      <xdr:rowOff>138545</xdr:rowOff>
    </xdr:to>
    <xdr:cxnSp macro="">
      <xdr:nvCxnSpPr>
        <xdr:cNvPr id="40" name="Curved Connector 39"/>
        <xdr:cNvCxnSpPr/>
      </xdr:nvCxnSpPr>
      <xdr:spPr>
        <a:xfrm rot="10800000" flipV="1">
          <a:off x="6442366" y="8763000"/>
          <a:ext cx="20954998" cy="3844636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38</xdr:row>
      <xdr:rowOff>104775</xdr:rowOff>
    </xdr:from>
    <xdr:to>
      <xdr:col>6</xdr:col>
      <xdr:colOff>38100</xdr:colOff>
      <xdr:row>40</xdr:row>
      <xdr:rowOff>133350</xdr:rowOff>
    </xdr:to>
    <xdr:cxnSp macro="">
      <xdr:nvCxnSpPr>
        <xdr:cNvPr id="68" name="Curved Connector 67"/>
        <xdr:cNvCxnSpPr/>
      </xdr:nvCxnSpPr>
      <xdr:spPr>
        <a:xfrm flipV="1">
          <a:off x="5143500" y="7648575"/>
          <a:ext cx="2419350" cy="409575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69273</xdr:colOff>
      <xdr:row>26</xdr:row>
      <xdr:rowOff>138546</xdr:rowOff>
    </xdr:from>
    <xdr:to>
      <xdr:col>13</xdr:col>
      <xdr:colOff>51954</xdr:colOff>
      <xdr:row>27</xdr:row>
      <xdr:rowOff>173183</xdr:rowOff>
    </xdr:to>
    <xdr:cxnSp macro="">
      <xdr:nvCxnSpPr>
        <xdr:cNvPr id="72" name="Curved Connector 71"/>
        <xdr:cNvCxnSpPr/>
      </xdr:nvCxnSpPr>
      <xdr:spPr>
        <a:xfrm flipV="1">
          <a:off x="21803591" y="5299364"/>
          <a:ext cx="1575954" cy="225137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89645</xdr:rowOff>
    </xdr:from>
    <xdr:to>
      <xdr:col>16</xdr:col>
      <xdr:colOff>11206</xdr:colOff>
      <xdr:row>24</xdr:row>
      <xdr:rowOff>123265</xdr:rowOff>
    </xdr:to>
    <xdr:cxnSp macro="">
      <xdr:nvCxnSpPr>
        <xdr:cNvPr id="74" name="Curved Connector 73"/>
        <xdr:cNvCxnSpPr/>
      </xdr:nvCxnSpPr>
      <xdr:spPr>
        <a:xfrm flipV="1">
          <a:off x="25437353" y="3294527"/>
          <a:ext cx="2879912" cy="1557620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2409265</xdr:colOff>
      <xdr:row>34</xdr:row>
      <xdr:rowOff>56031</xdr:rowOff>
    </xdr:from>
    <xdr:to>
      <xdr:col>6</xdr:col>
      <xdr:colOff>22413</xdr:colOff>
      <xdr:row>83</xdr:row>
      <xdr:rowOff>145676</xdr:rowOff>
    </xdr:to>
    <xdr:cxnSp macro="">
      <xdr:nvCxnSpPr>
        <xdr:cNvPr id="88" name="Curved Connector 87"/>
        <xdr:cNvCxnSpPr/>
      </xdr:nvCxnSpPr>
      <xdr:spPr>
        <a:xfrm rot="16200000" flipV="1">
          <a:off x="2801472" y="11542060"/>
          <a:ext cx="9424145" cy="33618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1472046</xdr:colOff>
      <xdr:row>58</xdr:row>
      <xdr:rowOff>138545</xdr:rowOff>
    </xdr:from>
    <xdr:to>
      <xdr:col>15</xdr:col>
      <xdr:colOff>51954</xdr:colOff>
      <xdr:row>65</xdr:row>
      <xdr:rowOff>138545</xdr:rowOff>
    </xdr:to>
    <xdr:cxnSp macro="">
      <xdr:nvCxnSpPr>
        <xdr:cNvPr id="95" name="Curved Connector 94"/>
        <xdr:cNvCxnSpPr/>
      </xdr:nvCxnSpPr>
      <xdr:spPr>
        <a:xfrm rot="10800000" flipV="1">
          <a:off x="6355773" y="11464636"/>
          <a:ext cx="21006954" cy="1333500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103909</xdr:rowOff>
    </xdr:from>
    <xdr:to>
      <xdr:col>14</xdr:col>
      <xdr:colOff>1350818</xdr:colOff>
      <xdr:row>89</xdr:row>
      <xdr:rowOff>69273</xdr:rowOff>
    </xdr:to>
    <xdr:cxnSp macro="">
      <xdr:nvCxnSpPr>
        <xdr:cNvPr id="102" name="Curved Connector 101"/>
        <xdr:cNvCxnSpPr/>
      </xdr:nvCxnSpPr>
      <xdr:spPr>
        <a:xfrm rot="10800000" flipV="1">
          <a:off x="13577455" y="8763000"/>
          <a:ext cx="13612090" cy="8537864"/>
        </a:xfrm>
        <a:prstGeom prst="curvedConnector3">
          <a:avLst>
            <a:gd name="adj1" fmla="val 59796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34636</xdr:colOff>
      <xdr:row>58</xdr:row>
      <xdr:rowOff>173181</xdr:rowOff>
    </xdr:from>
    <xdr:to>
      <xdr:col>14</xdr:col>
      <xdr:colOff>1454728</xdr:colOff>
      <xdr:row>90</xdr:row>
      <xdr:rowOff>103909</xdr:rowOff>
    </xdr:to>
    <xdr:cxnSp macro="">
      <xdr:nvCxnSpPr>
        <xdr:cNvPr id="105" name="Curved Connector 104"/>
        <xdr:cNvCxnSpPr/>
      </xdr:nvCxnSpPr>
      <xdr:spPr>
        <a:xfrm rot="10800000" flipV="1">
          <a:off x="13612091" y="11499272"/>
          <a:ext cx="13681364" cy="6026728"/>
        </a:xfrm>
        <a:prstGeom prst="curvedConnector3">
          <a:avLst>
            <a:gd name="adj1" fmla="val 24937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11206</xdr:colOff>
      <xdr:row>7</xdr:row>
      <xdr:rowOff>89647</xdr:rowOff>
    </xdr:from>
    <xdr:to>
      <xdr:col>9</xdr:col>
      <xdr:colOff>0</xdr:colOff>
      <xdr:row>8</xdr:row>
      <xdr:rowOff>112059</xdr:rowOff>
    </xdr:to>
    <xdr:cxnSp macro="">
      <xdr:nvCxnSpPr>
        <xdr:cNvPr id="11" name="Curved Connector 10"/>
        <xdr:cNvCxnSpPr/>
      </xdr:nvCxnSpPr>
      <xdr:spPr>
        <a:xfrm rot="10800000">
          <a:off x="4908177" y="1501588"/>
          <a:ext cx="2588558" cy="212912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9</xdr:row>
      <xdr:rowOff>134469</xdr:rowOff>
    </xdr:from>
    <xdr:to>
      <xdr:col>9</xdr:col>
      <xdr:colOff>3</xdr:colOff>
      <xdr:row>19</xdr:row>
      <xdr:rowOff>145676</xdr:rowOff>
    </xdr:to>
    <xdr:cxnSp macro="">
      <xdr:nvCxnSpPr>
        <xdr:cNvPr id="14" name="Curved Connector 13"/>
        <xdr:cNvCxnSpPr/>
      </xdr:nvCxnSpPr>
      <xdr:spPr>
        <a:xfrm rot="10800000" flipV="1">
          <a:off x="4908177" y="1927410"/>
          <a:ext cx="2588561" cy="1916207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22414</xdr:colOff>
      <xdr:row>7</xdr:row>
      <xdr:rowOff>89649</xdr:rowOff>
    </xdr:from>
    <xdr:to>
      <xdr:col>9</xdr:col>
      <xdr:colOff>1</xdr:colOff>
      <xdr:row>20</xdr:row>
      <xdr:rowOff>112059</xdr:rowOff>
    </xdr:to>
    <xdr:cxnSp macro="">
      <xdr:nvCxnSpPr>
        <xdr:cNvPr id="17" name="Curved Connector 16"/>
        <xdr:cNvCxnSpPr/>
      </xdr:nvCxnSpPr>
      <xdr:spPr>
        <a:xfrm rot="10800000">
          <a:off x="4919385" y="1501590"/>
          <a:ext cx="2577351" cy="2498910"/>
        </a:xfrm>
        <a:prstGeom prst="curvedConnector3">
          <a:avLst>
            <a:gd name="adj1" fmla="val 68261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</xdr:colOff>
      <xdr:row>7</xdr:row>
      <xdr:rowOff>89648</xdr:rowOff>
    </xdr:from>
    <xdr:to>
      <xdr:col>13</xdr:col>
      <xdr:colOff>33618</xdr:colOff>
      <xdr:row>12</xdr:row>
      <xdr:rowOff>134471</xdr:rowOff>
    </xdr:to>
    <xdr:cxnSp macro="">
      <xdr:nvCxnSpPr>
        <xdr:cNvPr id="5" name="Curved Connector 4"/>
        <xdr:cNvCxnSpPr/>
      </xdr:nvCxnSpPr>
      <xdr:spPr>
        <a:xfrm>
          <a:off x="10230971" y="1501589"/>
          <a:ext cx="2902323" cy="997323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95250</xdr:rowOff>
    </xdr:from>
    <xdr:to>
      <xdr:col>4</xdr:col>
      <xdr:colOff>1238250</xdr:colOff>
      <xdr:row>7</xdr:row>
      <xdr:rowOff>105834</xdr:rowOff>
    </xdr:to>
    <xdr:cxnSp macro="">
      <xdr:nvCxnSpPr>
        <xdr:cNvPr id="7" name="Curved Connector 6"/>
        <xdr:cNvCxnSpPr/>
      </xdr:nvCxnSpPr>
      <xdr:spPr>
        <a:xfrm rot="10800000">
          <a:off x="4699000" y="1312333"/>
          <a:ext cx="1238250" cy="201084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11206</xdr:colOff>
      <xdr:row>7</xdr:row>
      <xdr:rowOff>78441</xdr:rowOff>
    </xdr:from>
    <xdr:to>
      <xdr:col>10</xdr:col>
      <xdr:colOff>11206</xdr:colOff>
      <xdr:row>10</xdr:row>
      <xdr:rowOff>123265</xdr:rowOff>
    </xdr:to>
    <xdr:cxnSp macro="">
      <xdr:nvCxnSpPr>
        <xdr:cNvPr id="2" name="Curved Connector 1"/>
        <xdr:cNvCxnSpPr/>
      </xdr:nvCxnSpPr>
      <xdr:spPr>
        <a:xfrm flipV="1">
          <a:off x="8983756" y="1488141"/>
          <a:ext cx="1514475" cy="616324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112059</xdr:rowOff>
    </xdr:from>
    <xdr:to>
      <xdr:col>7</xdr:col>
      <xdr:colOff>0</xdr:colOff>
      <xdr:row>9</xdr:row>
      <xdr:rowOff>89647</xdr:rowOff>
    </xdr:to>
    <xdr:cxnSp macro="">
      <xdr:nvCxnSpPr>
        <xdr:cNvPr id="3" name="Curved Connector 2"/>
        <xdr:cNvCxnSpPr/>
      </xdr:nvCxnSpPr>
      <xdr:spPr>
        <a:xfrm rot="10800000">
          <a:off x="3600450" y="1521759"/>
          <a:ext cx="1743075" cy="358588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1131794</xdr:colOff>
      <xdr:row>7</xdr:row>
      <xdr:rowOff>100853</xdr:rowOff>
    </xdr:from>
    <xdr:to>
      <xdr:col>6</xdr:col>
      <xdr:colOff>1725706</xdr:colOff>
      <xdr:row>21</xdr:row>
      <xdr:rowOff>123265</xdr:rowOff>
    </xdr:to>
    <xdr:sp macro="" textlink="">
      <xdr:nvSpPr>
        <xdr:cNvPr id="4" name="Left Bracket 62"/>
        <xdr:cNvSpPr/>
      </xdr:nvSpPr>
      <xdr:spPr>
        <a:xfrm>
          <a:off x="4732244" y="1510553"/>
          <a:ext cx="593912" cy="2689412"/>
        </a:xfrm>
        <a:custGeom>
          <a:avLst/>
          <a:gdLst>
            <a:gd name="connsiteX0" fmla="*/ 238125 w 238125"/>
            <a:gd name="connsiteY0" fmla="*/ 3476625 h 3476625"/>
            <a:gd name="connsiteX1" fmla="*/ 0 w 238125"/>
            <a:gd name="connsiteY1" fmla="*/ 3456782 h 3476625"/>
            <a:gd name="connsiteX2" fmla="*/ 0 w 238125"/>
            <a:gd name="connsiteY2" fmla="*/ 19843 h 3476625"/>
            <a:gd name="connsiteX3" fmla="*/ 238125 w 238125"/>
            <a:gd name="connsiteY3" fmla="*/ 0 h 3476625"/>
            <a:gd name="connsiteX4" fmla="*/ 238125 w 238125"/>
            <a:gd name="connsiteY4" fmla="*/ 3476625 h 3476625"/>
            <a:gd name="connsiteX0" fmla="*/ 238125 w 238125"/>
            <a:gd name="connsiteY0" fmla="*/ 3476625 h 3476625"/>
            <a:gd name="connsiteX1" fmla="*/ 0 w 238125"/>
            <a:gd name="connsiteY1" fmla="*/ 3456782 h 3476625"/>
            <a:gd name="connsiteX2" fmla="*/ 0 w 238125"/>
            <a:gd name="connsiteY2" fmla="*/ 19843 h 3476625"/>
            <a:gd name="connsiteX3" fmla="*/ 238125 w 238125"/>
            <a:gd name="connsiteY3" fmla="*/ 0 h 3476625"/>
            <a:gd name="connsiteX0" fmla="*/ 314325 w 314325"/>
            <a:gd name="connsiteY0" fmla="*/ 3600450 h 3600450"/>
            <a:gd name="connsiteX1" fmla="*/ 0 w 314325"/>
            <a:gd name="connsiteY1" fmla="*/ 3456782 h 3600450"/>
            <a:gd name="connsiteX2" fmla="*/ 0 w 314325"/>
            <a:gd name="connsiteY2" fmla="*/ 19843 h 3600450"/>
            <a:gd name="connsiteX3" fmla="*/ 238125 w 314325"/>
            <a:gd name="connsiteY3" fmla="*/ 0 h 3600450"/>
            <a:gd name="connsiteX4" fmla="*/ 238125 w 314325"/>
            <a:gd name="connsiteY4" fmla="*/ 3476625 h 3600450"/>
            <a:gd name="connsiteX0" fmla="*/ 238125 w 314325"/>
            <a:gd name="connsiteY0" fmla="*/ 3476625 h 3600450"/>
            <a:gd name="connsiteX1" fmla="*/ 0 w 314325"/>
            <a:gd name="connsiteY1" fmla="*/ 3456782 h 3600450"/>
            <a:gd name="connsiteX2" fmla="*/ 0 w 314325"/>
            <a:gd name="connsiteY2" fmla="*/ 19843 h 3600450"/>
            <a:gd name="connsiteX3" fmla="*/ 238125 w 314325"/>
            <a:gd name="connsiteY3" fmla="*/ 0 h 3600450"/>
            <a:gd name="connsiteX0" fmla="*/ 304800 w 304800"/>
            <a:gd name="connsiteY0" fmla="*/ 3464949 h 3487337"/>
            <a:gd name="connsiteX1" fmla="*/ 0 w 304800"/>
            <a:gd name="connsiteY1" fmla="*/ 3456782 h 3487337"/>
            <a:gd name="connsiteX2" fmla="*/ 0 w 304800"/>
            <a:gd name="connsiteY2" fmla="*/ 19843 h 3487337"/>
            <a:gd name="connsiteX3" fmla="*/ 238125 w 304800"/>
            <a:gd name="connsiteY3" fmla="*/ 0 h 3487337"/>
            <a:gd name="connsiteX4" fmla="*/ 238125 w 304800"/>
            <a:gd name="connsiteY4" fmla="*/ 3476625 h 3487337"/>
            <a:gd name="connsiteX5" fmla="*/ 304800 w 304800"/>
            <a:gd name="connsiteY5" fmla="*/ 3464949 h 3487337"/>
            <a:gd name="connsiteX0" fmla="*/ 238125 w 304800"/>
            <a:gd name="connsiteY0" fmla="*/ 3476625 h 3487337"/>
            <a:gd name="connsiteX1" fmla="*/ 0 w 304800"/>
            <a:gd name="connsiteY1" fmla="*/ 3456782 h 3487337"/>
            <a:gd name="connsiteX2" fmla="*/ 0 w 304800"/>
            <a:gd name="connsiteY2" fmla="*/ 19843 h 3487337"/>
            <a:gd name="connsiteX3" fmla="*/ 238125 w 304800"/>
            <a:gd name="connsiteY3" fmla="*/ 0 h 3487337"/>
            <a:gd name="connsiteX0" fmla="*/ 295275 w 295275"/>
            <a:gd name="connsiteY0" fmla="*/ 3464949 h 3487337"/>
            <a:gd name="connsiteX1" fmla="*/ 0 w 295275"/>
            <a:gd name="connsiteY1" fmla="*/ 3456782 h 3487337"/>
            <a:gd name="connsiteX2" fmla="*/ 0 w 295275"/>
            <a:gd name="connsiteY2" fmla="*/ 19843 h 3487337"/>
            <a:gd name="connsiteX3" fmla="*/ 238125 w 295275"/>
            <a:gd name="connsiteY3" fmla="*/ 0 h 3487337"/>
            <a:gd name="connsiteX4" fmla="*/ 238125 w 295275"/>
            <a:gd name="connsiteY4" fmla="*/ 3476625 h 3487337"/>
            <a:gd name="connsiteX5" fmla="*/ 295275 w 295275"/>
            <a:gd name="connsiteY5" fmla="*/ 3464949 h 3487337"/>
            <a:gd name="connsiteX0" fmla="*/ 238125 w 295275"/>
            <a:gd name="connsiteY0" fmla="*/ 3476625 h 3487337"/>
            <a:gd name="connsiteX1" fmla="*/ 0 w 295275"/>
            <a:gd name="connsiteY1" fmla="*/ 3456782 h 3487337"/>
            <a:gd name="connsiteX2" fmla="*/ 0 w 295275"/>
            <a:gd name="connsiteY2" fmla="*/ 19843 h 3487337"/>
            <a:gd name="connsiteX3" fmla="*/ 238125 w 295275"/>
            <a:gd name="connsiteY3" fmla="*/ 0 h 34873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5275" h="3487337" stroke="0" extrusionOk="0">
              <a:moveTo>
                <a:pt x="295275" y="3464949"/>
              </a:moveTo>
              <a:cubicBezTo>
                <a:pt x="163762" y="3464949"/>
                <a:pt x="0" y="3467741"/>
                <a:pt x="0" y="3456782"/>
              </a:cubicBezTo>
              <a:lnTo>
                <a:pt x="0" y="19843"/>
              </a:lnTo>
              <a:cubicBezTo>
                <a:pt x="0" y="8884"/>
                <a:pt x="106612" y="0"/>
                <a:pt x="238125" y="0"/>
              </a:cubicBezTo>
              <a:lnTo>
                <a:pt x="238125" y="3476625"/>
              </a:lnTo>
              <a:cubicBezTo>
                <a:pt x="263525" y="3517900"/>
                <a:pt x="269875" y="3423674"/>
                <a:pt x="295275" y="3464949"/>
              </a:cubicBezTo>
              <a:close/>
            </a:path>
            <a:path w="295275" h="3487337" fill="none">
              <a:moveTo>
                <a:pt x="238125" y="3476625"/>
              </a:moveTo>
              <a:cubicBezTo>
                <a:pt x="106612" y="3476625"/>
                <a:pt x="0" y="3467741"/>
                <a:pt x="0" y="3456782"/>
              </a:cubicBezTo>
              <a:lnTo>
                <a:pt x="0" y="19843"/>
              </a:lnTo>
              <a:cubicBezTo>
                <a:pt x="0" y="8884"/>
                <a:pt x="106612" y="0"/>
                <a:pt x="238125" y="0"/>
              </a:cubicBezTo>
            </a:path>
          </a:pathLst>
        </a:cu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609603</xdr:colOff>
      <xdr:row>19</xdr:row>
      <xdr:rowOff>142874</xdr:rowOff>
    </xdr:from>
    <xdr:to>
      <xdr:col>11</xdr:col>
      <xdr:colOff>561976</xdr:colOff>
      <xdr:row>22</xdr:row>
      <xdr:rowOff>133349</xdr:rowOff>
    </xdr:to>
    <xdr:cxnSp macro="">
      <xdr:nvCxnSpPr>
        <xdr:cNvPr id="6" name="Curved Connector 5"/>
        <xdr:cNvCxnSpPr/>
      </xdr:nvCxnSpPr>
      <xdr:spPr>
        <a:xfrm rot="10800000" flipV="1">
          <a:off x="8505828" y="3762374"/>
          <a:ext cx="2714623" cy="561975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33617</xdr:colOff>
      <xdr:row>3</xdr:row>
      <xdr:rowOff>100853</xdr:rowOff>
    </xdr:from>
    <xdr:to>
      <xdr:col>6</xdr:col>
      <xdr:colOff>11206</xdr:colOff>
      <xdr:row>18</xdr:row>
      <xdr:rowOff>168091</xdr:rowOff>
    </xdr:to>
    <xdr:cxnSp macro="">
      <xdr:nvCxnSpPr>
        <xdr:cNvPr id="2" name="Curved Connector 1"/>
        <xdr:cNvCxnSpPr/>
      </xdr:nvCxnSpPr>
      <xdr:spPr>
        <a:xfrm rot="16200000" flipH="1">
          <a:off x="2190748" y="1238251"/>
          <a:ext cx="2924738" cy="1792942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33620</xdr:colOff>
      <xdr:row>3</xdr:row>
      <xdr:rowOff>145677</xdr:rowOff>
    </xdr:from>
    <xdr:to>
      <xdr:col>12</xdr:col>
      <xdr:colOff>11206</xdr:colOff>
      <xdr:row>16</xdr:row>
      <xdr:rowOff>145677</xdr:rowOff>
    </xdr:to>
    <xdr:cxnSp macro="">
      <xdr:nvCxnSpPr>
        <xdr:cNvPr id="9" name="Curved Connector 8"/>
        <xdr:cNvCxnSpPr/>
      </xdr:nvCxnSpPr>
      <xdr:spPr>
        <a:xfrm rot="5400000">
          <a:off x="7782487" y="756398"/>
          <a:ext cx="2476500" cy="2398057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68043</xdr:colOff>
      <xdr:row>40</xdr:row>
      <xdr:rowOff>122466</xdr:rowOff>
    </xdr:from>
    <xdr:to>
      <xdr:col>6</xdr:col>
      <xdr:colOff>13609</xdr:colOff>
      <xdr:row>53</xdr:row>
      <xdr:rowOff>176899</xdr:rowOff>
    </xdr:to>
    <xdr:cxnSp macro="">
      <xdr:nvCxnSpPr>
        <xdr:cNvPr id="33" name="Curved Connector 32"/>
        <xdr:cNvCxnSpPr/>
      </xdr:nvCxnSpPr>
      <xdr:spPr>
        <a:xfrm rot="5400000">
          <a:off x="2945948" y="8116668"/>
          <a:ext cx="2530933" cy="1782530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40824</xdr:colOff>
      <xdr:row>29</xdr:row>
      <xdr:rowOff>95250</xdr:rowOff>
    </xdr:from>
    <xdr:to>
      <xdr:col>5</xdr:col>
      <xdr:colOff>598718</xdr:colOff>
      <xdr:row>39</xdr:row>
      <xdr:rowOff>54429</xdr:rowOff>
    </xdr:to>
    <xdr:cxnSp macro="">
      <xdr:nvCxnSpPr>
        <xdr:cNvPr id="39" name="Curved Connector 38"/>
        <xdr:cNvCxnSpPr/>
      </xdr:nvCxnSpPr>
      <xdr:spPr>
        <a:xfrm rot="16200000" flipV="1">
          <a:off x="3252110" y="5660571"/>
          <a:ext cx="1864179" cy="1782537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1593274</xdr:colOff>
      <xdr:row>17</xdr:row>
      <xdr:rowOff>121227</xdr:rowOff>
    </xdr:from>
    <xdr:to>
      <xdr:col>12</xdr:col>
      <xdr:colOff>69276</xdr:colOff>
      <xdr:row>19</xdr:row>
      <xdr:rowOff>121227</xdr:rowOff>
    </xdr:to>
    <xdr:cxnSp macro="">
      <xdr:nvCxnSpPr>
        <xdr:cNvPr id="44" name="Curved Connector 43"/>
        <xdr:cNvCxnSpPr/>
      </xdr:nvCxnSpPr>
      <xdr:spPr>
        <a:xfrm rot="10800000">
          <a:off x="9698183" y="3359727"/>
          <a:ext cx="3879275" cy="381000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884464</xdr:colOff>
      <xdr:row>29</xdr:row>
      <xdr:rowOff>108860</xdr:rowOff>
    </xdr:from>
    <xdr:to>
      <xdr:col>9</xdr:col>
      <xdr:colOff>40822</xdr:colOff>
      <xdr:row>36</xdr:row>
      <xdr:rowOff>95251</xdr:rowOff>
    </xdr:to>
    <xdr:cxnSp macro="">
      <xdr:nvCxnSpPr>
        <xdr:cNvPr id="47" name="Curved Connector 46"/>
        <xdr:cNvCxnSpPr/>
      </xdr:nvCxnSpPr>
      <xdr:spPr>
        <a:xfrm rot="10800000">
          <a:off x="3374571" y="5633360"/>
          <a:ext cx="8382001" cy="1319891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6</xdr:row>
      <xdr:rowOff>104773</xdr:rowOff>
    </xdr:from>
    <xdr:to>
      <xdr:col>25</xdr:col>
      <xdr:colOff>0</xdr:colOff>
      <xdr:row>18</xdr:row>
      <xdr:rowOff>161924</xdr:rowOff>
    </xdr:to>
    <xdr:cxnSp macro="">
      <xdr:nvCxnSpPr>
        <xdr:cNvPr id="10" name="Curved Connector 9"/>
        <xdr:cNvCxnSpPr/>
      </xdr:nvCxnSpPr>
      <xdr:spPr>
        <a:xfrm rot="16200000" flipH="1">
          <a:off x="24341137" y="1490661"/>
          <a:ext cx="2343151" cy="1857375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3</xdr:row>
      <xdr:rowOff>161925</xdr:rowOff>
    </xdr:from>
    <xdr:to>
      <xdr:col>24</xdr:col>
      <xdr:colOff>600075</xdr:colOff>
      <xdr:row>16</xdr:row>
      <xdr:rowOff>142875</xdr:rowOff>
    </xdr:to>
    <xdr:cxnSp macro="">
      <xdr:nvCxnSpPr>
        <xdr:cNvPr id="14" name="Curved Connector 13"/>
        <xdr:cNvCxnSpPr/>
      </xdr:nvCxnSpPr>
      <xdr:spPr>
        <a:xfrm>
          <a:off x="17125950" y="733425"/>
          <a:ext cx="9305925" cy="2457450"/>
        </a:xfrm>
        <a:prstGeom prst="curvedConnector3">
          <a:avLst>
            <a:gd name="adj1" fmla="val 35056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1582883</xdr:colOff>
      <xdr:row>17</xdr:row>
      <xdr:rowOff>121227</xdr:rowOff>
    </xdr:from>
    <xdr:to>
      <xdr:col>12</xdr:col>
      <xdr:colOff>58885</xdr:colOff>
      <xdr:row>19</xdr:row>
      <xdr:rowOff>121227</xdr:rowOff>
    </xdr:to>
    <xdr:cxnSp macro="">
      <xdr:nvCxnSpPr>
        <xdr:cNvPr id="23" name="Curved Connector 22"/>
        <xdr:cNvCxnSpPr/>
      </xdr:nvCxnSpPr>
      <xdr:spPr>
        <a:xfrm rot="10800000">
          <a:off x="9698183" y="3359727"/>
          <a:ext cx="5019677" cy="381000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17</xdr:row>
      <xdr:rowOff>161925</xdr:rowOff>
    </xdr:from>
    <xdr:to>
      <xdr:col>25</xdr:col>
      <xdr:colOff>9525</xdr:colOff>
      <xdr:row>19</xdr:row>
      <xdr:rowOff>85725</xdr:rowOff>
    </xdr:to>
    <xdr:cxnSp macro="">
      <xdr:nvCxnSpPr>
        <xdr:cNvPr id="24" name="Curved Connector 23"/>
        <xdr:cNvCxnSpPr/>
      </xdr:nvCxnSpPr>
      <xdr:spPr>
        <a:xfrm flipV="1">
          <a:off x="17116425" y="3400425"/>
          <a:ext cx="9334500" cy="304800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898071</xdr:colOff>
      <xdr:row>29</xdr:row>
      <xdr:rowOff>108860</xdr:rowOff>
    </xdr:from>
    <xdr:to>
      <xdr:col>9</xdr:col>
      <xdr:colOff>54429</xdr:colOff>
      <xdr:row>36</xdr:row>
      <xdr:rowOff>95251</xdr:rowOff>
    </xdr:to>
    <xdr:cxnSp macro="">
      <xdr:nvCxnSpPr>
        <xdr:cNvPr id="34" name="Curved Connector 33"/>
        <xdr:cNvCxnSpPr/>
      </xdr:nvCxnSpPr>
      <xdr:spPr>
        <a:xfrm rot="10800000">
          <a:off x="3374571" y="5633360"/>
          <a:ext cx="8356387" cy="1319891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29</xdr:row>
      <xdr:rowOff>112059</xdr:rowOff>
    </xdr:from>
    <xdr:to>
      <xdr:col>21</xdr:col>
      <xdr:colOff>34636</xdr:colOff>
      <xdr:row>30</xdr:row>
      <xdr:rowOff>103909</xdr:rowOff>
    </xdr:to>
    <xdr:cxnSp macro="">
      <xdr:nvCxnSpPr>
        <xdr:cNvPr id="35" name="Curved Connector 34"/>
        <xdr:cNvCxnSpPr/>
      </xdr:nvCxnSpPr>
      <xdr:spPr>
        <a:xfrm>
          <a:off x="3388251" y="5636559"/>
          <a:ext cx="17982385" cy="182350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69275</xdr:colOff>
      <xdr:row>29</xdr:row>
      <xdr:rowOff>155867</xdr:rowOff>
    </xdr:from>
    <xdr:to>
      <xdr:col>21</xdr:col>
      <xdr:colOff>27214</xdr:colOff>
      <xdr:row>57</xdr:row>
      <xdr:rowOff>136072</xdr:rowOff>
    </xdr:to>
    <xdr:cxnSp macro="">
      <xdr:nvCxnSpPr>
        <xdr:cNvPr id="15" name="Curved Connector 14"/>
        <xdr:cNvCxnSpPr/>
      </xdr:nvCxnSpPr>
      <xdr:spPr>
        <a:xfrm rot="10800000">
          <a:off x="3471061" y="5680367"/>
          <a:ext cx="18708582" cy="5314205"/>
        </a:xfrm>
        <a:prstGeom prst="curvedConnector3">
          <a:avLst>
            <a:gd name="adj1" fmla="val 57417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</xdr:colOff>
      <xdr:row>57</xdr:row>
      <xdr:rowOff>121227</xdr:rowOff>
    </xdr:from>
    <xdr:to>
      <xdr:col>26</xdr:col>
      <xdr:colOff>34638</xdr:colOff>
      <xdr:row>73</xdr:row>
      <xdr:rowOff>138545</xdr:rowOff>
    </xdr:to>
    <xdr:cxnSp macro="">
      <xdr:nvCxnSpPr>
        <xdr:cNvPr id="18" name="Curved Connector 17"/>
        <xdr:cNvCxnSpPr/>
      </xdr:nvCxnSpPr>
      <xdr:spPr>
        <a:xfrm rot="10800000">
          <a:off x="24730367" y="10979727"/>
          <a:ext cx="4658589" cy="3065318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57</xdr:row>
      <xdr:rowOff>40821</xdr:rowOff>
    </xdr:from>
    <xdr:to>
      <xdr:col>21</xdr:col>
      <xdr:colOff>14957</xdr:colOff>
      <xdr:row>88</xdr:row>
      <xdr:rowOff>173181</xdr:rowOff>
    </xdr:to>
    <xdr:cxnSp macro="">
      <xdr:nvCxnSpPr>
        <xdr:cNvPr id="22" name="Curved Connector 21"/>
        <xdr:cNvCxnSpPr/>
      </xdr:nvCxnSpPr>
      <xdr:spPr>
        <a:xfrm rot="16200000" flipV="1">
          <a:off x="19140978" y="13910772"/>
          <a:ext cx="6037860" cy="14957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13856</xdr:colOff>
      <xdr:row>53</xdr:row>
      <xdr:rowOff>152403</xdr:rowOff>
    </xdr:from>
    <xdr:to>
      <xdr:col>21</xdr:col>
      <xdr:colOff>51955</xdr:colOff>
      <xdr:row>87</xdr:row>
      <xdr:rowOff>69274</xdr:rowOff>
    </xdr:to>
    <xdr:cxnSp macro="">
      <xdr:nvCxnSpPr>
        <xdr:cNvPr id="25" name="Curved Connector 24"/>
        <xdr:cNvCxnSpPr/>
      </xdr:nvCxnSpPr>
      <xdr:spPr>
        <a:xfrm rot="10800000">
          <a:off x="3390901" y="10248903"/>
          <a:ext cx="17997054" cy="6393871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27214</xdr:colOff>
      <xdr:row>72</xdr:row>
      <xdr:rowOff>68036</xdr:rowOff>
    </xdr:from>
    <xdr:to>
      <xdr:col>28</xdr:col>
      <xdr:colOff>1143001</xdr:colOff>
      <xdr:row>80</xdr:row>
      <xdr:rowOff>163286</xdr:rowOff>
    </xdr:to>
    <xdr:cxnSp macro="">
      <xdr:nvCxnSpPr>
        <xdr:cNvPr id="19" name="Curved Connector 18"/>
        <xdr:cNvCxnSpPr/>
      </xdr:nvCxnSpPr>
      <xdr:spPr>
        <a:xfrm rot="16200000" flipV="1">
          <a:off x="35276519" y="14035767"/>
          <a:ext cx="1619250" cy="1115787"/>
        </a:xfrm>
        <a:prstGeom prst="curved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workbookViewId="0">
      <selection activeCell="B22" sqref="B22"/>
    </sheetView>
  </sheetViews>
  <sheetFormatPr defaultRowHeight="15" x14ac:dyDescent="0.25"/>
  <cols>
    <col min="2" max="2" width="35.7109375" bestFit="1" customWidth="1"/>
    <col min="3" max="3" width="15.7109375" bestFit="1" customWidth="1"/>
    <col min="4" max="4" width="19" bestFit="1" customWidth="1"/>
    <col min="5" max="5" width="19.28515625" bestFit="1" customWidth="1"/>
    <col min="6" max="6" width="10.140625" bestFit="1" customWidth="1"/>
    <col min="7" max="7" width="21.42578125" bestFit="1" customWidth="1"/>
    <col min="8" max="8" width="13.28515625" bestFit="1" customWidth="1"/>
    <col min="9" max="9" width="7.7109375" bestFit="1" customWidth="1"/>
    <col min="10" max="10" width="27.85546875" bestFit="1" customWidth="1"/>
  </cols>
  <sheetData>
    <row r="2" spans="2:10" x14ac:dyDescent="0.25">
      <c r="B2" s="1" t="s">
        <v>48</v>
      </c>
      <c r="C2" s="125" t="s">
        <v>0</v>
      </c>
      <c r="D2" s="126"/>
      <c r="E2" s="126"/>
      <c r="F2" s="126"/>
      <c r="G2" s="126" t="s">
        <v>1</v>
      </c>
      <c r="H2" s="126"/>
      <c r="I2" s="126"/>
      <c r="J2" s="126"/>
    </row>
    <row r="3" spans="2:10" x14ac:dyDescent="0.25">
      <c r="B3" s="2"/>
      <c r="C3" s="3" t="s">
        <v>2</v>
      </c>
      <c r="D3" s="1" t="s">
        <v>3</v>
      </c>
      <c r="E3" s="1" t="s">
        <v>4</v>
      </c>
      <c r="F3" s="1" t="s">
        <v>5</v>
      </c>
      <c r="G3" s="127" t="s">
        <v>6</v>
      </c>
      <c r="H3" s="127"/>
      <c r="I3" s="127"/>
      <c r="J3" s="1" t="s">
        <v>7</v>
      </c>
    </row>
    <row r="4" spans="2:10" x14ac:dyDescent="0.25">
      <c r="B4" s="2" t="s">
        <v>8</v>
      </c>
      <c r="C4" s="4" t="s">
        <v>9</v>
      </c>
      <c r="D4" s="2" t="s">
        <v>10</v>
      </c>
      <c r="E4" s="2" t="s">
        <v>11</v>
      </c>
      <c r="F4" s="2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2:10" x14ac:dyDescent="0.25">
      <c r="B5" s="2" t="s">
        <v>17</v>
      </c>
      <c r="C5" s="4" t="s">
        <v>12</v>
      </c>
      <c r="D5" s="2" t="s">
        <v>12</v>
      </c>
      <c r="E5" s="2"/>
      <c r="F5" s="2"/>
      <c r="G5" s="2" t="s">
        <v>18</v>
      </c>
      <c r="H5" s="2" t="s">
        <v>19</v>
      </c>
      <c r="I5" s="2" t="s">
        <v>20</v>
      </c>
      <c r="J5" s="2" t="s">
        <v>21</v>
      </c>
    </row>
    <row r="6" spans="2:10" x14ac:dyDescent="0.25">
      <c r="B6" s="2" t="s">
        <v>22</v>
      </c>
      <c r="C6" s="2" t="s">
        <v>23</v>
      </c>
      <c r="D6" s="2" t="s">
        <v>23</v>
      </c>
      <c r="E6" s="2"/>
      <c r="F6" s="2"/>
      <c r="G6" s="4" t="s">
        <v>24</v>
      </c>
      <c r="H6" s="2" t="s">
        <v>25</v>
      </c>
      <c r="I6" s="2" t="s">
        <v>26</v>
      </c>
      <c r="J6" s="2" t="s">
        <v>27</v>
      </c>
    </row>
    <row r="7" spans="2:10" x14ac:dyDescent="0.25">
      <c r="B7" s="13" t="s">
        <v>87</v>
      </c>
      <c r="C7" s="6" t="s">
        <v>29</v>
      </c>
      <c r="D7" s="6" t="s">
        <v>29</v>
      </c>
      <c r="E7" s="2"/>
      <c r="F7" s="2"/>
    </row>
    <row r="8" spans="2:10" x14ac:dyDescent="0.25">
      <c r="B8" s="14" t="s">
        <v>28</v>
      </c>
      <c r="C8" s="6" t="s">
        <v>31</v>
      </c>
      <c r="D8" s="6" t="s">
        <v>31</v>
      </c>
      <c r="E8" s="2"/>
      <c r="F8" s="2"/>
    </row>
    <row r="9" spans="2:10" x14ac:dyDescent="0.25">
      <c r="B9" s="14" t="s">
        <v>30</v>
      </c>
    </row>
    <row r="10" spans="2:10" x14ac:dyDescent="0.25">
      <c r="B10" s="14" t="s">
        <v>32</v>
      </c>
    </row>
    <row r="11" spans="2:10" x14ac:dyDescent="0.25">
      <c r="B11" s="14" t="s">
        <v>33</v>
      </c>
    </row>
    <row r="12" spans="2:10" x14ac:dyDescent="0.25">
      <c r="B12" s="14" t="s">
        <v>34</v>
      </c>
    </row>
    <row r="13" spans="2:10" x14ac:dyDescent="0.25">
      <c r="B13" s="14" t="s">
        <v>35</v>
      </c>
    </row>
    <row r="14" spans="2:10" x14ac:dyDescent="0.25">
      <c r="B14" s="14" t="s">
        <v>36</v>
      </c>
    </row>
    <row r="15" spans="2:10" x14ac:dyDescent="0.25">
      <c r="B15" s="14" t="s">
        <v>37</v>
      </c>
    </row>
    <row r="16" spans="2:10" x14ac:dyDescent="0.25">
      <c r="B16" s="14" t="s">
        <v>38</v>
      </c>
    </row>
    <row r="17" spans="2:2" x14ac:dyDescent="0.25">
      <c r="B17" s="14" t="s">
        <v>39</v>
      </c>
    </row>
    <row r="18" spans="2:2" x14ac:dyDescent="0.25">
      <c r="B18" s="14" t="s">
        <v>40</v>
      </c>
    </row>
    <row r="19" spans="2:2" x14ac:dyDescent="0.25">
      <c r="B19" s="14" t="s">
        <v>41</v>
      </c>
    </row>
    <row r="20" spans="2:2" x14ac:dyDescent="0.25">
      <c r="B20" s="14" t="s">
        <v>42</v>
      </c>
    </row>
  </sheetData>
  <mergeCells count="3">
    <mergeCell ref="C2:F2"/>
    <mergeCell ref="G2:J2"/>
    <mergeCell ref="G3:I3"/>
  </mergeCells>
  <pageMargins left="0.7" right="0.7" top="0.75" bottom="0.75" header="0.3" footer="0.5"/>
  <pageSetup paperSize="9" orientation="portrait" r:id="rId1"/>
  <headerFooter>
    <oddFooter>&amp;C&amp;"Candara,Bold"&amp;11 Capgemini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9"/>
  <sheetViews>
    <sheetView workbookViewId="0">
      <selection activeCell="C24" sqref="C24"/>
    </sheetView>
  </sheetViews>
  <sheetFormatPr defaultRowHeight="15" x14ac:dyDescent="0.25"/>
  <cols>
    <col min="2" max="2" width="20.28515625" bestFit="1" customWidth="1"/>
    <col min="3" max="3" width="28" bestFit="1" customWidth="1"/>
    <col min="4" max="4" width="21.85546875" bestFit="1" customWidth="1"/>
    <col min="6" max="6" width="22.28515625" bestFit="1" customWidth="1"/>
    <col min="7" max="7" width="21.85546875" bestFit="1" customWidth="1"/>
    <col min="8" max="8" width="20.28515625" bestFit="1" customWidth="1"/>
    <col min="9" max="9" width="23" bestFit="1" customWidth="1"/>
    <col min="10" max="10" width="12.7109375" bestFit="1" customWidth="1"/>
    <col min="11" max="11" width="14" bestFit="1" customWidth="1"/>
    <col min="12" max="12" width="17.28515625" bestFit="1" customWidth="1"/>
    <col min="13" max="13" width="7.7109375" bestFit="1" customWidth="1"/>
    <col min="14" max="14" width="16.85546875" bestFit="1" customWidth="1"/>
    <col min="15" max="15" width="4.140625" bestFit="1" customWidth="1"/>
    <col min="17" max="17" width="11.85546875" bestFit="1" customWidth="1"/>
    <col min="18" max="18" width="12.42578125" bestFit="1" customWidth="1"/>
    <col min="19" max="19" width="7.85546875" bestFit="1" customWidth="1"/>
  </cols>
  <sheetData>
    <row r="1" spans="2:19" x14ac:dyDescent="0.25">
      <c r="I1" t="s">
        <v>94</v>
      </c>
    </row>
    <row r="2" spans="2:19" x14ac:dyDescent="0.25">
      <c r="B2" t="s">
        <v>93</v>
      </c>
      <c r="F2" t="s">
        <v>173</v>
      </c>
      <c r="I2" t="s">
        <v>95</v>
      </c>
    </row>
    <row r="3" spans="2:19" x14ac:dyDescent="0.25">
      <c r="B3" s="7" t="s">
        <v>46</v>
      </c>
      <c r="C3" s="7" t="s">
        <v>44</v>
      </c>
      <c r="D3" s="7" t="s">
        <v>92</v>
      </c>
      <c r="F3" s="15" t="s">
        <v>174</v>
      </c>
      <c r="G3" s="15" t="s">
        <v>175</v>
      </c>
      <c r="H3" s="15" t="s">
        <v>176</v>
      </c>
      <c r="I3" s="7" t="s">
        <v>96</v>
      </c>
      <c r="J3" s="7" t="s">
        <v>97</v>
      </c>
      <c r="K3" s="7" t="s">
        <v>98</v>
      </c>
      <c r="L3" s="7" t="s">
        <v>99</v>
      </c>
      <c r="M3" s="7" t="s">
        <v>100</v>
      </c>
      <c r="N3" s="7" t="s">
        <v>101</v>
      </c>
      <c r="O3" s="7" t="s">
        <v>31</v>
      </c>
      <c r="P3" s="7" t="s">
        <v>47</v>
      </c>
      <c r="Q3" s="7" t="s">
        <v>102</v>
      </c>
      <c r="R3" s="7" t="s">
        <v>103</v>
      </c>
      <c r="S3" s="7" t="s">
        <v>104</v>
      </c>
    </row>
    <row r="4" spans="2:19" x14ac:dyDescent="0.25">
      <c r="B4" s="134" t="s">
        <v>47</v>
      </c>
      <c r="C4" s="8" t="s">
        <v>117</v>
      </c>
      <c r="D4" s="8" t="s">
        <v>20</v>
      </c>
    </row>
    <row r="5" spans="2:19" x14ac:dyDescent="0.25">
      <c r="B5" s="134"/>
      <c r="C5" s="2" t="s">
        <v>113</v>
      </c>
      <c r="D5" s="2" t="s">
        <v>20</v>
      </c>
    </row>
    <row r="6" spans="2:19" x14ac:dyDescent="0.25">
      <c r="B6" s="134"/>
      <c r="C6" s="2" t="s">
        <v>107</v>
      </c>
      <c r="D6" s="2" t="s">
        <v>20</v>
      </c>
    </row>
    <row r="7" spans="2:19" x14ac:dyDescent="0.25">
      <c r="B7" s="134"/>
      <c r="C7" s="2" t="s">
        <v>107</v>
      </c>
      <c r="D7" s="2" t="s">
        <v>20</v>
      </c>
    </row>
    <row r="8" spans="2:19" x14ac:dyDescent="0.25">
      <c r="B8" s="134"/>
      <c r="C8" s="10" t="s">
        <v>108</v>
      </c>
      <c r="D8" s="10" t="s">
        <v>20</v>
      </c>
    </row>
    <row r="9" spans="2:19" x14ac:dyDescent="0.25">
      <c r="B9" s="134"/>
      <c r="C9" s="6" t="s">
        <v>118</v>
      </c>
      <c r="D9" s="6" t="s">
        <v>20</v>
      </c>
    </row>
    <row r="10" spans="2:19" x14ac:dyDescent="0.25">
      <c r="B10" s="134"/>
      <c r="C10" s="6" t="s">
        <v>119</v>
      </c>
      <c r="D10" s="6" t="s">
        <v>20</v>
      </c>
    </row>
    <row r="11" spans="2:19" x14ac:dyDescent="0.25">
      <c r="B11" s="134"/>
      <c r="C11" s="6" t="s">
        <v>120</v>
      </c>
      <c r="D11" s="6" t="s">
        <v>20</v>
      </c>
    </row>
    <row r="12" spans="2:19" x14ac:dyDescent="0.25">
      <c r="B12" s="134"/>
      <c r="C12" s="6" t="s">
        <v>121</v>
      </c>
      <c r="D12" s="6" t="s">
        <v>20</v>
      </c>
    </row>
    <row r="13" spans="2:19" x14ac:dyDescent="0.25">
      <c r="B13" s="134"/>
      <c r="C13" s="6" t="s">
        <v>122</v>
      </c>
      <c r="D13" s="6" t="s">
        <v>20</v>
      </c>
    </row>
    <row r="14" spans="2:19" x14ac:dyDescent="0.25">
      <c r="B14" s="134"/>
      <c r="C14" s="6" t="s">
        <v>123</v>
      </c>
      <c r="D14" s="6" t="s">
        <v>20</v>
      </c>
    </row>
    <row r="15" spans="2:19" x14ac:dyDescent="0.25">
      <c r="B15" s="134"/>
      <c r="C15" s="6" t="s">
        <v>124</v>
      </c>
      <c r="D15" s="6" t="s">
        <v>20</v>
      </c>
    </row>
    <row r="16" spans="2:19" x14ac:dyDescent="0.25">
      <c r="B16" s="134"/>
      <c r="C16" s="6" t="s">
        <v>128</v>
      </c>
      <c r="D16" s="6"/>
    </row>
    <row r="18" spans="2:10" x14ac:dyDescent="0.25">
      <c r="B18" s="7" t="s">
        <v>80</v>
      </c>
      <c r="C18" s="7" t="s">
        <v>44</v>
      </c>
      <c r="D18" s="7" t="s">
        <v>92</v>
      </c>
    </row>
    <row r="19" spans="2:10" x14ac:dyDescent="0.25">
      <c r="B19" s="138" t="s">
        <v>129</v>
      </c>
      <c r="C19" s="10" t="s">
        <v>113</v>
      </c>
      <c r="D19" s="10" t="s">
        <v>20</v>
      </c>
    </row>
    <row r="20" spans="2:10" x14ac:dyDescent="0.25">
      <c r="B20" s="139"/>
      <c r="C20" s="10" t="s">
        <v>109</v>
      </c>
      <c r="D20" s="10" t="s">
        <v>20</v>
      </c>
    </row>
    <row r="21" spans="2:10" x14ac:dyDescent="0.25">
      <c r="B21" s="139"/>
      <c r="C21" s="10" t="s">
        <v>110</v>
      </c>
      <c r="D21" s="10" t="s">
        <v>20</v>
      </c>
    </row>
    <row r="22" spans="2:10" x14ac:dyDescent="0.25">
      <c r="B22" s="139"/>
      <c r="C22" s="10" t="s">
        <v>111</v>
      </c>
      <c r="D22" s="10" t="s">
        <v>20</v>
      </c>
    </row>
    <row r="23" spans="2:10" x14ac:dyDescent="0.25">
      <c r="B23" s="139"/>
      <c r="C23" s="10" t="s">
        <v>112</v>
      </c>
      <c r="D23" s="10" t="s">
        <v>20</v>
      </c>
    </row>
    <row r="24" spans="2:10" x14ac:dyDescent="0.25">
      <c r="B24" s="139"/>
      <c r="C24" s="10" t="s">
        <v>114</v>
      </c>
      <c r="D24" s="10" t="s">
        <v>20</v>
      </c>
    </row>
    <row r="25" spans="2:10" x14ac:dyDescent="0.25">
      <c r="B25" s="139"/>
      <c r="C25" s="10" t="s">
        <v>115</v>
      </c>
      <c r="D25" s="10" t="s">
        <v>20</v>
      </c>
    </row>
    <row r="26" spans="2:10" x14ac:dyDescent="0.25">
      <c r="B26" s="139"/>
      <c r="C26" s="10" t="s">
        <v>116</v>
      </c>
      <c r="D26" s="10" t="s">
        <v>20</v>
      </c>
    </row>
    <row r="28" spans="2:10" x14ac:dyDescent="0.25">
      <c r="B28" s="7" t="s">
        <v>46</v>
      </c>
      <c r="C28" s="7" t="s">
        <v>44</v>
      </c>
      <c r="D28" s="7" t="s">
        <v>92</v>
      </c>
    </row>
    <row r="29" spans="2:10" x14ac:dyDescent="0.25">
      <c r="B29" s="140" t="s">
        <v>45</v>
      </c>
      <c r="C29" s="9" t="s">
        <v>75</v>
      </c>
      <c r="D29" s="9" t="s">
        <v>131</v>
      </c>
      <c r="I29" t="s">
        <v>91</v>
      </c>
      <c r="J29" t="s">
        <v>91</v>
      </c>
    </row>
    <row r="30" spans="2:10" x14ac:dyDescent="0.25">
      <c r="B30" s="140"/>
      <c r="C30" s="2" t="s">
        <v>125</v>
      </c>
      <c r="D30" s="2" t="s">
        <v>131</v>
      </c>
      <c r="I30" t="s">
        <v>91</v>
      </c>
      <c r="J30" t="s">
        <v>91</v>
      </c>
    </row>
    <row r="31" spans="2:10" x14ac:dyDescent="0.25">
      <c r="B31" s="140"/>
      <c r="C31" s="10" t="s">
        <v>126</v>
      </c>
      <c r="D31" s="10" t="s">
        <v>131</v>
      </c>
      <c r="I31" t="s">
        <v>91</v>
      </c>
      <c r="J31" t="s">
        <v>91</v>
      </c>
    </row>
    <row r="32" spans="2:10" x14ac:dyDescent="0.25">
      <c r="B32" s="140"/>
      <c r="C32" s="2" t="s">
        <v>127</v>
      </c>
      <c r="D32" s="2" t="s">
        <v>131</v>
      </c>
      <c r="I32" t="s">
        <v>91</v>
      </c>
      <c r="J32" t="s">
        <v>91</v>
      </c>
    </row>
    <row r="33" spans="2:10" x14ac:dyDescent="0.25">
      <c r="B33" s="140"/>
      <c r="C33" s="6" t="s">
        <v>50</v>
      </c>
      <c r="D33" s="2" t="s">
        <v>131</v>
      </c>
      <c r="I33" t="s">
        <v>91</v>
      </c>
      <c r="J33" t="s">
        <v>91</v>
      </c>
    </row>
    <row r="34" spans="2:10" x14ac:dyDescent="0.25">
      <c r="B34" s="140"/>
      <c r="C34" s="8" t="s">
        <v>74</v>
      </c>
      <c r="D34" s="8" t="s">
        <v>131</v>
      </c>
    </row>
    <row r="36" spans="2:10" x14ac:dyDescent="0.25">
      <c r="B36" s="7" t="s">
        <v>80</v>
      </c>
      <c r="C36" s="7" t="s">
        <v>44</v>
      </c>
      <c r="D36" s="7" t="s">
        <v>92</v>
      </c>
    </row>
    <row r="37" spans="2:10" x14ac:dyDescent="0.25">
      <c r="B37" s="138" t="s">
        <v>130</v>
      </c>
      <c r="C37" s="10" t="s">
        <v>113</v>
      </c>
      <c r="D37" s="10" t="s">
        <v>20</v>
      </c>
    </row>
    <row r="38" spans="2:10" x14ac:dyDescent="0.25">
      <c r="B38" s="139"/>
      <c r="C38" s="10" t="s">
        <v>109</v>
      </c>
      <c r="D38" s="10" t="s">
        <v>20</v>
      </c>
    </row>
    <row r="39" spans="2:10" x14ac:dyDescent="0.25">
      <c r="B39" s="139"/>
      <c r="C39" s="10" t="s">
        <v>110</v>
      </c>
      <c r="D39" s="10" t="s">
        <v>20</v>
      </c>
    </row>
    <row r="40" spans="2:10" x14ac:dyDescent="0.25">
      <c r="B40" s="139"/>
      <c r="C40" s="10" t="s">
        <v>111</v>
      </c>
      <c r="D40" s="10" t="s">
        <v>20</v>
      </c>
    </row>
    <row r="41" spans="2:10" x14ac:dyDescent="0.25">
      <c r="B41" s="139"/>
      <c r="C41" s="10" t="s">
        <v>112</v>
      </c>
      <c r="D41" s="10" t="s">
        <v>20</v>
      </c>
    </row>
    <row r="42" spans="2:10" x14ac:dyDescent="0.25">
      <c r="B42" s="139"/>
      <c r="C42" s="10" t="s">
        <v>114</v>
      </c>
      <c r="D42" s="10" t="s">
        <v>20</v>
      </c>
    </row>
    <row r="43" spans="2:10" x14ac:dyDescent="0.25">
      <c r="B43" s="139"/>
      <c r="C43" s="10" t="s">
        <v>115</v>
      </c>
      <c r="D43" s="10" t="s">
        <v>20</v>
      </c>
    </row>
    <row r="44" spans="2:10" x14ac:dyDescent="0.25">
      <c r="B44" s="139"/>
      <c r="C44" s="10" t="s">
        <v>116</v>
      </c>
      <c r="D44" s="10" t="s">
        <v>20</v>
      </c>
    </row>
    <row r="46" spans="2:10" x14ac:dyDescent="0.25">
      <c r="B46" s="7" t="s">
        <v>80</v>
      </c>
      <c r="C46" s="7" t="s">
        <v>44</v>
      </c>
      <c r="D46" s="7" t="s">
        <v>92</v>
      </c>
    </row>
    <row r="47" spans="2:10" x14ac:dyDescent="0.25">
      <c r="B47" s="132" t="s">
        <v>171</v>
      </c>
      <c r="C47" s="11" t="s">
        <v>51</v>
      </c>
      <c r="D47" s="11" t="s">
        <v>131</v>
      </c>
    </row>
    <row r="48" spans="2:10" x14ac:dyDescent="0.25">
      <c r="B48" s="132"/>
      <c r="C48" s="11" t="s">
        <v>52</v>
      </c>
      <c r="D48" s="11" t="s">
        <v>131</v>
      </c>
    </row>
    <row r="50" spans="2:4" x14ac:dyDescent="0.25">
      <c r="B50" s="7" t="s">
        <v>46</v>
      </c>
      <c r="C50" s="7" t="s">
        <v>44</v>
      </c>
      <c r="D50" s="7" t="s">
        <v>92</v>
      </c>
    </row>
    <row r="51" spans="2:4" x14ac:dyDescent="0.25">
      <c r="B51" s="129" t="s">
        <v>85</v>
      </c>
      <c r="C51" s="6" t="s">
        <v>203</v>
      </c>
      <c r="D51" s="6" t="s">
        <v>204</v>
      </c>
    </row>
    <row r="52" spans="2:4" x14ac:dyDescent="0.25">
      <c r="B52" s="130"/>
      <c r="C52" s="6" t="s">
        <v>57</v>
      </c>
      <c r="D52" s="6" t="s">
        <v>56</v>
      </c>
    </row>
    <row r="53" spans="2:4" x14ac:dyDescent="0.25">
      <c r="B53" s="130"/>
      <c r="C53" s="6" t="s">
        <v>132</v>
      </c>
      <c r="D53" s="6" t="s">
        <v>56</v>
      </c>
    </row>
    <row r="54" spans="2:4" x14ac:dyDescent="0.25">
      <c r="B54" s="130"/>
      <c r="C54" s="6" t="s">
        <v>133</v>
      </c>
      <c r="D54" s="6" t="s">
        <v>56</v>
      </c>
    </row>
    <row r="55" spans="2:4" x14ac:dyDescent="0.25">
      <c r="B55" s="130"/>
      <c r="C55" s="6" t="s">
        <v>79</v>
      </c>
      <c r="D55" s="6" t="s">
        <v>56</v>
      </c>
    </row>
    <row r="56" spans="2:4" x14ac:dyDescent="0.25">
      <c r="B56" s="130"/>
      <c r="C56" s="6" t="s">
        <v>75</v>
      </c>
      <c r="D56" s="6" t="s">
        <v>56</v>
      </c>
    </row>
    <row r="57" spans="2:4" x14ac:dyDescent="0.25">
      <c r="B57" s="131"/>
      <c r="C57" s="11" t="s">
        <v>50</v>
      </c>
      <c r="D57" s="11" t="s">
        <v>56</v>
      </c>
    </row>
    <row r="59" spans="2:4" x14ac:dyDescent="0.25">
      <c r="B59" s="7" t="s">
        <v>80</v>
      </c>
      <c r="C59" s="7" t="s">
        <v>44</v>
      </c>
      <c r="D59" s="7" t="s">
        <v>92</v>
      </c>
    </row>
    <row r="60" spans="2:4" x14ac:dyDescent="0.25">
      <c r="B60" s="132" t="s">
        <v>208</v>
      </c>
      <c r="C60" s="11" t="s">
        <v>51</v>
      </c>
      <c r="D60" s="11" t="s">
        <v>131</v>
      </c>
    </row>
    <row r="61" spans="2:4" x14ac:dyDescent="0.25">
      <c r="B61" s="132"/>
      <c r="C61" s="11" t="s">
        <v>52</v>
      </c>
      <c r="D61" s="11" t="s">
        <v>131</v>
      </c>
    </row>
    <row r="63" spans="2:4" x14ac:dyDescent="0.25">
      <c r="B63" s="7" t="s">
        <v>46</v>
      </c>
      <c r="C63" s="7" t="s">
        <v>44</v>
      </c>
      <c r="D63" s="7" t="s">
        <v>92</v>
      </c>
    </row>
    <row r="64" spans="2:4" x14ac:dyDescent="0.25">
      <c r="B64" s="135" t="s">
        <v>59</v>
      </c>
      <c r="C64" s="2" t="s">
        <v>76</v>
      </c>
      <c r="D64" s="2" t="s">
        <v>18</v>
      </c>
    </row>
    <row r="65" spans="2:11" x14ac:dyDescent="0.25">
      <c r="B65" s="136"/>
      <c r="C65" s="12" t="s">
        <v>72</v>
      </c>
      <c r="D65" s="12" t="s">
        <v>18</v>
      </c>
    </row>
    <row r="66" spans="2:11" x14ac:dyDescent="0.25">
      <c r="B66" s="136"/>
      <c r="C66" s="2" t="s">
        <v>79</v>
      </c>
      <c r="D66" s="2"/>
    </row>
    <row r="67" spans="2:11" x14ac:dyDescent="0.25">
      <c r="B67" s="136"/>
      <c r="C67" s="6" t="s">
        <v>106</v>
      </c>
      <c r="D67" s="6" t="s">
        <v>18</v>
      </c>
    </row>
    <row r="68" spans="2:11" x14ac:dyDescent="0.25">
      <c r="B68" s="136"/>
      <c r="C68" s="2" t="s">
        <v>105</v>
      </c>
      <c r="D68" s="2" t="s">
        <v>18</v>
      </c>
    </row>
    <row r="69" spans="2:11" x14ac:dyDescent="0.25">
      <c r="B69" s="136"/>
      <c r="C69" s="6" t="s">
        <v>77</v>
      </c>
      <c r="D69" s="6" t="s">
        <v>56</v>
      </c>
    </row>
    <row r="70" spans="2:11" x14ac:dyDescent="0.25">
      <c r="B70" s="136"/>
      <c r="C70" s="9" t="s">
        <v>83</v>
      </c>
      <c r="D70" s="9" t="s">
        <v>131</v>
      </c>
      <c r="K70" t="s">
        <v>167</v>
      </c>
    </row>
    <row r="71" spans="2:11" x14ac:dyDescent="0.25">
      <c r="B71" s="136"/>
      <c r="C71" s="11" t="s">
        <v>50</v>
      </c>
      <c r="D71" s="11" t="s">
        <v>56</v>
      </c>
    </row>
    <row r="72" spans="2:11" x14ac:dyDescent="0.25">
      <c r="B72" s="136"/>
      <c r="C72" s="6" t="s">
        <v>205</v>
      </c>
      <c r="D72" s="6" t="s">
        <v>56</v>
      </c>
    </row>
    <row r="73" spans="2:11" x14ac:dyDescent="0.25">
      <c r="B73" s="137"/>
      <c r="C73" s="6" t="s">
        <v>207</v>
      </c>
      <c r="D73" s="6" t="s">
        <v>56</v>
      </c>
    </row>
    <row r="75" spans="2:11" x14ac:dyDescent="0.25">
      <c r="B75" s="7" t="s">
        <v>80</v>
      </c>
      <c r="C75" s="7" t="s">
        <v>44</v>
      </c>
      <c r="D75" s="7" t="s">
        <v>92</v>
      </c>
    </row>
    <row r="76" spans="2:11" x14ac:dyDescent="0.25">
      <c r="B76" s="132" t="s">
        <v>172</v>
      </c>
      <c r="C76" s="11" t="s">
        <v>51</v>
      </c>
      <c r="D76" s="11" t="s">
        <v>56</v>
      </c>
    </row>
    <row r="77" spans="2:11" x14ac:dyDescent="0.25">
      <c r="B77" s="132"/>
      <c r="C77" s="11" t="s">
        <v>52</v>
      </c>
      <c r="D77" s="11" t="s">
        <v>56</v>
      </c>
    </row>
    <row r="79" spans="2:11" x14ac:dyDescent="0.25">
      <c r="B79" s="7" t="s">
        <v>46</v>
      </c>
      <c r="C79" s="7" t="s">
        <v>44</v>
      </c>
      <c r="D79" s="7" t="s">
        <v>92</v>
      </c>
    </row>
    <row r="80" spans="2:11" x14ac:dyDescent="0.25">
      <c r="B80" s="134" t="s">
        <v>73</v>
      </c>
      <c r="C80" s="12" t="s">
        <v>72</v>
      </c>
      <c r="D80" s="12" t="s">
        <v>18</v>
      </c>
    </row>
    <row r="81" spans="2:4" x14ac:dyDescent="0.25">
      <c r="B81" s="134"/>
      <c r="C81" s="6" t="s">
        <v>69</v>
      </c>
      <c r="D81" s="6" t="s">
        <v>18</v>
      </c>
    </row>
    <row r="82" spans="2:4" x14ac:dyDescent="0.25">
      <c r="B82" s="134"/>
      <c r="C82" s="6" t="s">
        <v>86</v>
      </c>
      <c r="D82" s="6" t="s">
        <v>18</v>
      </c>
    </row>
    <row r="83" spans="2:4" x14ac:dyDescent="0.25">
      <c r="B83" s="134"/>
      <c r="C83" s="6" t="s">
        <v>78</v>
      </c>
      <c r="D83" s="6" t="s">
        <v>18</v>
      </c>
    </row>
    <row r="84" spans="2:4" x14ac:dyDescent="0.25">
      <c r="B84" s="134"/>
      <c r="C84" s="6" t="s">
        <v>79</v>
      </c>
      <c r="D84" s="6" t="s">
        <v>18</v>
      </c>
    </row>
    <row r="86" spans="2:4" x14ac:dyDescent="0.25">
      <c r="B86" s="7" t="s">
        <v>80</v>
      </c>
      <c r="C86" s="7" t="s">
        <v>44</v>
      </c>
      <c r="D86" s="7" t="s">
        <v>92</v>
      </c>
    </row>
    <row r="87" spans="2:4" x14ac:dyDescent="0.25">
      <c r="B87" s="133" t="s">
        <v>81</v>
      </c>
      <c r="C87" s="5" t="s">
        <v>82</v>
      </c>
      <c r="D87" s="5" t="s">
        <v>18</v>
      </c>
    </row>
    <row r="88" spans="2:4" x14ac:dyDescent="0.25">
      <c r="B88" s="133"/>
      <c r="C88" s="5" t="s">
        <v>170</v>
      </c>
      <c r="D88" s="5" t="s">
        <v>18</v>
      </c>
    </row>
    <row r="89" spans="2:4" x14ac:dyDescent="0.25">
      <c r="B89" s="133"/>
      <c r="C89" s="5" t="s">
        <v>177</v>
      </c>
      <c r="D89" s="5" t="s">
        <v>18</v>
      </c>
    </row>
    <row r="90" spans="2:4" x14ac:dyDescent="0.25">
      <c r="B90" s="133"/>
      <c r="C90" s="5" t="s">
        <v>178</v>
      </c>
      <c r="D90" s="5" t="s">
        <v>18</v>
      </c>
    </row>
    <row r="91" spans="2:4" x14ac:dyDescent="0.25">
      <c r="B91" s="133"/>
      <c r="C91" s="5" t="s">
        <v>179</v>
      </c>
      <c r="D91" s="5" t="s">
        <v>18</v>
      </c>
    </row>
    <row r="92" spans="2:4" x14ac:dyDescent="0.25">
      <c r="B92" s="133"/>
      <c r="C92" s="5" t="s">
        <v>180</v>
      </c>
      <c r="D92" s="5" t="s">
        <v>18</v>
      </c>
    </row>
    <row r="93" spans="2:4" x14ac:dyDescent="0.25">
      <c r="B93" s="133"/>
      <c r="C93" s="5" t="s">
        <v>181</v>
      </c>
      <c r="D93" s="5" t="s">
        <v>18</v>
      </c>
    </row>
    <row r="94" spans="2:4" x14ac:dyDescent="0.25">
      <c r="B94" s="133"/>
      <c r="C94" s="5" t="s">
        <v>182</v>
      </c>
      <c r="D94" s="5" t="s">
        <v>18</v>
      </c>
    </row>
    <row r="95" spans="2:4" x14ac:dyDescent="0.25">
      <c r="B95" s="133"/>
      <c r="C95" s="5" t="s">
        <v>183</v>
      </c>
      <c r="D95" s="5" t="s">
        <v>18</v>
      </c>
    </row>
    <row r="96" spans="2:4" x14ac:dyDescent="0.25">
      <c r="B96" s="133"/>
      <c r="C96" s="5" t="s">
        <v>184</v>
      </c>
      <c r="D96" s="5" t="s">
        <v>18</v>
      </c>
    </row>
    <row r="97" spans="2:4" x14ac:dyDescent="0.25">
      <c r="B97" s="133"/>
      <c r="C97" s="5" t="s">
        <v>185</v>
      </c>
      <c r="D97" s="5" t="s">
        <v>18</v>
      </c>
    </row>
    <row r="98" spans="2:4" x14ac:dyDescent="0.25">
      <c r="B98" s="133"/>
      <c r="C98" s="5" t="s">
        <v>186</v>
      </c>
      <c r="D98" s="5" t="s">
        <v>18</v>
      </c>
    </row>
    <row r="99" spans="2:4" x14ac:dyDescent="0.25">
      <c r="B99" s="133"/>
      <c r="C99" s="5" t="s">
        <v>187</v>
      </c>
      <c r="D99" s="5" t="s">
        <v>18</v>
      </c>
    </row>
    <row r="100" spans="2:4" x14ac:dyDescent="0.25">
      <c r="B100" s="133"/>
      <c r="C100" s="5" t="s">
        <v>189</v>
      </c>
      <c r="D100" s="5" t="s">
        <v>18</v>
      </c>
    </row>
    <row r="101" spans="2:4" x14ac:dyDescent="0.25">
      <c r="B101" s="133"/>
      <c r="C101" s="5" t="s">
        <v>188</v>
      </c>
      <c r="D101" s="5" t="s">
        <v>18</v>
      </c>
    </row>
    <row r="103" spans="2:4" x14ac:dyDescent="0.25">
      <c r="B103" s="7" t="s">
        <v>80</v>
      </c>
      <c r="C103" s="7" t="s">
        <v>44</v>
      </c>
      <c r="D103" s="7" t="s">
        <v>92</v>
      </c>
    </row>
    <row r="104" spans="2:4" x14ac:dyDescent="0.25">
      <c r="B104" s="133" t="s">
        <v>69</v>
      </c>
      <c r="C104" s="5" t="s">
        <v>70</v>
      </c>
      <c r="D104" s="5" t="s">
        <v>18</v>
      </c>
    </row>
    <row r="105" spans="2:4" x14ac:dyDescent="0.25">
      <c r="B105" s="133"/>
      <c r="C105" s="5" t="s">
        <v>70</v>
      </c>
      <c r="D105" s="5" t="s">
        <v>18</v>
      </c>
    </row>
    <row r="106" spans="2:4" x14ac:dyDescent="0.25">
      <c r="B106" s="133"/>
      <c r="C106" s="5" t="s">
        <v>71</v>
      </c>
      <c r="D106" s="5" t="s">
        <v>18</v>
      </c>
    </row>
    <row r="107" spans="2:4" x14ac:dyDescent="0.25">
      <c r="B107" s="133"/>
      <c r="C107" s="5" t="s">
        <v>70</v>
      </c>
      <c r="D107" s="5" t="s">
        <v>18</v>
      </c>
    </row>
    <row r="109" spans="2:4" x14ac:dyDescent="0.25">
      <c r="B109" s="7" t="s">
        <v>80</v>
      </c>
      <c r="C109" s="7" t="s">
        <v>44</v>
      </c>
      <c r="D109" s="7" t="s">
        <v>92</v>
      </c>
    </row>
    <row r="110" spans="2:4" x14ac:dyDescent="0.25">
      <c r="B110" s="133" t="s">
        <v>60</v>
      </c>
      <c r="C110" s="5" t="s">
        <v>134</v>
      </c>
      <c r="D110" s="5" t="s">
        <v>18</v>
      </c>
    </row>
    <row r="111" spans="2:4" x14ac:dyDescent="0.25">
      <c r="B111" s="133"/>
      <c r="C111" s="5" t="s">
        <v>61</v>
      </c>
      <c r="D111" s="5" t="s">
        <v>18</v>
      </c>
    </row>
    <row r="112" spans="2:4" x14ac:dyDescent="0.25">
      <c r="B112" s="133"/>
      <c r="C112" s="5" t="s">
        <v>54</v>
      </c>
      <c r="D112" s="5" t="s">
        <v>18</v>
      </c>
    </row>
    <row r="113" spans="2:4" x14ac:dyDescent="0.25">
      <c r="B113" s="133"/>
      <c r="C113" s="5" t="s">
        <v>53</v>
      </c>
      <c r="D113" s="5" t="s">
        <v>18</v>
      </c>
    </row>
    <row r="114" spans="2:4" x14ac:dyDescent="0.25">
      <c r="B114" s="133"/>
      <c r="C114" s="5" t="s">
        <v>62</v>
      </c>
      <c r="D114" s="5" t="s">
        <v>18</v>
      </c>
    </row>
    <row r="115" spans="2:4" x14ac:dyDescent="0.25">
      <c r="B115" s="133"/>
      <c r="C115" s="5" t="s">
        <v>63</v>
      </c>
      <c r="D115" s="5" t="s">
        <v>18</v>
      </c>
    </row>
    <row r="116" spans="2:4" x14ac:dyDescent="0.25">
      <c r="B116" s="133"/>
      <c r="C116" s="5" t="s">
        <v>64</v>
      </c>
      <c r="D116" s="5" t="s">
        <v>18</v>
      </c>
    </row>
    <row r="117" spans="2:4" x14ac:dyDescent="0.25">
      <c r="B117" s="133"/>
      <c r="C117" s="5" t="s">
        <v>65</v>
      </c>
      <c r="D117" s="5" t="s">
        <v>18</v>
      </c>
    </row>
    <row r="118" spans="2:4" x14ac:dyDescent="0.25">
      <c r="B118" s="133"/>
      <c r="C118" s="5" t="s">
        <v>66</v>
      </c>
      <c r="D118" s="5" t="s">
        <v>18</v>
      </c>
    </row>
    <row r="119" spans="2:4" x14ac:dyDescent="0.25">
      <c r="B119" s="133"/>
      <c r="C119" s="5" t="s">
        <v>67</v>
      </c>
      <c r="D119" s="5" t="s">
        <v>18</v>
      </c>
    </row>
    <row r="121" spans="2:4" x14ac:dyDescent="0.25">
      <c r="B121" s="7" t="s">
        <v>46</v>
      </c>
      <c r="C121" s="7" t="s">
        <v>44</v>
      </c>
      <c r="D121" s="7" t="s">
        <v>92</v>
      </c>
    </row>
    <row r="122" spans="2:4" x14ac:dyDescent="0.25">
      <c r="B122" s="128" t="s">
        <v>201</v>
      </c>
      <c r="C122" s="5" t="s">
        <v>206</v>
      </c>
      <c r="D122" s="5" t="s">
        <v>18</v>
      </c>
    </row>
    <row r="123" spans="2:4" x14ac:dyDescent="0.25">
      <c r="B123" s="128"/>
      <c r="C123" s="5" t="s">
        <v>68</v>
      </c>
      <c r="D123" s="5" t="s">
        <v>18</v>
      </c>
    </row>
    <row r="124" spans="2:4" x14ac:dyDescent="0.25">
      <c r="B124" s="128"/>
      <c r="C124" s="5" t="s">
        <v>84</v>
      </c>
      <c r="D124" s="5" t="s">
        <v>18</v>
      </c>
    </row>
    <row r="126" spans="2:4" x14ac:dyDescent="0.25">
      <c r="B126" s="7" t="s">
        <v>46</v>
      </c>
      <c r="C126" s="7" t="s">
        <v>44</v>
      </c>
      <c r="D126" s="7" t="s">
        <v>92</v>
      </c>
    </row>
    <row r="127" spans="2:4" x14ac:dyDescent="0.25">
      <c r="B127" s="128" t="s">
        <v>55</v>
      </c>
      <c r="C127" s="5" t="s">
        <v>202</v>
      </c>
      <c r="D127" s="5" t="s">
        <v>56</v>
      </c>
    </row>
    <row r="128" spans="2:4" x14ac:dyDescent="0.25">
      <c r="B128" s="128"/>
      <c r="C128" s="5" t="s">
        <v>209</v>
      </c>
      <c r="D128" s="5" t="s">
        <v>56</v>
      </c>
    </row>
    <row r="129" spans="2:4" x14ac:dyDescent="0.25">
      <c r="B129" s="128"/>
      <c r="C129" s="5" t="s">
        <v>206</v>
      </c>
      <c r="D129" s="5" t="s">
        <v>56</v>
      </c>
    </row>
  </sheetData>
  <mergeCells count="15">
    <mergeCell ref="B19:B26"/>
    <mergeCell ref="B104:B107"/>
    <mergeCell ref="B29:B34"/>
    <mergeCell ref="B4:B16"/>
    <mergeCell ref="B37:B44"/>
    <mergeCell ref="B76:B77"/>
    <mergeCell ref="B87:B101"/>
    <mergeCell ref="B47:B48"/>
    <mergeCell ref="B127:B129"/>
    <mergeCell ref="B51:B57"/>
    <mergeCell ref="B60:B61"/>
    <mergeCell ref="B110:B119"/>
    <mergeCell ref="B80:B84"/>
    <mergeCell ref="B64:B73"/>
    <mergeCell ref="B122:B124"/>
  </mergeCells>
  <pageMargins left="0.7" right="0.7" top="0.75" bottom="0.75" header="0.3" footer="0.5"/>
  <pageSetup paperSize="9" orientation="portrait" r:id="rId1"/>
  <headerFooter>
    <oddFooter>&amp;C&amp;"Candara,Bold"&amp;11 Capgemini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3"/>
  <sheetViews>
    <sheetView topLeftCell="A4" zoomScale="85" zoomScaleNormal="85" workbookViewId="0"/>
  </sheetViews>
  <sheetFormatPr defaultRowHeight="15" x14ac:dyDescent="0.25"/>
  <cols>
    <col min="2" max="2" width="28.7109375" style="19" bestFit="1" customWidth="1"/>
    <col min="3" max="3" width="20.5703125" style="19" customWidth="1"/>
    <col min="4" max="4" width="7.85546875" customWidth="1"/>
    <col min="5" max="5" width="16" customWidth="1"/>
    <col min="6" max="6" width="35.5703125" bestFit="1" customWidth="1"/>
    <col min="10" max="10" width="5.7109375" customWidth="1"/>
    <col min="11" max="12" width="9.140625" hidden="1" customWidth="1"/>
    <col min="13" max="13" width="27.7109375" bestFit="1" customWidth="1"/>
  </cols>
  <sheetData>
    <row r="3" spans="2:3" x14ac:dyDescent="0.25">
      <c r="B3" s="16" t="s">
        <v>43</v>
      </c>
      <c r="C3" s="16" t="s">
        <v>44</v>
      </c>
    </row>
    <row r="4" spans="2:3" x14ac:dyDescent="0.25">
      <c r="B4" s="134" t="s">
        <v>168</v>
      </c>
      <c r="C4" s="17" t="s">
        <v>197</v>
      </c>
    </row>
    <row r="5" spans="2:3" ht="60" x14ac:dyDescent="0.25">
      <c r="B5" s="134"/>
      <c r="C5" s="17" t="s">
        <v>200</v>
      </c>
    </row>
    <row r="6" spans="2:3" ht="30" x14ac:dyDescent="0.25">
      <c r="B6" s="134"/>
      <c r="C6" s="17" t="s">
        <v>169</v>
      </c>
    </row>
    <row r="7" spans="2:3" x14ac:dyDescent="0.25">
      <c r="B7" s="134"/>
      <c r="C7" s="18" t="s">
        <v>192</v>
      </c>
    </row>
    <row r="8" spans="2:3" x14ac:dyDescent="0.25">
      <c r="B8" s="134"/>
      <c r="C8" s="17" t="s">
        <v>193</v>
      </c>
    </row>
    <row r="10" spans="2:3" x14ac:dyDescent="0.25">
      <c r="B10" s="16" t="s">
        <v>43</v>
      </c>
      <c r="C10" s="16" t="s">
        <v>44</v>
      </c>
    </row>
    <row r="11" spans="2:3" x14ac:dyDescent="0.25">
      <c r="B11" s="134" t="s">
        <v>190</v>
      </c>
      <c r="C11" s="17" t="s">
        <v>194</v>
      </c>
    </row>
    <row r="12" spans="2:3" x14ac:dyDescent="0.25">
      <c r="B12" s="134"/>
      <c r="C12" s="17" t="s">
        <v>197</v>
      </c>
    </row>
    <row r="13" spans="2:3" x14ac:dyDescent="0.25">
      <c r="B13" s="134"/>
      <c r="C13" s="17" t="s">
        <v>58</v>
      </c>
    </row>
    <row r="14" spans="2:3" ht="30" x14ac:dyDescent="0.25">
      <c r="B14" s="134"/>
      <c r="C14" s="17" t="s">
        <v>191</v>
      </c>
    </row>
    <row r="15" spans="2:3" x14ac:dyDescent="0.25">
      <c r="B15" s="134"/>
      <c r="C15" s="18" t="s">
        <v>192</v>
      </c>
    </row>
    <row r="16" spans="2:3" x14ac:dyDescent="0.25">
      <c r="B16" s="134"/>
      <c r="C16" s="17" t="s">
        <v>193</v>
      </c>
    </row>
    <row r="17" spans="2:6" x14ac:dyDescent="0.25">
      <c r="B17" s="21"/>
      <c r="C17" s="21"/>
    </row>
    <row r="20" spans="2:6" x14ac:dyDescent="0.25">
      <c r="B20"/>
      <c r="C20" s="21"/>
    </row>
    <row r="21" spans="2:6" x14ac:dyDescent="0.25">
      <c r="B21" s="16" t="s">
        <v>43</v>
      </c>
      <c r="C21" s="16" t="s">
        <v>44</v>
      </c>
    </row>
    <row r="22" spans="2:6" x14ac:dyDescent="0.25">
      <c r="B22" s="134" t="s">
        <v>195</v>
      </c>
      <c r="C22" s="17" t="s">
        <v>196</v>
      </c>
    </row>
    <row r="23" spans="2:6" ht="60" x14ac:dyDescent="0.25">
      <c r="B23" s="134"/>
      <c r="C23" s="17" t="s">
        <v>200</v>
      </c>
    </row>
    <row r="24" spans="2:6" x14ac:dyDescent="0.25">
      <c r="B24" s="134"/>
      <c r="C24" s="17" t="s">
        <v>198</v>
      </c>
    </row>
    <row r="25" spans="2:6" x14ac:dyDescent="0.25">
      <c r="B25" s="134"/>
      <c r="C25" s="18" t="s">
        <v>192</v>
      </c>
    </row>
    <row r="26" spans="2:6" x14ac:dyDescent="0.25">
      <c r="B26" s="134"/>
      <c r="C26" s="18" t="s">
        <v>199</v>
      </c>
    </row>
    <row r="27" spans="2:6" x14ac:dyDescent="0.25">
      <c r="B27" s="134"/>
      <c r="C27" s="17" t="s">
        <v>193</v>
      </c>
      <c r="E27" s="7" t="s">
        <v>43</v>
      </c>
      <c r="F27" s="7" t="s">
        <v>44</v>
      </c>
    </row>
    <row r="28" spans="2:6" ht="15" customHeight="1" x14ac:dyDescent="0.25">
      <c r="E28" s="134" t="s">
        <v>135</v>
      </c>
      <c r="F28" s="2" t="s">
        <v>136</v>
      </c>
    </row>
    <row r="29" spans="2:6" x14ac:dyDescent="0.25">
      <c r="B29" s="16" t="s">
        <v>43</v>
      </c>
      <c r="C29" s="16" t="s">
        <v>44</v>
      </c>
      <c r="E29" s="134"/>
      <c r="F29" s="2" t="s">
        <v>137</v>
      </c>
    </row>
    <row r="30" spans="2:6" x14ac:dyDescent="0.25">
      <c r="B30" s="134" t="s">
        <v>88</v>
      </c>
      <c r="C30" s="17" t="s">
        <v>210</v>
      </c>
      <c r="E30" s="134"/>
      <c r="F30" s="2" t="s">
        <v>138</v>
      </c>
    </row>
    <row r="31" spans="2:6" x14ac:dyDescent="0.25">
      <c r="B31" s="134"/>
      <c r="C31" s="17" t="s">
        <v>258</v>
      </c>
      <c r="E31" s="134"/>
      <c r="F31" s="2" t="s">
        <v>139</v>
      </c>
    </row>
    <row r="32" spans="2:6" x14ac:dyDescent="0.25">
      <c r="B32" s="134"/>
      <c r="C32" s="18" t="s">
        <v>89</v>
      </c>
      <c r="E32" s="134"/>
      <c r="F32" s="2" t="s">
        <v>140</v>
      </c>
    </row>
    <row r="33" spans="2:6" x14ac:dyDescent="0.25">
      <c r="B33" s="134"/>
      <c r="C33" s="17" t="s">
        <v>90</v>
      </c>
      <c r="E33" s="134"/>
      <c r="F33" s="2" t="s">
        <v>141</v>
      </c>
    </row>
    <row r="34" spans="2:6" x14ac:dyDescent="0.25">
      <c r="E34" s="134"/>
      <c r="F34" s="2" t="s">
        <v>142</v>
      </c>
    </row>
    <row r="35" spans="2:6" x14ac:dyDescent="0.25">
      <c r="B35" s="16" t="s">
        <v>43</v>
      </c>
      <c r="C35" s="16" t="s">
        <v>44</v>
      </c>
      <c r="E35" s="134"/>
      <c r="F35" s="2" t="s">
        <v>143</v>
      </c>
    </row>
    <row r="36" spans="2:6" x14ac:dyDescent="0.25">
      <c r="B36" s="20" t="s">
        <v>31</v>
      </c>
      <c r="C36" s="17" t="s">
        <v>49</v>
      </c>
      <c r="E36" s="134"/>
      <c r="F36" s="2" t="s">
        <v>144</v>
      </c>
    </row>
    <row r="37" spans="2:6" x14ac:dyDescent="0.25">
      <c r="B37" s="20"/>
      <c r="C37" s="17"/>
      <c r="E37" s="134"/>
      <c r="F37" s="2" t="s">
        <v>145</v>
      </c>
    </row>
    <row r="38" spans="2:6" x14ac:dyDescent="0.25">
      <c r="B38" s="20"/>
      <c r="C38" s="18"/>
      <c r="E38" s="134"/>
      <c r="F38" s="2" t="s">
        <v>146</v>
      </c>
    </row>
    <row r="39" spans="2:6" x14ac:dyDescent="0.25">
      <c r="B39" s="20"/>
      <c r="C39" s="18"/>
      <c r="E39" s="134"/>
      <c r="F39" s="2" t="s">
        <v>147</v>
      </c>
    </row>
    <row r="40" spans="2:6" x14ac:dyDescent="0.25">
      <c r="B40" s="20"/>
      <c r="C40" s="18"/>
      <c r="E40" s="134"/>
      <c r="F40" s="2" t="s">
        <v>90</v>
      </c>
    </row>
    <row r="41" spans="2:6" x14ac:dyDescent="0.25">
      <c r="E41" s="134"/>
      <c r="F41" s="6" t="s">
        <v>89</v>
      </c>
    </row>
    <row r="42" spans="2:6" x14ac:dyDescent="0.25">
      <c r="B42" s="16" t="s">
        <v>43</v>
      </c>
      <c r="C42" s="16" t="s">
        <v>44</v>
      </c>
      <c r="E42" s="134"/>
      <c r="F42" s="6" t="s">
        <v>148</v>
      </c>
    </row>
    <row r="43" spans="2:6" x14ac:dyDescent="0.25">
      <c r="B43" s="20" t="s">
        <v>150</v>
      </c>
      <c r="C43" s="17" t="s">
        <v>151</v>
      </c>
      <c r="E43" s="134"/>
      <c r="F43" s="6" t="s">
        <v>149</v>
      </c>
    </row>
    <row r="44" spans="2:6" x14ac:dyDescent="0.25">
      <c r="B44" s="20"/>
      <c r="C44" s="17" t="s">
        <v>152</v>
      </c>
    </row>
    <row r="45" spans="2:6" x14ac:dyDescent="0.25">
      <c r="B45" s="20"/>
      <c r="C45" s="18" t="s">
        <v>153</v>
      </c>
    </row>
    <row r="46" spans="2:6" x14ac:dyDescent="0.25">
      <c r="B46" s="20"/>
      <c r="C46" s="18" t="s">
        <v>154</v>
      </c>
    </row>
    <row r="47" spans="2:6" x14ac:dyDescent="0.25">
      <c r="B47" s="20"/>
      <c r="C47" s="18" t="s">
        <v>155</v>
      </c>
    </row>
    <row r="48" spans="2:6" x14ac:dyDescent="0.25">
      <c r="B48" s="20"/>
      <c r="C48" s="18" t="s">
        <v>156</v>
      </c>
    </row>
    <row r="50" spans="2:3" x14ac:dyDescent="0.25">
      <c r="B50" s="16" t="s">
        <v>43</v>
      </c>
      <c r="C50" s="16" t="s">
        <v>44</v>
      </c>
    </row>
    <row r="51" spans="2:3" x14ac:dyDescent="0.25">
      <c r="B51" s="20" t="s">
        <v>100</v>
      </c>
      <c r="C51" s="17" t="s">
        <v>157</v>
      </c>
    </row>
    <row r="52" spans="2:3" x14ac:dyDescent="0.25">
      <c r="B52" s="20"/>
      <c r="C52" s="17" t="s">
        <v>158</v>
      </c>
    </row>
    <row r="53" spans="2:3" x14ac:dyDescent="0.25">
      <c r="B53" s="20"/>
      <c r="C53" s="18" t="s">
        <v>159</v>
      </c>
    </row>
    <row r="54" spans="2:3" x14ac:dyDescent="0.25">
      <c r="B54" s="20"/>
      <c r="C54" s="18" t="s">
        <v>160</v>
      </c>
    </row>
    <row r="55" spans="2:3" x14ac:dyDescent="0.25">
      <c r="B55" s="20"/>
      <c r="C55" s="18" t="s">
        <v>161</v>
      </c>
    </row>
    <row r="57" spans="2:3" x14ac:dyDescent="0.25">
      <c r="B57" s="16" t="s">
        <v>43</v>
      </c>
      <c r="C57" s="16" t="s">
        <v>44</v>
      </c>
    </row>
    <row r="58" spans="2:3" ht="30" customHeight="1" x14ac:dyDescent="0.25">
      <c r="B58" s="134" t="s">
        <v>162</v>
      </c>
      <c r="C58" s="17" t="s">
        <v>163</v>
      </c>
    </row>
    <row r="59" spans="2:3" x14ac:dyDescent="0.25">
      <c r="B59" s="134"/>
      <c r="C59" s="17" t="s">
        <v>164</v>
      </c>
    </row>
    <row r="60" spans="2:3" x14ac:dyDescent="0.25">
      <c r="B60" s="134"/>
      <c r="C60" s="18" t="s">
        <v>165</v>
      </c>
    </row>
    <row r="61" spans="2:3" x14ac:dyDescent="0.25">
      <c r="B61" s="134"/>
      <c r="C61" s="18" t="s">
        <v>166</v>
      </c>
    </row>
    <row r="62" spans="2:3" x14ac:dyDescent="0.25">
      <c r="B62" s="134"/>
      <c r="C62" s="18" t="s">
        <v>155</v>
      </c>
    </row>
    <row r="63" spans="2:3" x14ac:dyDescent="0.25">
      <c r="B63" s="134"/>
      <c r="C63" s="18" t="s">
        <v>156</v>
      </c>
    </row>
  </sheetData>
  <mergeCells count="6">
    <mergeCell ref="B58:B63"/>
    <mergeCell ref="B4:B8"/>
    <mergeCell ref="B11:B16"/>
    <mergeCell ref="B22:B27"/>
    <mergeCell ref="E28:E43"/>
    <mergeCell ref="B30:B33"/>
  </mergeCells>
  <pageMargins left="0.7" right="0.7" top="0.75" bottom="0.75" header="0.3" footer="0.5"/>
  <pageSetup paperSize="9" orientation="portrait" r:id="rId1"/>
  <headerFooter>
    <oddFooter>&amp;C&amp;"Candara,Bold"&amp;11 Capgemini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/>
  </sheetViews>
  <sheetFormatPr defaultRowHeight="15" x14ac:dyDescent="0.25"/>
  <cols>
    <col min="2" max="2" width="12.28515625" bestFit="1" customWidth="1"/>
    <col min="3" max="3" width="20.5703125" bestFit="1" customWidth="1"/>
    <col min="4" max="4" width="21.85546875" bestFit="1" customWidth="1"/>
  </cols>
  <sheetData>
    <row r="2" spans="2:4" x14ac:dyDescent="0.25">
      <c r="B2" t="s">
        <v>259</v>
      </c>
    </row>
    <row r="3" spans="2:4" x14ac:dyDescent="0.25">
      <c r="B3" s="7" t="s">
        <v>46</v>
      </c>
      <c r="C3" s="7" t="s">
        <v>44</v>
      </c>
      <c r="D3" s="7" t="s">
        <v>92</v>
      </c>
    </row>
    <row r="4" spans="2:4" x14ac:dyDescent="0.25">
      <c r="B4" s="135" t="s">
        <v>59</v>
      </c>
      <c r="C4" s="2" t="s">
        <v>76</v>
      </c>
      <c r="D4" s="2"/>
    </row>
    <row r="5" spans="2:4" x14ac:dyDescent="0.25">
      <c r="B5" s="136"/>
      <c r="C5" s="12" t="s">
        <v>72</v>
      </c>
      <c r="D5" s="12"/>
    </row>
    <row r="6" spans="2:4" x14ac:dyDescent="0.25">
      <c r="B6" s="136"/>
      <c r="C6" s="2" t="s">
        <v>260</v>
      </c>
      <c r="D6" s="2"/>
    </row>
    <row r="7" spans="2:4" x14ac:dyDescent="0.25">
      <c r="B7" s="136"/>
      <c r="C7" s="6" t="s">
        <v>261</v>
      </c>
      <c r="D7" s="6"/>
    </row>
    <row r="8" spans="2:4" x14ac:dyDescent="0.25">
      <c r="B8" s="136"/>
      <c r="C8" s="2" t="s">
        <v>262</v>
      </c>
      <c r="D8" s="2"/>
    </row>
    <row r="9" spans="2:4" x14ac:dyDescent="0.25">
      <c r="B9" s="136"/>
      <c r="C9" s="6" t="s">
        <v>263</v>
      </c>
      <c r="D9" s="6"/>
    </row>
    <row r="10" spans="2:4" x14ac:dyDescent="0.25">
      <c r="B10" s="136"/>
      <c r="C10" s="6" t="s">
        <v>264</v>
      </c>
      <c r="D10" s="6"/>
    </row>
    <row r="11" spans="2:4" x14ac:dyDescent="0.25">
      <c r="B11" s="136"/>
      <c r="C11" s="2" t="s">
        <v>265</v>
      </c>
      <c r="D11" s="2"/>
    </row>
    <row r="12" spans="2:4" x14ac:dyDescent="0.25">
      <c r="B12" s="136"/>
      <c r="C12" s="6" t="s">
        <v>266</v>
      </c>
      <c r="D12" s="6"/>
    </row>
    <row r="13" spans="2:4" x14ac:dyDescent="0.25">
      <c r="B13" s="136"/>
      <c r="C13" s="2" t="s">
        <v>267</v>
      </c>
      <c r="D13" s="2"/>
    </row>
    <row r="14" spans="2:4" x14ac:dyDescent="0.25">
      <c r="B14" s="136"/>
      <c r="C14" s="2" t="s">
        <v>268</v>
      </c>
      <c r="D14" s="2"/>
    </row>
    <row r="15" spans="2:4" x14ac:dyDescent="0.25">
      <c r="B15" s="136"/>
      <c r="C15" s="2" t="s">
        <v>269</v>
      </c>
      <c r="D15" s="2"/>
    </row>
    <row r="16" spans="2:4" x14ac:dyDescent="0.25">
      <c r="B16" s="136"/>
      <c r="C16" s="2" t="s">
        <v>270</v>
      </c>
      <c r="D16" s="2"/>
    </row>
    <row r="17" spans="2:4" x14ac:dyDescent="0.25">
      <c r="B17" s="136"/>
      <c r="C17" s="9" t="s">
        <v>83</v>
      </c>
      <c r="D17" s="9"/>
    </row>
    <row r="18" spans="2:4" x14ac:dyDescent="0.25">
      <c r="B18" s="136"/>
      <c r="C18" s="11" t="s">
        <v>50</v>
      </c>
      <c r="D18" s="11"/>
    </row>
    <row r="19" spans="2:4" x14ac:dyDescent="0.25">
      <c r="B19" s="136"/>
      <c r="C19" s="6" t="s">
        <v>205</v>
      </c>
      <c r="D19" s="6"/>
    </row>
    <row r="20" spans="2:4" x14ac:dyDescent="0.25">
      <c r="B20" s="137"/>
      <c r="C20" s="6" t="s">
        <v>207</v>
      </c>
      <c r="D20" s="6"/>
    </row>
  </sheetData>
  <mergeCells count="1">
    <mergeCell ref="B4:B20"/>
  </mergeCells>
  <pageMargins left="0.7" right="0.7" top="0.75" bottom="0.75" header="0.3" footer="0.5"/>
  <pageSetup paperSize="9" orientation="portrait" r:id="rId1"/>
  <headerFooter>
    <oddFooter>&amp;C&amp;"Candara,Bold"&amp;11 Capgemini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3"/>
  <sheetViews>
    <sheetView zoomScale="85" zoomScaleNormal="85" workbookViewId="0">
      <pane ySplit="1" topLeftCell="A50" activePane="bottomLeft" state="frozen"/>
      <selection pane="bottomLeft" activeCell="G53" sqref="G53:H72"/>
    </sheetView>
  </sheetViews>
  <sheetFormatPr defaultRowHeight="15" x14ac:dyDescent="0.25"/>
  <cols>
    <col min="2" max="2" width="8" bestFit="1" customWidth="1"/>
    <col min="3" max="3" width="31.7109375" bestFit="1" customWidth="1"/>
    <col min="4" max="4" width="9.5703125" bestFit="1" customWidth="1"/>
    <col min="5" max="5" width="7.140625" customWidth="1"/>
    <col min="6" max="6" width="15.5703125" customWidth="1"/>
    <col min="7" max="7" width="26.28515625" bestFit="1" customWidth="1"/>
    <col min="8" max="8" width="10.5703125" bestFit="1" customWidth="1"/>
    <col min="11" max="11" width="7.5703125" customWidth="1"/>
    <col min="12" max="12" width="27.5703125" bestFit="1" customWidth="1"/>
    <col min="13" max="13" width="9.5703125" bestFit="1" customWidth="1"/>
    <col min="15" max="15" width="78.42578125" bestFit="1" customWidth="1"/>
    <col min="16" max="16" width="1.42578125" bestFit="1" customWidth="1"/>
  </cols>
  <sheetData>
    <row r="1" spans="2:15" s="42" customFormat="1" ht="21" x14ac:dyDescent="0.35">
      <c r="E1" s="141" t="s">
        <v>417</v>
      </c>
      <c r="F1" s="142"/>
      <c r="G1" s="142"/>
      <c r="H1" s="142"/>
      <c r="I1" s="142"/>
      <c r="J1" s="142"/>
      <c r="K1" s="47"/>
    </row>
    <row r="2" spans="2:15" x14ac:dyDescent="0.25">
      <c r="L2" s="42"/>
    </row>
    <row r="4" spans="2:15" x14ac:dyDescent="0.25">
      <c r="C4" s="21"/>
      <c r="D4" s="21"/>
    </row>
    <row r="5" spans="2:15" x14ac:dyDescent="0.25">
      <c r="C5" s="22" t="s">
        <v>211</v>
      </c>
    </row>
    <row r="6" spans="2:15" x14ac:dyDescent="0.25">
      <c r="C6" s="23" t="s">
        <v>388</v>
      </c>
      <c r="D6" s="23" t="s">
        <v>212</v>
      </c>
      <c r="F6" s="42"/>
    </row>
    <row r="7" spans="2:15" x14ac:dyDescent="0.25">
      <c r="B7" t="s">
        <v>378</v>
      </c>
      <c r="C7" s="25" t="s">
        <v>213</v>
      </c>
      <c r="D7" s="25" t="s">
        <v>214</v>
      </c>
      <c r="F7" s="42"/>
      <c r="L7" s="35"/>
    </row>
    <row r="8" spans="2:15" x14ac:dyDescent="0.25">
      <c r="C8" s="24" t="s">
        <v>215</v>
      </c>
      <c r="D8" s="24" t="s">
        <v>216</v>
      </c>
      <c r="F8" s="42"/>
    </row>
    <row r="9" spans="2:15" x14ac:dyDescent="0.25">
      <c r="C9" s="24" t="s">
        <v>217</v>
      </c>
      <c r="D9" s="24" t="s">
        <v>216</v>
      </c>
      <c r="F9" s="42"/>
    </row>
    <row r="10" spans="2:15" x14ac:dyDescent="0.25">
      <c r="C10" s="24" t="s">
        <v>218</v>
      </c>
      <c r="D10" s="24" t="s">
        <v>219</v>
      </c>
      <c r="F10" s="42"/>
    </row>
    <row r="11" spans="2:15" x14ac:dyDescent="0.25">
      <c r="C11" s="24" t="s">
        <v>220</v>
      </c>
      <c r="D11" s="24" t="s">
        <v>216</v>
      </c>
      <c r="O11" s="42"/>
    </row>
    <row r="12" spans="2:15" x14ac:dyDescent="0.25">
      <c r="C12" s="24" t="s">
        <v>221</v>
      </c>
      <c r="D12" s="24" t="s">
        <v>222</v>
      </c>
      <c r="O12" s="42"/>
    </row>
    <row r="13" spans="2:15" x14ac:dyDescent="0.25">
      <c r="C13" s="24" t="s">
        <v>238</v>
      </c>
      <c r="D13" s="24" t="s">
        <v>216</v>
      </c>
      <c r="O13" s="42"/>
    </row>
    <row r="14" spans="2:15" x14ac:dyDescent="0.25">
      <c r="C14" s="24" t="s">
        <v>239</v>
      </c>
      <c r="D14" s="24" t="s">
        <v>222</v>
      </c>
      <c r="G14" s="22" t="s">
        <v>224</v>
      </c>
      <c r="L14" s="22" t="s">
        <v>225</v>
      </c>
      <c r="O14" s="42"/>
    </row>
    <row r="15" spans="2:15" x14ac:dyDescent="0.25">
      <c r="G15" s="23" t="s">
        <v>388</v>
      </c>
      <c r="H15" s="23" t="s">
        <v>212</v>
      </c>
      <c r="L15" s="23" t="s">
        <v>388</v>
      </c>
      <c r="M15" s="23" t="s">
        <v>212</v>
      </c>
      <c r="O15" s="42"/>
    </row>
    <row r="16" spans="2:15" x14ac:dyDescent="0.25">
      <c r="C16" s="22" t="s">
        <v>223</v>
      </c>
      <c r="G16" s="27" t="s">
        <v>227</v>
      </c>
      <c r="H16" s="27" t="s">
        <v>214</v>
      </c>
      <c r="L16" s="28" t="s">
        <v>228</v>
      </c>
      <c r="M16" s="28" t="s">
        <v>214</v>
      </c>
      <c r="O16" s="42"/>
    </row>
    <row r="17" spans="2:16" x14ac:dyDescent="0.25">
      <c r="C17" s="23" t="s">
        <v>388</v>
      </c>
      <c r="D17" s="23" t="s">
        <v>212</v>
      </c>
      <c r="F17" t="s">
        <v>230</v>
      </c>
      <c r="G17" s="29" t="s">
        <v>231</v>
      </c>
      <c r="H17" s="29" t="s">
        <v>216</v>
      </c>
      <c r="I17" s="42"/>
      <c r="L17" s="24" t="s">
        <v>232</v>
      </c>
      <c r="M17" s="24" t="s">
        <v>216</v>
      </c>
      <c r="O17" s="42"/>
    </row>
    <row r="18" spans="2:16" x14ac:dyDescent="0.25">
      <c r="C18" s="26" t="s">
        <v>226</v>
      </c>
      <c r="D18" s="26" t="s">
        <v>214</v>
      </c>
      <c r="G18" s="26" t="s">
        <v>226</v>
      </c>
      <c r="H18" s="26" t="s">
        <v>214</v>
      </c>
      <c r="L18" s="24" t="s">
        <v>233</v>
      </c>
      <c r="M18" s="24" t="s">
        <v>216</v>
      </c>
      <c r="O18" s="42"/>
    </row>
    <row r="19" spans="2:16" x14ac:dyDescent="0.25">
      <c r="B19" s="42"/>
      <c r="C19" s="25" t="s">
        <v>229</v>
      </c>
      <c r="D19" s="25" t="s">
        <v>214</v>
      </c>
      <c r="G19" s="24" t="s">
        <v>235</v>
      </c>
      <c r="H19" s="24" t="s">
        <v>219</v>
      </c>
      <c r="L19" s="25" t="s">
        <v>229</v>
      </c>
      <c r="M19" s="25" t="s">
        <v>214</v>
      </c>
      <c r="O19" s="42"/>
    </row>
    <row r="20" spans="2:16" x14ac:dyDescent="0.25">
      <c r="C20" s="24" t="s">
        <v>92</v>
      </c>
      <c r="D20" s="24" t="s">
        <v>216</v>
      </c>
      <c r="G20" s="24" t="s">
        <v>377</v>
      </c>
      <c r="H20" s="24" t="s">
        <v>214</v>
      </c>
      <c r="I20" s="42"/>
      <c r="L20" s="30" t="s">
        <v>236</v>
      </c>
      <c r="M20" s="30" t="s">
        <v>214</v>
      </c>
      <c r="O20" s="42"/>
    </row>
    <row r="21" spans="2:16" x14ac:dyDescent="0.25">
      <c r="C21" s="24" t="s">
        <v>234</v>
      </c>
      <c r="D21" s="24" t="s">
        <v>216</v>
      </c>
      <c r="G21" s="24" t="s">
        <v>277</v>
      </c>
      <c r="H21" s="24" t="s">
        <v>216</v>
      </c>
      <c r="L21" s="24" t="s">
        <v>291</v>
      </c>
      <c r="M21" s="24" t="s">
        <v>216</v>
      </c>
      <c r="O21" s="42"/>
    </row>
    <row r="22" spans="2:16" x14ac:dyDescent="0.25">
      <c r="C22" s="24" t="s">
        <v>220</v>
      </c>
      <c r="D22" s="24" t="s">
        <v>216</v>
      </c>
      <c r="G22" s="24" t="s">
        <v>278</v>
      </c>
      <c r="H22" s="24" t="s">
        <v>216</v>
      </c>
      <c r="L22" s="60" t="s">
        <v>292</v>
      </c>
      <c r="M22" s="60" t="s">
        <v>216</v>
      </c>
      <c r="O22" s="42"/>
      <c r="P22" t="s">
        <v>237</v>
      </c>
    </row>
    <row r="23" spans="2:16" x14ac:dyDescent="0.25">
      <c r="C23" s="24" t="s">
        <v>221</v>
      </c>
      <c r="D23" s="24" t="s">
        <v>222</v>
      </c>
      <c r="G23" s="60" t="s">
        <v>292</v>
      </c>
      <c r="H23" s="60" t="s">
        <v>216</v>
      </c>
      <c r="L23" s="24" t="s">
        <v>220</v>
      </c>
      <c r="M23" s="24" t="s">
        <v>216</v>
      </c>
      <c r="O23" s="42"/>
    </row>
    <row r="24" spans="2:16" x14ac:dyDescent="0.25">
      <c r="C24" s="24" t="s">
        <v>292</v>
      </c>
      <c r="D24" s="24" t="s">
        <v>216</v>
      </c>
      <c r="L24" s="24" t="s">
        <v>221</v>
      </c>
      <c r="M24" s="24" t="s">
        <v>222</v>
      </c>
      <c r="O24" s="42"/>
    </row>
    <row r="25" spans="2:16" x14ac:dyDescent="0.25">
      <c r="C25" s="19"/>
      <c r="D25" s="19"/>
      <c r="L25" s="24" t="s">
        <v>238</v>
      </c>
      <c r="M25" s="24" t="s">
        <v>216</v>
      </c>
      <c r="O25" s="42"/>
    </row>
    <row r="26" spans="2:16" x14ac:dyDescent="0.25">
      <c r="L26" s="24" t="s">
        <v>239</v>
      </c>
      <c r="M26" s="24" t="s">
        <v>222</v>
      </c>
      <c r="O26" s="42"/>
    </row>
    <row r="27" spans="2:16" x14ac:dyDescent="0.25">
      <c r="L27" s="24" t="s">
        <v>218</v>
      </c>
      <c r="M27" s="24" t="s">
        <v>219</v>
      </c>
      <c r="O27" s="42"/>
    </row>
    <row r="28" spans="2:16" x14ac:dyDescent="0.25">
      <c r="O28" s="42"/>
    </row>
    <row r="29" spans="2:16" x14ac:dyDescent="0.25">
      <c r="G29" s="22" t="s">
        <v>241</v>
      </c>
      <c r="L29" s="22" t="s">
        <v>242</v>
      </c>
      <c r="O29" s="42"/>
    </row>
    <row r="30" spans="2:16" x14ac:dyDescent="0.25">
      <c r="G30" s="23" t="s">
        <v>388</v>
      </c>
      <c r="H30" s="23" t="s">
        <v>212</v>
      </c>
      <c r="L30" s="23" t="s">
        <v>388</v>
      </c>
      <c r="M30" s="23" t="s">
        <v>212</v>
      </c>
      <c r="O30" s="42"/>
    </row>
    <row r="31" spans="2:16" x14ac:dyDescent="0.25">
      <c r="C31" s="22" t="s">
        <v>240</v>
      </c>
      <c r="E31" s="32"/>
      <c r="F31" s="32" t="s">
        <v>244</v>
      </c>
      <c r="G31" s="33" t="s">
        <v>245</v>
      </c>
      <c r="H31" s="33" t="s">
        <v>214</v>
      </c>
      <c r="L31" s="12" t="s">
        <v>246</v>
      </c>
      <c r="M31" s="12" t="s">
        <v>214</v>
      </c>
      <c r="O31" s="42"/>
    </row>
    <row r="32" spans="2:16" x14ac:dyDescent="0.25">
      <c r="C32" s="23" t="s">
        <v>388</v>
      </c>
      <c r="D32" s="23" t="s">
        <v>212</v>
      </c>
      <c r="G32" s="31" t="s">
        <v>243</v>
      </c>
      <c r="H32" s="31" t="s">
        <v>214</v>
      </c>
      <c r="L32" s="24" t="s">
        <v>247</v>
      </c>
      <c r="M32" s="24" t="s">
        <v>216</v>
      </c>
      <c r="O32" s="42"/>
    </row>
    <row r="33" spans="2:15" x14ac:dyDescent="0.25">
      <c r="C33" s="31" t="s">
        <v>243</v>
      </c>
      <c r="D33" s="31" t="s">
        <v>214</v>
      </c>
      <c r="G33" s="28" t="s">
        <v>249</v>
      </c>
      <c r="H33" s="28" t="s">
        <v>214</v>
      </c>
      <c r="L33" s="24" t="s">
        <v>250</v>
      </c>
      <c r="M33" s="24" t="s">
        <v>216</v>
      </c>
      <c r="O33" s="42"/>
    </row>
    <row r="34" spans="2:15" x14ac:dyDescent="0.25">
      <c r="B34" s="42" t="s">
        <v>378</v>
      </c>
      <c r="C34" s="25" t="s">
        <v>229</v>
      </c>
      <c r="D34" s="25" t="s">
        <v>214</v>
      </c>
      <c r="E34" s="42"/>
      <c r="G34" s="12" t="s">
        <v>246</v>
      </c>
      <c r="H34" s="12" t="s">
        <v>214</v>
      </c>
      <c r="L34" s="24" t="s">
        <v>220</v>
      </c>
      <c r="M34" s="24" t="s">
        <v>216</v>
      </c>
      <c r="O34" s="42"/>
    </row>
    <row r="35" spans="2:15" x14ac:dyDescent="0.25">
      <c r="C35" s="24" t="s">
        <v>248</v>
      </c>
      <c r="D35" s="24" t="s">
        <v>216</v>
      </c>
      <c r="G35" s="24" t="s">
        <v>251</v>
      </c>
      <c r="H35" s="24" t="s">
        <v>216</v>
      </c>
      <c r="L35" s="24" t="s">
        <v>221</v>
      </c>
      <c r="M35" s="24" t="s">
        <v>222</v>
      </c>
      <c r="O35" s="42"/>
    </row>
    <row r="36" spans="2:15" x14ac:dyDescent="0.25">
      <c r="C36" s="29" t="s">
        <v>231</v>
      </c>
      <c r="D36" s="29" t="s">
        <v>216</v>
      </c>
      <c r="G36" s="9" t="s">
        <v>252</v>
      </c>
      <c r="H36" s="9" t="s">
        <v>216</v>
      </c>
      <c r="L36" s="24" t="s">
        <v>238</v>
      </c>
      <c r="M36" s="24" t="s">
        <v>216</v>
      </c>
      <c r="O36" s="42"/>
    </row>
    <row r="37" spans="2:15" x14ac:dyDescent="0.25">
      <c r="C37" s="12" t="s">
        <v>246</v>
      </c>
      <c r="D37" s="12" t="s">
        <v>214</v>
      </c>
      <c r="G37" s="24" t="s">
        <v>253</v>
      </c>
      <c r="H37" s="24" t="s">
        <v>222</v>
      </c>
      <c r="L37" s="24" t="s">
        <v>239</v>
      </c>
      <c r="M37" s="24" t="s">
        <v>222</v>
      </c>
    </row>
    <row r="38" spans="2:15" x14ac:dyDescent="0.25">
      <c r="C38" s="27" t="s">
        <v>227</v>
      </c>
      <c r="D38" s="27" t="s">
        <v>214</v>
      </c>
      <c r="G38" s="11" t="s">
        <v>377</v>
      </c>
      <c r="H38" s="11" t="s">
        <v>214</v>
      </c>
      <c r="L38" s="24" t="s">
        <v>218</v>
      </c>
      <c r="M38" s="24" t="s">
        <v>219</v>
      </c>
    </row>
    <row r="39" spans="2:15" x14ac:dyDescent="0.25">
      <c r="C39" s="24" t="s">
        <v>292</v>
      </c>
      <c r="D39" s="24" t="s">
        <v>216</v>
      </c>
      <c r="G39" s="24" t="s">
        <v>383</v>
      </c>
      <c r="H39" s="24" t="s">
        <v>219</v>
      </c>
    </row>
    <row r="40" spans="2:15" x14ac:dyDescent="0.25">
      <c r="C40" s="24" t="s">
        <v>220</v>
      </c>
      <c r="D40" s="24" t="s">
        <v>216</v>
      </c>
      <c r="G40" s="24" t="s">
        <v>384</v>
      </c>
      <c r="H40" s="24" t="s">
        <v>216</v>
      </c>
    </row>
    <row r="41" spans="2:15" x14ac:dyDescent="0.25">
      <c r="C41" s="24" t="s">
        <v>221</v>
      </c>
      <c r="D41" s="24" t="s">
        <v>222</v>
      </c>
      <c r="G41" s="24" t="s">
        <v>385</v>
      </c>
      <c r="H41" s="24" t="s">
        <v>222</v>
      </c>
      <c r="L41" s="42"/>
      <c r="M41" s="42"/>
      <c r="N41" s="42"/>
      <c r="O41" s="42"/>
    </row>
    <row r="42" spans="2:15" x14ac:dyDescent="0.25">
      <c r="C42" s="24" t="s">
        <v>238</v>
      </c>
      <c r="D42" s="24" t="s">
        <v>216</v>
      </c>
      <c r="E42" s="42"/>
      <c r="G42" s="24" t="s">
        <v>386</v>
      </c>
      <c r="H42" s="24" t="s">
        <v>216</v>
      </c>
      <c r="L42" s="22" t="s">
        <v>379</v>
      </c>
      <c r="M42" s="42"/>
      <c r="N42" s="42"/>
      <c r="O42" s="42"/>
    </row>
    <row r="43" spans="2:15" x14ac:dyDescent="0.25">
      <c r="C43" s="24" t="s">
        <v>239</v>
      </c>
      <c r="D43" s="24" t="s">
        <v>222</v>
      </c>
      <c r="E43" s="42"/>
      <c r="G43" s="24" t="s">
        <v>387</v>
      </c>
      <c r="H43" s="24" t="s">
        <v>216</v>
      </c>
      <c r="I43" s="35"/>
      <c r="L43" s="23" t="s">
        <v>388</v>
      </c>
      <c r="M43" s="23" t="s">
        <v>212</v>
      </c>
      <c r="N43" s="42"/>
      <c r="O43" s="42"/>
    </row>
    <row r="44" spans="2:15" x14ac:dyDescent="0.25">
      <c r="C44" s="24" t="s">
        <v>218</v>
      </c>
      <c r="D44" s="24" t="s">
        <v>219</v>
      </c>
      <c r="E44" s="42"/>
      <c r="G44" s="24" t="s">
        <v>220</v>
      </c>
      <c r="H44" s="24" t="s">
        <v>216</v>
      </c>
      <c r="L44" s="11" t="s">
        <v>377</v>
      </c>
      <c r="M44" s="11" t="s">
        <v>214</v>
      </c>
      <c r="N44" s="42"/>
      <c r="O44" s="42"/>
    </row>
    <row r="45" spans="2:15" x14ac:dyDescent="0.25">
      <c r="C45" s="42"/>
      <c r="D45" s="42"/>
      <c r="E45" s="42"/>
      <c r="G45" s="24" t="s">
        <v>221</v>
      </c>
      <c r="H45" s="24" t="s">
        <v>222</v>
      </c>
      <c r="L45" s="24" t="s">
        <v>380</v>
      </c>
      <c r="M45" s="24" t="s">
        <v>216</v>
      </c>
      <c r="N45" s="42"/>
      <c r="O45" s="42"/>
    </row>
    <row r="46" spans="2:15" x14ac:dyDescent="0.25">
      <c r="C46" s="42"/>
      <c r="D46" s="42"/>
      <c r="E46" s="42"/>
      <c r="G46" s="24" t="s">
        <v>238</v>
      </c>
      <c r="H46" s="24" t="s">
        <v>216</v>
      </c>
      <c r="L46" s="24" t="s">
        <v>381</v>
      </c>
      <c r="M46" s="24" t="s">
        <v>216</v>
      </c>
      <c r="N46" s="42"/>
      <c r="O46" s="42"/>
    </row>
    <row r="47" spans="2:15" x14ac:dyDescent="0.25">
      <c r="C47" s="22" t="s">
        <v>298</v>
      </c>
      <c r="G47" s="24" t="s">
        <v>239</v>
      </c>
      <c r="H47" s="24" t="s">
        <v>222</v>
      </c>
      <c r="L47" s="24" t="s">
        <v>382</v>
      </c>
      <c r="M47" s="24" t="s">
        <v>214</v>
      </c>
      <c r="N47" s="42"/>
      <c r="O47" s="42"/>
    </row>
    <row r="48" spans="2:15" x14ac:dyDescent="0.25">
      <c r="C48" s="23" t="s">
        <v>388</v>
      </c>
      <c r="D48" s="23" t="s">
        <v>212</v>
      </c>
      <c r="G48" s="24" t="s">
        <v>218</v>
      </c>
      <c r="H48" s="24" t="s">
        <v>219</v>
      </c>
      <c r="L48" s="24" t="s">
        <v>220</v>
      </c>
      <c r="M48" s="24" t="s">
        <v>216</v>
      </c>
      <c r="N48" s="42"/>
      <c r="O48" s="42"/>
    </row>
    <row r="49" spans="3:15" x14ac:dyDescent="0.25">
      <c r="C49" s="60" t="s">
        <v>292</v>
      </c>
      <c r="D49" s="60" t="s">
        <v>216</v>
      </c>
      <c r="L49" s="24" t="s">
        <v>221</v>
      </c>
      <c r="M49" s="24" t="s">
        <v>222</v>
      </c>
      <c r="N49" s="42"/>
    </row>
    <row r="50" spans="3:15" x14ac:dyDescent="0.25">
      <c r="C50" s="24" t="s">
        <v>299</v>
      </c>
      <c r="D50" s="24" t="s">
        <v>214</v>
      </c>
      <c r="E50" s="42"/>
      <c r="F50" s="42"/>
      <c r="I50" s="42"/>
      <c r="J50" s="42"/>
      <c r="K50" s="42"/>
      <c r="L50" s="24" t="s">
        <v>238</v>
      </c>
      <c r="M50" s="24" t="s">
        <v>216</v>
      </c>
      <c r="N50" s="42"/>
      <c r="O50" s="42"/>
    </row>
    <row r="51" spans="3:15" x14ac:dyDescent="0.25">
      <c r="C51" s="24" t="s">
        <v>281</v>
      </c>
      <c r="D51" s="24" t="s">
        <v>216</v>
      </c>
      <c r="E51" s="42"/>
      <c r="F51" s="42"/>
      <c r="I51" s="42"/>
      <c r="J51" s="42"/>
      <c r="K51" s="42"/>
      <c r="L51" s="24" t="s">
        <v>239</v>
      </c>
      <c r="M51" s="24" t="s">
        <v>222</v>
      </c>
      <c r="N51" s="42"/>
      <c r="O51" s="42"/>
    </row>
    <row r="52" spans="3:15" x14ac:dyDescent="0.25">
      <c r="C52" s="24" t="s">
        <v>300</v>
      </c>
      <c r="D52" s="24" t="s">
        <v>216</v>
      </c>
      <c r="E52" s="42"/>
      <c r="F52" s="42"/>
      <c r="I52" s="42"/>
      <c r="J52" s="42"/>
      <c r="K52" s="42"/>
      <c r="L52" s="24" t="s">
        <v>218</v>
      </c>
      <c r="M52" s="24" t="s">
        <v>219</v>
      </c>
      <c r="N52" s="42"/>
      <c r="O52" s="42"/>
    </row>
    <row r="53" spans="3:15" x14ac:dyDescent="0.25">
      <c r="C53" s="24" t="s">
        <v>280</v>
      </c>
      <c r="D53" s="24" t="s">
        <v>216</v>
      </c>
      <c r="G53" s="22" t="s">
        <v>283</v>
      </c>
      <c r="I53" s="42"/>
      <c r="J53" s="42"/>
      <c r="K53" s="42"/>
      <c r="L53" s="42"/>
      <c r="M53" s="42"/>
      <c r="N53" s="42"/>
      <c r="O53" s="42"/>
    </row>
    <row r="54" spans="3:15" x14ac:dyDescent="0.25">
      <c r="C54" s="24" t="s">
        <v>281</v>
      </c>
      <c r="D54" s="24" t="s">
        <v>216</v>
      </c>
      <c r="G54" s="23" t="s">
        <v>388</v>
      </c>
      <c r="H54" s="23" t="s">
        <v>212</v>
      </c>
      <c r="I54" s="42"/>
      <c r="J54" s="42"/>
      <c r="L54" s="42"/>
      <c r="M54" s="42"/>
      <c r="N54" s="42"/>
      <c r="O54" s="42"/>
    </row>
    <row r="55" spans="3:15" x14ac:dyDescent="0.25">
      <c r="C55" s="24" t="s">
        <v>285</v>
      </c>
      <c r="D55" s="24" t="s">
        <v>216</v>
      </c>
      <c r="F55" t="s">
        <v>389</v>
      </c>
      <c r="G55" s="9" t="s">
        <v>277</v>
      </c>
      <c r="H55" s="9" t="s">
        <v>216</v>
      </c>
      <c r="I55" s="42"/>
      <c r="J55" s="42"/>
      <c r="K55" s="42"/>
      <c r="L55" s="22" t="s">
        <v>255</v>
      </c>
      <c r="M55" s="42"/>
      <c r="N55" s="42"/>
      <c r="O55" s="42"/>
    </row>
    <row r="56" spans="3:15" x14ac:dyDescent="0.25">
      <c r="C56" s="24" t="s">
        <v>109</v>
      </c>
      <c r="D56" s="24" t="s">
        <v>216</v>
      </c>
      <c r="G56" s="24" t="s">
        <v>279</v>
      </c>
      <c r="H56" s="24" t="s">
        <v>214</v>
      </c>
      <c r="I56" s="42"/>
      <c r="J56" s="42"/>
      <c r="K56" s="42"/>
      <c r="L56" s="23" t="s">
        <v>388</v>
      </c>
      <c r="M56" s="23" t="s">
        <v>212</v>
      </c>
      <c r="N56" s="42"/>
      <c r="O56" s="42"/>
    </row>
    <row r="57" spans="3:15" x14ac:dyDescent="0.25">
      <c r="C57" s="24" t="s">
        <v>286</v>
      </c>
      <c r="D57" s="24" t="s">
        <v>216</v>
      </c>
      <c r="G57" s="24" t="s">
        <v>284</v>
      </c>
      <c r="H57" s="24" t="s">
        <v>216</v>
      </c>
      <c r="I57" s="42"/>
      <c r="J57" s="42"/>
      <c r="K57" s="42"/>
      <c r="L57" s="58" t="s">
        <v>256</v>
      </c>
      <c r="M57" s="58" t="s">
        <v>214</v>
      </c>
      <c r="N57" s="42"/>
      <c r="O57" s="42"/>
    </row>
    <row r="58" spans="3:15" x14ac:dyDescent="0.25">
      <c r="C58" s="24" t="s">
        <v>287</v>
      </c>
      <c r="D58" s="24" t="s">
        <v>216</v>
      </c>
      <c r="G58" s="24" t="s">
        <v>280</v>
      </c>
      <c r="H58" s="24" t="s">
        <v>216</v>
      </c>
      <c r="I58" s="42"/>
      <c r="J58" s="42"/>
      <c r="K58" s="42"/>
      <c r="L58" s="33" t="s">
        <v>245</v>
      </c>
      <c r="M58" s="33" t="s">
        <v>214</v>
      </c>
      <c r="N58" s="42"/>
      <c r="O58" s="42"/>
    </row>
    <row r="59" spans="3:15" x14ac:dyDescent="0.25">
      <c r="C59" s="24" t="s">
        <v>282</v>
      </c>
      <c r="D59" s="24" t="s">
        <v>216</v>
      </c>
      <c r="G59" s="24" t="s">
        <v>281</v>
      </c>
      <c r="H59" s="24" t="s">
        <v>216</v>
      </c>
      <c r="I59" s="42"/>
      <c r="J59" s="42"/>
      <c r="K59" s="42"/>
      <c r="L59" s="24" t="s">
        <v>257</v>
      </c>
      <c r="M59" s="24" t="s">
        <v>216</v>
      </c>
      <c r="N59" s="42"/>
      <c r="O59" s="42"/>
    </row>
    <row r="60" spans="3:15" x14ac:dyDescent="0.25">
      <c r="C60" s="24" t="s">
        <v>218</v>
      </c>
      <c r="D60" s="24" t="s">
        <v>219</v>
      </c>
      <c r="G60" s="24" t="s">
        <v>285</v>
      </c>
      <c r="H60" s="24" t="s">
        <v>216</v>
      </c>
      <c r="I60" s="42"/>
      <c r="J60" s="42"/>
      <c r="K60" s="42"/>
      <c r="L60" s="24" t="s">
        <v>288</v>
      </c>
      <c r="M60" s="24" t="s">
        <v>216</v>
      </c>
      <c r="N60" s="42"/>
      <c r="O60" s="42"/>
    </row>
    <row r="61" spans="3:15" x14ac:dyDescent="0.25">
      <c r="C61" s="24" t="s">
        <v>220</v>
      </c>
      <c r="D61" s="24" t="s">
        <v>216</v>
      </c>
      <c r="G61" s="24" t="s">
        <v>109</v>
      </c>
      <c r="H61" s="24" t="s">
        <v>216</v>
      </c>
      <c r="I61" s="42"/>
      <c r="J61" s="42"/>
      <c r="K61" s="42"/>
      <c r="L61" s="24" t="s">
        <v>289</v>
      </c>
      <c r="M61" s="24" t="s">
        <v>216</v>
      </c>
      <c r="N61" s="42"/>
      <c r="O61" s="42"/>
    </row>
    <row r="62" spans="3:15" x14ac:dyDescent="0.25">
      <c r="C62" s="24" t="s">
        <v>221</v>
      </c>
      <c r="D62" s="24" t="s">
        <v>222</v>
      </c>
      <c r="G62" s="24" t="s">
        <v>286</v>
      </c>
      <c r="H62" s="24" t="s">
        <v>216</v>
      </c>
      <c r="I62" s="42"/>
      <c r="J62" s="42"/>
      <c r="K62" s="42"/>
      <c r="L62" s="24" t="s">
        <v>290</v>
      </c>
      <c r="M62" s="24" t="s">
        <v>216</v>
      </c>
      <c r="N62" s="42"/>
      <c r="O62" s="42"/>
    </row>
    <row r="63" spans="3:15" x14ac:dyDescent="0.25">
      <c r="C63" s="24" t="s">
        <v>238</v>
      </c>
      <c r="D63" s="24" t="s">
        <v>216</v>
      </c>
      <c r="G63" s="24" t="s">
        <v>287</v>
      </c>
      <c r="H63" s="24" t="s">
        <v>216</v>
      </c>
      <c r="I63" s="42"/>
      <c r="J63" s="42"/>
      <c r="K63" s="42"/>
      <c r="L63" s="24" t="s">
        <v>220</v>
      </c>
      <c r="M63" s="24" t="s">
        <v>216</v>
      </c>
      <c r="N63" s="42"/>
      <c r="O63" s="42"/>
    </row>
    <row r="64" spans="3:15" x14ac:dyDescent="0.25">
      <c r="C64" s="24" t="s">
        <v>239</v>
      </c>
      <c r="D64" s="24" t="s">
        <v>222</v>
      </c>
      <c r="G64" s="24" t="s">
        <v>282</v>
      </c>
      <c r="H64" s="24" t="s">
        <v>216</v>
      </c>
      <c r="I64" s="42"/>
      <c r="J64" s="42"/>
      <c r="K64" s="42"/>
      <c r="L64" s="24" t="s">
        <v>221</v>
      </c>
      <c r="M64" s="24" t="s">
        <v>222</v>
      </c>
      <c r="N64" s="42"/>
      <c r="O64" s="42"/>
    </row>
    <row r="65" spans="3:17" x14ac:dyDescent="0.25">
      <c r="G65" s="24" t="s">
        <v>301</v>
      </c>
      <c r="H65" s="24" t="s">
        <v>216</v>
      </c>
      <c r="I65" s="42"/>
      <c r="J65" s="42"/>
      <c r="K65" s="42"/>
      <c r="L65" s="24" t="s">
        <v>238</v>
      </c>
      <c r="M65" s="24" t="s">
        <v>216</v>
      </c>
      <c r="N65" s="42"/>
      <c r="O65" s="42"/>
    </row>
    <row r="66" spans="3:17" x14ac:dyDescent="0.25">
      <c r="G66" s="24" t="s">
        <v>302</v>
      </c>
      <c r="H66" s="24" t="s">
        <v>219</v>
      </c>
      <c r="I66" s="42"/>
      <c r="J66" s="42"/>
      <c r="K66" s="42"/>
      <c r="L66" s="24" t="s">
        <v>239</v>
      </c>
      <c r="M66" s="24" t="s">
        <v>222</v>
      </c>
      <c r="N66" s="42"/>
      <c r="O66" s="42"/>
    </row>
    <row r="67" spans="3:17" x14ac:dyDescent="0.25">
      <c r="G67" s="24" t="s">
        <v>303</v>
      </c>
      <c r="H67" s="24" t="s">
        <v>216</v>
      </c>
      <c r="I67" s="42"/>
      <c r="J67" s="42"/>
      <c r="K67" s="42"/>
      <c r="L67" s="24" t="s">
        <v>218</v>
      </c>
      <c r="M67" s="24" t="s">
        <v>219</v>
      </c>
      <c r="N67" s="42"/>
      <c r="O67" s="42"/>
    </row>
    <row r="68" spans="3:17" x14ac:dyDescent="0.25">
      <c r="G68" s="24" t="s">
        <v>220</v>
      </c>
      <c r="H68" s="24" t="s">
        <v>216</v>
      </c>
      <c r="I68" s="42"/>
      <c r="J68" s="42"/>
      <c r="K68" s="42"/>
      <c r="L68" s="42"/>
      <c r="M68" s="42"/>
      <c r="N68" s="42"/>
      <c r="O68" s="42"/>
    </row>
    <row r="69" spans="3:17" x14ac:dyDescent="0.25">
      <c r="G69" s="24" t="s">
        <v>221</v>
      </c>
      <c r="H69" s="24" t="s">
        <v>222</v>
      </c>
      <c r="I69" s="42"/>
      <c r="J69" s="42"/>
      <c r="K69" s="42"/>
      <c r="L69" s="42"/>
      <c r="M69" s="42"/>
      <c r="N69" s="42"/>
      <c r="O69" s="42"/>
    </row>
    <row r="70" spans="3:17" x14ac:dyDescent="0.25">
      <c r="G70" s="24" t="s">
        <v>238</v>
      </c>
      <c r="H70" s="24" t="s">
        <v>216</v>
      </c>
      <c r="I70" s="42"/>
      <c r="J70" s="42"/>
      <c r="K70" s="42"/>
      <c r="L70" s="42"/>
      <c r="M70" s="42"/>
      <c r="N70" s="42"/>
      <c r="O70" s="42"/>
    </row>
    <row r="71" spans="3:17" x14ac:dyDescent="0.25">
      <c r="G71" s="24" t="s">
        <v>239</v>
      </c>
      <c r="H71" s="24" t="s">
        <v>222</v>
      </c>
      <c r="I71" s="42"/>
      <c r="J71" s="42"/>
      <c r="K71" s="42"/>
      <c r="L71" s="42"/>
      <c r="M71" s="42"/>
      <c r="N71" s="42"/>
      <c r="O71" s="42"/>
      <c r="P71" s="42"/>
      <c r="Q71" s="42"/>
    </row>
    <row r="72" spans="3:17" x14ac:dyDescent="0.25">
      <c r="G72" s="24" t="s">
        <v>218</v>
      </c>
      <c r="H72" s="24" t="s">
        <v>219</v>
      </c>
      <c r="I72" s="42"/>
      <c r="J72" s="42"/>
      <c r="K72" s="42"/>
      <c r="L72" s="42"/>
      <c r="M72" s="42"/>
      <c r="N72" s="42"/>
      <c r="O72" s="42"/>
      <c r="P72" s="42"/>
      <c r="Q72" s="42"/>
    </row>
    <row r="73" spans="3:17" x14ac:dyDescent="0.25">
      <c r="C73" s="42"/>
      <c r="D73" s="42"/>
      <c r="F73" s="42"/>
      <c r="I73" s="42"/>
      <c r="J73" s="42"/>
      <c r="K73" s="42"/>
      <c r="L73" s="42"/>
      <c r="M73" s="42"/>
      <c r="N73" s="42"/>
      <c r="O73" s="42"/>
      <c r="P73" s="42"/>
      <c r="Q73" s="42"/>
    </row>
    <row r="74" spans="3:17" x14ac:dyDescent="0.25"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</row>
    <row r="75" spans="3:17" x14ac:dyDescent="0.25"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</row>
    <row r="76" spans="3:17" x14ac:dyDescent="0.25"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</row>
    <row r="77" spans="3:17" x14ac:dyDescent="0.25"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</row>
    <row r="78" spans="3:17" x14ac:dyDescent="0.25"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</row>
    <row r="79" spans="3:17" x14ac:dyDescent="0.25"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</row>
    <row r="80" spans="3:17" x14ac:dyDescent="0.25"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</row>
    <row r="81" spans="3:17" x14ac:dyDescent="0.25"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</row>
    <row r="82" spans="3:17" x14ac:dyDescent="0.25"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</row>
    <row r="83" spans="3:17" x14ac:dyDescent="0.25"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</row>
    <row r="84" spans="3:17" x14ac:dyDescent="0.25"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</row>
    <row r="85" spans="3:17" x14ac:dyDescent="0.25"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</row>
    <row r="86" spans="3:17" x14ac:dyDescent="0.25"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</row>
    <row r="87" spans="3:17" x14ac:dyDescent="0.25"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</row>
    <row r="88" spans="3:17" x14ac:dyDescent="0.25"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</row>
    <row r="89" spans="3:17" x14ac:dyDescent="0.25">
      <c r="C89" s="42"/>
      <c r="D89" s="42"/>
    </row>
    <row r="90" spans="3:17" x14ac:dyDescent="0.25">
      <c r="C90" s="42"/>
      <c r="D90" s="42"/>
    </row>
    <row r="91" spans="3:17" x14ac:dyDescent="0.25">
      <c r="C91" s="42"/>
      <c r="D91" s="42"/>
    </row>
    <row r="92" spans="3:17" x14ac:dyDescent="0.25">
      <c r="D92" s="21"/>
    </row>
    <row r="93" spans="3:17" x14ac:dyDescent="0.25">
      <c r="D93" s="21"/>
    </row>
  </sheetData>
  <mergeCells count="1">
    <mergeCell ref="E1:J1"/>
  </mergeCells>
  <pageMargins left="0.7" right="0.7" top="0.75" bottom="0.75" header="0.3" footer="0.5"/>
  <pageSetup orientation="portrait" r:id="rId1"/>
  <headerFooter>
    <oddFooter>&amp;C&amp;"Candara,Bold"&amp;11 Capgemini Internal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zoomScale="70" zoomScaleNormal="70" workbookViewId="0">
      <pane ySplit="1" topLeftCell="A11" activePane="bottomLeft" state="frozen"/>
      <selection pane="bottomLeft" activeCell="I42" sqref="I42"/>
    </sheetView>
  </sheetViews>
  <sheetFormatPr defaultRowHeight="15" x14ac:dyDescent="0.25"/>
  <cols>
    <col min="1" max="2" width="9.140625" style="42"/>
    <col min="3" max="3" width="21.28515625" style="42" customWidth="1"/>
    <col min="4" max="4" width="14.42578125" style="42" customWidth="1"/>
    <col min="5" max="5" width="26.140625" style="42" customWidth="1"/>
    <col min="6" max="6" width="36.42578125" style="42" bestFit="1" customWidth="1"/>
    <col min="7" max="7" width="18" style="42" customWidth="1"/>
    <col min="8" max="8" width="22.7109375" style="42" bestFit="1" customWidth="1"/>
    <col min="9" max="9" width="23.140625" style="42" bestFit="1" customWidth="1"/>
    <col min="10" max="10" width="12.42578125" style="42" bestFit="1" customWidth="1"/>
    <col min="11" max="11" width="37.140625" style="42" customWidth="1"/>
    <col min="12" max="12" width="30.42578125" style="42" customWidth="1"/>
    <col min="13" max="16384" width="9.140625" style="42"/>
  </cols>
  <sheetData>
    <row r="1" spans="2:11" ht="21" x14ac:dyDescent="0.35">
      <c r="E1" s="143" t="s">
        <v>418</v>
      </c>
      <c r="F1" s="144"/>
      <c r="G1" s="144"/>
      <c r="H1" s="144"/>
      <c r="I1" s="144"/>
      <c r="J1" s="144"/>
      <c r="K1" s="47"/>
    </row>
    <row r="6" spans="2:11" x14ac:dyDescent="0.25">
      <c r="C6" s="37" t="s">
        <v>390</v>
      </c>
      <c r="D6" s="36"/>
      <c r="F6" s="37" t="s">
        <v>392</v>
      </c>
      <c r="G6" s="36"/>
      <c r="I6" s="37" t="s">
        <v>395</v>
      </c>
      <c r="J6" s="36"/>
    </row>
    <row r="7" spans="2:11" x14ac:dyDescent="0.25">
      <c r="C7" s="38" t="s">
        <v>388</v>
      </c>
      <c r="D7" s="38" t="s">
        <v>212</v>
      </c>
      <c r="F7" s="38" t="s">
        <v>388</v>
      </c>
      <c r="G7" s="38" t="s">
        <v>212</v>
      </c>
      <c r="I7" s="38" t="s">
        <v>388</v>
      </c>
      <c r="J7" s="38" t="s">
        <v>212</v>
      </c>
    </row>
    <row r="8" spans="2:11" x14ac:dyDescent="0.25">
      <c r="C8" s="62" t="s">
        <v>391</v>
      </c>
      <c r="D8" s="62" t="s">
        <v>214</v>
      </c>
      <c r="E8" s="42" t="s">
        <v>402</v>
      </c>
      <c r="F8" s="63" t="s">
        <v>339</v>
      </c>
      <c r="G8" s="63" t="s">
        <v>214</v>
      </c>
      <c r="I8" s="64" t="s">
        <v>394</v>
      </c>
      <c r="J8" s="64" t="s">
        <v>214</v>
      </c>
    </row>
    <row r="9" spans="2:11" x14ac:dyDescent="0.25">
      <c r="C9" s="11" t="s">
        <v>377</v>
      </c>
      <c r="D9" s="11" t="s">
        <v>214</v>
      </c>
      <c r="F9" s="39" t="s">
        <v>393</v>
      </c>
      <c r="G9" s="39" t="s">
        <v>216</v>
      </c>
      <c r="I9" s="39" t="s">
        <v>396</v>
      </c>
      <c r="J9" s="39" t="s">
        <v>216</v>
      </c>
    </row>
    <row r="10" spans="2:11" x14ac:dyDescent="0.25">
      <c r="F10" s="62" t="s">
        <v>391</v>
      </c>
      <c r="G10" s="62" t="s">
        <v>214</v>
      </c>
      <c r="I10" s="39" t="s">
        <v>397</v>
      </c>
      <c r="J10" s="39" t="s">
        <v>216</v>
      </c>
    </row>
    <row r="11" spans="2:11" x14ac:dyDescent="0.25">
      <c r="B11"/>
      <c r="F11" s="64" t="s">
        <v>394</v>
      </c>
      <c r="G11" s="64" t="s">
        <v>214</v>
      </c>
    </row>
    <row r="12" spans="2:11" x14ac:dyDescent="0.25">
      <c r="F12" s="39" t="s">
        <v>294</v>
      </c>
      <c r="G12" s="39" t="s">
        <v>216</v>
      </c>
    </row>
    <row r="13" spans="2:11" x14ac:dyDescent="0.25">
      <c r="F13" s="39" t="s">
        <v>236</v>
      </c>
      <c r="G13" s="39" t="s">
        <v>214</v>
      </c>
    </row>
    <row r="14" spans="2:11" x14ac:dyDescent="0.25">
      <c r="F14" s="39" t="s">
        <v>218</v>
      </c>
      <c r="G14" s="39" t="s">
        <v>219</v>
      </c>
    </row>
    <row r="18" spans="5:10" x14ac:dyDescent="0.25">
      <c r="F18" s="37" t="s">
        <v>398</v>
      </c>
      <c r="G18" s="36"/>
      <c r="I18" s="22" t="s">
        <v>411</v>
      </c>
    </row>
    <row r="19" spans="5:10" x14ac:dyDescent="0.25">
      <c r="F19" s="38" t="s">
        <v>388</v>
      </c>
      <c r="G19" s="38" t="s">
        <v>212</v>
      </c>
      <c r="I19" s="23" t="s">
        <v>388</v>
      </c>
      <c r="J19" s="23" t="s">
        <v>212</v>
      </c>
    </row>
    <row r="20" spans="5:10" x14ac:dyDescent="0.25">
      <c r="F20" s="65" t="s">
        <v>399</v>
      </c>
      <c r="G20" s="65" t="s">
        <v>214</v>
      </c>
      <c r="I20" s="57" t="s">
        <v>412</v>
      </c>
      <c r="J20" s="57" t="s">
        <v>214</v>
      </c>
    </row>
    <row r="21" spans="5:10" x14ac:dyDescent="0.25">
      <c r="F21" s="33" t="s">
        <v>245</v>
      </c>
      <c r="G21" s="33" t="s">
        <v>214</v>
      </c>
      <c r="I21" s="58" t="s">
        <v>256</v>
      </c>
      <c r="J21" s="58" t="s">
        <v>214</v>
      </c>
    </row>
    <row r="22" spans="5:10" x14ac:dyDescent="0.25">
      <c r="E22" s="42" t="s">
        <v>403</v>
      </c>
      <c r="F22" s="63" t="s">
        <v>339</v>
      </c>
      <c r="G22" s="63" t="s">
        <v>214</v>
      </c>
      <c r="I22" s="33" t="s">
        <v>245</v>
      </c>
      <c r="J22" s="33" t="s">
        <v>214</v>
      </c>
    </row>
    <row r="23" spans="5:10" x14ac:dyDescent="0.25">
      <c r="F23" s="39" t="s">
        <v>400</v>
      </c>
      <c r="G23" s="39" t="s">
        <v>216</v>
      </c>
      <c r="I23" s="39" t="s">
        <v>401</v>
      </c>
      <c r="J23" s="39" t="s">
        <v>214</v>
      </c>
    </row>
    <row r="24" spans="5:10" x14ac:dyDescent="0.25">
      <c r="F24" s="39" t="s">
        <v>401</v>
      </c>
      <c r="G24" s="39" t="s">
        <v>214</v>
      </c>
      <c r="I24" s="62" t="s">
        <v>391</v>
      </c>
      <c r="J24" s="62" t="s">
        <v>214</v>
      </c>
    </row>
    <row r="25" spans="5:10" x14ac:dyDescent="0.25">
      <c r="F25" s="39" t="s">
        <v>220</v>
      </c>
      <c r="G25" s="39" t="s">
        <v>214</v>
      </c>
      <c r="I25" s="24" t="s">
        <v>290</v>
      </c>
      <c r="J25" s="24" t="s">
        <v>216</v>
      </c>
    </row>
    <row r="26" spans="5:10" x14ac:dyDescent="0.25">
      <c r="F26" s="39" t="s">
        <v>221</v>
      </c>
      <c r="G26" s="39" t="s">
        <v>222</v>
      </c>
      <c r="I26" s="24" t="s">
        <v>220</v>
      </c>
      <c r="J26" s="24" t="s">
        <v>216</v>
      </c>
    </row>
    <row r="27" spans="5:10" x14ac:dyDescent="0.25">
      <c r="F27" s="39" t="s">
        <v>238</v>
      </c>
      <c r="G27" s="39" t="s">
        <v>216</v>
      </c>
      <c r="I27" s="24" t="s">
        <v>221</v>
      </c>
      <c r="J27" s="24" t="s">
        <v>222</v>
      </c>
    </row>
    <row r="28" spans="5:10" x14ac:dyDescent="0.25">
      <c r="F28" s="39" t="s">
        <v>239</v>
      </c>
      <c r="G28" s="39" t="s">
        <v>222</v>
      </c>
      <c r="I28" s="24" t="s">
        <v>238</v>
      </c>
      <c r="J28" s="24" t="s">
        <v>216</v>
      </c>
    </row>
    <row r="29" spans="5:10" x14ac:dyDescent="0.25">
      <c r="I29" s="24" t="s">
        <v>239</v>
      </c>
      <c r="J29" s="24" t="s">
        <v>222</v>
      </c>
    </row>
    <row r="30" spans="5:10" x14ac:dyDescent="0.25">
      <c r="I30" s="24" t="s">
        <v>218</v>
      </c>
      <c r="J30" s="24" t="s">
        <v>219</v>
      </c>
    </row>
  </sheetData>
  <mergeCells count="1">
    <mergeCell ref="E1:J1"/>
  </mergeCells>
  <pageMargins left="0.7" right="0.7" top="0.75" bottom="0.75" header="0.3" footer="0.5"/>
  <pageSetup orientation="portrait" r:id="rId1"/>
  <headerFooter>
    <oddFooter>&amp;C&amp;"Candara,Bold"&amp;11 Capgemini Internal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122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9.140625" style="36"/>
    <col min="3" max="3" width="19.42578125" style="36" bestFit="1" customWidth="1"/>
    <col min="4" max="4" width="9.5703125" style="36" bestFit="1" customWidth="1"/>
    <col min="5" max="5" width="9.140625" style="36"/>
    <col min="6" max="6" width="10.5703125" style="36" bestFit="1" customWidth="1"/>
    <col min="7" max="7" width="28.7109375" style="36" customWidth="1"/>
    <col min="8" max="8" width="25.7109375" style="36" bestFit="1" customWidth="1"/>
    <col min="9" max="9" width="25.7109375" style="36" customWidth="1"/>
    <col min="10" max="10" width="10.28515625" style="36" bestFit="1" customWidth="1"/>
    <col min="11" max="11" width="21" style="36" bestFit="1" customWidth="1"/>
    <col min="12" max="12" width="19" style="36" bestFit="1" customWidth="1"/>
    <col min="13" max="13" width="12.85546875" style="36" customWidth="1"/>
    <col min="14" max="14" width="10.28515625" style="36" customWidth="1"/>
    <col min="15" max="15" width="6.7109375" style="36" customWidth="1"/>
    <col min="16" max="16" width="4.42578125" style="36" bestFit="1" customWidth="1"/>
    <col min="17" max="17" width="22.28515625" style="36" customWidth="1"/>
    <col min="18" max="18" width="103.7109375" style="36" customWidth="1"/>
    <col min="19" max="16384" width="9.140625" style="36"/>
  </cols>
  <sheetData>
    <row r="1" spans="3:18" s="42" customFormat="1" ht="21" x14ac:dyDescent="0.35">
      <c r="E1" s="141" t="s">
        <v>416</v>
      </c>
      <c r="F1" s="142"/>
      <c r="G1" s="142"/>
      <c r="H1" s="142"/>
      <c r="I1" s="142"/>
      <c r="J1" s="142"/>
      <c r="K1" s="47"/>
    </row>
    <row r="6" spans="3:18" x14ac:dyDescent="0.25">
      <c r="C6" s="37" t="s">
        <v>271</v>
      </c>
      <c r="G6" s="49" t="s">
        <v>340</v>
      </c>
      <c r="H6" s="50"/>
    </row>
    <row r="7" spans="3:18" x14ac:dyDescent="0.25">
      <c r="C7" s="38" t="s">
        <v>388</v>
      </c>
      <c r="D7" s="38" t="s">
        <v>212</v>
      </c>
      <c r="G7" s="51" t="s">
        <v>388</v>
      </c>
      <c r="H7" s="51" t="s">
        <v>212</v>
      </c>
    </row>
    <row r="8" spans="3:18" x14ac:dyDescent="0.25">
      <c r="C8" s="62" t="s">
        <v>272</v>
      </c>
      <c r="D8" s="62" t="s">
        <v>214</v>
      </c>
      <c r="G8" s="61" t="s">
        <v>341</v>
      </c>
      <c r="H8" s="61" t="s">
        <v>214</v>
      </c>
    </row>
    <row r="9" spans="3:18" x14ac:dyDescent="0.25">
      <c r="C9" s="39" t="s">
        <v>273</v>
      </c>
      <c r="D9" s="39" t="s">
        <v>214</v>
      </c>
      <c r="G9" s="52" t="s">
        <v>342</v>
      </c>
      <c r="H9" s="52" t="s">
        <v>216</v>
      </c>
      <c r="R9" s="40" t="e">
        <f>"insert into ref_table_pool (REF_TABLE_POOL_ID,SCREEN_ID,SCREEN_NAME,LABEL,IDENTIFIER,TYPE,VALUE,ACTIVE_FLAG,CREATED_BY,CREATED_DATE,UPDATED_BY,UPDATED_DATE) values (nextval('reftable_id_seq'),"&amp;F9&amp;","&amp;"'"&amp;#REF!&amp;"',"&amp;"'"&amp;#REF!&amp;"',"&amp;"'"&amp;I9&amp;"','"&amp;J9&amp;"'"&amp;","&amp;"'"&amp;K9&amp;"'"&amp;","&amp;"'"&amp;L9&amp;"'"&amp;","&amp;"'"&amp;M9&amp;"'"&amp;","&amp;N9&amp;","&amp;O9&amp;","&amp;P9&amp;");"</f>
        <v>#REF!</v>
      </c>
    </row>
    <row r="10" spans="3:18" x14ac:dyDescent="0.25">
      <c r="C10" s="39" t="s">
        <v>274</v>
      </c>
      <c r="D10" s="39" t="s">
        <v>216</v>
      </c>
      <c r="G10" s="52" t="s">
        <v>343</v>
      </c>
      <c r="H10" s="52" t="s">
        <v>216</v>
      </c>
      <c r="R10" s="40" t="e">
        <f>"insert into ref_table_pool (REF_TABLE_POOL_ID,SCREEN_ID,SCREEN_NAME,LABEL,IDENTIFIER,TYPE,VALUE,ACTIVE_FLAG,CREATED_BY,CREATED_DATE,UPDATED_BY,UPDATED_DATE) values (nextval('reftable_id_seq'),"&amp;F10&amp;","&amp;"'"&amp;#REF!&amp;"',"&amp;"'"&amp;#REF!&amp;"',"&amp;"'"&amp;I10&amp;"','"&amp;J10&amp;"'"&amp;","&amp;"'"&amp;K10&amp;"'"&amp;","&amp;"'"&amp;L10&amp;"'"&amp;","&amp;"'"&amp;M10&amp;"'"&amp;","&amp;N10&amp;","&amp;O10&amp;","&amp;P10&amp;");"</f>
        <v>#REF!</v>
      </c>
    </row>
    <row r="11" spans="3:18" x14ac:dyDescent="0.25">
      <c r="C11" s="39" t="s">
        <v>275</v>
      </c>
      <c r="D11" s="39" t="s">
        <v>216</v>
      </c>
      <c r="G11" s="62" t="s">
        <v>344</v>
      </c>
      <c r="H11" s="62" t="s">
        <v>214</v>
      </c>
      <c r="R11" s="40" t="e">
        <f>"insert into ref_table_pool (REF_TABLE_POOL_ID,SCREEN_ID,SCREEN_NAME,LABEL,IDENTIFIER,TYPE,VALUE,ACTIVE_FLAG,CREATED_BY,CREATED_DATE,UPDATED_BY,UPDATED_DATE) values (nextval('reftable_id_seq'),"&amp;F11&amp;","&amp;"'"&amp;#REF!&amp;"',"&amp;"'"&amp;#REF!&amp;"',"&amp;"'"&amp;I11&amp;"','"&amp;J11&amp;"'"&amp;","&amp;"'"&amp;K11&amp;"'"&amp;","&amp;"'"&amp;L11&amp;"'"&amp;","&amp;"'"&amp;M11&amp;"'"&amp;","&amp;N11&amp;","&amp;O11&amp;","&amp;P11&amp;");"</f>
        <v>#REF!</v>
      </c>
    </row>
    <row r="12" spans="3:18" x14ac:dyDescent="0.25">
      <c r="C12" s="39" t="s">
        <v>294</v>
      </c>
      <c r="D12" s="39" t="s">
        <v>216</v>
      </c>
      <c r="G12" s="53" t="s">
        <v>245</v>
      </c>
      <c r="H12" s="53" t="s">
        <v>214</v>
      </c>
      <c r="R12" s="40" t="e">
        <f>"insert into ref_table_pool (REF_TABLE_POOL_ID,SCREEN_ID,SCREEN_NAME,LABEL,IDENTIFIER,TYPE,VALUE,ACTIVE_FLAG,CREATED_BY,CREATED_DATE,UPDATED_BY,UPDATED_DATE) values (nextval('reftable_id_seq'),"&amp;F12&amp;","&amp;"'"&amp;#REF!&amp;"',"&amp;"'"&amp;#REF!&amp;"',"&amp;"'"&amp;I12&amp;"','"&amp;J12&amp;"'"&amp;","&amp;"'"&amp;K12&amp;"'"&amp;","&amp;"'"&amp;L12&amp;"'"&amp;","&amp;"'"&amp;M12&amp;"'"&amp;","&amp;N12&amp;","&amp;O12&amp;","&amp;P12&amp;");"</f>
        <v>#REF!</v>
      </c>
    </row>
    <row r="13" spans="3:18" x14ac:dyDescent="0.25">
      <c r="C13" s="39" t="s">
        <v>212</v>
      </c>
      <c r="D13" s="39" t="s">
        <v>216</v>
      </c>
      <c r="G13" s="52" t="s">
        <v>220</v>
      </c>
      <c r="H13" s="52" t="s">
        <v>216</v>
      </c>
      <c r="R13" s="40" t="e">
        <f>"insert into ref_table_pool (REF_TABLE_POOL_ID,SCREEN_ID,SCREEN_NAME,LABEL,IDENTIFIER,TYPE,VALUE,ACTIVE_FLAG,CREATED_BY,CREATED_DATE,UPDATED_BY,UPDATED_DATE) values (nextval('reftable_id_seq'),"&amp;F13&amp;","&amp;"'"&amp;#REF!&amp;"',"&amp;"'"&amp;#REF!&amp;"',"&amp;"'"&amp;I13&amp;"','"&amp;J13&amp;"'"&amp;","&amp;"'"&amp;K13&amp;"'"&amp;","&amp;"'"&amp;L13&amp;"'"&amp;","&amp;"'"&amp;M13&amp;"'"&amp;","&amp;N13&amp;","&amp;O13&amp;","&amp;P13&amp;");"</f>
        <v>#REF!</v>
      </c>
    </row>
    <row r="14" spans="3:18" x14ac:dyDescent="0.25">
      <c r="C14" s="39" t="s">
        <v>276</v>
      </c>
      <c r="D14" s="39" t="s">
        <v>216</v>
      </c>
      <c r="G14" s="52" t="s">
        <v>221</v>
      </c>
      <c r="H14" s="52" t="s">
        <v>222</v>
      </c>
      <c r="R14" s="40" t="e">
        <f>"insert into ref_table_pool (REF_TABLE_POOL_ID,SCREEN_ID,SCREEN_NAME,LABEL,IDENTIFIER,TYPE,VALUE,ACTIVE_FLAG,CREATED_BY,CREATED_DATE,UPDATED_BY,UPDATED_DATE) values (nextval('reftable_id_seq'),"&amp;F14&amp;","&amp;"'"&amp;#REF!&amp;"',"&amp;"'"&amp;#REF!&amp;"',"&amp;"'"&amp;I14&amp;"','"&amp;J14&amp;"'"&amp;","&amp;"'"&amp;K14&amp;"'"&amp;","&amp;"'"&amp;L14&amp;"'"&amp;","&amp;"'"&amp;M14&amp;"'"&amp;","&amp;N14&amp;","&amp;O14&amp;","&amp;P14&amp;");"</f>
        <v>#REF!</v>
      </c>
    </row>
    <row r="15" spans="3:18" x14ac:dyDescent="0.25">
      <c r="C15" s="39" t="s">
        <v>220</v>
      </c>
      <c r="D15" s="39" t="s">
        <v>216</v>
      </c>
      <c r="G15" s="52" t="s">
        <v>238</v>
      </c>
      <c r="H15" s="52" t="s">
        <v>216</v>
      </c>
      <c r="R15" s="40" t="e">
        <f>"insert into ref_table_pool (REF_TABLE_POOL_ID,SCREEN_ID,SCREEN_NAME,LABEL,IDENTIFIER,TYPE,VALUE,ACTIVE_FLAG,CREATED_BY,CREATED_DATE,UPDATED_BY,UPDATED_DATE) values (nextval('reftable_id_seq'),"&amp;F15&amp;","&amp;"'"&amp;#REF!&amp;"',"&amp;"'"&amp;#REF!&amp;"',"&amp;"'"&amp;I15&amp;"','"&amp;J15&amp;"'"&amp;","&amp;"'"&amp;K15&amp;"'"&amp;","&amp;"'"&amp;L15&amp;"'"&amp;","&amp;"'"&amp;M15&amp;"'"&amp;","&amp;N15&amp;","&amp;O15&amp;","&amp;P15&amp;");"</f>
        <v>#REF!</v>
      </c>
    </row>
    <row r="16" spans="3:18" x14ac:dyDescent="0.25">
      <c r="C16" s="39" t="s">
        <v>221</v>
      </c>
      <c r="D16" s="39" t="s">
        <v>222</v>
      </c>
      <c r="G16" s="52" t="s">
        <v>239</v>
      </c>
      <c r="H16" s="52" t="s">
        <v>222</v>
      </c>
      <c r="R16" s="40" t="e">
        <f>"insert into ref_table_pool (REF_TABLE_POOL_ID,SCREEN_ID,SCREEN_NAME,LABEL,IDENTIFIER,TYPE,VALUE,ACTIVE_FLAG,CREATED_BY,CREATED_DATE,UPDATED_BY,UPDATED_DATE) values (nextval('reftable_id_seq'),"&amp;F16&amp;","&amp;"'"&amp;#REF!&amp;"',"&amp;"'"&amp;#REF!&amp;"',"&amp;"'"&amp;I16&amp;"','"&amp;J16&amp;"'"&amp;","&amp;"'"&amp;K16&amp;"'"&amp;","&amp;"'"&amp;L16&amp;"'"&amp;","&amp;"'"&amp;M16&amp;"'"&amp;","&amp;N16&amp;","&amp;O16&amp;","&amp;P16&amp;");"</f>
        <v>#REF!</v>
      </c>
    </row>
    <row r="17" spans="3:18" x14ac:dyDescent="0.25">
      <c r="C17" s="39" t="s">
        <v>238</v>
      </c>
      <c r="D17" s="39" t="s">
        <v>216</v>
      </c>
      <c r="G17" s="52" t="s">
        <v>218</v>
      </c>
      <c r="H17" s="52" t="s">
        <v>219</v>
      </c>
      <c r="R17" s="40" t="e">
        <f>"insert into ref_table_pool (REF_TABLE_POOL_ID,SCREEN_ID,SCREEN_NAME,LABEL,IDENTIFIER,TYPE,VALUE,ACTIVE_FLAG,CREATED_BY,CREATED_DATE,UPDATED_BY,UPDATED_DATE) values (nextval('reftable_id_seq'),"&amp;F17&amp;","&amp;"'"&amp;#REF!&amp;"',"&amp;"'"&amp;#REF!&amp;"',"&amp;"'"&amp;I17&amp;"','"&amp;J17&amp;"'"&amp;","&amp;"'"&amp;K17&amp;"'"&amp;","&amp;"'"&amp;L17&amp;"'"&amp;","&amp;"'"&amp;M17&amp;"'"&amp;","&amp;N17&amp;","&amp;O17&amp;","&amp;P17&amp;");"</f>
        <v>#REF!</v>
      </c>
    </row>
    <row r="18" spans="3:18" x14ac:dyDescent="0.25">
      <c r="C18" s="39" t="s">
        <v>239</v>
      </c>
      <c r="D18" s="39" t="s">
        <v>222</v>
      </c>
      <c r="R18" s="40" t="e">
        <f>"insert into ref_table_pool (REF_TABLE_POOL_ID,SCREEN_ID,SCREEN_NAME,LABEL,IDENTIFIER,TYPE,VALUE,ACTIVE_FLAG,CREATED_BY,CREATED_DATE,UPDATED_BY,UPDATED_DATE) values (nextval('reftable_id_seq'),"&amp;F18&amp;","&amp;"'"&amp;#REF!&amp;"',"&amp;"'"&amp;#REF!&amp;"',"&amp;"'"&amp;I18&amp;"','"&amp;J18&amp;"'"&amp;","&amp;"'"&amp;K18&amp;"'"&amp;","&amp;"'"&amp;L18&amp;"'"&amp;","&amp;"'"&amp;M18&amp;"'"&amp;","&amp;N18&amp;","&amp;O18&amp;","&amp;P18&amp;");"</f>
        <v>#REF!</v>
      </c>
    </row>
    <row r="19" spans="3:18" x14ac:dyDescent="0.25">
      <c r="C19" s="39" t="s">
        <v>218</v>
      </c>
      <c r="D19" s="39" t="s">
        <v>219</v>
      </c>
      <c r="R19" s="40" t="str">
        <f t="shared" ref="R19:R70" si="0">"insert into ref_table_pool (REF_TABLE_POOL_ID,SCREEN_ID,SCREEN_NAME,LABEL,IDENTIFIER,TYPE,VALUE,ACTIVE_FLAG,CREATED_BY,CREATED_DATE,UPDATED_BY,UPDATED_DATE) values (nextval('reftable_id_seq'),"&amp;F19&amp;","&amp;"'"&amp;G19&amp;"',"&amp;"'"&amp;H19&amp;"',"&amp;"'"&amp;I19&amp;"','"&amp;J19&amp;"'"&amp;","&amp;"'"&amp;K19&amp;"'"&amp;","&amp;"'"&amp;L19&amp;"'"&amp;","&amp;"'"&amp;M19&amp;"'"&amp;","&amp;N19&amp;","&amp;O19&amp;","&amp;P19&amp;");"</f>
        <v>insert into ref_table_pool (REF_TABLE_POOL_ID,SCREEN_ID,SCREEN_NAME,LABEL,IDENTIFIER,TYPE,VALUE,ACTIVE_FLAG,CREATED_BY,CREATED_DATE,UPDATED_BY,UPDATED_DATE) values (nextval('reftable_id_seq'),,'','','','','','','',,,);</v>
      </c>
    </row>
    <row r="20" spans="3:18" x14ac:dyDescent="0.25">
      <c r="R20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21" spans="3:18" x14ac:dyDescent="0.25">
      <c r="R21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22" spans="3:18" x14ac:dyDescent="0.25">
      <c r="G22" s="49" t="s">
        <v>413</v>
      </c>
      <c r="H22" s="50"/>
      <c r="R22" s="40" t="str">
        <f t="shared" si="0"/>
        <v>insert into ref_table_pool (REF_TABLE_POOL_ID,SCREEN_ID,SCREEN_NAME,LABEL,IDENTIFIER,TYPE,VALUE,ACTIVE_FLAG,CREATED_BY,CREATED_DATE,UPDATED_BY,UPDATED_DATE) values (nextval('reftable_id_seq'),,'SITE_INSTALLATION','','','','','','',,,);</v>
      </c>
    </row>
    <row r="23" spans="3:18" x14ac:dyDescent="0.25">
      <c r="G23" s="51" t="s">
        <v>388</v>
      </c>
      <c r="H23" s="51" t="s">
        <v>212</v>
      </c>
      <c r="R23" s="40" t="str">
        <f t="shared" si="0"/>
        <v>insert into ref_table_pool (REF_TABLE_POOL_ID,SCREEN_ID,SCREEN_NAME,LABEL,IDENTIFIER,TYPE,VALUE,ACTIVE_FLAG,CREATED_BY,CREATED_DATE,UPDATED_BY,UPDATED_DATE) values (nextval('reftable_id_seq'),,'ATTRIBUTE','TYPE','','','','','',,,);</v>
      </c>
    </row>
    <row r="24" spans="3:18" x14ac:dyDescent="0.25">
      <c r="G24" s="68" t="s">
        <v>414</v>
      </c>
      <c r="H24" s="68" t="s">
        <v>214</v>
      </c>
      <c r="R24" s="40" t="str">
        <f t="shared" si="0"/>
        <v>insert into ref_table_pool (REF_TABLE_POOL_ID,SCREEN_ID,SCREEN_NAME,LABEL,IDENTIFIER,TYPE,VALUE,ACTIVE_FLAG,CREATED_BY,CREATED_DATE,UPDATED_BY,UPDATED_DATE) values (nextval('reftable_id_seq'),,'SITE_INSTALLATION_ID','INT','','','','','',,,);</v>
      </c>
    </row>
    <row r="25" spans="3:18" x14ac:dyDescent="0.25">
      <c r="G25" s="53" t="s">
        <v>245</v>
      </c>
      <c r="H25" s="53" t="s">
        <v>214</v>
      </c>
      <c r="R25" s="40" t="str">
        <f t="shared" si="0"/>
        <v>insert into ref_table_pool (REF_TABLE_POOL_ID,SCREEN_ID,SCREEN_NAME,LABEL,IDENTIFIER,TYPE,VALUE,ACTIVE_FLAG,CREATED_BY,CREATED_DATE,UPDATED_BY,UPDATED_DATE) values (nextval('reftable_id_seq'),,'TICKET_SITE_DETAILS_ID','INT','','','','','',,,);</v>
      </c>
    </row>
    <row r="26" spans="3:18" x14ac:dyDescent="0.25">
      <c r="G26" s="52" t="s">
        <v>415</v>
      </c>
      <c r="H26" s="52" t="s">
        <v>216</v>
      </c>
      <c r="R26" s="40" t="str">
        <f>"insert into ref_table_pool (REF_TABLE_POOL_ID,SCREEN_ID,SCREEN_NAME,LABEL,IDENTIFIER,TYPE,VALUE,ACTIVE_FLAG,CREATED_BY,CREATED_DATE,UPDATED_BY,UPDATED_DATE) values (nextval('reftable_id_seq'),"&amp;F26&amp;","&amp;"'"&amp;G28&amp;"',"&amp;"'"&amp;H28&amp;"',"&amp;"'"&amp;I26&amp;"','"&amp;J26&amp;"'"&amp;","&amp;"'"&amp;K26&amp;"'"&amp;","&amp;"'"&amp;L26&amp;"'"&amp;","&amp;"'"&amp;M26&amp;"'"&amp;","&amp;N26&amp;","&amp;O26&amp;","&amp;P26&amp;");"</f>
        <v>insert into ref_table_pool (REF_TABLE_POOL_ID,SCREEN_ID,SCREEN_NAME,LABEL,IDENTIFIER,TYPE,VALUE,ACTIVE_FLAG,CREATED_BY,CREATED_DATE,UPDATED_BY,UPDATED_DATE) values (nextval('reftable_id_seq'),,'CREATED_BY','VARCHAR','','','','','',,,);</v>
      </c>
    </row>
    <row r="27" spans="3:18" x14ac:dyDescent="0.25">
      <c r="G27" s="52" t="s">
        <v>343</v>
      </c>
      <c r="H27" s="52" t="s">
        <v>216</v>
      </c>
      <c r="R27" s="40" t="str">
        <f>"insert into ref_table_pool (REF_TABLE_POOL_ID,SCREEN_ID,SCREEN_NAME,LABEL,IDENTIFIER,TYPE,VALUE,ACTIVE_FLAG,CREATED_BY,CREATED_DATE,UPDATED_BY,UPDATED_DATE) values (nextval('reftable_id_seq'),"&amp;F27&amp;","&amp;"'"&amp;G29&amp;"',"&amp;"'"&amp;H29&amp;"',"&amp;"'"&amp;I27&amp;"','"&amp;J27&amp;"'"&amp;","&amp;"'"&amp;K27&amp;"'"&amp;","&amp;"'"&amp;L27&amp;"'"&amp;","&amp;"'"&amp;M27&amp;"'"&amp;","&amp;N27&amp;","&amp;O27&amp;","&amp;P27&amp;");"</f>
        <v>insert into ref_table_pool (REF_TABLE_POOL_ID,SCREEN_ID,SCREEN_NAME,LABEL,IDENTIFIER,TYPE,VALUE,ACTIVE_FLAG,CREATED_BY,CREATED_DATE,UPDATED_BY,UPDATED_DATE) values (nextval('reftable_id_seq'),,'CREATED_DATE','DATE','','','','','',,,);</v>
      </c>
    </row>
    <row r="28" spans="3:18" x14ac:dyDescent="0.25">
      <c r="G28" s="52" t="s">
        <v>220</v>
      </c>
      <c r="H28" s="52" t="s">
        <v>216</v>
      </c>
      <c r="R28" s="40" t="str">
        <f>"insert into ref_table_pool (REF_TABLE_POOL_ID,SCREEN_ID,SCREEN_NAME,LABEL,IDENTIFIER,TYPE,VALUE,ACTIVE_FLAG,CREATED_BY,CREATED_DATE,UPDATED_BY,UPDATED_DATE) values (nextval('reftable_id_seq'),"&amp;F28&amp;","&amp;"'"&amp;G30&amp;"',"&amp;"'"&amp;H30&amp;"',"&amp;"'"&amp;I28&amp;"','"&amp;J28&amp;"'"&amp;","&amp;"'"&amp;K28&amp;"'"&amp;","&amp;"'"&amp;L28&amp;"'"&amp;","&amp;"'"&amp;M28&amp;"'"&amp;","&amp;N28&amp;","&amp;O28&amp;","&amp;P28&amp;");"</f>
        <v>insert into ref_table_pool (REF_TABLE_POOL_ID,SCREEN_ID,SCREEN_NAME,LABEL,IDENTIFIER,TYPE,VALUE,ACTIVE_FLAG,CREATED_BY,CREATED_DATE,UPDATED_BY,UPDATED_DATE) values (nextval('reftable_id_seq'),,'UPDATED_BY','VARCHAR','','','','','',,,);</v>
      </c>
    </row>
    <row r="29" spans="3:18" x14ac:dyDescent="0.25">
      <c r="G29" s="52" t="s">
        <v>221</v>
      </c>
      <c r="H29" s="52" t="s">
        <v>222</v>
      </c>
      <c r="R29" s="40" t="str">
        <f>"insert into ref_table_pool (REF_TABLE_POOL_ID,SCREEN_ID,SCREEN_NAME,LABEL,IDENTIFIER,TYPE,VALUE,ACTIVE_FLAG,CREATED_BY,CREATED_DATE,UPDATED_BY,UPDATED_DATE) values (nextval('reftable_id_seq'),"&amp;F29&amp;","&amp;"'"&amp;G31&amp;"',"&amp;"'"&amp;H31&amp;"',"&amp;"'"&amp;I29&amp;"','"&amp;J29&amp;"'"&amp;","&amp;"'"&amp;K29&amp;"'"&amp;","&amp;"'"&amp;L29&amp;"'"&amp;","&amp;"'"&amp;M29&amp;"'"&amp;","&amp;N29&amp;","&amp;O29&amp;","&amp;P29&amp;");"</f>
        <v>insert into ref_table_pool (REF_TABLE_POOL_ID,SCREEN_ID,SCREEN_NAME,LABEL,IDENTIFIER,TYPE,VALUE,ACTIVE_FLAG,CREATED_BY,CREATED_DATE,UPDATED_BY,UPDATED_DATE) values (nextval('reftable_id_seq'),,'UPDATED_DATE','DATE','','','','','',,,);</v>
      </c>
    </row>
    <row r="30" spans="3:18" x14ac:dyDescent="0.25">
      <c r="G30" s="52" t="s">
        <v>238</v>
      </c>
      <c r="H30" s="52" t="s">
        <v>216</v>
      </c>
      <c r="R30" s="40" t="str">
        <f>"insert into ref_table_pool (REF_TABLE_POOL_ID,SCREEN_ID,SCREEN_NAME,LABEL,IDENTIFIER,TYPE,VALUE,ACTIVE_FLAG,CREATED_BY,CREATED_DATE,UPDATED_BY,UPDATED_DATE) values (nextval('reftable_id_seq'),"&amp;F30&amp;","&amp;"'"&amp;G32&amp;"',"&amp;"'"&amp;H32&amp;"',"&amp;"'"&amp;I30&amp;"','"&amp;J30&amp;"'"&amp;","&amp;"'"&amp;K30&amp;"'"&amp;","&amp;"'"&amp;L30&amp;"'"&amp;","&amp;"'"&amp;M30&amp;"'"&amp;","&amp;N30&amp;","&amp;O30&amp;","&amp;P30&amp;");"</f>
        <v>insert into ref_table_pool (REF_TABLE_POOL_ID,SCREEN_ID,SCREEN_NAME,LABEL,IDENTIFIER,TYPE,VALUE,ACTIVE_FLAG,CREATED_BY,CREATED_DATE,UPDATED_BY,UPDATED_DATE) values (nextval('reftable_id_seq'),,'ACTIVE_FLAG','CHAR','','','','','',,,);</v>
      </c>
    </row>
    <row r="31" spans="3:18" x14ac:dyDescent="0.25">
      <c r="G31" s="52" t="s">
        <v>239</v>
      </c>
      <c r="H31" s="52" t="s">
        <v>222</v>
      </c>
      <c r="R31" s="40" t="e">
        <f>"insert into ref_table_pool (REF_TABLE_POOL_ID,SCREEN_ID,SCREEN_NAME,LABEL,IDENTIFIER,TYPE,VALUE,ACTIVE_FLAG,CREATED_BY,CREATED_DATE,UPDATED_BY,UPDATED_DATE) values (nextval('reftable_id_seq'),"&amp;F31&amp;","&amp;"'"&amp;#REF!&amp;"',"&amp;"'"&amp;#REF!&amp;"',"&amp;"'"&amp;I31&amp;"','"&amp;J31&amp;"'"&amp;","&amp;"'"&amp;K31&amp;"'"&amp;","&amp;"'"&amp;L31&amp;"'"&amp;","&amp;"'"&amp;M31&amp;"'"&amp;","&amp;N31&amp;","&amp;O31&amp;","&amp;P31&amp;");"</f>
        <v>#REF!</v>
      </c>
    </row>
    <row r="32" spans="3:18" x14ac:dyDescent="0.25">
      <c r="G32" s="52" t="s">
        <v>218</v>
      </c>
      <c r="H32" s="52" t="s">
        <v>219</v>
      </c>
      <c r="R32" s="40" t="e">
        <f>"insert into ref_table_pool (REF_TABLE_POOL_ID,SCREEN_ID,SCREEN_NAME,LABEL,IDENTIFIER,TYPE,VALUE,ACTIVE_FLAG,CREATED_BY,CREATED_DATE,UPDATED_BY,UPDATED_DATE) values (nextval('reftable_id_seq'),"&amp;F32&amp;","&amp;"'"&amp;#REF!&amp;"',"&amp;"'"&amp;#REF!&amp;"',"&amp;"'"&amp;I32&amp;"','"&amp;J32&amp;"'"&amp;","&amp;"'"&amp;K32&amp;"'"&amp;","&amp;"'"&amp;L32&amp;"'"&amp;","&amp;"'"&amp;M32&amp;"'"&amp;","&amp;N32&amp;","&amp;O32&amp;","&amp;P32&amp;");"</f>
        <v>#REF!</v>
      </c>
    </row>
    <row r="33" spans="18:18" x14ac:dyDescent="0.25">
      <c r="R33" s="40" t="e">
        <f>"insert into ref_table_pool (REF_TABLE_POOL_ID,SCREEN_ID,SCREEN_NAME,LABEL,IDENTIFIER,TYPE,VALUE,ACTIVE_FLAG,CREATED_BY,CREATED_DATE,UPDATED_BY,UPDATED_DATE) values (nextval('reftable_id_seq'),"&amp;F33&amp;","&amp;"'"&amp;#REF!&amp;"',"&amp;"'"&amp;#REF!&amp;"',"&amp;"'"&amp;I33&amp;"','"&amp;J33&amp;"'"&amp;","&amp;"'"&amp;K33&amp;"'"&amp;","&amp;"'"&amp;L33&amp;"'"&amp;","&amp;"'"&amp;M33&amp;"'"&amp;","&amp;N33&amp;","&amp;O33&amp;","&amp;P33&amp;");"</f>
        <v>#REF!</v>
      </c>
    </row>
    <row r="34" spans="18:18" x14ac:dyDescent="0.25">
      <c r="R34" s="40" t="e">
        <f>"insert into ref_table_pool (REF_TABLE_POOL_ID,SCREEN_ID,SCREEN_NAME,LABEL,IDENTIFIER,TYPE,VALUE,ACTIVE_FLAG,CREATED_BY,CREATED_DATE,UPDATED_BY,UPDATED_DATE) values (nextval('reftable_id_seq'),"&amp;F34&amp;","&amp;"'"&amp;#REF!&amp;"',"&amp;"'"&amp;#REF!&amp;"',"&amp;"'"&amp;I34&amp;"','"&amp;J34&amp;"'"&amp;","&amp;"'"&amp;K34&amp;"'"&amp;","&amp;"'"&amp;L34&amp;"'"&amp;","&amp;"'"&amp;M34&amp;"'"&amp;","&amp;N34&amp;","&amp;O34&amp;","&amp;P34&amp;");"</f>
        <v>#REF!</v>
      </c>
    </row>
    <row r="35" spans="18:18" x14ac:dyDescent="0.25">
      <c r="R35" s="40" t="e">
        <f>"insert into ref_table_pool (REF_TABLE_POOL_ID,SCREEN_ID,SCREEN_NAME,LABEL,IDENTIFIER,TYPE,VALUE,ACTIVE_FLAG,CREATED_BY,CREATED_DATE,UPDATED_BY,UPDATED_DATE) values (nextval('reftable_id_seq'),"&amp;F35&amp;","&amp;"'"&amp;#REF!&amp;"',"&amp;"'"&amp;#REF!&amp;"',"&amp;"'"&amp;I35&amp;"','"&amp;J35&amp;"'"&amp;","&amp;"'"&amp;K35&amp;"'"&amp;","&amp;"'"&amp;L35&amp;"'"&amp;","&amp;"'"&amp;M35&amp;"'"&amp;","&amp;N35&amp;","&amp;O35&amp;","&amp;P35&amp;");"</f>
        <v>#REF!</v>
      </c>
    </row>
    <row r="36" spans="18:18" x14ac:dyDescent="0.25">
      <c r="R36" s="40" t="e">
        <f>"insert into ref_table_pool (REF_TABLE_POOL_ID,SCREEN_ID,SCREEN_NAME,LABEL,IDENTIFIER,TYPE,VALUE,ACTIVE_FLAG,CREATED_BY,CREATED_DATE,UPDATED_BY,UPDATED_DATE) values (nextval('reftable_id_seq'),"&amp;F36&amp;","&amp;"'"&amp;#REF!&amp;"',"&amp;"'"&amp;#REF!&amp;"',"&amp;"'"&amp;I36&amp;"','"&amp;J36&amp;"'"&amp;","&amp;"'"&amp;K36&amp;"'"&amp;","&amp;"'"&amp;L36&amp;"'"&amp;","&amp;"'"&amp;M36&amp;"'"&amp;","&amp;N36&amp;","&amp;O36&amp;","&amp;P36&amp;");"</f>
        <v>#REF!</v>
      </c>
    </row>
    <row r="37" spans="18:18" x14ac:dyDescent="0.25">
      <c r="R37" s="40" t="e">
        <f>"insert into ref_table_pool (REF_TABLE_POOL_ID,SCREEN_ID,SCREEN_NAME,LABEL,IDENTIFIER,TYPE,VALUE,ACTIVE_FLAG,CREATED_BY,CREATED_DATE,UPDATED_BY,UPDATED_DATE) values (nextval('reftable_id_seq'),"&amp;F37&amp;","&amp;"'"&amp;#REF!&amp;"',"&amp;"'"&amp;#REF!&amp;"',"&amp;"'"&amp;I37&amp;"','"&amp;J37&amp;"'"&amp;","&amp;"'"&amp;K37&amp;"'"&amp;","&amp;"'"&amp;L37&amp;"'"&amp;","&amp;"'"&amp;M37&amp;"'"&amp;","&amp;N37&amp;","&amp;O37&amp;","&amp;P37&amp;");"</f>
        <v>#REF!</v>
      </c>
    </row>
    <row r="38" spans="18:18" x14ac:dyDescent="0.25">
      <c r="R38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39" spans="18:18" x14ac:dyDescent="0.25">
      <c r="R39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40" spans="18:18" x14ac:dyDescent="0.25">
      <c r="R40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41" spans="18:18" x14ac:dyDescent="0.25">
      <c r="R41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42" spans="18:18" x14ac:dyDescent="0.25">
      <c r="R42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43" spans="18:18" x14ac:dyDescent="0.25">
      <c r="R43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44" spans="18:18" x14ac:dyDescent="0.25">
      <c r="R44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45" spans="18:18" x14ac:dyDescent="0.25">
      <c r="R45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46" spans="18:18" x14ac:dyDescent="0.25">
      <c r="R46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47" spans="18:18" x14ac:dyDescent="0.25">
      <c r="R47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48" spans="18:18" x14ac:dyDescent="0.25">
      <c r="R48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49" spans="18:18" x14ac:dyDescent="0.25">
      <c r="R49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50" spans="18:18" x14ac:dyDescent="0.25">
      <c r="R50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51" spans="18:18" x14ac:dyDescent="0.25">
      <c r="R51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52" spans="18:18" x14ac:dyDescent="0.25">
      <c r="R52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53" spans="18:18" x14ac:dyDescent="0.25">
      <c r="R53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54" spans="18:18" x14ac:dyDescent="0.25">
      <c r="R54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55" spans="18:18" x14ac:dyDescent="0.25">
      <c r="R55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56" spans="18:18" x14ac:dyDescent="0.25">
      <c r="R56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57" spans="18:18" x14ac:dyDescent="0.25">
      <c r="R57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58" spans="18:18" x14ac:dyDescent="0.25">
      <c r="R58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59" spans="18:18" x14ac:dyDescent="0.25">
      <c r="R59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60" spans="18:18" x14ac:dyDescent="0.25">
      <c r="R60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61" spans="18:18" x14ac:dyDescent="0.25">
      <c r="R61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62" spans="18:18" x14ac:dyDescent="0.25">
      <c r="R62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63" spans="18:18" x14ac:dyDescent="0.25">
      <c r="R63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64" spans="18:18" x14ac:dyDescent="0.25">
      <c r="R64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65" spans="18:18" x14ac:dyDescent="0.25">
      <c r="R65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66" spans="18:18" x14ac:dyDescent="0.25">
      <c r="R66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67" spans="18:18" x14ac:dyDescent="0.25">
      <c r="R67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68" spans="18:18" x14ac:dyDescent="0.25">
      <c r="R68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69" spans="18:18" x14ac:dyDescent="0.25">
      <c r="R69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70" spans="18:18" x14ac:dyDescent="0.25">
      <c r="R70" s="40" t="str">
        <f t="shared" si="0"/>
        <v>insert into ref_table_pool (REF_TABLE_POOL_ID,SCREEN_ID,SCREEN_NAME,LABEL,IDENTIFIER,TYPE,VALUE,ACTIVE_FLAG,CREATED_BY,CREATED_DATE,UPDATED_BY,UPDATED_DATE) values (nextval('reftable_id_seq'),,'','','','','','','',,,);</v>
      </c>
    </row>
    <row r="89" spans="18:18" x14ac:dyDescent="0.25">
      <c r="R89" s="40" t="str">
        <f>"insert into ref_table_pool (REF_TABLE_POOL_ID,SCREEN_ID,SCREEN_NAME,LABEL,IDENTIFIER,TYPE,VALUE,ACTIVE_FLAG,CREATED_BY,CREATED_DATE,UPDATED_BY,UPDATED_DATE) values (nextval('reftable_id_seq'),"&amp;F89&amp;","&amp;"'"&amp;G89&amp;"',"&amp;"'"&amp;H89&amp;"',"&amp;"'"&amp;I89&amp;"','"&amp;J89&amp;"'"&amp;","&amp;"'"&amp;K89&amp;"'"&amp;","&amp;"'"&amp;L89&amp;"'"&amp;","&amp;"'"&amp;M89&amp;"'"&amp;","&amp;N89&amp;","&amp;O89&amp;","&amp;P89&amp;");"</f>
        <v>insert into ref_table_pool (REF_TABLE_POOL_ID,SCREEN_ID,SCREEN_NAME,LABEL,IDENTIFIER,TYPE,VALUE,ACTIVE_FLAG,CREATED_BY,CREATED_DATE,UPDATED_BY,UPDATED_DATE) values (nextval('reftable_id_seq'),,'','','','','','','',,,);</v>
      </c>
    </row>
    <row r="90" spans="18:18" x14ac:dyDescent="0.25">
      <c r="R90" s="40" t="str">
        <f t="shared" ref="R90:R101" si="1">"insert into ref_table_pool (REF_TABLE_POOL_ID,SCREEN_ID,SCREEN_NAME,LABEL,IDENTIFIER,TYPE,VALUE,ACTIVE_FLAG,CREATED_BY,CREATED_DATE,UPDATED_BY,UPDATED_DATE) values (nextval('reftable_id_seq'),"&amp;F90&amp;","&amp;"'"&amp;G90&amp;"',"&amp;"'"&amp;H90&amp;"',"&amp;"'"&amp;I90&amp;"','"&amp;J90&amp;"'"&amp;","&amp;"'"&amp;K90&amp;"'"&amp;","&amp;"'"&amp;L90&amp;"'"&amp;","&amp;"'"&amp;M90&amp;"'"&amp;","&amp;N90&amp;","&amp;O90&amp;","&amp;P90&amp;");"</f>
        <v>insert into ref_table_pool (REF_TABLE_POOL_ID,SCREEN_ID,SCREEN_NAME,LABEL,IDENTIFIER,TYPE,VALUE,ACTIVE_FLAG,CREATED_BY,CREATED_DATE,UPDATED_BY,UPDATED_DATE) values (nextval('reftable_id_seq'),,'','','','','','','',,,);</v>
      </c>
    </row>
    <row r="91" spans="18:18" x14ac:dyDescent="0.25">
      <c r="R91" s="40" t="str">
        <f t="shared" si="1"/>
        <v>insert into ref_table_pool (REF_TABLE_POOL_ID,SCREEN_ID,SCREEN_NAME,LABEL,IDENTIFIER,TYPE,VALUE,ACTIVE_FLAG,CREATED_BY,CREATED_DATE,UPDATED_BY,UPDATED_DATE) values (nextval('reftable_id_seq'),,'','','','','','','',,,);</v>
      </c>
    </row>
    <row r="92" spans="18:18" x14ac:dyDescent="0.25">
      <c r="R92" s="40" t="str">
        <f t="shared" si="1"/>
        <v>insert into ref_table_pool (REF_TABLE_POOL_ID,SCREEN_ID,SCREEN_NAME,LABEL,IDENTIFIER,TYPE,VALUE,ACTIVE_FLAG,CREATED_BY,CREATED_DATE,UPDATED_BY,UPDATED_DATE) values (nextval('reftable_id_seq'),,'','','','','','','',,,);</v>
      </c>
    </row>
    <row r="93" spans="18:18" x14ac:dyDescent="0.25">
      <c r="R93" s="40" t="str">
        <f t="shared" si="1"/>
        <v>insert into ref_table_pool (REF_TABLE_POOL_ID,SCREEN_ID,SCREEN_NAME,LABEL,IDENTIFIER,TYPE,VALUE,ACTIVE_FLAG,CREATED_BY,CREATED_DATE,UPDATED_BY,UPDATED_DATE) values (nextval('reftable_id_seq'),,'','','','','','','',,,);</v>
      </c>
    </row>
    <row r="94" spans="18:18" x14ac:dyDescent="0.25">
      <c r="R94" s="40" t="str">
        <f t="shared" si="1"/>
        <v>insert into ref_table_pool (REF_TABLE_POOL_ID,SCREEN_ID,SCREEN_NAME,LABEL,IDENTIFIER,TYPE,VALUE,ACTIVE_FLAG,CREATED_BY,CREATED_DATE,UPDATED_BY,UPDATED_DATE) values (nextval('reftable_id_seq'),,'','','','','','','',,,);</v>
      </c>
    </row>
    <row r="95" spans="18:18" x14ac:dyDescent="0.25">
      <c r="R95" s="40" t="str">
        <f t="shared" si="1"/>
        <v>insert into ref_table_pool (REF_TABLE_POOL_ID,SCREEN_ID,SCREEN_NAME,LABEL,IDENTIFIER,TYPE,VALUE,ACTIVE_FLAG,CREATED_BY,CREATED_DATE,UPDATED_BY,UPDATED_DATE) values (nextval('reftable_id_seq'),,'','','','','','','',,,);</v>
      </c>
    </row>
    <row r="96" spans="18:18" x14ac:dyDescent="0.25">
      <c r="R96" s="40" t="str">
        <f t="shared" si="1"/>
        <v>insert into ref_table_pool (REF_TABLE_POOL_ID,SCREEN_ID,SCREEN_NAME,LABEL,IDENTIFIER,TYPE,VALUE,ACTIVE_FLAG,CREATED_BY,CREATED_DATE,UPDATED_BY,UPDATED_DATE) values (nextval('reftable_id_seq'),,'','','','','','','',,,);</v>
      </c>
    </row>
    <row r="97" spans="18:18" x14ac:dyDescent="0.25">
      <c r="R97" s="40" t="str">
        <f t="shared" si="1"/>
        <v>insert into ref_table_pool (REF_TABLE_POOL_ID,SCREEN_ID,SCREEN_NAME,LABEL,IDENTIFIER,TYPE,VALUE,ACTIVE_FLAG,CREATED_BY,CREATED_DATE,UPDATED_BY,UPDATED_DATE) values (nextval('reftable_id_seq'),,'','','','','','','',,,);</v>
      </c>
    </row>
    <row r="98" spans="18:18" x14ac:dyDescent="0.25">
      <c r="R98" s="40" t="str">
        <f t="shared" si="1"/>
        <v>insert into ref_table_pool (REF_TABLE_POOL_ID,SCREEN_ID,SCREEN_NAME,LABEL,IDENTIFIER,TYPE,VALUE,ACTIVE_FLAG,CREATED_BY,CREATED_DATE,UPDATED_BY,UPDATED_DATE) values (nextval('reftable_id_seq'),,'','','','','','','',,,);</v>
      </c>
    </row>
    <row r="99" spans="18:18" x14ac:dyDescent="0.25">
      <c r="R99" s="40" t="str">
        <f t="shared" si="1"/>
        <v>insert into ref_table_pool (REF_TABLE_POOL_ID,SCREEN_ID,SCREEN_NAME,LABEL,IDENTIFIER,TYPE,VALUE,ACTIVE_FLAG,CREATED_BY,CREATED_DATE,UPDATED_BY,UPDATED_DATE) values (nextval('reftable_id_seq'),,'','','','','','','',,,);</v>
      </c>
    </row>
    <row r="100" spans="18:18" x14ac:dyDescent="0.25">
      <c r="R100" s="40" t="str">
        <f t="shared" si="1"/>
        <v>insert into ref_table_pool (REF_TABLE_POOL_ID,SCREEN_ID,SCREEN_NAME,LABEL,IDENTIFIER,TYPE,VALUE,ACTIVE_FLAG,CREATED_BY,CREATED_DATE,UPDATED_BY,UPDATED_DATE) values (nextval('reftable_id_seq'),,'','','','','','','',,,);</v>
      </c>
    </row>
    <row r="101" spans="18:18" x14ac:dyDescent="0.25">
      <c r="R101" s="40" t="str">
        <f t="shared" si="1"/>
        <v>insert into ref_table_pool (REF_TABLE_POOL_ID,SCREEN_ID,SCREEN_NAME,LABEL,IDENTIFIER,TYPE,VALUE,ACTIVE_FLAG,CREATED_BY,CREATED_DATE,UPDATED_BY,UPDATED_DATE) values (nextval('reftable_id_seq'),,'','','','','','','',,,);</v>
      </c>
    </row>
    <row r="102" spans="18:18" x14ac:dyDescent="0.25">
      <c r="R102" s="40" t="str">
        <f t="shared" ref="R102:R122" si="2">"insert into ref_table_pool (REF_TABLE_POOL_ID,SCREEN_ID,SCREEN_NAME,LABEL,IDENTIFIER,TYPE,VALUE,ACTIVE_FLAG,CREATED_BY,CREATED_DATE,UPDATED_BY,UPDATED_DATE) values (nextval('reftable_id_seq'),"&amp;F102&amp;","&amp;"'"&amp;G102&amp;"',"&amp;"'"&amp;H102&amp;"',"&amp;"'"&amp;I102&amp;"','"&amp;J102&amp;"'"&amp;","&amp;"'"&amp;K102&amp;"'"&amp;","&amp;"'"&amp;L102&amp;"'"&amp;","&amp;"'"&amp;M102&amp;"'"&amp;","&amp;N102&amp;","&amp;O102&amp;","&amp;P102&amp;");"</f>
        <v>insert into ref_table_pool (REF_TABLE_POOL_ID,SCREEN_ID,SCREEN_NAME,LABEL,IDENTIFIER,TYPE,VALUE,ACTIVE_FLAG,CREATED_BY,CREATED_DATE,UPDATED_BY,UPDATED_DATE) values (nextval('reftable_id_seq'),,'','','','','','','',,,);</v>
      </c>
    </row>
    <row r="103" spans="18:18" x14ac:dyDescent="0.25">
      <c r="R103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04" spans="18:18" x14ac:dyDescent="0.25">
      <c r="R104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05" spans="18:18" x14ac:dyDescent="0.25">
      <c r="R105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06" spans="18:18" x14ac:dyDescent="0.25">
      <c r="R106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07" spans="18:18" x14ac:dyDescent="0.25">
      <c r="R107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08" spans="18:18" x14ac:dyDescent="0.25">
      <c r="R108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09" spans="18:18" x14ac:dyDescent="0.25">
      <c r="R109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10" spans="18:18" x14ac:dyDescent="0.25">
      <c r="R110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11" spans="18:18" x14ac:dyDescent="0.25">
      <c r="R111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12" spans="18:18" x14ac:dyDescent="0.25">
      <c r="R112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13" spans="18:18" x14ac:dyDescent="0.25">
      <c r="R113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14" spans="18:18" x14ac:dyDescent="0.25">
      <c r="R114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15" spans="18:18" x14ac:dyDescent="0.25">
      <c r="R115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16" spans="18:18" x14ac:dyDescent="0.25">
      <c r="R116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17" spans="18:18" x14ac:dyDescent="0.25">
      <c r="R117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18" spans="18:18" x14ac:dyDescent="0.25">
      <c r="R118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19" spans="18:18" x14ac:dyDescent="0.25">
      <c r="R119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20" spans="18:18" x14ac:dyDescent="0.25">
      <c r="R120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21" spans="18:18" x14ac:dyDescent="0.25">
      <c r="R121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  <row r="122" spans="18:18" x14ac:dyDescent="0.25">
      <c r="R122" s="40" t="str">
        <f t="shared" si="2"/>
        <v>insert into ref_table_pool (REF_TABLE_POOL_ID,SCREEN_ID,SCREEN_NAME,LABEL,IDENTIFIER,TYPE,VALUE,ACTIVE_FLAG,CREATED_BY,CREATED_DATE,UPDATED_BY,UPDATED_DATE) values (nextval('reftable_id_seq'),,'','','','','','','',,,);</v>
      </c>
    </row>
  </sheetData>
  <mergeCells count="1">
    <mergeCell ref="E1:J1"/>
  </mergeCells>
  <pageMargins left="0.7" right="0.7" top="0.75" bottom="0.75" header="0.3" footer="0.5"/>
  <pageSetup orientation="portrait" r:id="rId1"/>
  <headerFooter>
    <oddFooter>&amp;C&amp;"Candara,Bold"&amp;11 Capgemini Internal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92"/>
  <sheetViews>
    <sheetView topLeftCell="G1" zoomScale="55" zoomScaleNormal="55" workbookViewId="0">
      <pane ySplit="1" topLeftCell="A47" activePane="bottomLeft" state="frozen"/>
      <selection pane="bottomLeft" activeCell="N31" sqref="N31"/>
    </sheetView>
  </sheetViews>
  <sheetFormatPr defaultRowHeight="15" x14ac:dyDescent="0.25"/>
  <cols>
    <col min="3" max="3" width="12" bestFit="1" customWidth="1"/>
    <col min="4" max="4" width="43" bestFit="1" customWidth="1"/>
    <col min="5" max="5" width="22.7109375" bestFit="1" customWidth="1"/>
    <col min="6" max="6" width="36.28515625" bestFit="1" customWidth="1"/>
    <col min="7" max="7" width="36.7109375" customWidth="1"/>
    <col min="8" max="8" width="34.85546875" bestFit="1" customWidth="1"/>
    <col min="9" max="10" width="23.140625" bestFit="1" customWidth="1"/>
    <col min="11" max="11" width="46.5703125" bestFit="1" customWidth="1"/>
    <col min="12" max="12" width="29.7109375" bestFit="1" customWidth="1"/>
    <col min="13" max="13" width="24" bestFit="1" customWidth="1"/>
    <col min="14" max="14" width="37.5703125" bestFit="1" customWidth="1"/>
    <col min="15" max="15" width="22" customWidth="1"/>
    <col min="16" max="16" width="43" bestFit="1" customWidth="1"/>
    <col min="17" max="17" width="31.42578125" bestFit="1" customWidth="1"/>
    <col min="18" max="18" width="14" bestFit="1" customWidth="1"/>
  </cols>
  <sheetData>
    <row r="1" spans="5:18" s="42" customFormat="1" ht="21" x14ac:dyDescent="0.35">
      <c r="E1" s="141" t="s">
        <v>375</v>
      </c>
      <c r="F1" s="142"/>
      <c r="G1" s="142"/>
      <c r="H1" s="142"/>
      <c r="I1" s="142"/>
      <c r="J1" s="142"/>
      <c r="K1" s="47"/>
    </row>
    <row r="2" spans="5:18" s="42" customFormat="1" ht="21" x14ac:dyDescent="0.35">
      <c r="E2" s="43"/>
      <c r="F2" s="44"/>
      <c r="G2" s="44"/>
      <c r="H2" s="44"/>
      <c r="I2" s="44"/>
      <c r="J2" s="44"/>
      <c r="K2" s="47"/>
    </row>
    <row r="5" spans="5:18" x14ac:dyDescent="0.25">
      <c r="E5" s="22" t="s">
        <v>304</v>
      </c>
      <c r="H5" s="22" t="s">
        <v>307</v>
      </c>
    </row>
    <row r="6" spans="5:18" x14ac:dyDescent="0.25">
      <c r="E6" s="23" t="s">
        <v>388</v>
      </c>
      <c r="F6" s="23" t="s">
        <v>212</v>
      </c>
      <c r="H6" s="23" t="s">
        <v>388</v>
      </c>
      <c r="I6" s="23" t="s">
        <v>212</v>
      </c>
    </row>
    <row r="7" spans="5:18" x14ac:dyDescent="0.25">
      <c r="E7" s="55" t="s">
        <v>308</v>
      </c>
      <c r="F7" s="55" t="s">
        <v>214</v>
      </c>
      <c r="H7" s="66" t="s">
        <v>309</v>
      </c>
      <c r="I7" s="66" t="s">
        <v>214</v>
      </c>
      <c r="K7" s="42"/>
      <c r="L7" s="42"/>
      <c r="M7" s="42"/>
      <c r="N7" s="42"/>
      <c r="O7" s="42"/>
      <c r="P7" s="42"/>
    </row>
    <row r="8" spans="5:18" x14ac:dyDescent="0.25">
      <c r="E8" s="24" t="s">
        <v>305</v>
      </c>
      <c r="F8" s="24" t="s">
        <v>216</v>
      </c>
      <c r="H8" s="55" t="s">
        <v>308</v>
      </c>
      <c r="I8" s="55" t="s">
        <v>214</v>
      </c>
      <c r="K8" s="42"/>
      <c r="L8" s="42"/>
      <c r="M8" s="42"/>
      <c r="N8" s="42"/>
      <c r="O8" s="42"/>
      <c r="P8" s="42"/>
    </row>
    <row r="9" spans="5:18" x14ac:dyDescent="0.25">
      <c r="E9" s="24" t="s">
        <v>306</v>
      </c>
      <c r="F9" s="24" t="s">
        <v>216</v>
      </c>
      <c r="H9" s="33" t="s">
        <v>245</v>
      </c>
      <c r="I9" s="33" t="s">
        <v>214</v>
      </c>
      <c r="K9" s="42"/>
      <c r="L9" s="42"/>
      <c r="M9" s="42"/>
      <c r="N9" s="42"/>
      <c r="O9" s="42"/>
      <c r="P9" s="42"/>
    </row>
    <row r="10" spans="5:18" x14ac:dyDescent="0.25">
      <c r="E10" s="24" t="s">
        <v>78</v>
      </c>
      <c r="F10" s="24" t="s">
        <v>404</v>
      </c>
      <c r="H10" s="24" t="s">
        <v>310</v>
      </c>
      <c r="I10" s="24" t="s">
        <v>214</v>
      </c>
      <c r="K10" s="42"/>
      <c r="L10" s="42"/>
      <c r="M10" s="42"/>
      <c r="N10" s="42"/>
      <c r="O10" s="42"/>
      <c r="P10" s="42"/>
    </row>
    <row r="11" spans="5:18" x14ac:dyDescent="0.25">
      <c r="E11" s="24" t="s">
        <v>221</v>
      </c>
      <c r="F11" s="24" t="s">
        <v>222</v>
      </c>
      <c r="H11" s="24" t="s">
        <v>254</v>
      </c>
      <c r="I11" s="24" t="s">
        <v>216</v>
      </c>
      <c r="K11" s="42"/>
      <c r="L11" s="42"/>
      <c r="M11" s="42"/>
      <c r="N11" s="42"/>
      <c r="O11" s="42"/>
      <c r="P11" s="42"/>
    </row>
    <row r="12" spans="5:18" x14ac:dyDescent="0.25">
      <c r="E12" s="24" t="s">
        <v>220</v>
      </c>
      <c r="F12" s="24" t="s">
        <v>216</v>
      </c>
      <c r="H12" s="24" t="s">
        <v>221</v>
      </c>
      <c r="I12" s="24" t="s">
        <v>222</v>
      </c>
      <c r="K12" s="42"/>
      <c r="L12" s="42"/>
      <c r="M12" s="42"/>
      <c r="N12" s="42"/>
      <c r="O12" s="42"/>
      <c r="P12" s="42"/>
    </row>
    <row r="13" spans="5:18" x14ac:dyDescent="0.25">
      <c r="E13" s="24" t="s">
        <v>239</v>
      </c>
      <c r="F13" s="24" t="s">
        <v>222</v>
      </c>
      <c r="H13" s="24" t="s">
        <v>220</v>
      </c>
      <c r="I13" s="24" t="s">
        <v>216</v>
      </c>
      <c r="K13" s="42"/>
      <c r="L13" s="42"/>
      <c r="M13" s="42"/>
      <c r="N13" s="42"/>
      <c r="O13" s="42"/>
      <c r="P13" s="42"/>
    </row>
    <row r="14" spans="5:18" x14ac:dyDescent="0.25">
      <c r="E14" s="24" t="s">
        <v>238</v>
      </c>
      <c r="F14" s="24" t="s">
        <v>216</v>
      </c>
      <c r="H14" s="24" t="s">
        <v>239</v>
      </c>
      <c r="I14" s="24" t="s">
        <v>222</v>
      </c>
      <c r="K14" s="42"/>
      <c r="L14" s="42"/>
      <c r="M14" s="42"/>
      <c r="N14" s="42"/>
      <c r="O14" s="42"/>
      <c r="P14" s="42"/>
    </row>
    <row r="15" spans="5:18" x14ac:dyDescent="0.25">
      <c r="E15" s="24" t="s">
        <v>218</v>
      </c>
      <c r="F15" s="24" t="s">
        <v>219</v>
      </c>
      <c r="H15" s="24" t="s">
        <v>238</v>
      </c>
      <c r="I15" s="24" t="s">
        <v>216</v>
      </c>
      <c r="K15" s="42"/>
      <c r="L15" s="42"/>
      <c r="M15" s="42"/>
      <c r="N15" s="42"/>
      <c r="O15" s="42"/>
      <c r="Q15" s="97" t="s">
        <v>482</v>
      </c>
      <c r="R15" s="96"/>
    </row>
    <row r="16" spans="5:18" x14ac:dyDescent="0.25">
      <c r="H16" s="24" t="s">
        <v>218</v>
      </c>
      <c r="I16" s="24" t="s">
        <v>219</v>
      </c>
      <c r="K16" s="42"/>
      <c r="L16" s="42"/>
      <c r="M16" s="42"/>
      <c r="N16" s="42"/>
      <c r="O16" s="42"/>
      <c r="Q16" s="98" t="s">
        <v>388</v>
      </c>
      <c r="R16" s="98" t="s">
        <v>212</v>
      </c>
    </row>
    <row r="17" spans="3:18" x14ac:dyDescent="0.25">
      <c r="H17" s="24" t="s">
        <v>432</v>
      </c>
      <c r="I17" s="24" t="s">
        <v>214</v>
      </c>
      <c r="J17" t="s">
        <v>444</v>
      </c>
      <c r="K17" s="42"/>
      <c r="L17" s="42"/>
      <c r="M17" s="42"/>
      <c r="N17" s="42"/>
      <c r="O17" s="42"/>
      <c r="Q17" s="106" t="s">
        <v>478</v>
      </c>
      <c r="R17" s="106" t="s">
        <v>214</v>
      </c>
    </row>
    <row r="18" spans="3:18" x14ac:dyDescent="0.25">
      <c r="G18" s="42"/>
      <c r="H18" s="24" t="s">
        <v>439</v>
      </c>
      <c r="I18" s="24" t="s">
        <v>214</v>
      </c>
      <c r="J18" s="42" t="s">
        <v>444</v>
      </c>
      <c r="K18" s="42"/>
      <c r="L18" s="42"/>
      <c r="M18" s="42"/>
      <c r="N18" s="42"/>
      <c r="O18" s="42"/>
      <c r="Q18" s="99" t="s">
        <v>479</v>
      </c>
      <c r="R18" s="99" t="s">
        <v>216</v>
      </c>
    </row>
    <row r="19" spans="3:18" x14ac:dyDescent="0.25">
      <c r="G19" s="42"/>
      <c r="K19" s="42"/>
      <c r="L19" s="42"/>
      <c r="M19" s="42"/>
      <c r="N19" s="42"/>
      <c r="O19" s="42"/>
      <c r="P19" s="96"/>
      <c r="Q19" s="96"/>
    </row>
    <row r="20" spans="3:18" x14ac:dyDescent="0.25">
      <c r="G20" s="42"/>
      <c r="K20" s="42"/>
      <c r="L20" s="42"/>
      <c r="M20" s="42"/>
      <c r="N20" s="42"/>
      <c r="O20" s="42"/>
      <c r="P20" s="96"/>
      <c r="Q20" s="96"/>
    </row>
    <row r="21" spans="3:18" x14ac:dyDescent="0.25">
      <c r="G21" s="42"/>
      <c r="K21" s="42"/>
      <c r="L21" s="42"/>
      <c r="M21" s="42"/>
      <c r="N21" s="42"/>
      <c r="O21" s="42"/>
      <c r="P21" s="96"/>
      <c r="Q21" s="96"/>
    </row>
    <row r="22" spans="3:18" x14ac:dyDescent="0.25">
      <c r="G22" s="42"/>
      <c r="K22" s="42"/>
      <c r="L22" s="42"/>
      <c r="M22" s="42"/>
      <c r="N22" s="97" t="s">
        <v>484</v>
      </c>
      <c r="O22" s="96"/>
      <c r="P22" s="96"/>
      <c r="Q22" s="96"/>
    </row>
    <row r="23" spans="3:18" x14ac:dyDescent="0.25">
      <c r="G23" s="71"/>
      <c r="K23" s="42"/>
      <c r="L23" s="42"/>
      <c r="M23" s="42"/>
      <c r="N23" s="98" t="s">
        <v>388</v>
      </c>
      <c r="O23" s="98" t="s">
        <v>212</v>
      </c>
      <c r="P23" s="42"/>
    </row>
    <row r="24" spans="3:18" x14ac:dyDescent="0.25">
      <c r="K24" s="42"/>
      <c r="L24" s="42"/>
      <c r="M24" s="42"/>
      <c r="N24" s="104" t="s">
        <v>485</v>
      </c>
      <c r="O24" s="104" t="s">
        <v>214</v>
      </c>
      <c r="P24" s="42"/>
    </row>
    <row r="25" spans="3:18" x14ac:dyDescent="0.25">
      <c r="K25" s="42"/>
      <c r="L25" s="42"/>
      <c r="M25" s="42"/>
      <c r="N25" s="106" t="s">
        <v>478</v>
      </c>
      <c r="O25" s="102" t="s">
        <v>214</v>
      </c>
      <c r="P25" s="42"/>
    </row>
    <row r="26" spans="3:18" ht="21" x14ac:dyDescent="0.35">
      <c r="E26" s="141" t="s">
        <v>445</v>
      </c>
      <c r="F26" s="142"/>
      <c r="G26" s="142"/>
      <c r="H26" s="142"/>
      <c r="I26" s="142"/>
      <c r="J26" s="142"/>
      <c r="K26" s="75" t="s">
        <v>481</v>
      </c>
      <c r="L26" s="73"/>
      <c r="N26" s="99" t="s">
        <v>483</v>
      </c>
      <c r="O26" s="99" t="s">
        <v>216</v>
      </c>
    </row>
    <row r="27" spans="3:18" x14ac:dyDescent="0.25">
      <c r="K27" s="76" t="s">
        <v>388</v>
      </c>
      <c r="L27" s="76" t="s">
        <v>212</v>
      </c>
      <c r="N27" s="104" t="s">
        <v>454</v>
      </c>
      <c r="O27" s="104" t="s">
        <v>214</v>
      </c>
    </row>
    <row r="28" spans="3:18" x14ac:dyDescent="0.25">
      <c r="E28" s="73"/>
      <c r="F28" s="73"/>
      <c r="G28" s="73"/>
      <c r="H28" s="73"/>
      <c r="I28" s="73"/>
      <c r="J28" s="73"/>
      <c r="K28" s="86" t="s">
        <v>454</v>
      </c>
      <c r="L28" s="86" t="s">
        <v>214</v>
      </c>
      <c r="N28" s="96"/>
      <c r="O28" s="96"/>
      <c r="P28" s="42"/>
      <c r="Q28" s="42"/>
    </row>
    <row r="29" spans="3:18" ht="21" x14ac:dyDescent="0.35">
      <c r="E29" s="141" t="s">
        <v>445</v>
      </c>
      <c r="F29" s="142"/>
      <c r="G29" s="142"/>
      <c r="H29" s="142"/>
      <c r="I29" s="142"/>
      <c r="J29" s="142"/>
      <c r="K29" s="77" t="s">
        <v>455</v>
      </c>
      <c r="L29" s="77" t="s">
        <v>216</v>
      </c>
      <c r="N29" s="96"/>
      <c r="O29" s="96"/>
      <c r="P29" s="42"/>
      <c r="Q29" s="42"/>
    </row>
    <row r="30" spans="3:18" x14ac:dyDescent="0.25">
      <c r="E30" s="42"/>
      <c r="F30" s="42"/>
      <c r="G30" s="42"/>
      <c r="H30" s="42"/>
      <c r="I30" s="42"/>
      <c r="J30" s="42"/>
      <c r="K30" s="96"/>
      <c r="L30" s="96"/>
      <c r="N30" s="96"/>
      <c r="O30" s="96"/>
      <c r="P30" s="42"/>
      <c r="Q30" s="42"/>
    </row>
    <row r="31" spans="3:18" x14ac:dyDescent="0.25">
      <c r="C31" s="73"/>
      <c r="D31" s="73"/>
      <c r="E31" s="73"/>
      <c r="F31" s="73"/>
      <c r="G31" s="73"/>
      <c r="H31" s="73"/>
      <c r="I31" s="73"/>
      <c r="J31" s="73"/>
      <c r="K31" s="96"/>
      <c r="L31" s="96"/>
      <c r="N31" s="73"/>
      <c r="O31" s="73"/>
      <c r="P31" s="73"/>
      <c r="Q31" s="73"/>
    </row>
    <row r="32" spans="3:18" x14ac:dyDescent="0.25">
      <c r="C32" s="73"/>
      <c r="D32" s="75" t="s">
        <v>390</v>
      </c>
      <c r="E32" s="73"/>
      <c r="F32" s="73"/>
      <c r="G32" s="73"/>
      <c r="H32" s="73"/>
      <c r="I32" s="73"/>
      <c r="J32" s="73"/>
      <c r="K32" s="96"/>
      <c r="L32" s="96"/>
      <c r="N32" s="73"/>
      <c r="O32" s="73"/>
      <c r="P32" s="73"/>
      <c r="Q32" s="73"/>
    </row>
    <row r="33" spans="3:17" x14ac:dyDescent="0.25">
      <c r="C33" s="73"/>
      <c r="D33" s="76" t="s">
        <v>388</v>
      </c>
      <c r="E33" s="76" t="s">
        <v>212</v>
      </c>
      <c r="F33" s="73"/>
      <c r="G33" s="75" t="s">
        <v>480</v>
      </c>
      <c r="H33" s="73"/>
      <c r="I33" s="73"/>
      <c r="J33" s="73"/>
      <c r="K33" s="72"/>
      <c r="L33" s="96"/>
      <c r="N33" s="73"/>
      <c r="O33" s="73"/>
      <c r="P33" s="73"/>
      <c r="Q33" s="73"/>
    </row>
    <row r="34" spans="3:17" x14ac:dyDescent="0.25">
      <c r="C34" s="73"/>
      <c r="D34" s="88" t="s">
        <v>391</v>
      </c>
      <c r="E34" s="88" t="s">
        <v>214</v>
      </c>
      <c r="F34" s="73"/>
      <c r="G34" s="76" t="s">
        <v>388</v>
      </c>
      <c r="H34" s="76" t="s">
        <v>212</v>
      </c>
      <c r="I34" s="73"/>
      <c r="J34" s="73"/>
      <c r="K34" s="73"/>
      <c r="L34" s="73"/>
      <c r="M34" s="73"/>
      <c r="N34" s="73"/>
      <c r="O34" s="73"/>
      <c r="P34" s="73"/>
      <c r="Q34" s="73"/>
    </row>
    <row r="35" spans="3:17" x14ac:dyDescent="0.25">
      <c r="C35" s="73"/>
      <c r="D35" s="74" t="s">
        <v>377</v>
      </c>
      <c r="E35" s="74" t="s">
        <v>214</v>
      </c>
      <c r="F35" s="73"/>
      <c r="G35" s="85" t="s">
        <v>452</v>
      </c>
      <c r="H35" s="85" t="s">
        <v>214</v>
      </c>
      <c r="I35" s="73"/>
      <c r="J35" s="73"/>
      <c r="K35" s="73"/>
      <c r="N35" s="73"/>
      <c r="O35" s="73"/>
      <c r="P35" s="73"/>
      <c r="Q35" s="73"/>
    </row>
    <row r="36" spans="3:17" x14ac:dyDescent="0.25">
      <c r="C36" s="73"/>
      <c r="D36" s="73"/>
      <c r="E36" s="73"/>
      <c r="F36" s="73"/>
      <c r="G36" s="89" t="s">
        <v>453</v>
      </c>
      <c r="H36" s="89" t="s">
        <v>216</v>
      </c>
      <c r="I36" s="73"/>
      <c r="J36" s="73"/>
      <c r="K36" s="73"/>
      <c r="N36" s="73"/>
      <c r="O36" s="73"/>
      <c r="P36" s="73"/>
      <c r="Q36" s="73"/>
    </row>
    <row r="37" spans="3:17" x14ac:dyDescent="0.25">
      <c r="C37" s="73"/>
      <c r="D37" s="73"/>
      <c r="E37" s="73"/>
      <c r="F37" s="73"/>
      <c r="G37" s="88" t="s">
        <v>391</v>
      </c>
      <c r="H37" s="88" t="s">
        <v>214</v>
      </c>
      <c r="I37" s="73"/>
      <c r="J37" s="73"/>
      <c r="K37" s="73"/>
      <c r="N37" s="73"/>
      <c r="O37" s="73"/>
      <c r="P37" s="73"/>
      <c r="Q37" s="73"/>
    </row>
    <row r="38" spans="3:17" x14ac:dyDescent="0.25">
      <c r="C38" s="73"/>
      <c r="D38" s="73"/>
      <c r="E38" s="73"/>
      <c r="F38" s="73"/>
      <c r="G38" s="86" t="s">
        <v>454</v>
      </c>
      <c r="H38" s="86" t="s">
        <v>214</v>
      </c>
      <c r="I38" s="73"/>
      <c r="J38" s="73"/>
      <c r="K38" s="73"/>
      <c r="N38" s="73"/>
      <c r="Q38" s="73"/>
    </row>
    <row r="39" spans="3:17" x14ac:dyDescent="0.25">
      <c r="C39" s="73"/>
      <c r="D39" s="97" t="s">
        <v>474</v>
      </c>
      <c r="E39" s="96"/>
      <c r="F39" s="73"/>
      <c r="G39" s="104" t="s">
        <v>477</v>
      </c>
      <c r="H39" s="104" t="s">
        <v>214</v>
      </c>
      <c r="I39" s="73"/>
      <c r="J39" s="73"/>
      <c r="K39" s="73"/>
      <c r="N39" s="73"/>
      <c r="Q39" s="73"/>
    </row>
    <row r="40" spans="3:17" x14ac:dyDescent="0.25">
      <c r="C40" s="73"/>
      <c r="D40" s="98" t="s">
        <v>388</v>
      </c>
      <c r="E40" s="98" t="s">
        <v>212</v>
      </c>
      <c r="F40" s="73"/>
      <c r="G40" s="77" t="s">
        <v>218</v>
      </c>
      <c r="H40" s="77" t="s">
        <v>219</v>
      </c>
      <c r="I40" s="73"/>
      <c r="J40" s="73"/>
      <c r="K40" s="73"/>
      <c r="N40" s="73"/>
      <c r="Q40" s="73"/>
    </row>
    <row r="41" spans="3:17" x14ac:dyDescent="0.25">
      <c r="C41" s="73"/>
      <c r="D41" s="104" t="s">
        <v>475</v>
      </c>
      <c r="E41" s="104" t="s">
        <v>214</v>
      </c>
      <c r="F41" s="73"/>
      <c r="G41" s="99" t="s">
        <v>473</v>
      </c>
      <c r="H41" s="99" t="s">
        <v>214</v>
      </c>
      <c r="I41" s="73"/>
      <c r="J41" s="73"/>
      <c r="K41" s="73"/>
      <c r="N41" s="73"/>
      <c r="Q41" s="73"/>
    </row>
    <row r="42" spans="3:17" x14ac:dyDescent="0.25">
      <c r="C42" s="73"/>
      <c r="D42" s="99" t="s">
        <v>476</v>
      </c>
      <c r="E42" s="99" t="s">
        <v>216</v>
      </c>
      <c r="F42" s="73"/>
      <c r="G42" s="96"/>
      <c r="H42" s="96"/>
      <c r="I42" s="73"/>
      <c r="J42" s="73"/>
      <c r="K42" s="73"/>
      <c r="N42" s="73"/>
      <c r="Q42" s="73"/>
    </row>
    <row r="43" spans="3:17" x14ac:dyDescent="0.25">
      <c r="C43" s="73"/>
      <c r="D43" s="99" t="s">
        <v>221</v>
      </c>
      <c r="E43" s="99" t="s">
        <v>222</v>
      </c>
      <c r="F43" s="73"/>
      <c r="G43" s="73"/>
      <c r="H43" s="73"/>
      <c r="I43" s="73"/>
      <c r="J43" s="73"/>
      <c r="K43" s="73"/>
      <c r="L43" s="73"/>
      <c r="M43" s="73"/>
      <c r="N43" s="73"/>
      <c r="P43" s="75" t="s">
        <v>462</v>
      </c>
      <c r="Q43" s="73"/>
    </row>
    <row r="44" spans="3:17" x14ac:dyDescent="0.25">
      <c r="C44" s="73"/>
      <c r="D44" s="99" t="s">
        <v>220</v>
      </c>
      <c r="E44" s="99" t="s">
        <v>216</v>
      </c>
      <c r="F44" s="73"/>
      <c r="G44" s="73"/>
      <c r="H44" s="73"/>
      <c r="I44" s="91" t="s">
        <v>466</v>
      </c>
      <c r="J44" s="90"/>
      <c r="K44" s="73"/>
      <c r="L44" s="73"/>
      <c r="M44" s="73"/>
      <c r="N44" s="73"/>
      <c r="P44" s="76" t="s">
        <v>388</v>
      </c>
      <c r="Q44" s="76" t="s">
        <v>212</v>
      </c>
    </row>
    <row r="45" spans="3:17" x14ac:dyDescent="0.25">
      <c r="C45" s="73"/>
      <c r="D45" s="99" t="s">
        <v>239</v>
      </c>
      <c r="E45" s="99" t="s">
        <v>222</v>
      </c>
      <c r="F45" s="73"/>
      <c r="G45" s="73"/>
      <c r="H45" s="73"/>
      <c r="I45" s="92" t="s">
        <v>388</v>
      </c>
      <c r="J45" s="92" t="s">
        <v>212</v>
      </c>
      <c r="K45" s="73"/>
      <c r="L45" s="73"/>
      <c r="M45" s="73"/>
      <c r="N45" s="73"/>
      <c r="P45" s="88" t="s">
        <v>463</v>
      </c>
      <c r="Q45" s="88" t="s">
        <v>214</v>
      </c>
    </row>
    <row r="46" spans="3:17" x14ac:dyDescent="0.25">
      <c r="C46" s="73"/>
      <c r="D46" s="99" t="s">
        <v>238</v>
      </c>
      <c r="E46" s="99" t="s">
        <v>216</v>
      </c>
      <c r="F46" s="73"/>
      <c r="G46" s="73"/>
      <c r="H46" s="73"/>
      <c r="I46" s="95" t="s">
        <v>467</v>
      </c>
      <c r="J46" s="95" t="s">
        <v>214</v>
      </c>
      <c r="K46" s="73"/>
      <c r="L46" s="73"/>
      <c r="M46" s="73"/>
      <c r="N46" s="73"/>
      <c r="P46" s="103" t="s">
        <v>452</v>
      </c>
      <c r="Q46" s="103" t="s">
        <v>214</v>
      </c>
    </row>
    <row r="47" spans="3:17" x14ac:dyDescent="0.25">
      <c r="C47" s="73"/>
      <c r="D47" s="73"/>
      <c r="E47" s="73"/>
      <c r="F47" s="73"/>
      <c r="G47" s="73"/>
      <c r="H47" s="73"/>
      <c r="I47" s="94" t="s">
        <v>245</v>
      </c>
      <c r="J47" s="94" t="s">
        <v>214</v>
      </c>
      <c r="K47" s="73"/>
      <c r="L47" s="73"/>
      <c r="M47" s="73"/>
      <c r="N47" s="73"/>
      <c r="P47" s="77" t="s">
        <v>464</v>
      </c>
      <c r="Q47" s="77" t="s">
        <v>216</v>
      </c>
    </row>
    <row r="48" spans="3:17" x14ac:dyDescent="0.25">
      <c r="C48" s="73"/>
      <c r="D48" s="73"/>
      <c r="E48" s="73"/>
      <c r="F48" s="73"/>
      <c r="G48" s="73"/>
      <c r="H48" s="73"/>
      <c r="I48" s="93" t="s">
        <v>221</v>
      </c>
      <c r="J48" s="93" t="s">
        <v>222</v>
      </c>
      <c r="K48" s="73"/>
      <c r="L48" s="73"/>
      <c r="M48" s="73"/>
      <c r="N48" s="73"/>
      <c r="P48" s="77" t="s">
        <v>465</v>
      </c>
      <c r="Q48" s="77" t="s">
        <v>216</v>
      </c>
    </row>
    <row r="49" spans="3:17" x14ac:dyDescent="0.25">
      <c r="C49" s="73"/>
      <c r="D49" s="73"/>
      <c r="E49" s="73"/>
      <c r="H49" s="73"/>
      <c r="I49" s="93" t="s">
        <v>220</v>
      </c>
      <c r="J49" s="93" t="s">
        <v>216</v>
      </c>
      <c r="K49" s="73"/>
      <c r="L49" s="73"/>
      <c r="M49" s="73"/>
      <c r="N49" s="73"/>
      <c r="P49" s="99" t="s">
        <v>220</v>
      </c>
      <c r="Q49" s="99" t="s">
        <v>216</v>
      </c>
    </row>
    <row r="50" spans="3:17" x14ac:dyDescent="0.25">
      <c r="C50" s="73"/>
      <c r="D50" s="73"/>
      <c r="E50" s="73"/>
      <c r="H50" s="73"/>
      <c r="I50" s="93" t="s">
        <v>239</v>
      </c>
      <c r="J50" s="93" t="s">
        <v>222</v>
      </c>
      <c r="K50" s="73"/>
      <c r="L50" s="73"/>
      <c r="M50" s="73"/>
      <c r="N50" s="73"/>
      <c r="P50" s="99" t="s">
        <v>239</v>
      </c>
      <c r="Q50" s="99" t="s">
        <v>222</v>
      </c>
    </row>
    <row r="51" spans="3:17" x14ac:dyDescent="0.25">
      <c r="C51" s="73"/>
      <c r="D51" s="73"/>
      <c r="E51" s="73"/>
      <c r="H51" s="73"/>
      <c r="I51" s="93" t="s">
        <v>238</v>
      </c>
      <c r="J51" s="93" t="s">
        <v>216</v>
      </c>
      <c r="K51" s="73"/>
      <c r="L51" s="73"/>
      <c r="M51" s="73"/>
      <c r="N51" s="73"/>
      <c r="P51" s="99" t="s">
        <v>238</v>
      </c>
      <c r="Q51" s="99" t="s">
        <v>216</v>
      </c>
    </row>
    <row r="52" spans="3:17" s="73" customFormat="1" x14ac:dyDescent="0.25">
      <c r="I52" s="93" t="s">
        <v>218</v>
      </c>
      <c r="J52" s="93" t="s">
        <v>219</v>
      </c>
      <c r="P52" s="99" t="s">
        <v>218</v>
      </c>
      <c r="Q52" s="99" t="s">
        <v>219</v>
      </c>
    </row>
    <row r="53" spans="3:17" s="73" customFormat="1" x14ac:dyDescent="0.25">
      <c r="I53" s="93" t="s">
        <v>432</v>
      </c>
      <c r="J53" s="93" t="s">
        <v>216</v>
      </c>
    </row>
    <row r="54" spans="3:17" x14ac:dyDescent="0.25">
      <c r="C54" s="73"/>
      <c r="H54" s="73"/>
      <c r="I54" s="93" t="s">
        <v>468</v>
      </c>
      <c r="J54" s="93" t="s">
        <v>216</v>
      </c>
      <c r="K54" s="73"/>
      <c r="L54" s="73"/>
      <c r="M54" s="73"/>
      <c r="N54" s="73"/>
    </row>
    <row r="55" spans="3:17" x14ac:dyDescent="0.25">
      <c r="C55" s="73"/>
      <c r="D55" s="75" t="s">
        <v>458</v>
      </c>
      <c r="E55" s="73"/>
      <c r="H55" s="73"/>
      <c r="I55" s="93" t="s">
        <v>469</v>
      </c>
      <c r="J55" s="93" t="s">
        <v>219</v>
      </c>
      <c r="K55" s="73"/>
      <c r="L55" s="73"/>
      <c r="M55" s="73"/>
      <c r="N55" s="73"/>
    </row>
    <row r="56" spans="3:17" x14ac:dyDescent="0.25">
      <c r="C56" s="73"/>
      <c r="D56" s="76" t="s">
        <v>388</v>
      </c>
      <c r="E56" s="76" t="s">
        <v>212</v>
      </c>
      <c r="H56" s="73"/>
      <c r="K56" s="73"/>
      <c r="L56" s="73"/>
      <c r="M56" s="73"/>
      <c r="N56" s="73"/>
    </row>
    <row r="57" spans="3:17" x14ac:dyDescent="0.25">
      <c r="C57" s="73"/>
      <c r="D57" s="78" t="s">
        <v>459</v>
      </c>
      <c r="E57" s="78" t="s">
        <v>214</v>
      </c>
      <c r="H57" s="73"/>
      <c r="K57" s="73"/>
      <c r="L57" s="73"/>
      <c r="M57" s="73"/>
      <c r="N57" s="73"/>
      <c r="P57" s="97" t="s">
        <v>471</v>
      </c>
      <c r="Q57" s="96"/>
    </row>
    <row r="58" spans="3:17" x14ac:dyDescent="0.25">
      <c r="C58" s="73"/>
      <c r="D58" s="77" t="s">
        <v>309</v>
      </c>
      <c r="E58" s="77" t="s">
        <v>214</v>
      </c>
      <c r="H58" s="73"/>
      <c r="K58" s="73"/>
      <c r="L58" s="73"/>
      <c r="M58" s="73"/>
      <c r="N58" s="73"/>
      <c r="P58" s="98" t="s">
        <v>388</v>
      </c>
      <c r="Q58" s="98" t="s">
        <v>212</v>
      </c>
    </row>
    <row r="59" spans="3:17" x14ac:dyDescent="0.25">
      <c r="C59" s="73"/>
      <c r="D59" s="85" t="s">
        <v>452</v>
      </c>
      <c r="E59" s="85" t="s">
        <v>214</v>
      </c>
      <c r="H59" s="73"/>
      <c r="K59" s="73"/>
      <c r="L59" s="73"/>
      <c r="M59" s="73"/>
      <c r="N59" s="73"/>
      <c r="P59" s="105" t="s">
        <v>472</v>
      </c>
      <c r="Q59" s="105" t="s">
        <v>214</v>
      </c>
    </row>
    <row r="60" spans="3:17" x14ac:dyDescent="0.25">
      <c r="C60" s="73"/>
      <c r="D60" s="77" t="s">
        <v>400</v>
      </c>
      <c r="E60" s="77" t="s">
        <v>216</v>
      </c>
      <c r="H60" s="73"/>
      <c r="K60" s="73"/>
      <c r="L60" s="73"/>
      <c r="M60" s="73"/>
      <c r="N60" s="73"/>
      <c r="P60" s="99" t="s">
        <v>464</v>
      </c>
      <c r="Q60" s="99" t="s">
        <v>216</v>
      </c>
    </row>
    <row r="61" spans="3:17" x14ac:dyDescent="0.25">
      <c r="C61" s="73"/>
      <c r="D61" s="77" t="s">
        <v>221</v>
      </c>
      <c r="E61" s="77" t="s">
        <v>222</v>
      </c>
      <c r="F61" s="73"/>
      <c r="G61" s="73"/>
      <c r="H61" s="73"/>
      <c r="I61" s="73"/>
      <c r="J61" s="73"/>
      <c r="K61" s="73"/>
      <c r="L61" s="73"/>
      <c r="M61" s="73"/>
      <c r="N61" s="73"/>
      <c r="P61" s="99" t="s">
        <v>465</v>
      </c>
      <c r="Q61" s="99" t="s">
        <v>216</v>
      </c>
    </row>
    <row r="62" spans="3:17" x14ac:dyDescent="0.25">
      <c r="C62" s="73"/>
      <c r="D62" s="77" t="s">
        <v>220</v>
      </c>
      <c r="E62" s="77" t="s">
        <v>216</v>
      </c>
      <c r="F62" s="73"/>
      <c r="G62" s="73"/>
      <c r="H62" s="73"/>
      <c r="I62" s="73"/>
      <c r="J62" s="73"/>
      <c r="K62" s="73"/>
      <c r="L62" s="97" t="s">
        <v>307</v>
      </c>
      <c r="M62" s="96"/>
      <c r="N62" s="73"/>
      <c r="O62" s="73"/>
      <c r="P62" s="99" t="s">
        <v>221</v>
      </c>
      <c r="Q62" s="99" t="s">
        <v>222</v>
      </c>
    </row>
    <row r="63" spans="3:17" x14ac:dyDescent="0.25">
      <c r="C63" s="73"/>
      <c r="D63" s="77" t="s">
        <v>239</v>
      </c>
      <c r="E63" s="77" t="s">
        <v>222</v>
      </c>
      <c r="F63" s="73"/>
      <c r="G63" s="73"/>
      <c r="H63" s="73"/>
      <c r="I63" s="73"/>
      <c r="J63" s="73"/>
      <c r="K63" s="73"/>
      <c r="L63" s="98" t="s">
        <v>388</v>
      </c>
      <c r="M63" s="98" t="s">
        <v>212</v>
      </c>
      <c r="N63" s="73"/>
      <c r="O63" s="73"/>
      <c r="P63" s="99" t="s">
        <v>220</v>
      </c>
      <c r="Q63" s="99" t="s">
        <v>216</v>
      </c>
    </row>
    <row r="64" spans="3:17" x14ac:dyDescent="0.25">
      <c r="C64" s="73"/>
      <c r="D64" s="77" t="s">
        <v>238</v>
      </c>
      <c r="E64" s="77" t="s">
        <v>216</v>
      </c>
      <c r="F64" s="73"/>
      <c r="G64" s="73"/>
      <c r="H64" s="73"/>
      <c r="I64" s="73"/>
      <c r="J64" s="73"/>
      <c r="K64" s="73"/>
      <c r="L64" s="103" t="s">
        <v>309</v>
      </c>
      <c r="M64" s="103" t="s">
        <v>214</v>
      </c>
      <c r="N64" s="73"/>
      <c r="P64" s="99" t="s">
        <v>239</v>
      </c>
      <c r="Q64" s="99" t="s">
        <v>222</v>
      </c>
    </row>
    <row r="65" spans="4:17" x14ac:dyDescent="0.25">
      <c r="D65" s="105" t="s">
        <v>463</v>
      </c>
      <c r="E65" s="105" t="s">
        <v>214</v>
      </c>
      <c r="H65" s="73"/>
      <c r="I65" s="73"/>
      <c r="L65" s="101" t="s">
        <v>308</v>
      </c>
      <c r="M65" s="101" t="s">
        <v>214</v>
      </c>
      <c r="P65" s="99" t="s">
        <v>238</v>
      </c>
      <c r="Q65" s="99" t="s">
        <v>216</v>
      </c>
    </row>
    <row r="66" spans="4:17" x14ac:dyDescent="0.25">
      <c r="D66" s="105" t="s">
        <v>472</v>
      </c>
      <c r="E66" s="105" t="s">
        <v>214</v>
      </c>
      <c r="H66" s="73"/>
      <c r="I66" s="73"/>
      <c r="L66" s="105" t="s">
        <v>467</v>
      </c>
      <c r="M66" s="105" t="s">
        <v>214</v>
      </c>
      <c r="P66" s="99" t="s">
        <v>218</v>
      </c>
      <c r="Q66" s="99" t="s">
        <v>219</v>
      </c>
    </row>
    <row r="67" spans="4:17" x14ac:dyDescent="0.25">
      <c r="H67" s="73"/>
      <c r="I67" s="73"/>
      <c r="J67" s="96"/>
      <c r="L67" s="99" t="s">
        <v>310</v>
      </c>
      <c r="M67" s="99" t="s">
        <v>214</v>
      </c>
    </row>
    <row r="68" spans="4:17" x14ac:dyDescent="0.25">
      <c r="J68" s="96"/>
      <c r="L68" s="99" t="s">
        <v>254</v>
      </c>
      <c r="M68" s="99" t="s">
        <v>216</v>
      </c>
    </row>
    <row r="69" spans="4:17" x14ac:dyDescent="0.25">
      <c r="J69" s="96"/>
      <c r="L69" s="99" t="s">
        <v>221</v>
      </c>
      <c r="M69" s="99" t="s">
        <v>222</v>
      </c>
    </row>
    <row r="70" spans="4:17" x14ac:dyDescent="0.25">
      <c r="J70" s="96"/>
      <c r="L70" s="99" t="s">
        <v>220</v>
      </c>
      <c r="M70" s="99" t="s">
        <v>216</v>
      </c>
    </row>
    <row r="71" spans="4:17" x14ac:dyDescent="0.25">
      <c r="J71" s="96"/>
      <c r="L71" s="99" t="s">
        <v>239</v>
      </c>
      <c r="M71" s="99" t="s">
        <v>222</v>
      </c>
    </row>
    <row r="72" spans="4:17" x14ac:dyDescent="0.25">
      <c r="J72" s="96"/>
      <c r="L72" s="99" t="s">
        <v>238</v>
      </c>
      <c r="M72" s="99" t="s">
        <v>216</v>
      </c>
    </row>
    <row r="73" spans="4:17" x14ac:dyDescent="0.25">
      <c r="J73" s="96"/>
      <c r="L73" s="99" t="s">
        <v>218</v>
      </c>
      <c r="M73" s="99" t="s">
        <v>219</v>
      </c>
    </row>
    <row r="74" spans="4:17" x14ac:dyDescent="0.25">
      <c r="J74" s="96"/>
    </row>
    <row r="75" spans="4:17" x14ac:dyDescent="0.25">
      <c r="J75" s="96"/>
    </row>
    <row r="76" spans="4:17" x14ac:dyDescent="0.25">
      <c r="J76" s="96"/>
      <c r="O76" s="96"/>
      <c r="P76" s="96"/>
    </row>
    <row r="77" spans="4:17" x14ac:dyDescent="0.25">
      <c r="J77" s="96"/>
      <c r="O77" s="96"/>
      <c r="P77" s="96"/>
    </row>
    <row r="78" spans="4:17" x14ac:dyDescent="0.25">
      <c r="J78" s="96"/>
      <c r="K78" s="96"/>
      <c r="O78" s="75" t="s">
        <v>304</v>
      </c>
      <c r="P78" s="73"/>
    </row>
    <row r="79" spans="4:17" x14ac:dyDescent="0.25">
      <c r="J79" s="96"/>
      <c r="K79" s="96"/>
      <c r="O79" s="76" t="s">
        <v>388</v>
      </c>
      <c r="P79" s="76" t="s">
        <v>212</v>
      </c>
    </row>
    <row r="80" spans="4:17" x14ac:dyDescent="0.25">
      <c r="G80" s="97" t="s">
        <v>470</v>
      </c>
      <c r="H80" s="96"/>
      <c r="J80" s="96"/>
      <c r="K80" s="96"/>
      <c r="O80" s="84" t="s">
        <v>308</v>
      </c>
      <c r="P80" s="84" t="s">
        <v>214</v>
      </c>
    </row>
    <row r="81" spans="7:16" x14ac:dyDescent="0.25">
      <c r="G81" s="98" t="s">
        <v>388</v>
      </c>
      <c r="H81" s="98" t="s">
        <v>212</v>
      </c>
      <c r="J81" s="96"/>
      <c r="K81" s="96"/>
      <c r="O81" s="77" t="s">
        <v>305</v>
      </c>
      <c r="P81" s="77" t="s">
        <v>216</v>
      </c>
    </row>
    <row r="82" spans="7:16" x14ac:dyDescent="0.25">
      <c r="G82" s="100" t="s">
        <v>486</v>
      </c>
      <c r="H82" s="100" t="s">
        <v>214</v>
      </c>
      <c r="O82" s="77" t="s">
        <v>306</v>
      </c>
      <c r="P82" s="77" t="s">
        <v>216</v>
      </c>
    </row>
    <row r="83" spans="7:16" x14ac:dyDescent="0.25">
      <c r="G83" s="105" t="s">
        <v>467</v>
      </c>
      <c r="H83" s="105" t="s">
        <v>214</v>
      </c>
      <c r="O83" s="77" t="s">
        <v>78</v>
      </c>
      <c r="P83" s="77" t="s">
        <v>404</v>
      </c>
    </row>
    <row r="84" spans="7:16" x14ac:dyDescent="0.25">
      <c r="G84" s="103" t="s">
        <v>452</v>
      </c>
      <c r="H84" s="103" t="s">
        <v>214</v>
      </c>
      <c r="O84" s="77" t="s">
        <v>456</v>
      </c>
      <c r="P84" s="77" t="s">
        <v>404</v>
      </c>
    </row>
    <row r="85" spans="7:16" x14ac:dyDescent="0.25">
      <c r="G85" s="99" t="s">
        <v>400</v>
      </c>
      <c r="H85" s="99" t="s">
        <v>216</v>
      </c>
      <c r="O85" s="77" t="s">
        <v>457</v>
      </c>
      <c r="P85" s="77" t="s">
        <v>404</v>
      </c>
    </row>
    <row r="86" spans="7:16" x14ac:dyDescent="0.25">
      <c r="G86" s="99" t="s">
        <v>221</v>
      </c>
      <c r="H86" s="99" t="s">
        <v>222</v>
      </c>
      <c r="O86" s="77" t="s">
        <v>387</v>
      </c>
      <c r="P86" s="77" t="s">
        <v>404</v>
      </c>
    </row>
    <row r="87" spans="7:16" x14ac:dyDescent="0.25">
      <c r="G87" s="99" t="s">
        <v>220</v>
      </c>
      <c r="H87" s="99" t="s">
        <v>216</v>
      </c>
      <c r="O87" s="77" t="s">
        <v>221</v>
      </c>
      <c r="P87" s="77" t="s">
        <v>222</v>
      </c>
    </row>
    <row r="88" spans="7:16" x14ac:dyDescent="0.25">
      <c r="G88" s="99" t="s">
        <v>239</v>
      </c>
      <c r="H88" s="99" t="s">
        <v>222</v>
      </c>
      <c r="O88" s="77" t="s">
        <v>220</v>
      </c>
      <c r="P88" s="77" t="s">
        <v>216</v>
      </c>
    </row>
    <row r="89" spans="7:16" x14ac:dyDescent="0.25">
      <c r="G89" s="99" t="s">
        <v>238</v>
      </c>
      <c r="H89" s="99" t="s">
        <v>216</v>
      </c>
      <c r="O89" s="77" t="s">
        <v>239</v>
      </c>
      <c r="P89" s="77" t="s">
        <v>222</v>
      </c>
    </row>
    <row r="90" spans="7:16" x14ac:dyDescent="0.25">
      <c r="G90" s="105" t="s">
        <v>463</v>
      </c>
      <c r="H90" s="105" t="s">
        <v>214</v>
      </c>
      <c r="O90" s="77" t="s">
        <v>238</v>
      </c>
      <c r="P90" s="77" t="s">
        <v>216</v>
      </c>
    </row>
    <row r="91" spans="7:16" x14ac:dyDescent="0.25">
      <c r="G91" s="105" t="s">
        <v>472</v>
      </c>
      <c r="H91" s="105" t="s">
        <v>214</v>
      </c>
      <c r="O91" s="77" t="s">
        <v>218</v>
      </c>
      <c r="P91" s="77" t="s">
        <v>219</v>
      </c>
    </row>
    <row r="92" spans="7:16" x14ac:dyDescent="0.25">
      <c r="G92" s="96"/>
      <c r="H92" s="96"/>
      <c r="I92" s="96"/>
    </row>
  </sheetData>
  <mergeCells count="3">
    <mergeCell ref="E1:J1"/>
    <mergeCell ref="E26:J26"/>
    <mergeCell ref="E29:J29"/>
  </mergeCells>
  <pageMargins left="0.7" right="0.7" top="0.75" bottom="0.75" header="0.3" footer="0.5"/>
  <pageSetup orientation="portrait" r:id="rId1"/>
  <headerFooter>
    <oddFooter>&amp;C&amp;"Candara,Bold"&amp;11 Capgemini Internal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83"/>
  <sheetViews>
    <sheetView tabSelected="1" topLeftCell="D1" zoomScale="85" zoomScaleNormal="85" workbookViewId="0">
      <pane ySplit="1" topLeftCell="A2" activePane="bottomLeft" state="frozen"/>
      <selection pane="bottomLeft" activeCell="M29" sqref="M29"/>
    </sheetView>
  </sheetViews>
  <sheetFormatPr defaultRowHeight="15" x14ac:dyDescent="0.25"/>
  <cols>
    <col min="3" max="3" width="11.5703125" customWidth="1"/>
    <col min="4" max="4" width="10.28515625" bestFit="1" customWidth="1"/>
    <col min="5" max="5" width="20.42578125" customWidth="1"/>
    <col min="6" max="6" width="12.85546875" bestFit="1" customWidth="1"/>
    <col min="7" max="7" width="10.5703125" bestFit="1" customWidth="1"/>
    <col min="8" max="8" width="18.85546875" bestFit="1" customWidth="1"/>
    <col min="9" max="9" width="9.5703125" bestFit="1" customWidth="1"/>
    <col min="10" max="10" width="21.85546875" bestFit="1" customWidth="1"/>
    <col min="11" max="11" width="18.85546875" style="42" bestFit="1" customWidth="1"/>
    <col min="12" max="12" width="12.140625" style="42" bestFit="1" customWidth="1"/>
    <col min="13" max="13" width="31.28515625" bestFit="1" customWidth="1"/>
    <col min="14" max="14" width="20.42578125" bestFit="1" customWidth="1"/>
    <col min="15" max="15" width="9.5703125" bestFit="1" customWidth="1"/>
    <col min="16" max="16" width="10.5703125" bestFit="1" customWidth="1"/>
  </cols>
  <sheetData>
    <row r="1" spans="5:17" s="42" customFormat="1" ht="21" x14ac:dyDescent="0.35">
      <c r="E1" s="141" t="s">
        <v>363</v>
      </c>
      <c r="F1" s="142"/>
      <c r="G1" s="142"/>
      <c r="H1" s="142"/>
      <c r="I1" s="142"/>
      <c r="J1" s="142"/>
      <c r="K1" s="47"/>
    </row>
    <row r="2" spans="5:17" s="42" customFormat="1" x14ac:dyDescent="0.25"/>
    <row r="3" spans="5:17" s="42" customFormat="1" x14ac:dyDescent="0.25">
      <c r="M3" s="147"/>
      <c r="N3" s="147"/>
      <c r="O3" s="147"/>
      <c r="P3" s="147"/>
      <c r="Q3" s="147"/>
    </row>
    <row r="4" spans="5:17" s="42" customFormat="1" x14ac:dyDescent="0.25">
      <c r="M4" s="147" t="s">
        <v>553</v>
      </c>
      <c r="N4" s="147"/>
      <c r="O4" s="147"/>
      <c r="P4" s="147"/>
      <c r="Q4" s="147"/>
    </row>
    <row r="5" spans="5:17" s="42" customFormat="1" x14ac:dyDescent="0.25">
      <c r="M5" s="147"/>
      <c r="N5" s="147"/>
      <c r="O5" s="147"/>
      <c r="P5" s="147"/>
      <c r="Q5" s="147"/>
    </row>
    <row r="6" spans="5:17" s="42" customFormat="1" x14ac:dyDescent="0.25">
      <c r="E6" s="22" t="s">
        <v>405</v>
      </c>
      <c r="J6" s="22" t="s">
        <v>406</v>
      </c>
      <c r="M6" s="147"/>
      <c r="N6" s="147"/>
      <c r="O6" s="147"/>
      <c r="P6" s="147"/>
      <c r="Q6" s="147"/>
    </row>
    <row r="7" spans="5:17" s="42" customFormat="1" x14ac:dyDescent="0.25">
      <c r="E7" s="23" t="s">
        <v>388</v>
      </c>
      <c r="F7" s="23" t="s">
        <v>212</v>
      </c>
      <c r="J7" s="23" t="s">
        <v>388</v>
      </c>
      <c r="K7" s="23" t="s">
        <v>212</v>
      </c>
      <c r="M7" s="147"/>
      <c r="N7" s="147"/>
      <c r="O7" s="147"/>
      <c r="P7" s="147"/>
      <c r="Q7" s="147"/>
    </row>
    <row r="8" spans="5:17" s="42" customFormat="1" x14ac:dyDescent="0.25">
      <c r="E8" s="66" t="s">
        <v>410</v>
      </c>
      <c r="F8" s="66" t="s">
        <v>214</v>
      </c>
      <c r="J8" s="24" t="s">
        <v>407</v>
      </c>
      <c r="K8" s="24" t="s">
        <v>214</v>
      </c>
      <c r="M8" s="147"/>
      <c r="N8" s="147"/>
      <c r="O8" s="147"/>
      <c r="P8" s="147"/>
      <c r="Q8" s="147"/>
    </row>
    <row r="9" spans="5:17" s="42" customFormat="1" x14ac:dyDescent="0.25">
      <c r="E9" s="24" t="s">
        <v>366</v>
      </c>
      <c r="F9" s="24" t="s">
        <v>216</v>
      </c>
      <c r="J9" s="66" t="s">
        <v>364</v>
      </c>
      <c r="K9" s="66" t="s">
        <v>214</v>
      </c>
      <c r="M9" s="147"/>
      <c r="N9" s="148" t="s">
        <v>551</v>
      </c>
      <c r="O9" s="149"/>
      <c r="P9" s="147"/>
      <c r="Q9" s="147"/>
    </row>
    <row r="10" spans="5:17" s="42" customFormat="1" x14ac:dyDescent="0.25">
      <c r="E10" s="24" t="s">
        <v>367</v>
      </c>
      <c r="F10" s="24" t="s">
        <v>216</v>
      </c>
      <c r="J10" s="54" t="s">
        <v>365</v>
      </c>
      <c r="K10" s="54" t="s">
        <v>214</v>
      </c>
      <c r="M10" s="147"/>
      <c r="N10" s="150" t="s">
        <v>388</v>
      </c>
      <c r="O10" s="150" t="s">
        <v>212</v>
      </c>
      <c r="P10" s="147"/>
      <c r="Q10" s="147"/>
    </row>
    <row r="11" spans="5:17" s="42" customFormat="1" x14ac:dyDescent="0.25">
      <c r="E11" s="24" t="s">
        <v>220</v>
      </c>
      <c r="F11" s="24" t="s">
        <v>216</v>
      </c>
      <c r="J11" s="24" t="s">
        <v>408</v>
      </c>
      <c r="K11" s="24" t="s">
        <v>214</v>
      </c>
      <c r="M11" s="147"/>
      <c r="N11" s="149" t="s">
        <v>552</v>
      </c>
      <c r="O11" s="149" t="s">
        <v>214</v>
      </c>
      <c r="P11" s="147"/>
      <c r="Q11" s="147"/>
    </row>
    <row r="12" spans="5:17" s="42" customFormat="1" x14ac:dyDescent="0.25">
      <c r="E12" s="24" t="s">
        <v>221</v>
      </c>
      <c r="F12" s="24" t="s">
        <v>222</v>
      </c>
      <c r="M12" s="147"/>
      <c r="N12" s="150" t="s">
        <v>292</v>
      </c>
      <c r="O12" s="150" t="s">
        <v>216</v>
      </c>
      <c r="P12" s="147"/>
      <c r="Q12" s="147"/>
    </row>
    <row r="13" spans="5:17" s="42" customFormat="1" x14ac:dyDescent="0.25">
      <c r="E13" s="24" t="s">
        <v>238</v>
      </c>
      <c r="F13" s="24" t="s">
        <v>216</v>
      </c>
      <c r="M13" s="147"/>
      <c r="N13" s="150" t="s">
        <v>407</v>
      </c>
      <c r="O13" s="150" t="s">
        <v>214</v>
      </c>
      <c r="P13" s="147"/>
      <c r="Q13" s="147"/>
    </row>
    <row r="14" spans="5:17" s="42" customFormat="1" x14ac:dyDescent="0.25">
      <c r="E14" s="24" t="s">
        <v>239</v>
      </c>
      <c r="F14" s="24" t="s">
        <v>222</v>
      </c>
      <c r="M14" s="147"/>
      <c r="N14" s="150" t="s">
        <v>220</v>
      </c>
      <c r="O14" s="150" t="s">
        <v>216</v>
      </c>
      <c r="P14" s="147"/>
      <c r="Q14" s="147"/>
    </row>
    <row r="15" spans="5:17" s="42" customFormat="1" x14ac:dyDescent="0.25">
      <c r="E15" s="24" t="s">
        <v>218</v>
      </c>
      <c r="F15" s="24" t="s">
        <v>219</v>
      </c>
      <c r="M15" s="147"/>
      <c r="N15" s="150" t="s">
        <v>221</v>
      </c>
      <c r="O15" s="150" t="s">
        <v>222</v>
      </c>
      <c r="P15" s="147"/>
      <c r="Q15" s="147"/>
    </row>
    <row r="16" spans="5:17" s="42" customFormat="1" x14ac:dyDescent="0.25">
      <c r="M16" s="147"/>
      <c r="N16" s="150" t="s">
        <v>238</v>
      </c>
      <c r="O16" s="150" t="s">
        <v>216</v>
      </c>
      <c r="P16" s="147"/>
      <c r="Q16" s="147"/>
    </row>
    <row r="17" spans="5:17" s="42" customFormat="1" x14ac:dyDescent="0.25">
      <c r="J17" s="22" t="s">
        <v>368</v>
      </c>
      <c r="M17" s="147"/>
      <c r="N17" s="150" t="s">
        <v>239</v>
      </c>
      <c r="O17" s="150" t="s">
        <v>222</v>
      </c>
      <c r="P17" s="147"/>
      <c r="Q17" s="147"/>
    </row>
    <row r="18" spans="5:17" s="42" customFormat="1" x14ac:dyDescent="0.25">
      <c r="E18" s="22" t="s">
        <v>369</v>
      </c>
      <c r="J18" s="23" t="s">
        <v>388</v>
      </c>
      <c r="K18" s="23" t="s">
        <v>212</v>
      </c>
      <c r="M18" s="147"/>
      <c r="N18" s="150" t="s">
        <v>218</v>
      </c>
      <c r="O18" s="150" t="s">
        <v>219</v>
      </c>
      <c r="P18" s="147"/>
      <c r="Q18" s="147"/>
    </row>
    <row r="19" spans="5:17" s="42" customFormat="1" x14ac:dyDescent="0.25">
      <c r="E19" s="23" t="s">
        <v>388</v>
      </c>
      <c r="F19" s="23" t="s">
        <v>212</v>
      </c>
      <c r="J19" s="67" t="s">
        <v>409</v>
      </c>
      <c r="K19" s="59" t="s">
        <v>214</v>
      </c>
      <c r="M19" s="147"/>
      <c r="N19" s="147"/>
      <c r="O19" s="147"/>
      <c r="P19" s="147"/>
      <c r="Q19" s="147"/>
    </row>
    <row r="20" spans="5:17" s="42" customFormat="1" x14ac:dyDescent="0.25">
      <c r="E20" s="54" t="s">
        <v>365</v>
      </c>
      <c r="F20" s="54" t="s">
        <v>214</v>
      </c>
      <c r="J20" s="9" t="s">
        <v>277</v>
      </c>
      <c r="K20" s="9" t="s">
        <v>216</v>
      </c>
      <c r="M20" s="147"/>
      <c r="N20" s="147"/>
      <c r="O20" s="147"/>
      <c r="P20" s="147"/>
      <c r="Q20" s="147"/>
    </row>
    <row r="21" spans="5:17" s="42" customFormat="1" x14ac:dyDescent="0.25">
      <c r="E21" s="24" t="s">
        <v>370</v>
      </c>
      <c r="F21" s="24" t="s">
        <v>216</v>
      </c>
      <c r="J21" s="66" t="s">
        <v>410</v>
      </c>
      <c r="K21" s="66" t="s">
        <v>214</v>
      </c>
    </row>
    <row r="22" spans="5:17" s="42" customFormat="1" x14ac:dyDescent="0.25">
      <c r="E22" s="24" t="s">
        <v>371</v>
      </c>
      <c r="F22" s="24" t="s">
        <v>216</v>
      </c>
      <c r="J22" s="24" t="s">
        <v>220</v>
      </c>
      <c r="K22" s="24" t="s">
        <v>216</v>
      </c>
    </row>
    <row r="23" spans="5:17" s="42" customFormat="1" x14ac:dyDescent="0.25">
      <c r="E23" s="24" t="s">
        <v>286</v>
      </c>
      <c r="F23" s="24" t="s">
        <v>216</v>
      </c>
      <c r="J23" s="24" t="s">
        <v>221</v>
      </c>
      <c r="K23" s="24" t="s">
        <v>222</v>
      </c>
    </row>
    <row r="24" spans="5:17" s="42" customFormat="1" x14ac:dyDescent="0.25">
      <c r="E24" s="30" t="s">
        <v>275</v>
      </c>
      <c r="F24" s="48" t="s">
        <v>216</v>
      </c>
      <c r="J24" s="24" t="s">
        <v>238</v>
      </c>
      <c r="K24" s="24" t="s">
        <v>216</v>
      </c>
    </row>
    <row r="25" spans="5:17" s="42" customFormat="1" x14ac:dyDescent="0.25">
      <c r="E25" s="24" t="s">
        <v>372</v>
      </c>
      <c r="F25" s="24" t="s">
        <v>219</v>
      </c>
      <c r="J25" s="24" t="s">
        <v>239</v>
      </c>
      <c r="K25" s="24" t="s">
        <v>222</v>
      </c>
    </row>
    <row r="26" spans="5:17" s="42" customFormat="1" x14ac:dyDescent="0.25">
      <c r="E26" s="24" t="s">
        <v>373</v>
      </c>
      <c r="F26" s="24" t="s">
        <v>216</v>
      </c>
      <c r="J26" s="24" t="s">
        <v>218</v>
      </c>
      <c r="K26" s="24" t="s">
        <v>219</v>
      </c>
    </row>
    <row r="27" spans="5:17" s="42" customFormat="1" x14ac:dyDescent="0.25">
      <c r="E27" s="24" t="s">
        <v>220</v>
      </c>
      <c r="F27" s="24" t="s">
        <v>216</v>
      </c>
    </row>
    <row r="28" spans="5:17" s="42" customFormat="1" x14ac:dyDescent="0.25">
      <c r="E28" s="24" t="s">
        <v>221</v>
      </c>
      <c r="F28" s="24" t="s">
        <v>222</v>
      </c>
    </row>
    <row r="29" spans="5:17" s="42" customFormat="1" x14ac:dyDescent="0.25">
      <c r="E29" s="24" t="s">
        <v>238</v>
      </c>
      <c r="F29" s="24" t="s">
        <v>216</v>
      </c>
    </row>
    <row r="30" spans="5:17" s="42" customFormat="1" x14ac:dyDescent="0.25">
      <c r="E30" s="24" t="s">
        <v>239</v>
      </c>
      <c r="F30" s="24" t="s">
        <v>222</v>
      </c>
    </row>
    <row r="31" spans="5:17" s="42" customFormat="1" x14ac:dyDescent="0.25">
      <c r="E31" s="24" t="s">
        <v>218</v>
      </c>
      <c r="F31" s="24" t="s">
        <v>219</v>
      </c>
    </row>
    <row r="32" spans="5:17" s="42" customFormat="1" x14ac:dyDescent="0.25"/>
    <row r="34" spans="3:16" s="42" customFormat="1" x14ac:dyDescent="0.25"/>
    <row r="35" spans="3:16" s="42" customFormat="1" x14ac:dyDescent="0.25">
      <c r="C35" s="42" t="s">
        <v>374</v>
      </c>
    </row>
    <row r="36" spans="3:16" s="42" customFormat="1" x14ac:dyDescent="0.25"/>
    <row r="38" spans="3:16" x14ac:dyDescent="0.25">
      <c r="D38" s="42" t="s">
        <v>311</v>
      </c>
      <c r="E38" s="42"/>
      <c r="F38" s="42"/>
      <c r="G38" s="42"/>
      <c r="H38" s="42"/>
      <c r="I38" s="42" t="s">
        <v>295</v>
      </c>
      <c r="J38" s="42"/>
      <c r="M38" s="42"/>
      <c r="N38" s="42"/>
      <c r="O38" s="42"/>
      <c r="P38" s="42"/>
    </row>
    <row r="39" spans="3:16" x14ac:dyDescent="0.25">
      <c r="D39" s="42" t="s">
        <v>312</v>
      </c>
      <c r="E39" s="42" t="s">
        <v>313</v>
      </c>
      <c r="F39" s="42" t="s">
        <v>332</v>
      </c>
      <c r="G39" s="42" t="s">
        <v>331</v>
      </c>
      <c r="H39" s="42"/>
      <c r="I39" s="42" t="s">
        <v>296</v>
      </c>
      <c r="J39" s="42" t="s">
        <v>297</v>
      </c>
      <c r="K39" s="42" t="s">
        <v>328</v>
      </c>
      <c r="L39" s="42" t="s">
        <v>314</v>
      </c>
      <c r="M39" s="42" t="s">
        <v>327</v>
      </c>
      <c r="N39" s="42" t="s">
        <v>315</v>
      </c>
      <c r="O39" s="42" t="s">
        <v>333</v>
      </c>
      <c r="P39" s="42" t="s">
        <v>331</v>
      </c>
    </row>
    <row r="40" spans="3:16" x14ac:dyDescent="0.25">
      <c r="D40" s="42">
        <v>1</v>
      </c>
      <c r="E40" s="42" t="s">
        <v>316</v>
      </c>
      <c r="F40" s="42" t="s">
        <v>316</v>
      </c>
      <c r="G40" s="42" t="s">
        <v>293</v>
      </c>
      <c r="H40" s="42"/>
      <c r="I40" s="42">
        <v>1</v>
      </c>
      <c r="J40" s="42" t="s">
        <v>317</v>
      </c>
      <c r="L40" s="42" t="s">
        <v>318</v>
      </c>
      <c r="M40" s="42" t="s">
        <v>317</v>
      </c>
      <c r="N40" s="42" t="s">
        <v>293</v>
      </c>
      <c r="O40" s="42">
        <v>3</v>
      </c>
      <c r="P40" s="42" t="s">
        <v>293</v>
      </c>
    </row>
    <row r="41" spans="3:16" x14ac:dyDescent="0.25">
      <c r="D41" s="42">
        <v>2</v>
      </c>
      <c r="E41" s="42" t="s">
        <v>329</v>
      </c>
      <c r="F41" s="42" t="s">
        <v>329</v>
      </c>
      <c r="G41" s="42" t="s">
        <v>293</v>
      </c>
      <c r="H41" s="42"/>
      <c r="I41" s="42">
        <v>2</v>
      </c>
      <c r="J41" s="42" t="s">
        <v>320</v>
      </c>
      <c r="L41" s="42" t="s">
        <v>335</v>
      </c>
      <c r="M41" s="42" t="s">
        <v>320</v>
      </c>
      <c r="N41" s="42" t="s">
        <v>293</v>
      </c>
      <c r="O41" s="42">
        <v>3</v>
      </c>
      <c r="P41" s="42" t="s">
        <v>293</v>
      </c>
    </row>
    <row r="42" spans="3:16" x14ac:dyDescent="0.25">
      <c r="D42" s="42">
        <v>3</v>
      </c>
      <c r="E42" s="42" t="s">
        <v>330</v>
      </c>
      <c r="F42" s="42" t="s">
        <v>330</v>
      </c>
      <c r="G42" s="42" t="s">
        <v>293</v>
      </c>
      <c r="H42" s="42"/>
      <c r="I42" s="42">
        <v>3</v>
      </c>
      <c r="J42" s="42" t="s">
        <v>321</v>
      </c>
      <c r="K42" s="42" t="s">
        <v>334</v>
      </c>
      <c r="M42" s="42" t="s">
        <v>321</v>
      </c>
      <c r="N42" s="42" t="s">
        <v>319</v>
      </c>
      <c r="O42" s="42"/>
      <c r="P42" s="42" t="s">
        <v>293</v>
      </c>
    </row>
    <row r="45" spans="3:16" x14ac:dyDescent="0.25">
      <c r="D45" s="42"/>
      <c r="E45" s="42" t="s">
        <v>322</v>
      </c>
      <c r="F45" s="42"/>
      <c r="G45" s="42"/>
      <c r="H45" s="42"/>
      <c r="I45" s="42"/>
      <c r="J45" s="42"/>
      <c r="M45" s="42"/>
      <c r="N45" s="42"/>
      <c r="O45" s="42"/>
      <c r="P45" s="42"/>
    </row>
    <row r="46" spans="3:16" x14ac:dyDescent="0.25">
      <c r="D46" s="42"/>
      <c r="E46" s="42" t="s">
        <v>323</v>
      </c>
      <c r="F46" s="42" t="s">
        <v>324</v>
      </c>
      <c r="G46" s="42" t="s">
        <v>331</v>
      </c>
      <c r="I46" s="42"/>
      <c r="J46" s="42"/>
      <c r="M46" s="42"/>
      <c r="N46" s="42"/>
      <c r="O46" s="42"/>
      <c r="P46" s="42"/>
    </row>
    <row r="47" spans="3:16" x14ac:dyDescent="0.25">
      <c r="D47" s="42"/>
      <c r="E47" s="42">
        <v>1</v>
      </c>
      <c r="F47" s="42">
        <v>1</v>
      </c>
      <c r="G47" s="42" t="s">
        <v>293</v>
      </c>
      <c r="I47" s="42"/>
      <c r="J47" s="42"/>
      <c r="M47" s="42"/>
      <c r="N47" s="42"/>
      <c r="O47" s="42"/>
      <c r="P47" s="42"/>
    </row>
    <row r="48" spans="3:16" x14ac:dyDescent="0.25">
      <c r="D48" s="42"/>
      <c r="E48" s="42">
        <v>1</v>
      </c>
      <c r="F48" s="42">
        <v>2</v>
      </c>
      <c r="G48" s="42" t="s">
        <v>293</v>
      </c>
      <c r="I48" s="42"/>
      <c r="J48" s="42"/>
      <c r="M48" s="42"/>
      <c r="N48" s="42"/>
      <c r="O48" s="42"/>
      <c r="P48" s="42"/>
    </row>
    <row r="49" spans="4:16" x14ac:dyDescent="0.25">
      <c r="D49" s="42"/>
      <c r="E49" s="42">
        <v>1</v>
      </c>
      <c r="F49" s="42">
        <v>3</v>
      </c>
      <c r="G49" s="42" t="s">
        <v>293</v>
      </c>
      <c r="I49" s="42"/>
      <c r="J49" s="42"/>
      <c r="M49" s="42"/>
      <c r="N49" s="42"/>
      <c r="O49" s="42"/>
      <c r="P49" s="42"/>
    </row>
    <row r="53" spans="4:16" x14ac:dyDescent="0.25">
      <c r="E53" s="42" t="s">
        <v>325</v>
      </c>
      <c r="F53" s="42"/>
      <c r="G53" s="42"/>
    </row>
    <row r="54" spans="4:16" x14ac:dyDescent="0.25">
      <c r="E54" s="42" t="s">
        <v>326</v>
      </c>
      <c r="F54" s="42" t="s">
        <v>323</v>
      </c>
      <c r="G54" s="42" t="s">
        <v>331</v>
      </c>
    </row>
    <row r="55" spans="4:16" x14ac:dyDescent="0.25">
      <c r="E55" s="42">
        <v>502616893</v>
      </c>
      <c r="F55" s="42">
        <v>1</v>
      </c>
      <c r="G55" s="42" t="s">
        <v>293</v>
      </c>
    </row>
    <row r="63" spans="4:16" x14ac:dyDescent="0.25">
      <c r="D63" s="42" t="s">
        <v>311</v>
      </c>
      <c r="E63" s="42"/>
      <c r="F63" s="42"/>
      <c r="G63" s="42"/>
    </row>
    <row r="64" spans="4:16" x14ac:dyDescent="0.25">
      <c r="D64" s="42" t="s">
        <v>312</v>
      </c>
      <c r="E64" s="42" t="s">
        <v>313</v>
      </c>
      <c r="F64" s="42" t="s">
        <v>332</v>
      </c>
      <c r="G64" s="42" t="s">
        <v>331</v>
      </c>
    </row>
    <row r="65" spans="4:7" x14ac:dyDescent="0.25">
      <c r="D65" s="42">
        <v>1</v>
      </c>
      <c r="E65" s="42" t="s">
        <v>316</v>
      </c>
      <c r="F65" s="42" t="s">
        <v>316</v>
      </c>
      <c r="G65" s="42" t="s">
        <v>293</v>
      </c>
    </row>
    <row r="66" spans="4:7" x14ac:dyDescent="0.25">
      <c r="D66" s="42">
        <v>2</v>
      </c>
      <c r="E66" s="42" t="s">
        <v>329</v>
      </c>
      <c r="F66" s="42" t="s">
        <v>329</v>
      </c>
      <c r="G66" s="42" t="s">
        <v>293</v>
      </c>
    </row>
    <row r="67" spans="4:7" x14ac:dyDescent="0.25">
      <c r="D67" s="42">
        <v>3</v>
      </c>
      <c r="E67" s="42" t="s">
        <v>330</v>
      </c>
      <c r="F67" s="42" t="s">
        <v>330</v>
      </c>
      <c r="G67" s="42" t="s">
        <v>293</v>
      </c>
    </row>
    <row r="70" spans="4:7" x14ac:dyDescent="0.25">
      <c r="D70" t="s">
        <v>336</v>
      </c>
    </row>
    <row r="71" spans="4:7" x14ac:dyDescent="0.25">
      <c r="D71" t="s">
        <v>323</v>
      </c>
      <c r="E71" t="s">
        <v>337</v>
      </c>
      <c r="F71" s="42" t="s">
        <v>331</v>
      </c>
    </row>
    <row r="72" spans="4:7" x14ac:dyDescent="0.25">
      <c r="D72">
        <v>1</v>
      </c>
      <c r="E72">
        <v>1</v>
      </c>
      <c r="F72" t="s">
        <v>293</v>
      </c>
    </row>
    <row r="73" spans="4:7" x14ac:dyDescent="0.25">
      <c r="E73" s="41" t="s">
        <v>338</v>
      </c>
    </row>
    <row r="74" spans="4:7" x14ac:dyDescent="0.25">
      <c r="E74" s="41" t="s">
        <v>338</v>
      </c>
    </row>
    <row r="75" spans="4:7" x14ac:dyDescent="0.25">
      <c r="E75">
        <v>9</v>
      </c>
    </row>
    <row r="76" spans="4:7" x14ac:dyDescent="0.25">
      <c r="D76">
        <v>2</v>
      </c>
      <c r="E76" s="42">
        <v>1</v>
      </c>
    </row>
    <row r="77" spans="4:7" x14ac:dyDescent="0.25">
      <c r="E77" s="41" t="s">
        <v>338</v>
      </c>
    </row>
    <row r="78" spans="4:7" x14ac:dyDescent="0.25">
      <c r="E78" s="41" t="s">
        <v>338</v>
      </c>
    </row>
    <row r="79" spans="4:7" x14ac:dyDescent="0.25">
      <c r="E79" s="42">
        <v>9</v>
      </c>
    </row>
    <row r="80" spans="4:7" x14ac:dyDescent="0.25">
      <c r="D80">
        <v>3</v>
      </c>
      <c r="E80">
        <v>1</v>
      </c>
    </row>
    <row r="81" spans="5:5" x14ac:dyDescent="0.25">
      <c r="E81">
        <v>4</v>
      </c>
    </row>
    <row r="82" spans="5:5" x14ac:dyDescent="0.25">
      <c r="E82">
        <v>7</v>
      </c>
    </row>
    <row r="83" spans="5:5" x14ac:dyDescent="0.25">
      <c r="E83">
        <v>9</v>
      </c>
    </row>
  </sheetData>
  <mergeCells count="1">
    <mergeCell ref="E1:J1"/>
  </mergeCells>
  <pageMargins left="0.7" right="0.7" top="0.75" bottom="0.75" header="0.3" footer="0.5"/>
  <pageSetup orientation="portrait" r:id="rId1"/>
  <headerFooter>
    <oddFooter>&amp;C&amp;"Candara,Bold"&amp;11 Capgemini Internal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33"/>
  <sheetViews>
    <sheetView zoomScale="90" zoomScaleNormal="90" workbookViewId="0">
      <pane ySplit="1" topLeftCell="A17" activePane="bottomLeft" state="frozen"/>
      <selection pane="bottomLeft" activeCell="F28" sqref="F28"/>
    </sheetView>
  </sheetViews>
  <sheetFormatPr defaultRowHeight="15" x14ac:dyDescent="0.25"/>
  <cols>
    <col min="1" max="2" width="9.140625" style="42"/>
    <col min="3" max="3" width="35.140625" style="42" bestFit="1" customWidth="1"/>
    <col min="4" max="4" width="17" style="42" bestFit="1" customWidth="1"/>
    <col min="5" max="5" width="19" style="42" customWidth="1"/>
    <col min="6" max="6" width="37.140625" style="42" customWidth="1"/>
    <col min="7" max="7" width="21" style="42" customWidth="1"/>
    <col min="8" max="8" width="19.5703125" style="42" customWidth="1"/>
    <col min="9" max="9" width="9.140625" style="42"/>
    <col min="10" max="10" width="23" style="42" bestFit="1" customWidth="1"/>
    <col min="11" max="11" width="21.7109375" style="42" bestFit="1" customWidth="1"/>
    <col min="12" max="16384" width="9.140625" style="42"/>
  </cols>
  <sheetData>
    <row r="1" spans="3:11" ht="21" x14ac:dyDescent="0.25">
      <c r="C1" s="56"/>
      <c r="D1" s="56"/>
      <c r="E1" s="145" t="s">
        <v>376</v>
      </c>
      <c r="F1" s="146"/>
      <c r="G1" s="146"/>
      <c r="H1" s="146"/>
      <c r="I1" s="146"/>
      <c r="J1" s="146"/>
      <c r="K1" s="47"/>
    </row>
    <row r="5" spans="3:11" x14ac:dyDescent="0.25">
      <c r="C5" s="22" t="s">
        <v>345</v>
      </c>
      <c r="F5" s="22" t="s">
        <v>349</v>
      </c>
    </row>
    <row r="6" spans="3:11" x14ac:dyDescent="0.25">
      <c r="C6" s="23" t="s">
        <v>44</v>
      </c>
      <c r="D6" s="23" t="s">
        <v>212</v>
      </c>
      <c r="F6" s="23" t="s">
        <v>44</v>
      </c>
      <c r="G6" s="23" t="s">
        <v>212</v>
      </c>
    </row>
    <row r="7" spans="3:11" x14ac:dyDescent="0.25">
      <c r="C7" s="29" t="s">
        <v>346</v>
      </c>
      <c r="D7" s="29" t="s">
        <v>214</v>
      </c>
      <c r="F7" s="24" t="s">
        <v>350</v>
      </c>
      <c r="G7" s="24" t="s">
        <v>214</v>
      </c>
    </row>
    <row r="8" spans="3:11" x14ac:dyDescent="0.25">
      <c r="C8" s="24" t="s">
        <v>347</v>
      </c>
      <c r="D8" s="24" t="s">
        <v>216</v>
      </c>
      <c r="F8" s="29" t="s">
        <v>346</v>
      </c>
      <c r="G8" s="29" t="s">
        <v>214</v>
      </c>
    </row>
    <row r="9" spans="3:11" x14ac:dyDescent="0.25">
      <c r="C9" s="24" t="s">
        <v>348</v>
      </c>
      <c r="D9" s="24" t="s">
        <v>216</v>
      </c>
      <c r="F9" s="24" t="s">
        <v>276</v>
      </c>
      <c r="G9" s="24" t="s">
        <v>216</v>
      </c>
    </row>
    <row r="10" spans="3:11" x14ac:dyDescent="0.25">
      <c r="C10" s="24" t="s">
        <v>220</v>
      </c>
      <c r="D10" s="24" t="s">
        <v>216</v>
      </c>
      <c r="F10" s="24" t="s">
        <v>79</v>
      </c>
      <c r="G10" s="24" t="s">
        <v>216</v>
      </c>
    </row>
    <row r="11" spans="3:11" x14ac:dyDescent="0.25">
      <c r="C11" s="24" t="s">
        <v>221</v>
      </c>
      <c r="D11" s="24" t="s">
        <v>222</v>
      </c>
      <c r="F11" s="24" t="s">
        <v>220</v>
      </c>
      <c r="G11" s="24" t="s">
        <v>216</v>
      </c>
    </row>
    <row r="12" spans="3:11" x14ac:dyDescent="0.25">
      <c r="C12" s="24" t="s">
        <v>238</v>
      </c>
      <c r="D12" s="24" t="s">
        <v>216</v>
      </c>
      <c r="F12" s="24" t="s">
        <v>221</v>
      </c>
      <c r="G12" s="24" t="s">
        <v>222</v>
      </c>
    </row>
    <row r="13" spans="3:11" x14ac:dyDescent="0.25">
      <c r="C13" s="24" t="s">
        <v>239</v>
      </c>
      <c r="D13" s="24" t="s">
        <v>222</v>
      </c>
      <c r="F13" s="24" t="s">
        <v>238</v>
      </c>
      <c r="G13" s="24" t="s">
        <v>216</v>
      </c>
    </row>
    <row r="14" spans="3:11" x14ac:dyDescent="0.25">
      <c r="C14" s="24" t="s">
        <v>218</v>
      </c>
      <c r="D14" s="24" t="s">
        <v>219</v>
      </c>
      <c r="F14" s="24" t="s">
        <v>239</v>
      </c>
      <c r="G14" s="24" t="s">
        <v>222</v>
      </c>
    </row>
    <row r="15" spans="3:11" x14ac:dyDescent="0.25">
      <c r="F15" s="24" t="s">
        <v>218</v>
      </c>
      <c r="G15" s="24" t="s">
        <v>219</v>
      </c>
    </row>
    <row r="25" spans="3:9" x14ac:dyDescent="0.25">
      <c r="C25" s="46" t="s">
        <v>354</v>
      </c>
    </row>
    <row r="27" spans="3:9" x14ac:dyDescent="0.25">
      <c r="C27" s="32" t="s">
        <v>345</v>
      </c>
      <c r="E27" s="42" t="s">
        <v>351</v>
      </c>
      <c r="H27" s="42" t="s">
        <v>293</v>
      </c>
    </row>
    <row r="28" spans="3:9" x14ac:dyDescent="0.25">
      <c r="C28" s="42">
        <v>1</v>
      </c>
      <c r="D28" s="42" t="s">
        <v>352</v>
      </c>
      <c r="F28" s="34">
        <v>502616893</v>
      </c>
      <c r="G28" s="45" t="s">
        <v>353</v>
      </c>
    </row>
    <row r="30" spans="3:9" x14ac:dyDescent="0.25">
      <c r="C30" s="32" t="s">
        <v>349</v>
      </c>
      <c r="E30" s="42" t="s">
        <v>355</v>
      </c>
      <c r="H30" s="45" t="s">
        <v>353</v>
      </c>
      <c r="I30" s="42" t="s">
        <v>293</v>
      </c>
    </row>
    <row r="31" spans="3:9" x14ac:dyDescent="0.25">
      <c r="C31" s="42">
        <v>1</v>
      </c>
      <c r="D31" s="42">
        <v>1</v>
      </c>
      <c r="E31" s="42" t="s">
        <v>356</v>
      </c>
      <c r="F31" s="42" t="s">
        <v>358</v>
      </c>
      <c r="G31" s="34">
        <v>502616893</v>
      </c>
      <c r="H31" s="45" t="s">
        <v>361</v>
      </c>
      <c r="I31" s="42" t="s">
        <v>293</v>
      </c>
    </row>
    <row r="32" spans="3:9" x14ac:dyDescent="0.25">
      <c r="C32" s="42">
        <v>2</v>
      </c>
      <c r="D32" s="42">
        <v>1</v>
      </c>
      <c r="E32" s="42" t="s">
        <v>357</v>
      </c>
      <c r="F32" s="42" t="s">
        <v>359</v>
      </c>
      <c r="G32" s="34">
        <v>502616893</v>
      </c>
      <c r="H32" s="45" t="s">
        <v>362</v>
      </c>
      <c r="I32" s="42" t="s">
        <v>319</v>
      </c>
    </row>
    <row r="33" spans="3:7" x14ac:dyDescent="0.25">
      <c r="C33" s="42">
        <v>3</v>
      </c>
      <c r="D33" s="42">
        <v>1</v>
      </c>
      <c r="F33" s="42" t="s">
        <v>360</v>
      </c>
      <c r="G33" s="34">
        <v>502616893</v>
      </c>
    </row>
  </sheetData>
  <mergeCells count="1">
    <mergeCell ref="E1:J1"/>
  </mergeCells>
  <pageMargins left="0.7" right="0.7" top="0.75" bottom="0.75" header="0.3" footer="0.5"/>
  <pageSetup orientation="portrait" r:id="rId1"/>
  <headerFooter>
    <oddFooter>&amp;C&amp;"Candara,Bold"&amp;11 Capgemini Internal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6" sqref="B26"/>
    </sheetView>
  </sheetViews>
  <sheetFormatPr defaultRowHeight="15" x14ac:dyDescent="0.25"/>
  <cols>
    <col min="1" max="1" width="29.28515625" bestFit="1" customWidth="1"/>
    <col min="2" max="2" width="12.28515625" bestFit="1" customWidth="1"/>
    <col min="3" max="3" width="35.7109375" bestFit="1" customWidth="1"/>
  </cols>
  <sheetData>
    <row r="1" spans="1:3" x14ac:dyDescent="0.25">
      <c r="A1" s="22" t="s">
        <v>419</v>
      </c>
      <c r="B1" s="22"/>
    </row>
    <row r="2" spans="1:3" x14ac:dyDescent="0.25">
      <c r="A2" s="23" t="s">
        <v>388</v>
      </c>
      <c r="B2" s="23" t="s">
        <v>212</v>
      </c>
    </row>
    <row r="3" spans="1:3" x14ac:dyDescent="0.25">
      <c r="A3" s="22" t="s">
        <v>420</v>
      </c>
      <c r="B3" s="55" t="s">
        <v>214</v>
      </c>
    </row>
    <row r="4" spans="1:3" x14ac:dyDescent="0.25">
      <c r="A4" s="24" t="s">
        <v>243</v>
      </c>
      <c r="B4" s="24" t="s">
        <v>214</v>
      </c>
      <c r="C4" s="69" t="s">
        <v>421</v>
      </c>
    </row>
    <row r="5" spans="1:3" x14ac:dyDescent="0.25">
      <c r="A5" s="24" t="s">
        <v>249</v>
      </c>
      <c r="B5" s="24" t="s">
        <v>214</v>
      </c>
      <c r="C5" t="s">
        <v>422</v>
      </c>
    </row>
    <row r="6" spans="1:3" x14ac:dyDescent="0.25">
      <c r="A6" s="24" t="s">
        <v>277</v>
      </c>
      <c r="B6" s="24" t="s">
        <v>214</v>
      </c>
      <c r="C6" t="s">
        <v>423</v>
      </c>
    </row>
    <row r="7" spans="1:3" x14ac:dyDescent="0.25">
      <c r="A7" s="24" t="s">
        <v>221</v>
      </c>
      <c r="B7" s="24" t="s">
        <v>222</v>
      </c>
    </row>
    <row r="8" spans="1:3" x14ac:dyDescent="0.25">
      <c r="A8" s="24" t="s">
        <v>220</v>
      </c>
      <c r="B8" s="24" t="s">
        <v>216</v>
      </c>
    </row>
    <row r="9" spans="1:3" x14ac:dyDescent="0.25">
      <c r="A9" s="24" t="s">
        <v>239</v>
      </c>
      <c r="B9" s="24" t="s">
        <v>222</v>
      </c>
    </row>
    <row r="10" spans="1:3" x14ac:dyDescent="0.25">
      <c r="A10" s="24" t="s">
        <v>238</v>
      </c>
      <c r="B10" s="24" t="s">
        <v>216</v>
      </c>
    </row>
    <row r="11" spans="1:3" x14ac:dyDescent="0.25">
      <c r="A11" s="24" t="s">
        <v>218</v>
      </c>
      <c r="B11" s="24" t="s">
        <v>219</v>
      </c>
    </row>
  </sheetData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B11"/>
    </sheetView>
  </sheetViews>
  <sheetFormatPr defaultRowHeight="15" x14ac:dyDescent="0.25"/>
  <cols>
    <col min="1" max="1" width="29.28515625" bestFit="1" customWidth="1"/>
    <col min="2" max="2" width="9.5703125" bestFit="1" customWidth="1"/>
    <col min="3" max="3" width="28.85546875" bestFit="1" customWidth="1"/>
  </cols>
  <sheetData>
    <row r="1" spans="1:3" x14ac:dyDescent="0.25">
      <c r="A1" s="22" t="s">
        <v>424</v>
      </c>
      <c r="B1" s="22"/>
    </row>
    <row r="2" spans="1:3" x14ac:dyDescent="0.25">
      <c r="A2" s="23" t="s">
        <v>388</v>
      </c>
      <c r="B2" s="23" t="s">
        <v>212</v>
      </c>
    </row>
    <row r="3" spans="1:3" x14ac:dyDescent="0.25">
      <c r="A3" s="22" t="s">
        <v>425</v>
      </c>
      <c r="B3" s="55" t="s">
        <v>214</v>
      </c>
    </row>
    <row r="4" spans="1:3" x14ac:dyDescent="0.25">
      <c r="A4" s="24" t="s">
        <v>245</v>
      </c>
      <c r="B4" s="24" t="s">
        <v>214</v>
      </c>
      <c r="C4" t="s">
        <v>426</v>
      </c>
    </row>
    <row r="5" spans="1:3" x14ac:dyDescent="0.25">
      <c r="A5" s="24" t="s">
        <v>427</v>
      </c>
      <c r="B5" s="24" t="s">
        <v>216</v>
      </c>
      <c r="C5" t="s">
        <v>429</v>
      </c>
    </row>
    <row r="6" spans="1:3" x14ac:dyDescent="0.25">
      <c r="A6" s="24" t="s">
        <v>428</v>
      </c>
      <c r="B6" s="24" t="s">
        <v>214</v>
      </c>
    </row>
    <row r="7" spans="1:3" x14ac:dyDescent="0.25">
      <c r="A7" s="24" t="s">
        <v>221</v>
      </c>
      <c r="B7" s="24" t="s">
        <v>222</v>
      </c>
    </row>
    <row r="8" spans="1:3" x14ac:dyDescent="0.25">
      <c r="A8" s="24" t="s">
        <v>220</v>
      </c>
      <c r="B8" s="24" t="s">
        <v>216</v>
      </c>
    </row>
    <row r="9" spans="1:3" x14ac:dyDescent="0.25">
      <c r="A9" s="24" t="s">
        <v>239</v>
      </c>
      <c r="B9" s="24" t="s">
        <v>222</v>
      </c>
    </row>
    <row r="10" spans="1:3" x14ac:dyDescent="0.25">
      <c r="A10" s="24" t="s">
        <v>238</v>
      </c>
      <c r="B10" s="24" t="s">
        <v>216</v>
      </c>
    </row>
    <row r="11" spans="1:3" x14ac:dyDescent="0.25">
      <c r="A11" s="24" t="s">
        <v>218</v>
      </c>
      <c r="B11" s="24" t="s">
        <v>219</v>
      </c>
    </row>
  </sheetData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19" workbookViewId="0">
      <selection activeCell="A31" sqref="A31:B40"/>
    </sheetView>
  </sheetViews>
  <sheetFormatPr defaultRowHeight="15" x14ac:dyDescent="0.25"/>
  <cols>
    <col min="1" max="1" width="29.28515625" bestFit="1" customWidth="1"/>
    <col min="3" max="3" width="28.85546875" bestFit="1" customWidth="1"/>
  </cols>
  <sheetData>
    <row r="2" spans="1:3" x14ac:dyDescent="0.25">
      <c r="A2" s="22" t="s">
        <v>438</v>
      </c>
      <c r="B2" s="22"/>
    </row>
    <row r="3" spans="1:3" x14ac:dyDescent="0.25">
      <c r="A3" s="23" t="s">
        <v>388</v>
      </c>
      <c r="B3" s="23" t="s">
        <v>212</v>
      </c>
    </row>
    <row r="4" spans="1:3" x14ac:dyDescent="0.25">
      <c r="A4" s="70" t="s">
        <v>439</v>
      </c>
      <c r="B4" s="55" t="s">
        <v>214</v>
      </c>
    </row>
    <row r="5" spans="1:3" s="42" customFormat="1" x14ac:dyDescent="0.25">
      <c r="A5" s="24" t="s">
        <v>442</v>
      </c>
      <c r="B5" s="24" t="s">
        <v>214</v>
      </c>
      <c r="C5" s="42" t="s">
        <v>441</v>
      </c>
    </row>
    <row r="6" spans="1:3" x14ac:dyDescent="0.25">
      <c r="A6" s="24" t="s">
        <v>431</v>
      </c>
      <c r="B6" s="24" t="s">
        <v>214</v>
      </c>
      <c r="C6" t="s">
        <v>440</v>
      </c>
    </row>
    <row r="7" spans="1:3" s="42" customFormat="1" x14ac:dyDescent="0.25">
      <c r="A7" s="24" t="s">
        <v>443</v>
      </c>
      <c r="B7" s="24" t="s">
        <v>214</v>
      </c>
    </row>
    <row r="8" spans="1:3" s="42" customFormat="1" x14ac:dyDescent="0.25">
      <c r="A8" s="24" t="s">
        <v>246</v>
      </c>
      <c r="B8" s="24" t="s">
        <v>214</v>
      </c>
    </row>
    <row r="9" spans="1:3" x14ac:dyDescent="0.25">
      <c r="A9" s="24" t="s">
        <v>221</v>
      </c>
      <c r="B9" s="24" t="s">
        <v>222</v>
      </c>
    </row>
    <row r="10" spans="1:3" x14ac:dyDescent="0.25">
      <c r="A10" s="24" t="s">
        <v>220</v>
      </c>
      <c r="B10" s="24" t="s">
        <v>216</v>
      </c>
    </row>
    <row r="11" spans="1:3" x14ac:dyDescent="0.25">
      <c r="A11" s="24" t="s">
        <v>239</v>
      </c>
      <c r="B11" s="24" t="s">
        <v>222</v>
      </c>
    </row>
    <row r="12" spans="1:3" x14ac:dyDescent="0.25">
      <c r="A12" s="24" t="s">
        <v>238</v>
      </c>
      <c r="B12" s="24" t="s">
        <v>216</v>
      </c>
    </row>
    <row r="13" spans="1:3" x14ac:dyDescent="0.25">
      <c r="A13" s="24" t="s">
        <v>218</v>
      </c>
      <c r="B13" s="24" t="s">
        <v>219</v>
      </c>
    </row>
    <row r="18" spans="1:3" x14ac:dyDescent="0.25">
      <c r="A18" s="22" t="s">
        <v>434</v>
      </c>
      <c r="B18" s="22"/>
    </row>
    <row r="19" spans="1:3" x14ac:dyDescent="0.25">
      <c r="A19" s="23" t="s">
        <v>388</v>
      </c>
      <c r="B19" s="23" t="s">
        <v>212</v>
      </c>
    </row>
    <row r="20" spans="1:3" x14ac:dyDescent="0.25">
      <c r="A20" s="22" t="s">
        <v>430</v>
      </c>
      <c r="B20" s="55" t="s">
        <v>214</v>
      </c>
    </row>
    <row r="21" spans="1:3" x14ac:dyDescent="0.25">
      <c r="A21" s="24" t="s">
        <v>431</v>
      </c>
      <c r="B21" s="24" t="s">
        <v>214</v>
      </c>
    </row>
    <row r="22" spans="1:3" x14ac:dyDescent="0.25">
      <c r="A22" s="24" t="s">
        <v>433</v>
      </c>
      <c r="B22" s="24" t="s">
        <v>214</v>
      </c>
      <c r="C22" t="s">
        <v>441</v>
      </c>
    </row>
    <row r="23" spans="1:3" x14ac:dyDescent="0.25">
      <c r="A23" s="24" t="s">
        <v>221</v>
      </c>
      <c r="B23" s="24" t="s">
        <v>222</v>
      </c>
    </row>
    <row r="24" spans="1:3" x14ac:dyDescent="0.25">
      <c r="A24" s="24" t="s">
        <v>220</v>
      </c>
      <c r="B24" s="24" t="s">
        <v>216</v>
      </c>
    </row>
    <row r="25" spans="1:3" s="42" customFormat="1" x14ac:dyDescent="0.25">
      <c r="A25" s="24" t="s">
        <v>239</v>
      </c>
      <c r="B25" s="24" t="s">
        <v>222</v>
      </c>
    </row>
    <row r="26" spans="1:3" x14ac:dyDescent="0.25">
      <c r="A26" s="24" t="s">
        <v>238</v>
      </c>
      <c r="B26" s="24" t="s">
        <v>216</v>
      </c>
    </row>
    <row r="27" spans="1:3" x14ac:dyDescent="0.25">
      <c r="A27" s="24" t="s">
        <v>218</v>
      </c>
      <c r="B27" s="24" t="s">
        <v>219</v>
      </c>
    </row>
    <row r="30" spans="1:3" x14ac:dyDescent="0.25">
      <c r="A30" s="73"/>
      <c r="B30" s="73"/>
      <c r="C30" s="73"/>
    </row>
    <row r="31" spans="1:3" x14ac:dyDescent="0.25">
      <c r="A31" s="22" t="s">
        <v>436</v>
      </c>
      <c r="B31" s="22"/>
      <c r="C31" s="73"/>
    </row>
    <row r="32" spans="1:3" x14ac:dyDescent="0.25">
      <c r="A32" s="23" t="s">
        <v>388</v>
      </c>
      <c r="B32" s="23" t="s">
        <v>212</v>
      </c>
    </row>
    <row r="33" spans="1:3" x14ac:dyDescent="0.25">
      <c r="A33" s="22" t="s">
        <v>437</v>
      </c>
      <c r="B33" s="55" t="s">
        <v>214</v>
      </c>
      <c r="C33" s="73"/>
    </row>
    <row r="34" spans="1:3" x14ac:dyDescent="0.25">
      <c r="A34" s="24" t="s">
        <v>431</v>
      </c>
      <c r="B34" s="24" t="s">
        <v>214</v>
      </c>
      <c r="C34" s="73"/>
    </row>
    <row r="35" spans="1:3" x14ac:dyDescent="0.25">
      <c r="A35" s="24" t="s">
        <v>439</v>
      </c>
      <c r="B35" s="24" t="s">
        <v>214</v>
      </c>
      <c r="C35" s="73"/>
    </row>
    <row r="36" spans="1:3" x14ac:dyDescent="0.25">
      <c r="A36" s="24" t="s">
        <v>221</v>
      </c>
      <c r="B36" s="24" t="s">
        <v>222</v>
      </c>
      <c r="C36" s="73"/>
    </row>
    <row r="37" spans="1:3" x14ac:dyDescent="0.25">
      <c r="A37" s="24" t="s">
        <v>220</v>
      </c>
      <c r="B37" s="24" t="s">
        <v>216</v>
      </c>
      <c r="C37" s="73"/>
    </row>
    <row r="38" spans="1:3" x14ac:dyDescent="0.25">
      <c r="A38" s="24" t="s">
        <v>239</v>
      </c>
      <c r="B38" s="24" t="s">
        <v>222</v>
      </c>
      <c r="C38" s="73"/>
    </row>
    <row r="39" spans="1:3" x14ac:dyDescent="0.25">
      <c r="A39" s="24" t="s">
        <v>238</v>
      </c>
      <c r="B39" s="24" t="s">
        <v>216</v>
      </c>
      <c r="C39" s="73"/>
    </row>
    <row r="40" spans="1:3" x14ac:dyDescent="0.25">
      <c r="A40" s="24" t="s">
        <v>218</v>
      </c>
      <c r="B40" s="24" t="s">
        <v>219</v>
      </c>
      <c r="C40" s="73"/>
    </row>
  </sheetData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N31"/>
  <sheetViews>
    <sheetView topLeftCell="C1" workbookViewId="0">
      <selection activeCell="M18" sqref="M18:N28"/>
    </sheetView>
  </sheetViews>
  <sheetFormatPr defaultRowHeight="15" x14ac:dyDescent="0.25"/>
  <cols>
    <col min="5" max="5" width="18" bestFit="1" customWidth="1"/>
    <col min="6" max="6" width="5.140625" bestFit="1" customWidth="1"/>
    <col min="7" max="7" width="22.5703125" bestFit="1" customWidth="1"/>
    <col min="8" max="8" width="36.140625" bestFit="1" customWidth="1"/>
    <col min="9" max="9" width="9.5703125" bestFit="1" customWidth="1"/>
    <col min="11" max="11" width="22.7109375" bestFit="1" customWidth="1"/>
    <col min="13" max="13" width="23.85546875" bestFit="1" customWidth="1"/>
  </cols>
  <sheetData>
    <row r="6" spans="5:12" x14ac:dyDescent="0.25">
      <c r="E6" s="37" t="s">
        <v>460</v>
      </c>
      <c r="F6" s="36"/>
      <c r="G6" s="42"/>
      <c r="H6" s="37" t="s">
        <v>447</v>
      </c>
      <c r="I6" s="36"/>
      <c r="J6" s="42"/>
      <c r="K6" s="37" t="s">
        <v>446</v>
      </c>
      <c r="L6" s="36"/>
    </row>
    <row r="7" spans="5:12" x14ac:dyDescent="0.25">
      <c r="E7" s="38" t="s">
        <v>388</v>
      </c>
      <c r="F7" s="38" t="s">
        <v>212</v>
      </c>
      <c r="G7" s="42"/>
      <c r="H7" s="38" t="s">
        <v>388</v>
      </c>
      <c r="I7" s="38" t="s">
        <v>212</v>
      </c>
      <c r="J7" s="42"/>
      <c r="K7" s="38" t="s">
        <v>388</v>
      </c>
      <c r="L7" s="38" t="s">
        <v>212</v>
      </c>
    </row>
    <row r="8" spans="5:12" x14ac:dyDescent="0.25">
      <c r="E8" s="62" t="s">
        <v>391</v>
      </c>
      <c r="F8" s="62" t="s">
        <v>214</v>
      </c>
      <c r="G8" s="42" t="s">
        <v>402</v>
      </c>
      <c r="H8" s="63" t="s">
        <v>449</v>
      </c>
      <c r="I8" s="63" t="s">
        <v>214</v>
      </c>
      <c r="J8" s="42"/>
      <c r="K8" s="64" t="s">
        <v>394</v>
      </c>
      <c r="L8" s="64" t="s">
        <v>214</v>
      </c>
    </row>
    <row r="9" spans="5:12" x14ac:dyDescent="0.25">
      <c r="E9" s="11" t="s">
        <v>461</v>
      </c>
      <c r="F9" s="11" t="s">
        <v>214</v>
      </c>
      <c r="G9" s="42"/>
      <c r="H9" s="39" t="s">
        <v>450</v>
      </c>
      <c r="I9" s="39" t="s">
        <v>216</v>
      </c>
      <c r="J9" s="42"/>
      <c r="K9" s="39" t="s">
        <v>396</v>
      </c>
      <c r="L9" s="39" t="s">
        <v>216</v>
      </c>
    </row>
    <row r="10" spans="5:12" x14ac:dyDescent="0.25">
      <c r="E10" s="42"/>
      <c r="F10" s="42"/>
      <c r="G10" s="42"/>
      <c r="H10" s="62" t="s">
        <v>391</v>
      </c>
      <c r="I10" s="62" t="s">
        <v>214</v>
      </c>
      <c r="J10" s="42"/>
      <c r="K10" s="39" t="s">
        <v>397</v>
      </c>
      <c r="L10" s="39" t="s">
        <v>216</v>
      </c>
    </row>
    <row r="11" spans="5:12" x14ac:dyDescent="0.25">
      <c r="E11" s="42"/>
      <c r="F11" s="42"/>
      <c r="G11" s="42"/>
      <c r="H11" s="64" t="s">
        <v>394</v>
      </c>
      <c r="I11" s="64" t="s">
        <v>214</v>
      </c>
      <c r="J11" s="42"/>
      <c r="K11" s="42"/>
      <c r="L11" s="42"/>
    </row>
    <row r="12" spans="5:12" x14ac:dyDescent="0.25">
      <c r="E12" s="42"/>
      <c r="F12" s="42"/>
      <c r="G12" s="42"/>
      <c r="H12" s="39" t="s">
        <v>294</v>
      </c>
      <c r="I12" s="39" t="s">
        <v>216</v>
      </c>
      <c r="J12" s="42"/>
      <c r="K12" s="42"/>
      <c r="L12" s="42"/>
    </row>
    <row r="13" spans="5:12" x14ac:dyDescent="0.25">
      <c r="E13" s="42"/>
      <c r="F13" s="42"/>
      <c r="G13" s="42"/>
      <c r="H13" s="39" t="s">
        <v>236</v>
      </c>
      <c r="I13" s="39" t="s">
        <v>214</v>
      </c>
      <c r="J13" s="42"/>
      <c r="K13" s="42"/>
      <c r="L13" s="42"/>
    </row>
    <row r="14" spans="5:12" x14ac:dyDescent="0.25">
      <c r="E14" s="42"/>
      <c r="F14" s="42"/>
      <c r="G14" s="42"/>
      <c r="H14" s="39" t="s">
        <v>218</v>
      </c>
      <c r="I14" s="39" t="s">
        <v>219</v>
      </c>
      <c r="J14" s="42"/>
      <c r="K14" s="42"/>
      <c r="L14" s="42"/>
    </row>
    <row r="15" spans="5:12" x14ac:dyDescent="0.25">
      <c r="E15" s="42"/>
      <c r="F15" s="42"/>
      <c r="G15" s="42"/>
      <c r="H15" s="42"/>
      <c r="I15" s="42"/>
      <c r="J15" s="42"/>
      <c r="K15" s="42"/>
      <c r="L15" s="42"/>
    </row>
    <row r="16" spans="5:12" x14ac:dyDescent="0.25">
      <c r="E16" s="42"/>
      <c r="F16" s="42"/>
      <c r="G16" s="42"/>
      <c r="H16" s="42"/>
      <c r="I16" s="42"/>
      <c r="J16" s="42"/>
      <c r="K16" s="42"/>
      <c r="L16" s="42"/>
    </row>
    <row r="17" spans="5:14" x14ac:dyDescent="0.25">
      <c r="E17" s="42"/>
      <c r="F17" s="42"/>
      <c r="G17" s="42"/>
      <c r="H17" s="42"/>
      <c r="I17" s="42"/>
      <c r="J17" s="42"/>
      <c r="K17" s="42"/>
      <c r="L17" s="42"/>
    </row>
    <row r="18" spans="5:14" x14ac:dyDescent="0.25">
      <c r="E18" s="42"/>
      <c r="F18" s="42"/>
      <c r="G18" s="42"/>
      <c r="H18" s="37" t="s">
        <v>448</v>
      </c>
      <c r="I18" s="36"/>
      <c r="J18" s="42"/>
      <c r="M18" s="81" t="s">
        <v>100</v>
      </c>
      <c r="N18" s="80"/>
    </row>
    <row r="19" spans="5:14" x14ac:dyDescent="0.25">
      <c r="E19" s="42"/>
      <c r="F19" s="42"/>
      <c r="G19" s="42"/>
      <c r="H19" s="38" t="s">
        <v>388</v>
      </c>
      <c r="I19" s="38" t="s">
        <v>212</v>
      </c>
      <c r="J19" s="42"/>
      <c r="M19" s="82" t="s">
        <v>388</v>
      </c>
      <c r="N19" s="82" t="s">
        <v>212</v>
      </c>
    </row>
    <row r="20" spans="5:14" x14ac:dyDescent="0.25">
      <c r="E20" s="42"/>
      <c r="F20" s="42"/>
      <c r="G20" s="42"/>
      <c r="H20" s="65" t="s">
        <v>451</v>
      </c>
      <c r="I20" s="65" t="s">
        <v>214</v>
      </c>
      <c r="J20" s="42"/>
      <c r="M20" s="87" t="s">
        <v>435</v>
      </c>
      <c r="N20" s="87" t="s">
        <v>214</v>
      </c>
    </row>
    <row r="21" spans="5:14" x14ac:dyDescent="0.25">
      <c r="E21" s="42"/>
      <c r="F21" s="42"/>
      <c r="G21" s="42"/>
      <c r="H21" s="33" t="s">
        <v>245</v>
      </c>
      <c r="I21" s="33" t="s">
        <v>214</v>
      </c>
      <c r="J21" s="42"/>
      <c r="M21" s="79" t="s">
        <v>431</v>
      </c>
      <c r="N21" s="79" t="s">
        <v>214</v>
      </c>
    </row>
    <row r="22" spans="5:14" x14ac:dyDescent="0.25">
      <c r="E22" s="42"/>
      <c r="F22" s="42"/>
      <c r="G22" s="42" t="s">
        <v>403</v>
      </c>
      <c r="H22" s="63" t="s">
        <v>449</v>
      </c>
      <c r="I22" s="63" t="s">
        <v>214</v>
      </c>
      <c r="J22" s="42"/>
      <c r="M22" s="85" t="s">
        <v>432</v>
      </c>
      <c r="N22" s="85" t="s">
        <v>214</v>
      </c>
    </row>
    <row r="23" spans="5:14" s="73" customFormat="1" x14ac:dyDescent="0.25">
      <c r="H23" s="85" t="s">
        <v>435</v>
      </c>
      <c r="I23" s="85" t="s">
        <v>214</v>
      </c>
      <c r="M23" s="83" t="s">
        <v>439</v>
      </c>
      <c r="N23" s="83" t="s">
        <v>214</v>
      </c>
    </row>
    <row r="24" spans="5:14" x14ac:dyDescent="0.25">
      <c r="E24" s="42"/>
      <c r="F24" s="42"/>
      <c r="G24" s="42"/>
      <c r="H24" s="39" t="s">
        <v>400</v>
      </c>
      <c r="I24" s="39" t="s">
        <v>216</v>
      </c>
      <c r="J24" s="42"/>
      <c r="M24" s="83" t="s">
        <v>221</v>
      </c>
      <c r="N24" s="83" t="s">
        <v>222</v>
      </c>
    </row>
    <row r="25" spans="5:14" x14ac:dyDescent="0.25">
      <c r="E25" s="42"/>
      <c r="F25" s="42"/>
      <c r="G25" s="42"/>
      <c r="H25" s="39" t="s">
        <v>401</v>
      </c>
      <c r="I25" s="39" t="s">
        <v>214</v>
      </c>
      <c r="J25" s="42"/>
      <c r="M25" s="83" t="s">
        <v>220</v>
      </c>
      <c r="N25" s="83" t="s">
        <v>216</v>
      </c>
    </row>
    <row r="26" spans="5:14" x14ac:dyDescent="0.25">
      <c r="E26" s="42"/>
      <c r="F26" s="42"/>
      <c r="G26" s="42"/>
      <c r="H26" s="39" t="s">
        <v>220</v>
      </c>
      <c r="I26" s="39" t="s">
        <v>214</v>
      </c>
      <c r="J26" s="42"/>
      <c r="M26" s="83" t="s">
        <v>239</v>
      </c>
      <c r="N26" s="83" t="s">
        <v>222</v>
      </c>
    </row>
    <row r="27" spans="5:14" x14ac:dyDescent="0.25">
      <c r="E27" s="42"/>
      <c r="F27" s="42"/>
      <c r="G27" s="42"/>
      <c r="H27" s="39" t="s">
        <v>221</v>
      </c>
      <c r="I27" s="39" t="s">
        <v>222</v>
      </c>
      <c r="J27" s="42"/>
      <c r="M27" s="83" t="s">
        <v>238</v>
      </c>
      <c r="N27" s="83" t="s">
        <v>216</v>
      </c>
    </row>
    <row r="28" spans="5:14" x14ac:dyDescent="0.25">
      <c r="E28" s="42"/>
      <c r="F28" s="42"/>
      <c r="G28" s="42"/>
      <c r="H28" s="39" t="s">
        <v>238</v>
      </c>
      <c r="I28" s="39" t="s">
        <v>216</v>
      </c>
      <c r="J28" s="42"/>
      <c r="M28" s="83" t="s">
        <v>218</v>
      </c>
      <c r="N28" s="83" t="s">
        <v>219</v>
      </c>
    </row>
    <row r="29" spans="5:14" x14ac:dyDescent="0.25">
      <c r="E29" s="42"/>
      <c r="F29" s="42"/>
      <c r="G29" s="42"/>
      <c r="H29" s="39" t="s">
        <v>239</v>
      </c>
      <c r="I29" s="39" t="s">
        <v>222</v>
      </c>
      <c r="J29" s="42"/>
      <c r="M29" s="72"/>
    </row>
    <row r="30" spans="5:14" x14ac:dyDescent="0.25">
      <c r="E30" s="42"/>
      <c r="F30" s="42"/>
      <c r="G30" s="42"/>
      <c r="H30" s="42"/>
      <c r="I30" s="42"/>
      <c r="J30" s="42"/>
      <c r="K30" s="42"/>
      <c r="L30" s="42"/>
      <c r="M30" s="72"/>
    </row>
    <row r="31" spans="5:14" x14ac:dyDescent="0.25">
      <c r="E31" s="42"/>
      <c r="F31" s="42"/>
      <c r="G31" s="42"/>
      <c r="H31" s="42"/>
      <c r="I31" s="42"/>
      <c r="J31" s="42"/>
      <c r="K31" s="42"/>
      <c r="L31" s="42"/>
      <c r="M31" s="72"/>
    </row>
  </sheetData>
  <pageMargins left="0.7" right="0.7" top="0.75" bottom="0.75" header="0.3" footer="0.5"/>
  <pageSetup orientation="portrait" r:id="rId1"/>
  <headerFooter>
    <oddFooter>&amp;C&amp;"Candara,Bold"&amp;11 Capgemini Internal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7"/>
  <sheetViews>
    <sheetView topLeftCell="S61" zoomScale="55" zoomScaleNormal="55" workbookViewId="0">
      <selection activeCell="V96" sqref="V96"/>
    </sheetView>
  </sheetViews>
  <sheetFormatPr defaultRowHeight="15" x14ac:dyDescent="0.25"/>
  <cols>
    <col min="2" max="2" width="28.140625" bestFit="1" customWidth="1"/>
    <col min="3" max="3" width="13.5703125" bestFit="1" customWidth="1"/>
    <col min="4" max="4" width="28.28515625" customWidth="1"/>
    <col min="7" max="8" width="24.28515625" bestFit="1" customWidth="1"/>
    <col min="9" max="9" width="29.28515625" customWidth="1"/>
    <col min="10" max="10" width="24" bestFit="1" customWidth="1"/>
    <col min="11" max="11" width="11.42578125" bestFit="1" customWidth="1"/>
    <col min="13" max="13" width="24.28515625" bestFit="1" customWidth="1"/>
    <col min="14" max="14" width="12.28515625" bestFit="1" customWidth="1"/>
    <col min="15" max="15" width="9.140625" customWidth="1"/>
    <col min="17" max="17" width="10.28515625" bestFit="1" customWidth="1"/>
    <col min="18" max="18" width="19.140625" bestFit="1" customWidth="1"/>
    <col min="22" max="22" width="38.5703125" bestFit="1" customWidth="1"/>
    <col min="23" max="23" width="31.5703125" bestFit="1" customWidth="1"/>
    <col min="24" max="24" width="18.85546875" bestFit="1" customWidth="1"/>
    <col min="26" max="26" width="41.28515625" bestFit="1" customWidth="1"/>
    <col min="27" max="27" width="36.7109375" bestFit="1" customWidth="1"/>
    <col min="28" max="28" width="24" bestFit="1" customWidth="1"/>
    <col min="29" max="29" width="17.28515625" bestFit="1" customWidth="1"/>
    <col min="30" max="30" width="44.5703125" bestFit="1" customWidth="1"/>
    <col min="31" max="31" width="12.28515625" bestFit="1" customWidth="1"/>
    <col min="32" max="32" width="30.28515625" bestFit="1" customWidth="1"/>
  </cols>
  <sheetData>
    <row r="1" spans="1:30" x14ac:dyDescent="0.25">
      <c r="A1" s="109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1"/>
    </row>
    <row r="2" spans="1:30" x14ac:dyDescent="0.25">
      <c r="A2" s="112"/>
      <c r="B2" s="113" t="s">
        <v>490</v>
      </c>
      <c r="C2" s="114"/>
      <c r="D2" s="72"/>
      <c r="E2" s="72"/>
      <c r="F2" s="72"/>
      <c r="G2" s="72"/>
      <c r="H2" s="72"/>
      <c r="I2" s="72"/>
      <c r="J2" s="72"/>
      <c r="K2" s="72"/>
      <c r="L2" s="72"/>
      <c r="M2" s="114" t="s">
        <v>405</v>
      </c>
      <c r="N2" s="72"/>
      <c r="O2" s="72"/>
      <c r="P2" s="72"/>
      <c r="Q2" s="72"/>
      <c r="R2" s="72"/>
      <c r="S2" s="72"/>
      <c r="T2" s="115"/>
      <c r="U2" s="120"/>
      <c r="V2" s="120"/>
      <c r="W2" s="120"/>
      <c r="X2" s="120"/>
      <c r="Y2" s="120"/>
      <c r="Z2" s="120"/>
      <c r="AA2" s="120"/>
      <c r="AB2" s="120"/>
      <c r="AC2" s="120"/>
      <c r="AD2" s="120"/>
    </row>
    <row r="3" spans="1:30" x14ac:dyDescent="0.25">
      <c r="A3" s="112"/>
      <c r="B3" s="98" t="s">
        <v>388</v>
      </c>
      <c r="C3" s="98" t="s">
        <v>212</v>
      </c>
      <c r="D3" s="72"/>
      <c r="E3" s="72"/>
      <c r="F3" s="72"/>
      <c r="G3" s="72"/>
      <c r="H3" s="72"/>
      <c r="I3" s="72"/>
      <c r="J3" s="72"/>
      <c r="K3" s="72"/>
      <c r="L3" s="72"/>
      <c r="M3" s="98" t="s">
        <v>388</v>
      </c>
      <c r="N3" s="98" t="s">
        <v>212</v>
      </c>
      <c r="O3" s="72"/>
      <c r="P3" s="72"/>
      <c r="Q3" s="72"/>
      <c r="R3" s="72"/>
      <c r="S3" s="72"/>
      <c r="T3" s="115"/>
      <c r="U3" s="120"/>
      <c r="V3" s="121" t="s">
        <v>508</v>
      </c>
      <c r="W3" s="122"/>
      <c r="X3" s="120"/>
      <c r="Y3" s="120"/>
      <c r="Z3" s="120"/>
      <c r="AA3" s="120"/>
      <c r="AB3" s="120"/>
      <c r="AC3" s="120"/>
      <c r="AD3" s="120"/>
    </row>
    <row r="4" spans="1:30" x14ac:dyDescent="0.25">
      <c r="A4" s="112"/>
      <c r="B4" s="25" t="s">
        <v>507</v>
      </c>
      <c r="C4" s="25" t="s">
        <v>214</v>
      </c>
      <c r="D4" s="72"/>
      <c r="E4" s="72"/>
      <c r="F4" s="72"/>
      <c r="G4" s="72"/>
      <c r="H4" s="72"/>
      <c r="I4" s="72"/>
      <c r="J4" s="72"/>
      <c r="K4" s="72"/>
      <c r="L4" s="72"/>
      <c r="M4" s="107" t="s">
        <v>410</v>
      </c>
      <c r="N4" s="107" t="s">
        <v>214</v>
      </c>
      <c r="O4" s="72"/>
      <c r="P4" s="72"/>
      <c r="Q4" s="72"/>
      <c r="R4" s="72"/>
      <c r="S4" s="72"/>
      <c r="T4" s="115"/>
      <c r="U4" s="120"/>
      <c r="V4" s="123" t="s">
        <v>388</v>
      </c>
      <c r="W4" s="123" t="s">
        <v>212</v>
      </c>
      <c r="X4" s="120"/>
      <c r="Y4" s="120"/>
      <c r="Z4" s="120"/>
      <c r="AA4" s="120"/>
      <c r="AB4" s="120"/>
      <c r="AC4" s="124" t="s">
        <v>525</v>
      </c>
      <c r="AD4" s="120"/>
    </row>
    <row r="5" spans="1:30" x14ac:dyDescent="0.25">
      <c r="A5" s="112"/>
      <c r="B5" s="99" t="s">
        <v>489</v>
      </c>
      <c r="C5" s="99" t="s">
        <v>216</v>
      </c>
      <c r="D5" s="72"/>
      <c r="E5" s="72"/>
      <c r="F5" s="72"/>
      <c r="G5" s="72"/>
      <c r="H5" s="72"/>
      <c r="I5" s="72"/>
      <c r="J5" s="72"/>
      <c r="K5" s="72"/>
      <c r="L5" s="72"/>
      <c r="M5" s="99" t="s">
        <v>366</v>
      </c>
      <c r="N5" s="99" t="s">
        <v>216</v>
      </c>
      <c r="O5" s="72"/>
      <c r="P5" s="72"/>
      <c r="Q5" s="72"/>
      <c r="R5" s="72"/>
      <c r="S5" s="72"/>
      <c r="T5" s="115"/>
      <c r="U5" s="120"/>
      <c r="V5" s="122" t="s">
        <v>509</v>
      </c>
      <c r="W5" s="122" t="s">
        <v>214</v>
      </c>
      <c r="X5" s="120"/>
      <c r="Y5" s="120"/>
      <c r="Z5" s="120"/>
      <c r="AA5" s="120"/>
      <c r="AB5" s="120"/>
      <c r="AC5" s="120"/>
      <c r="AD5" s="120"/>
    </row>
    <row r="6" spans="1:30" x14ac:dyDescent="0.25">
      <c r="A6" s="112"/>
      <c r="B6" s="99" t="s">
        <v>220</v>
      </c>
      <c r="C6" s="99" t="s">
        <v>216</v>
      </c>
      <c r="D6" s="72"/>
      <c r="E6" s="72"/>
      <c r="F6" s="72"/>
      <c r="G6" s="72"/>
      <c r="H6" s="72"/>
      <c r="I6" s="72"/>
      <c r="J6" s="72"/>
      <c r="K6" s="72"/>
      <c r="L6" s="72"/>
      <c r="M6" s="99" t="s">
        <v>367</v>
      </c>
      <c r="N6" s="99" t="s">
        <v>216</v>
      </c>
      <c r="O6" s="72"/>
      <c r="P6" s="72"/>
      <c r="Q6" s="72"/>
      <c r="R6" s="72"/>
      <c r="S6" s="72"/>
      <c r="T6" s="115"/>
      <c r="U6" s="120"/>
      <c r="V6" s="123" t="s">
        <v>510</v>
      </c>
      <c r="W6" s="123" t="s">
        <v>216</v>
      </c>
      <c r="X6" s="120"/>
      <c r="Y6" s="120"/>
      <c r="Z6" s="120"/>
      <c r="AA6" s="120"/>
      <c r="AB6" s="120"/>
      <c r="AC6" s="120"/>
      <c r="AD6" s="120"/>
    </row>
    <row r="7" spans="1:30" x14ac:dyDescent="0.25">
      <c r="A7" s="112"/>
      <c r="B7" s="99" t="s">
        <v>221</v>
      </c>
      <c r="C7" s="99" t="s">
        <v>222</v>
      </c>
      <c r="D7" s="72"/>
      <c r="E7" s="72"/>
      <c r="F7" s="72"/>
      <c r="G7" s="72"/>
      <c r="H7" s="72"/>
      <c r="I7" s="72"/>
      <c r="J7" s="72"/>
      <c r="K7" s="72"/>
      <c r="L7" s="72"/>
      <c r="M7" s="99" t="s">
        <v>220</v>
      </c>
      <c r="N7" s="99" t="s">
        <v>216</v>
      </c>
      <c r="O7" s="72"/>
      <c r="P7" s="72"/>
      <c r="Q7" s="72"/>
      <c r="R7" s="72"/>
      <c r="S7" s="72"/>
      <c r="T7" s="115"/>
      <c r="U7" s="120"/>
      <c r="V7" s="123" t="s">
        <v>511</v>
      </c>
      <c r="W7" s="123" t="s">
        <v>216</v>
      </c>
      <c r="X7" s="120" t="s">
        <v>512</v>
      </c>
      <c r="Y7" s="120"/>
      <c r="Z7" s="120"/>
      <c r="AA7" s="120"/>
      <c r="AB7" s="120"/>
      <c r="AC7" s="120"/>
      <c r="AD7" s="120"/>
    </row>
    <row r="8" spans="1:30" x14ac:dyDescent="0.25">
      <c r="A8" s="112"/>
      <c r="B8" s="99" t="s">
        <v>238</v>
      </c>
      <c r="C8" s="99" t="s">
        <v>216</v>
      </c>
      <c r="D8" s="72"/>
      <c r="E8" s="72"/>
      <c r="F8" s="72"/>
      <c r="G8" s="72"/>
      <c r="H8" s="72"/>
      <c r="I8" s="72"/>
      <c r="J8" s="72"/>
      <c r="K8" s="72"/>
      <c r="L8" s="72"/>
      <c r="M8" s="99" t="s">
        <v>221</v>
      </c>
      <c r="N8" s="99" t="s">
        <v>222</v>
      </c>
      <c r="O8" s="72"/>
      <c r="P8" s="72"/>
      <c r="Q8" s="72"/>
      <c r="R8" s="72"/>
      <c r="S8" s="72"/>
      <c r="T8" s="115"/>
      <c r="U8" s="120"/>
      <c r="V8" s="123" t="s">
        <v>220</v>
      </c>
      <c r="W8" s="123" t="s">
        <v>216</v>
      </c>
      <c r="X8" s="120"/>
      <c r="Y8" s="120"/>
      <c r="Z8" s="120"/>
      <c r="AA8" s="120"/>
      <c r="AB8" s="120"/>
      <c r="AC8" s="120"/>
      <c r="AD8" s="120"/>
    </row>
    <row r="9" spans="1:30" x14ac:dyDescent="0.25">
      <c r="A9" s="112"/>
      <c r="B9" s="99" t="s">
        <v>239</v>
      </c>
      <c r="C9" s="99" t="s">
        <v>222</v>
      </c>
      <c r="D9" s="72"/>
      <c r="E9" s="72"/>
      <c r="F9" s="72"/>
      <c r="G9" s="72"/>
      <c r="H9" s="72"/>
      <c r="I9" s="72"/>
      <c r="J9" s="72"/>
      <c r="K9" s="72"/>
      <c r="L9" s="72"/>
      <c r="M9" s="99" t="s">
        <v>238</v>
      </c>
      <c r="N9" s="99" t="s">
        <v>216</v>
      </c>
      <c r="O9" s="72"/>
      <c r="P9" s="72"/>
      <c r="Q9" s="72"/>
      <c r="R9" s="72"/>
      <c r="S9" s="72"/>
      <c r="T9" s="115"/>
      <c r="U9" s="120"/>
      <c r="V9" s="123" t="s">
        <v>221</v>
      </c>
      <c r="W9" s="123" t="s">
        <v>222</v>
      </c>
      <c r="X9" s="120"/>
      <c r="Y9" s="120"/>
      <c r="Z9" s="120"/>
      <c r="AA9" s="120"/>
      <c r="AB9" s="120"/>
      <c r="AC9" s="120"/>
      <c r="AD9" s="120"/>
    </row>
    <row r="10" spans="1:30" x14ac:dyDescent="0.25">
      <c r="A10" s="112"/>
      <c r="B10" s="99" t="s">
        <v>218</v>
      </c>
      <c r="C10" s="99" t="s">
        <v>219</v>
      </c>
      <c r="D10" s="72"/>
      <c r="E10" s="72"/>
      <c r="F10" s="72"/>
      <c r="G10" s="72"/>
      <c r="H10" s="72"/>
      <c r="I10" s="72"/>
      <c r="J10" s="72"/>
      <c r="K10" s="72"/>
      <c r="L10" s="72"/>
      <c r="M10" s="99" t="s">
        <v>239</v>
      </c>
      <c r="N10" s="99" t="s">
        <v>222</v>
      </c>
      <c r="O10" s="72"/>
      <c r="P10" s="72"/>
      <c r="Q10" s="72"/>
      <c r="R10" s="72"/>
      <c r="S10" s="72"/>
      <c r="T10" s="115"/>
      <c r="U10" s="120"/>
      <c r="V10" s="123" t="s">
        <v>238</v>
      </c>
      <c r="W10" s="123" t="s">
        <v>216</v>
      </c>
      <c r="X10" s="120"/>
      <c r="Y10" s="120"/>
      <c r="Z10" s="120"/>
      <c r="AA10" s="120"/>
      <c r="AB10" s="120"/>
      <c r="AC10" s="120"/>
      <c r="AD10" s="120"/>
    </row>
    <row r="11" spans="1:30" x14ac:dyDescent="0.25">
      <c r="A11" s="112"/>
      <c r="B11" s="99"/>
      <c r="C11" s="99"/>
      <c r="D11" s="72"/>
      <c r="E11" s="72"/>
      <c r="F11" s="72"/>
      <c r="G11" s="72"/>
      <c r="H11" s="72"/>
      <c r="I11" s="72"/>
      <c r="J11" s="72"/>
      <c r="K11" s="72"/>
      <c r="L11" s="72"/>
      <c r="M11" s="99" t="s">
        <v>218</v>
      </c>
      <c r="N11" s="99" t="s">
        <v>219</v>
      </c>
      <c r="O11" s="72"/>
      <c r="P11" s="72"/>
      <c r="Q11" s="72"/>
      <c r="R11" s="72"/>
      <c r="S11" s="72"/>
      <c r="T11" s="115"/>
      <c r="U11" s="120"/>
      <c r="V11" s="123" t="s">
        <v>239</v>
      </c>
      <c r="W11" s="123" t="s">
        <v>222</v>
      </c>
      <c r="X11" s="120"/>
      <c r="Y11" s="120"/>
      <c r="Z11" s="120"/>
      <c r="AA11" s="120"/>
      <c r="AB11" s="120"/>
      <c r="AC11" s="120"/>
      <c r="AD11" s="120"/>
    </row>
    <row r="12" spans="1:30" x14ac:dyDescent="0.25">
      <c r="A12" s="112"/>
      <c r="B12" s="99"/>
      <c r="C12" s="99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115"/>
      <c r="U12" s="120"/>
      <c r="V12" s="123" t="s">
        <v>218</v>
      </c>
      <c r="W12" s="123" t="s">
        <v>219</v>
      </c>
      <c r="X12" s="120"/>
      <c r="Y12" s="120"/>
      <c r="Z12" s="120"/>
      <c r="AA12" s="120"/>
      <c r="AB12" s="120"/>
      <c r="AC12" s="120"/>
      <c r="AD12" s="120"/>
    </row>
    <row r="13" spans="1:30" x14ac:dyDescent="0.25">
      <c r="A13" s="11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115"/>
      <c r="U13" s="120"/>
      <c r="V13" s="123"/>
      <c r="W13" s="123"/>
      <c r="X13" s="120"/>
      <c r="Y13" s="120"/>
      <c r="Z13" s="120"/>
      <c r="AA13" s="120"/>
      <c r="AB13" s="120"/>
      <c r="AC13" s="120"/>
      <c r="AD13" s="120"/>
    </row>
    <row r="14" spans="1:30" x14ac:dyDescent="0.25">
      <c r="A14" s="112"/>
      <c r="B14" s="72"/>
      <c r="C14" s="72"/>
      <c r="D14" s="72"/>
      <c r="E14" s="72"/>
      <c r="F14" s="72"/>
      <c r="G14" s="113" t="s">
        <v>491</v>
      </c>
      <c r="H14" s="114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115"/>
      <c r="U14" s="120"/>
      <c r="V14" s="120"/>
      <c r="W14" s="120"/>
      <c r="X14" s="120"/>
      <c r="Y14" s="120"/>
      <c r="Z14" s="121" t="s">
        <v>513</v>
      </c>
      <c r="AA14" s="122"/>
      <c r="AB14" s="120"/>
      <c r="AC14" s="120"/>
      <c r="AD14" s="120"/>
    </row>
    <row r="15" spans="1:30" x14ac:dyDescent="0.25">
      <c r="A15" s="112"/>
      <c r="B15" s="72"/>
      <c r="C15" s="72"/>
      <c r="D15" s="72"/>
      <c r="E15" s="72"/>
      <c r="F15" s="72"/>
      <c r="G15" s="98" t="s">
        <v>388</v>
      </c>
      <c r="H15" s="98" t="s">
        <v>212</v>
      </c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115"/>
      <c r="U15" s="120"/>
      <c r="V15" s="120"/>
      <c r="W15" s="120"/>
      <c r="X15" s="120"/>
      <c r="Y15" s="120"/>
      <c r="Z15" s="123" t="s">
        <v>388</v>
      </c>
      <c r="AA15" s="123" t="s">
        <v>212</v>
      </c>
      <c r="AB15" s="120"/>
      <c r="AC15" s="120"/>
      <c r="AD15" s="120"/>
    </row>
    <row r="16" spans="1:30" x14ac:dyDescent="0.25">
      <c r="A16" s="112"/>
      <c r="B16" s="72"/>
      <c r="C16" s="72"/>
      <c r="D16" s="72"/>
      <c r="E16" s="72"/>
      <c r="F16" s="72"/>
      <c r="G16" s="114" t="s">
        <v>492</v>
      </c>
      <c r="H16" s="114" t="s">
        <v>214</v>
      </c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115"/>
      <c r="U16" s="120"/>
      <c r="V16" s="120"/>
      <c r="W16" s="120"/>
      <c r="X16" s="120"/>
      <c r="Y16" s="120"/>
      <c r="Z16" s="122" t="s">
        <v>514</v>
      </c>
      <c r="AA16" s="122" t="s">
        <v>214</v>
      </c>
      <c r="AB16" s="120"/>
      <c r="AC16" s="120"/>
      <c r="AD16" s="120"/>
    </row>
    <row r="17" spans="1:30" x14ac:dyDescent="0.25">
      <c r="A17" s="112"/>
      <c r="B17" s="72"/>
      <c r="C17" s="72"/>
      <c r="D17" s="72"/>
      <c r="E17" s="72"/>
      <c r="F17" s="72"/>
      <c r="G17" s="107" t="s">
        <v>410</v>
      </c>
      <c r="H17" s="107" t="s">
        <v>214</v>
      </c>
      <c r="I17" s="72"/>
      <c r="J17" s="72"/>
      <c r="K17" s="72"/>
      <c r="L17" s="72"/>
      <c r="M17" s="113" t="s">
        <v>502</v>
      </c>
      <c r="N17" s="114"/>
      <c r="O17" s="72"/>
      <c r="P17" s="72"/>
      <c r="Q17" s="72"/>
      <c r="R17" s="72"/>
      <c r="S17" s="72"/>
      <c r="T17" s="115"/>
      <c r="U17" s="120"/>
      <c r="V17" s="120"/>
      <c r="W17" s="120"/>
      <c r="X17" s="120"/>
      <c r="Y17" s="120"/>
      <c r="Z17" s="123" t="s">
        <v>410</v>
      </c>
      <c r="AA17" s="123" t="s">
        <v>214</v>
      </c>
      <c r="AB17" s="120"/>
      <c r="AC17" s="120"/>
      <c r="AD17" s="120"/>
    </row>
    <row r="18" spans="1:30" x14ac:dyDescent="0.25">
      <c r="A18" s="112"/>
      <c r="B18" s="72"/>
      <c r="C18" s="72"/>
      <c r="D18" s="72"/>
      <c r="E18" s="72"/>
      <c r="F18" s="72"/>
      <c r="G18" s="116" t="s">
        <v>273</v>
      </c>
      <c r="H18" s="116" t="s">
        <v>214</v>
      </c>
      <c r="I18" s="72"/>
      <c r="J18" s="72"/>
      <c r="K18" s="72"/>
      <c r="L18" s="72"/>
      <c r="M18" s="98" t="s">
        <v>388</v>
      </c>
      <c r="N18" s="98" t="s">
        <v>212</v>
      </c>
      <c r="O18" s="72"/>
      <c r="P18" s="72"/>
      <c r="Q18" s="72"/>
      <c r="R18" s="72"/>
      <c r="S18" s="72"/>
      <c r="T18" s="115"/>
      <c r="U18" s="120"/>
      <c r="V18" s="120"/>
      <c r="W18" s="120"/>
      <c r="X18" s="120"/>
      <c r="Y18" s="120"/>
      <c r="Z18" s="122" t="s">
        <v>273</v>
      </c>
      <c r="AA18" s="122" t="s">
        <v>214</v>
      </c>
      <c r="AB18" s="120"/>
      <c r="AC18" s="120"/>
      <c r="AD18" s="120"/>
    </row>
    <row r="19" spans="1:30" x14ac:dyDescent="0.25">
      <c r="A19" s="112"/>
      <c r="B19" s="72"/>
      <c r="C19" s="72"/>
      <c r="D19" s="72"/>
      <c r="E19" s="72"/>
      <c r="F19" s="72"/>
      <c r="G19" s="25" t="s">
        <v>507</v>
      </c>
      <c r="H19" s="25" t="s">
        <v>214</v>
      </c>
      <c r="I19" s="72"/>
      <c r="J19" s="72"/>
      <c r="K19" s="72"/>
      <c r="L19" s="72"/>
      <c r="M19" s="116" t="s">
        <v>273</v>
      </c>
      <c r="N19" s="116" t="s">
        <v>214</v>
      </c>
      <c r="O19" s="72"/>
      <c r="P19" s="72"/>
      <c r="Q19" s="72"/>
      <c r="R19" s="72"/>
      <c r="S19" s="72"/>
      <c r="T19" s="115"/>
      <c r="U19" s="120"/>
      <c r="V19" s="120"/>
      <c r="W19" s="120"/>
      <c r="X19" s="120"/>
      <c r="Y19" s="120"/>
      <c r="Z19" s="123" t="s">
        <v>511</v>
      </c>
      <c r="AA19" s="123" t="s">
        <v>214</v>
      </c>
      <c r="AB19" s="120"/>
      <c r="AC19" s="120"/>
      <c r="AD19" s="120"/>
    </row>
    <row r="20" spans="1:30" x14ac:dyDescent="0.25">
      <c r="A20" s="112"/>
      <c r="B20" s="72"/>
      <c r="C20" s="72"/>
      <c r="D20" s="72"/>
      <c r="E20" s="72"/>
      <c r="F20" s="72"/>
      <c r="G20" s="99" t="s">
        <v>220</v>
      </c>
      <c r="H20" s="99" t="s">
        <v>216</v>
      </c>
      <c r="I20" s="72"/>
      <c r="J20" s="72"/>
      <c r="K20" s="72"/>
      <c r="L20" s="72"/>
      <c r="M20" s="107" t="s">
        <v>503</v>
      </c>
      <c r="N20" s="107" t="s">
        <v>216</v>
      </c>
      <c r="O20" s="72"/>
      <c r="P20" s="72"/>
      <c r="Q20" s="72"/>
      <c r="R20" s="72"/>
      <c r="S20" s="72"/>
      <c r="T20" s="115"/>
      <c r="U20" s="120"/>
      <c r="V20" s="120"/>
      <c r="W20" s="120"/>
      <c r="X20" s="120"/>
      <c r="Y20" s="120"/>
      <c r="Z20" s="123" t="s">
        <v>220</v>
      </c>
      <c r="AA20" s="123" t="s">
        <v>216</v>
      </c>
      <c r="AB20" s="120"/>
      <c r="AC20" s="120"/>
      <c r="AD20" s="120"/>
    </row>
    <row r="21" spans="1:30" x14ac:dyDescent="0.25">
      <c r="A21" s="112"/>
      <c r="B21" s="72"/>
      <c r="C21" s="72"/>
      <c r="D21" s="72"/>
      <c r="E21" s="72"/>
      <c r="F21" s="72"/>
      <c r="G21" s="99" t="s">
        <v>221</v>
      </c>
      <c r="H21" s="99" t="s">
        <v>222</v>
      </c>
      <c r="I21" s="72"/>
      <c r="J21" s="72"/>
      <c r="K21" s="72"/>
      <c r="L21" s="72"/>
      <c r="M21" s="99" t="s">
        <v>220</v>
      </c>
      <c r="N21" s="99" t="s">
        <v>216</v>
      </c>
      <c r="O21" s="72"/>
      <c r="P21" s="72"/>
      <c r="Q21" s="72"/>
      <c r="R21" s="72"/>
      <c r="S21" s="72"/>
      <c r="T21" s="115"/>
      <c r="U21" s="120"/>
      <c r="V21" s="120"/>
      <c r="W21" s="120"/>
      <c r="X21" s="120"/>
      <c r="Y21" s="120"/>
      <c r="Z21" s="123" t="s">
        <v>221</v>
      </c>
      <c r="AA21" s="123" t="s">
        <v>222</v>
      </c>
      <c r="AB21" s="120"/>
      <c r="AC21" s="120"/>
      <c r="AD21" s="120"/>
    </row>
    <row r="22" spans="1:30" x14ac:dyDescent="0.25">
      <c r="A22" s="112"/>
      <c r="B22" s="72"/>
      <c r="C22" s="72"/>
      <c r="D22" s="72"/>
      <c r="E22" s="72"/>
      <c r="F22" s="72"/>
      <c r="G22" s="99" t="s">
        <v>238</v>
      </c>
      <c r="H22" s="99" t="s">
        <v>216</v>
      </c>
      <c r="I22" s="72"/>
      <c r="J22" s="72"/>
      <c r="K22" s="72"/>
      <c r="L22" s="72"/>
      <c r="M22" s="99" t="s">
        <v>221</v>
      </c>
      <c r="N22" s="99" t="s">
        <v>222</v>
      </c>
      <c r="O22" s="72"/>
      <c r="P22" s="72"/>
      <c r="Q22" s="72"/>
      <c r="R22" s="72"/>
      <c r="S22" s="72"/>
      <c r="T22" s="115"/>
      <c r="U22" s="120"/>
      <c r="V22" s="120"/>
      <c r="W22" s="120"/>
      <c r="X22" s="120"/>
      <c r="Y22" s="120"/>
      <c r="Z22" s="123" t="s">
        <v>238</v>
      </c>
      <c r="AA22" s="123" t="s">
        <v>216</v>
      </c>
      <c r="AB22" s="120"/>
      <c r="AC22" s="120"/>
      <c r="AD22" s="120"/>
    </row>
    <row r="23" spans="1:30" x14ac:dyDescent="0.25">
      <c r="A23" s="112"/>
      <c r="B23" s="72"/>
      <c r="C23" s="72"/>
      <c r="D23" s="72"/>
      <c r="E23" s="72"/>
      <c r="F23" s="72"/>
      <c r="G23" s="99" t="s">
        <v>239</v>
      </c>
      <c r="H23" s="99" t="s">
        <v>222</v>
      </c>
      <c r="I23" s="72"/>
      <c r="J23" s="72"/>
      <c r="K23" s="72"/>
      <c r="L23" s="72"/>
      <c r="M23" s="99" t="s">
        <v>238</v>
      </c>
      <c r="N23" s="99" t="s">
        <v>216</v>
      </c>
      <c r="O23" s="72"/>
      <c r="P23" s="72"/>
      <c r="Q23" s="72"/>
      <c r="R23" s="72"/>
      <c r="S23" s="72"/>
      <c r="T23" s="115"/>
      <c r="U23" s="120"/>
      <c r="V23" s="120"/>
      <c r="W23" s="120"/>
      <c r="X23" s="120"/>
      <c r="Y23" s="120"/>
      <c r="Z23" s="123" t="s">
        <v>239</v>
      </c>
      <c r="AA23" s="123" t="s">
        <v>222</v>
      </c>
      <c r="AB23" s="120"/>
      <c r="AC23" s="120"/>
      <c r="AD23" s="120"/>
    </row>
    <row r="24" spans="1:30" x14ac:dyDescent="0.25">
      <c r="A24" s="112"/>
      <c r="B24" s="72"/>
      <c r="C24" s="72"/>
      <c r="D24" s="72"/>
      <c r="E24" s="72"/>
      <c r="F24" s="72"/>
      <c r="G24" s="99" t="s">
        <v>218</v>
      </c>
      <c r="H24" s="99" t="s">
        <v>219</v>
      </c>
      <c r="I24" s="72"/>
      <c r="J24" s="72"/>
      <c r="K24" s="72"/>
      <c r="L24" s="72"/>
      <c r="M24" s="99" t="s">
        <v>239</v>
      </c>
      <c r="N24" s="99" t="s">
        <v>222</v>
      </c>
      <c r="O24" s="72"/>
      <c r="P24" s="72"/>
      <c r="Q24" s="72"/>
      <c r="R24" s="72"/>
      <c r="S24" s="72"/>
      <c r="T24" s="115"/>
      <c r="U24" s="120"/>
      <c r="V24" s="120"/>
      <c r="W24" s="120"/>
      <c r="X24" s="120"/>
      <c r="Y24" s="120"/>
      <c r="Z24" s="123" t="s">
        <v>218</v>
      </c>
      <c r="AA24" s="123" t="s">
        <v>219</v>
      </c>
      <c r="AB24" s="120"/>
      <c r="AC24" s="120"/>
      <c r="AD24" s="120"/>
    </row>
    <row r="25" spans="1:30" x14ac:dyDescent="0.25">
      <c r="A25" s="11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99" t="s">
        <v>218</v>
      </c>
      <c r="N25" s="99" t="s">
        <v>219</v>
      </c>
      <c r="O25" s="72"/>
      <c r="P25" s="72"/>
      <c r="Q25" s="72"/>
      <c r="R25" s="72"/>
      <c r="S25" s="72"/>
      <c r="T25" s="115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</row>
    <row r="26" spans="1:30" x14ac:dyDescent="0.25">
      <c r="A26" s="11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115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</row>
    <row r="27" spans="1:30" x14ac:dyDescent="0.25">
      <c r="A27" s="11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115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</row>
    <row r="28" spans="1:30" x14ac:dyDescent="0.25">
      <c r="A28" s="112"/>
      <c r="B28" s="113" t="s">
        <v>524</v>
      </c>
      <c r="C28" s="114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115"/>
      <c r="U28" s="120"/>
      <c r="V28" s="121" t="s">
        <v>515</v>
      </c>
      <c r="W28" s="122"/>
      <c r="X28" s="120"/>
      <c r="Y28" s="120"/>
      <c r="Z28" s="120"/>
      <c r="AA28" s="120"/>
      <c r="AB28" s="120"/>
      <c r="AC28" s="120"/>
      <c r="AD28" s="120"/>
    </row>
    <row r="29" spans="1:30" x14ac:dyDescent="0.25">
      <c r="A29" s="112"/>
      <c r="B29" s="98" t="s">
        <v>388</v>
      </c>
      <c r="C29" s="98" t="s">
        <v>212</v>
      </c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115"/>
      <c r="U29" s="120"/>
      <c r="V29" s="123" t="s">
        <v>388</v>
      </c>
      <c r="W29" s="123" t="s">
        <v>212</v>
      </c>
      <c r="X29" s="120"/>
      <c r="Y29" s="120"/>
      <c r="Z29" s="120"/>
      <c r="AA29" s="120"/>
      <c r="AB29" s="120"/>
      <c r="AC29" s="120"/>
      <c r="AD29" s="120"/>
    </row>
    <row r="30" spans="1:30" x14ac:dyDescent="0.25">
      <c r="A30" s="112"/>
      <c r="B30" s="116" t="s">
        <v>493</v>
      </c>
      <c r="C30" s="116" t="s">
        <v>214</v>
      </c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115"/>
      <c r="U30" s="120"/>
      <c r="V30" s="122" t="s">
        <v>516</v>
      </c>
      <c r="W30" s="122" t="s">
        <v>214</v>
      </c>
      <c r="X30" s="120"/>
      <c r="Y30" s="120"/>
      <c r="Z30" s="120"/>
      <c r="AA30" s="120"/>
      <c r="AB30" s="120"/>
      <c r="AC30" s="120"/>
      <c r="AD30" s="120"/>
    </row>
    <row r="31" spans="1:30" x14ac:dyDescent="0.25">
      <c r="A31" s="112"/>
      <c r="B31" s="99" t="s">
        <v>292</v>
      </c>
      <c r="C31" s="99" t="s">
        <v>214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115"/>
      <c r="U31" s="120"/>
      <c r="V31" s="123" t="s">
        <v>493</v>
      </c>
      <c r="W31" s="123" t="s">
        <v>214</v>
      </c>
      <c r="X31" s="120"/>
      <c r="Y31" s="120"/>
      <c r="Z31" s="120"/>
      <c r="AA31" s="120"/>
      <c r="AB31" s="120"/>
      <c r="AC31" s="120"/>
      <c r="AD31" s="120"/>
    </row>
    <row r="32" spans="1:30" x14ac:dyDescent="0.25">
      <c r="A32" s="112"/>
      <c r="B32" s="99" t="s">
        <v>220</v>
      </c>
      <c r="C32" s="99" t="s">
        <v>216</v>
      </c>
      <c r="D32" s="72" t="s">
        <v>494</v>
      </c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115"/>
      <c r="U32" s="120"/>
      <c r="V32" s="122" t="s">
        <v>243</v>
      </c>
      <c r="W32" s="122" t="s">
        <v>214</v>
      </c>
      <c r="X32" s="120" t="s">
        <v>517</v>
      </c>
      <c r="Y32" s="120"/>
      <c r="Z32" s="120"/>
      <c r="AA32" s="120"/>
      <c r="AB32" s="120"/>
      <c r="AC32" s="120"/>
      <c r="AD32" s="120"/>
    </row>
    <row r="33" spans="1:31" x14ac:dyDescent="0.25">
      <c r="A33" s="112"/>
      <c r="B33" s="99" t="s">
        <v>221</v>
      </c>
      <c r="C33" s="99" t="s">
        <v>222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115"/>
      <c r="U33" s="120"/>
      <c r="V33" s="123" t="s">
        <v>220</v>
      </c>
      <c r="W33" s="123" t="s">
        <v>216</v>
      </c>
      <c r="X33" s="120"/>
      <c r="Y33" s="120"/>
      <c r="Z33" s="120"/>
      <c r="AA33" s="120"/>
      <c r="AB33" s="120"/>
      <c r="AC33" s="120"/>
      <c r="AD33" s="120"/>
    </row>
    <row r="34" spans="1:31" x14ac:dyDescent="0.25">
      <c r="A34" s="112"/>
      <c r="B34" s="99" t="s">
        <v>238</v>
      </c>
      <c r="C34" s="99" t="s">
        <v>216</v>
      </c>
      <c r="D34" s="72"/>
      <c r="E34" s="72"/>
      <c r="F34" s="72"/>
      <c r="G34" s="72"/>
      <c r="H34" s="72"/>
      <c r="I34" s="72"/>
      <c r="J34" s="113" t="s">
        <v>504</v>
      </c>
      <c r="K34" s="114"/>
      <c r="L34" s="72"/>
      <c r="M34" s="72"/>
      <c r="N34" s="72"/>
      <c r="O34" s="72"/>
      <c r="P34" s="72"/>
      <c r="Q34" s="72"/>
      <c r="R34" s="72"/>
      <c r="S34" s="72"/>
      <c r="T34" s="115"/>
      <c r="U34" s="120"/>
      <c r="V34" s="123" t="s">
        <v>221</v>
      </c>
      <c r="W34" s="123" t="s">
        <v>222</v>
      </c>
      <c r="X34" s="120"/>
      <c r="Y34" s="120"/>
      <c r="Z34" s="120"/>
      <c r="AA34" s="120"/>
      <c r="AB34" s="120"/>
      <c r="AC34" s="120"/>
      <c r="AD34" s="120"/>
    </row>
    <row r="35" spans="1:31" x14ac:dyDescent="0.25">
      <c r="A35" s="112"/>
      <c r="B35" s="99" t="s">
        <v>239</v>
      </c>
      <c r="C35" s="99" t="s">
        <v>222</v>
      </c>
      <c r="D35" s="72"/>
      <c r="E35" s="72"/>
      <c r="F35" s="72"/>
      <c r="G35" s="72"/>
      <c r="H35" s="72"/>
      <c r="I35" s="72"/>
      <c r="J35" s="98" t="s">
        <v>388</v>
      </c>
      <c r="K35" s="98" t="s">
        <v>212</v>
      </c>
      <c r="L35" s="72"/>
      <c r="M35" s="72"/>
      <c r="N35" s="72"/>
      <c r="O35" s="72"/>
      <c r="P35" s="72"/>
      <c r="Q35" s="72"/>
      <c r="R35" s="72"/>
      <c r="S35" s="72"/>
      <c r="T35" s="115"/>
      <c r="U35" s="120"/>
      <c r="V35" s="123" t="s">
        <v>238</v>
      </c>
      <c r="W35" s="123" t="s">
        <v>216</v>
      </c>
      <c r="X35" s="120"/>
      <c r="Y35" s="120"/>
      <c r="Z35" s="120"/>
      <c r="AA35" s="120"/>
      <c r="AB35" s="120"/>
      <c r="AC35" s="120"/>
      <c r="AD35" s="120"/>
    </row>
    <row r="36" spans="1:31" x14ac:dyDescent="0.25">
      <c r="A36" s="112"/>
      <c r="B36" s="99" t="s">
        <v>218</v>
      </c>
      <c r="C36" s="99" t="s">
        <v>219</v>
      </c>
      <c r="D36" s="72"/>
      <c r="E36" s="72"/>
      <c r="F36" s="72"/>
      <c r="G36" s="72"/>
      <c r="H36" s="72"/>
      <c r="I36" s="72"/>
      <c r="J36" s="70" t="s">
        <v>505</v>
      </c>
      <c r="K36" s="70" t="s">
        <v>214</v>
      </c>
      <c r="L36" s="72"/>
      <c r="M36" s="72"/>
      <c r="N36" s="72"/>
      <c r="O36" s="72"/>
      <c r="P36" s="72"/>
      <c r="Q36" s="72"/>
      <c r="R36" s="72"/>
      <c r="S36" s="72"/>
      <c r="T36" s="115"/>
      <c r="U36" s="120"/>
      <c r="V36" s="123" t="s">
        <v>239</v>
      </c>
      <c r="W36" s="123" t="s">
        <v>222</v>
      </c>
      <c r="X36" s="120"/>
      <c r="Y36" s="120"/>
      <c r="Z36" s="120"/>
      <c r="AA36" s="120"/>
      <c r="AB36" s="120"/>
      <c r="AC36" s="120"/>
      <c r="AD36" s="120"/>
      <c r="AE36" s="96"/>
    </row>
    <row r="37" spans="1:31" x14ac:dyDescent="0.25">
      <c r="A37" s="112"/>
      <c r="B37" s="72"/>
      <c r="C37" s="72"/>
      <c r="D37" s="72"/>
      <c r="E37" s="72"/>
      <c r="F37" s="72"/>
      <c r="G37" s="113" t="s">
        <v>487</v>
      </c>
      <c r="H37" s="114"/>
      <c r="I37" s="72"/>
      <c r="J37" s="108" t="s">
        <v>493</v>
      </c>
      <c r="K37" s="108" t="s">
        <v>214</v>
      </c>
      <c r="L37" s="72"/>
      <c r="M37" s="72"/>
      <c r="N37" s="72"/>
      <c r="O37" s="72"/>
      <c r="P37" s="72"/>
      <c r="Q37" s="72"/>
      <c r="R37" s="72"/>
      <c r="S37" s="72"/>
      <c r="T37" s="115"/>
      <c r="U37" s="120"/>
      <c r="V37" s="123" t="s">
        <v>218</v>
      </c>
      <c r="W37" s="123" t="s">
        <v>219</v>
      </c>
      <c r="X37" s="120"/>
      <c r="Y37" s="120"/>
      <c r="Z37" s="120"/>
      <c r="AA37" s="120"/>
      <c r="AB37" s="120"/>
      <c r="AC37" s="120"/>
      <c r="AD37" s="120"/>
    </row>
    <row r="38" spans="1:31" x14ac:dyDescent="0.25">
      <c r="A38" s="112"/>
      <c r="B38" s="72"/>
      <c r="C38" s="72"/>
      <c r="D38" s="72"/>
      <c r="E38" s="72"/>
      <c r="F38" s="72"/>
      <c r="G38" s="98" t="s">
        <v>388</v>
      </c>
      <c r="H38" s="98" t="s">
        <v>212</v>
      </c>
      <c r="I38" s="72"/>
      <c r="J38" s="99" t="s">
        <v>231</v>
      </c>
      <c r="K38" s="99" t="s">
        <v>214</v>
      </c>
      <c r="L38" s="72" t="s">
        <v>506</v>
      </c>
      <c r="M38" s="72"/>
      <c r="N38" s="72"/>
      <c r="O38" s="72"/>
      <c r="P38" s="72"/>
      <c r="Q38" s="72"/>
      <c r="R38" s="72"/>
      <c r="S38" s="72"/>
      <c r="T38" s="115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</row>
    <row r="39" spans="1:31" x14ac:dyDescent="0.25">
      <c r="A39" s="112"/>
      <c r="B39" s="72"/>
      <c r="C39" s="72"/>
      <c r="D39" s="72"/>
      <c r="E39" s="72"/>
      <c r="F39" s="72"/>
      <c r="G39" s="114" t="s">
        <v>488</v>
      </c>
      <c r="H39" s="114" t="s">
        <v>214</v>
      </c>
      <c r="I39" s="72"/>
      <c r="J39" s="99" t="s">
        <v>220</v>
      </c>
      <c r="K39" s="99" t="s">
        <v>216</v>
      </c>
      <c r="L39" s="72"/>
      <c r="M39" s="72"/>
      <c r="N39" s="72"/>
      <c r="O39" s="72"/>
      <c r="P39" s="72"/>
      <c r="Q39" s="72"/>
      <c r="R39" s="72"/>
      <c r="S39" s="72"/>
      <c r="T39" s="115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</row>
    <row r="40" spans="1:31" x14ac:dyDescent="0.25">
      <c r="A40" s="112"/>
      <c r="B40" s="72"/>
      <c r="C40" s="72"/>
      <c r="D40" s="72"/>
      <c r="E40" s="72"/>
      <c r="F40" s="72"/>
      <c r="G40" s="116" t="s">
        <v>493</v>
      </c>
      <c r="H40" s="116" t="s">
        <v>214</v>
      </c>
      <c r="I40" s="72"/>
      <c r="J40" s="99" t="s">
        <v>221</v>
      </c>
      <c r="K40" s="99" t="s">
        <v>222</v>
      </c>
      <c r="L40" s="72"/>
      <c r="M40" s="72"/>
      <c r="N40" s="72"/>
      <c r="O40" s="72"/>
      <c r="P40" s="72"/>
      <c r="Q40" s="72"/>
      <c r="R40" s="72"/>
      <c r="S40" s="72"/>
      <c r="T40" s="115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</row>
    <row r="41" spans="1:31" x14ac:dyDescent="0.25">
      <c r="A41" s="112"/>
      <c r="B41" s="72"/>
      <c r="C41" s="72"/>
      <c r="D41" s="72"/>
      <c r="E41" s="72"/>
      <c r="F41" s="72"/>
      <c r="G41" s="9" t="s">
        <v>277</v>
      </c>
      <c r="H41" s="9" t="s">
        <v>214</v>
      </c>
      <c r="I41" s="72"/>
      <c r="J41" s="99" t="s">
        <v>238</v>
      </c>
      <c r="K41" s="99" t="s">
        <v>216</v>
      </c>
      <c r="L41" s="72"/>
      <c r="M41" s="72"/>
      <c r="N41" s="72"/>
      <c r="O41" s="72"/>
      <c r="P41" s="72"/>
      <c r="Q41" s="72"/>
      <c r="R41" s="72"/>
      <c r="S41" s="72"/>
      <c r="T41" s="115"/>
    </row>
    <row r="42" spans="1:31" x14ac:dyDescent="0.25">
      <c r="A42" s="112"/>
      <c r="B42" s="72"/>
      <c r="C42" s="72"/>
      <c r="D42" s="72"/>
      <c r="E42" s="72"/>
      <c r="F42" s="72"/>
      <c r="G42" s="99" t="s">
        <v>220</v>
      </c>
      <c r="H42" s="99" t="s">
        <v>216</v>
      </c>
      <c r="I42" s="72"/>
      <c r="J42" s="99" t="s">
        <v>239</v>
      </c>
      <c r="K42" s="99" t="s">
        <v>222</v>
      </c>
      <c r="L42" s="72"/>
      <c r="M42" s="72"/>
      <c r="N42" s="72"/>
      <c r="O42" s="72"/>
      <c r="P42" s="72"/>
      <c r="Q42" s="72"/>
      <c r="R42" s="72"/>
      <c r="S42" s="72"/>
      <c r="T42" s="115"/>
    </row>
    <row r="43" spans="1:31" x14ac:dyDescent="0.25">
      <c r="A43" s="112"/>
      <c r="B43" s="72"/>
      <c r="C43" s="72"/>
      <c r="D43" s="72"/>
      <c r="E43" s="72"/>
      <c r="F43" s="72"/>
      <c r="G43" s="99" t="s">
        <v>221</v>
      </c>
      <c r="H43" s="99" t="s">
        <v>222</v>
      </c>
      <c r="I43" s="72"/>
      <c r="J43" s="99" t="s">
        <v>218</v>
      </c>
      <c r="K43" s="99" t="s">
        <v>219</v>
      </c>
      <c r="L43" s="72"/>
      <c r="M43" s="72"/>
      <c r="N43" s="72"/>
      <c r="O43" s="72"/>
      <c r="P43" s="72"/>
      <c r="Q43" s="72"/>
      <c r="R43" s="72"/>
      <c r="S43" s="72"/>
      <c r="T43" s="115"/>
    </row>
    <row r="44" spans="1:31" x14ac:dyDescent="0.25">
      <c r="A44" s="112"/>
      <c r="B44" s="72"/>
      <c r="C44" s="72"/>
      <c r="D44" s="72"/>
      <c r="E44" s="72"/>
      <c r="F44" s="72"/>
      <c r="G44" s="99" t="s">
        <v>238</v>
      </c>
      <c r="H44" s="99" t="s">
        <v>216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115"/>
    </row>
    <row r="45" spans="1:31" x14ac:dyDescent="0.25">
      <c r="A45" s="112"/>
      <c r="B45" s="72"/>
      <c r="C45" s="72"/>
      <c r="D45" s="72"/>
      <c r="E45" s="72"/>
      <c r="F45" s="72"/>
      <c r="G45" s="99" t="s">
        <v>239</v>
      </c>
      <c r="H45" s="99" t="s">
        <v>222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115"/>
    </row>
    <row r="46" spans="1:31" x14ac:dyDescent="0.25">
      <c r="A46" s="112"/>
      <c r="B46" s="72"/>
      <c r="C46" s="72"/>
      <c r="D46" s="72"/>
      <c r="E46" s="72"/>
      <c r="F46" s="72"/>
      <c r="G46" s="99" t="s">
        <v>218</v>
      </c>
      <c r="H46" s="99" t="s">
        <v>219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115"/>
    </row>
    <row r="47" spans="1:31" x14ac:dyDescent="0.25">
      <c r="A47" s="112"/>
      <c r="B47" s="72"/>
      <c r="C47" s="72"/>
      <c r="D47" s="72"/>
      <c r="E47" s="72"/>
      <c r="F47" s="72"/>
      <c r="G47" s="99"/>
      <c r="H47" s="99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115"/>
    </row>
    <row r="48" spans="1:31" x14ac:dyDescent="0.25">
      <c r="A48" s="11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115"/>
    </row>
    <row r="49" spans="1:23" x14ac:dyDescent="0.25">
      <c r="A49" s="11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115"/>
    </row>
    <row r="50" spans="1:23" x14ac:dyDescent="0.25">
      <c r="A50" s="11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115"/>
    </row>
    <row r="51" spans="1:23" x14ac:dyDescent="0.25">
      <c r="A51" s="11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115"/>
    </row>
    <row r="52" spans="1:23" x14ac:dyDescent="0.25">
      <c r="A52" s="112"/>
      <c r="B52" s="114" t="s">
        <v>283</v>
      </c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115"/>
    </row>
    <row r="53" spans="1:23" x14ac:dyDescent="0.25">
      <c r="A53" s="112"/>
      <c r="B53" s="98" t="s">
        <v>388</v>
      </c>
      <c r="C53" s="98" t="s">
        <v>212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115"/>
    </row>
    <row r="54" spans="1:23" x14ac:dyDescent="0.25">
      <c r="A54" s="112"/>
      <c r="B54" s="9" t="s">
        <v>277</v>
      </c>
      <c r="C54" s="9" t="s">
        <v>216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115"/>
    </row>
    <row r="55" spans="1:23" x14ac:dyDescent="0.25">
      <c r="A55" s="112"/>
      <c r="B55" s="99" t="s">
        <v>279</v>
      </c>
      <c r="C55" s="99" t="s">
        <v>214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115"/>
    </row>
    <row r="56" spans="1:23" x14ac:dyDescent="0.25">
      <c r="A56" s="112"/>
      <c r="B56" s="99" t="s">
        <v>284</v>
      </c>
      <c r="C56" s="99" t="s">
        <v>216</v>
      </c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115"/>
      <c r="V56" s="113" t="s">
        <v>518</v>
      </c>
      <c r="W56" s="114"/>
    </row>
    <row r="57" spans="1:23" x14ac:dyDescent="0.25">
      <c r="A57" s="112"/>
      <c r="B57" s="99" t="s">
        <v>280</v>
      </c>
      <c r="C57" s="99" t="s">
        <v>216</v>
      </c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115"/>
      <c r="V57" s="98" t="s">
        <v>388</v>
      </c>
      <c r="W57" s="98" t="s">
        <v>212</v>
      </c>
    </row>
    <row r="58" spans="1:23" x14ac:dyDescent="0.25">
      <c r="A58" s="112"/>
      <c r="B58" s="99" t="s">
        <v>281</v>
      </c>
      <c r="C58" s="99" t="s">
        <v>216</v>
      </c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115"/>
      <c r="V58" s="114" t="s">
        <v>519</v>
      </c>
      <c r="W58" s="114" t="s">
        <v>214</v>
      </c>
    </row>
    <row r="59" spans="1:23" x14ac:dyDescent="0.25">
      <c r="A59" s="112"/>
      <c r="B59" s="99" t="s">
        <v>285</v>
      </c>
      <c r="C59" s="99" t="s">
        <v>216</v>
      </c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115"/>
      <c r="V59" s="99" t="s">
        <v>547</v>
      </c>
      <c r="W59" s="99" t="s">
        <v>216</v>
      </c>
    </row>
    <row r="60" spans="1:23" x14ac:dyDescent="0.25">
      <c r="A60" s="112"/>
      <c r="B60" s="99" t="s">
        <v>109</v>
      </c>
      <c r="C60" s="99" t="s">
        <v>216</v>
      </c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115"/>
      <c r="V60" s="107" t="s">
        <v>493</v>
      </c>
      <c r="W60" s="107" t="s">
        <v>214</v>
      </c>
    </row>
    <row r="61" spans="1:23" x14ac:dyDescent="0.25">
      <c r="A61" s="112"/>
      <c r="B61" s="99" t="s">
        <v>286</v>
      </c>
      <c r="C61" s="99" t="s">
        <v>216</v>
      </c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115"/>
      <c r="V61" s="99" t="s">
        <v>220</v>
      </c>
      <c r="W61" s="99" t="s">
        <v>216</v>
      </c>
    </row>
    <row r="62" spans="1:23" x14ac:dyDescent="0.25">
      <c r="A62" s="112"/>
      <c r="B62" s="99" t="s">
        <v>287</v>
      </c>
      <c r="C62" s="99" t="s">
        <v>216</v>
      </c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115"/>
      <c r="V62" s="99" t="s">
        <v>221</v>
      </c>
      <c r="W62" s="99" t="s">
        <v>222</v>
      </c>
    </row>
    <row r="63" spans="1:23" x14ac:dyDescent="0.25">
      <c r="A63" s="112"/>
      <c r="B63" s="99" t="s">
        <v>282</v>
      </c>
      <c r="C63" s="99" t="s">
        <v>216</v>
      </c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115"/>
      <c r="V63" s="99" t="s">
        <v>238</v>
      </c>
      <c r="W63" s="99" t="s">
        <v>216</v>
      </c>
    </row>
    <row r="64" spans="1:23" x14ac:dyDescent="0.25">
      <c r="A64" s="112"/>
      <c r="B64" s="99" t="s">
        <v>301</v>
      </c>
      <c r="C64" s="99" t="s">
        <v>216</v>
      </c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115"/>
      <c r="V64" s="99" t="s">
        <v>239</v>
      </c>
      <c r="W64" s="99" t="s">
        <v>222</v>
      </c>
    </row>
    <row r="65" spans="1:31" x14ac:dyDescent="0.25">
      <c r="A65" s="112"/>
      <c r="B65" s="99" t="s">
        <v>302</v>
      </c>
      <c r="C65" s="99" t="s">
        <v>219</v>
      </c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115"/>
      <c r="V65" s="99" t="s">
        <v>218</v>
      </c>
      <c r="W65" s="99" t="s">
        <v>219</v>
      </c>
    </row>
    <row r="66" spans="1:31" x14ac:dyDescent="0.25">
      <c r="A66" s="112"/>
      <c r="B66" s="99" t="s">
        <v>303</v>
      </c>
      <c r="C66" s="99" t="s">
        <v>216</v>
      </c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115"/>
    </row>
    <row r="67" spans="1:31" x14ac:dyDescent="0.25">
      <c r="A67" s="112"/>
      <c r="B67" s="99" t="s">
        <v>220</v>
      </c>
      <c r="C67" s="99" t="s">
        <v>216</v>
      </c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115"/>
    </row>
    <row r="68" spans="1:31" x14ac:dyDescent="0.25">
      <c r="A68" s="112"/>
      <c r="B68" s="99" t="s">
        <v>221</v>
      </c>
      <c r="C68" s="99" t="s">
        <v>222</v>
      </c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115"/>
    </row>
    <row r="69" spans="1:31" x14ac:dyDescent="0.25">
      <c r="A69" s="112"/>
      <c r="B69" s="99" t="s">
        <v>238</v>
      </c>
      <c r="C69" s="99" t="s">
        <v>216</v>
      </c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115"/>
    </row>
    <row r="70" spans="1:31" x14ac:dyDescent="0.25">
      <c r="A70" s="112"/>
      <c r="B70" s="99" t="s">
        <v>239</v>
      </c>
      <c r="C70" s="99" t="s">
        <v>222</v>
      </c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115"/>
    </row>
    <row r="71" spans="1:31" x14ac:dyDescent="0.25">
      <c r="A71" s="112"/>
      <c r="B71" s="99" t="s">
        <v>218</v>
      </c>
      <c r="C71" s="99" t="s">
        <v>219</v>
      </c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115"/>
      <c r="AA71" s="113" t="s">
        <v>523</v>
      </c>
      <c r="AB71" s="114"/>
    </row>
    <row r="72" spans="1:31" x14ac:dyDescent="0.25">
      <c r="A72" s="11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115"/>
      <c r="AA72" s="98" t="s">
        <v>388</v>
      </c>
      <c r="AB72" s="98" t="s">
        <v>212</v>
      </c>
    </row>
    <row r="73" spans="1:31" x14ac:dyDescent="0.25">
      <c r="A73" s="11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115"/>
      <c r="AA73" s="114" t="s">
        <v>516</v>
      </c>
      <c r="AB73" s="114" t="s">
        <v>214</v>
      </c>
    </row>
    <row r="74" spans="1:31" x14ac:dyDescent="0.25">
      <c r="A74" s="11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115"/>
      <c r="AA74" s="107" t="s">
        <v>519</v>
      </c>
      <c r="AB74" s="107" t="s">
        <v>214</v>
      </c>
    </row>
    <row r="75" spans="1:31" x14ac:dyDescent="0.25">
      <c r="A75" s="11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115"/>
      <c r="AA75" s="116" t="s">
        <v>243</v>
      </c>
      <c r="AB75" s="116" t="s">
        <v>214</v>
      </c>
    </row>
    <row r="76" spans="1:31" x14ac:dyDescent="0.25">
      <c r="A76" s="11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115"/>
      <c r="AA76" s="99" t="s">
        <v>220</v>
      </c>
      <c r="AB76" s="99" t="s">
        <v>216</v>
      </c>
    </row>
    <row r="77" spans="1:31" x14ac:dyDescent="0.25">
      <c r="A77" s="11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115"/>
      <c r="AA77" s="99" t="s">
        <v>221</v>
      </c>
      <c r="AB77" s="99" t="s">
        <v>222</v>
      </c>
    </row>
    <row r="78" spans="1:31" x14ac:dyDescent="0.25">
      <c r="A78" s="11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115"/>
      <c r="AA78" s="99" t="s">
        <v>238</v>
      </c>
      <c r="AB78" s="99" t="s">
        <v>216</v>
      </c>
      <c r="AD78" s="113" t="s">
        <v>548</v>
      </c>
      <c r="AE78" s="114"/>
    </row>
    <row r="79" spans="1:31" x14ac:dyDescent="0.25">
      <c r="A79" s="112"/>
      <c r="B79" s="72" t="s">
        <v>495</v>
      </c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115"/>
      <c r="AA79" s="99" t="s">
        <v>239</v>
      </c>
      <c r="AB79" s="99" t="s">
        <v>222</v>
      </c>
      <c r="AD79" s="98" t="s">
        <v>388</v>
      </c>
      <c r="AE79" s="98" t="s">
        <v>212</v>
      </c>
    </row>
    <row r="80" spans="1:31" x14ac:dyDescent="0.25">
      <c r="A80" s="11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115"/>
      <c r="AA80" s="99" t="s">
        <v>218</v>
      </c>
      <c r="AB80" s="99" t="s">
        <v>219</v>
      </c>
      <c r="AD80" s="114" t="s">
        <v>549</v>
      </c>
      <c r="AE80" s="114" t="s">
        <v>214</v>
      </c>
    </row>
    <row r="81" spans="1:32" x14ac:dyDescent="0.25">
      <c r="A81" s="112"/>
      <c r="B81" s="72" t="s">
        <v>497</v>
      </c>
      <c r="C81" s="72" t="s">
        <v>496</v>
      </c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115"/>
      <c r="AD81" s="107" t="s">
        <v>516</v>
      </c>
      <c r="AE81" s="107" t="s">
        <v>214</v>
      </c>
    </row>
    <row r="82" spans="1:32" x14ac:dyDescent="0.25">
      <c r="A82" s="112"/>
      <c r="B82" s="72" t="s">
        <v>498</v>
      </c>
      <c r="C82" s="72" t="s">
        <v>499</v>
      </c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115"/>
      <c r="AD82" s="116" t="s">
        <v>249</v>
      </c>
      <c r="AE82" s="116" t="s">
        <v>214</v>
      </c>
      <c r="AF82" t="s">
        <v>550</v>
      </c>
    </row>
    <row r="83" spans="1:32" x14ac:dyDescent="0.25">
      <c r="A83" s="112"/>
      <c r="B83" s="72" t="s">
        <v>500</v>
      </c>
      <c r="C83" s="72" t="s">
        <v>501</v>
      </c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115"/>
      <c r="AD83" s="99" t="s">
        <v>220</v>
      </c>
      <c r="AE83" s="99" t="s">
        <v>216</v>
      </c>
    </row>
    <row r="84" spans="1:32" x14ac:dyDescent="0.25">
      <c r="A84" s="11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115"/>
      <c r="AD84" s="99" t="s">
        <v>221</v>
      </c>
      <c r="AE84" s="99" t="s">
        <v>222</v>
      </c>
    </row>
    <row r="85" spans="1:32" x14ac:dyDescent="0.25">
      <c r="A85" s="11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115"/>
      <c r="V85" s="113" t="s">
        <v>520</v>
      </c>
      <c r="W85" s="114"/>
      <c r="AD85" s="99" t="s">
        <v>238</v>
      </c>
      <c r="AE85" s="99" t="s">
        <v>216</v>
      </c>
    </row>
    <row r="86" spans="1:32" x14ac:dyDescent="0.25">
      <c r="A86" s="11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115"/>
      <c r="V86" s="98" t="s">
        <v>388</v>
      </c>
      <c r="W86" s="98" t="s">
        <v>212</v>
      </c>
      <c r="AD86" s="99" t="s">
        <v>239</v>
      </c>
      <c r="AE86" s="99" t="s">
        <v>222</v>
      </c>
    </row>
    <row r="87" spans="1:32" x14ac:dyDescent="0.25">
      <c r="A87" s="11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115"/>
      <c r="V87" s="114" t="s">
        <v>521</v>
      </c>
      <c r="W87" s="114" t="s">
        <v>214</v>
      </c>
      <c r="AD87" s="99" t="s">
        <v>218</v>
      </c>
      <c r="AE87" s="99" t="s">
        <v>219</v>
      </c>
    </row>
    <row r="88" spans="1:32" x14ac:dyDescent="0.25">
      <c r="A88" s="11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115"/>
      <c r="V88" s="107" t="s">
        <v>277</v>
      </c>
      <c r="W88" s="107" t="s">
        <v>214</v>
      </c>
    </row>
    <row r="89" spans="1:32" x14ac:dyDescent="0.25">
      <c r="A89" s="11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115"/>
      <c r="V89" s="116" t="s">
        <v>522</v>
      </c>
      <c r="W89" s="116" t="s">
        <v>214</v>
      </c>
    </row>
    <row r="90" spans="1:32" x14ac:dyDescent="0.25">
      <c r="A90" s="11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115"/>
      <c r="V90" s="99" t="s">
        <v>220</v>
      </c>
      <c r="W90" s="99" t="s">
        <v>216</v>
      </c>
    </row>
    <row r="91" spans="1:32" x14ac:dyDescent="0.25">
      <c r="A91" s="11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115"/>
      <c r="V91" s="99" t="s">
        <v>221</v>
      </c>
      <c r="W91" s="99" t="s">
        <v>222</v>
      </c>
    </row>
    <row r="92" spans="1:32" x14ac:dyDescent="0.25">
      <c r="A92" s="11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115"/>
      <c r="V92" s="99" t="s">
        <v>238</v>
      </c>
      <c r="W92" s="99" t="s">
        <v>216</v>
      </c>
    </row>
    <row r="93" spans="1:32" x14ac:dyDescent="0.25">
      <c r="A93" s="11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115"/>
      <c r="V93" s="99" t="s">
        <v>239</v>
      </c>
      <c r="W93" s="99" t="s">
        <v>222</v>
      </c>
    </row>
    <row r="94" spans="1:32" x14ac:dyDescent="0.25">
      <c r="A94" s="11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115"/>
      <c r="V94" s="99" t="s">
        <v>218</v>
      </c>
      <c r="W94" s="99" t="s">
        <v>219</v>
      </c>
    </row>
    <row r="95" spans="1:32" ht="15.75" thickBot="1" x14ac:dyDescent="0.3">
      <c r="A95" s="117"/>
      <c r="B95" s="118"/>
      <c r="C95" s="118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9"/>
    </row>
    <row r="104" spans="17:29" x14ac:dyDescent="0.25">
      <c r="R104" t="s">
        <v>542</v>
      </c>
    </row>
    <row r="105" spans="17:29" x14ac:dyDescent="0.25">
      <c r="Q105" t="s">
        <v>8</v>
      </c>
      <c r="R105" t="s">
        <v>22</v>
      </c>
      <c r="S105" t="s">
        <v>530</v>
      </c>
      <c r="V105" t="s">
        <v>526</v>
      </c>
      <c r="Y105" t="s">
        <v>528</v>
      </c>
      <c r="AA105" t="s">
        <v>529</v>
      </c>
    </row>
    <row r="106" spans="17:29" x14ac:dyDescent="0.25">
      <c r="T106" s="96"/>
      <c r="V106" t="s">
        <v>527</v>
      </c>
      <c r="W106" t="s">
        <v>540</v>
      </c>
      <c r="Y106" t="s">
        <v>533</v>
      </c>
      <c r="Z106" t="s">
        <v>534</v>
      </c>
      <c r="AA106" t="s">
        <v>536</v>
      </c>
      <c r="AB106" t="s">
        <v>538</v>
      </c>
      <c r="AC106" t="s">
        <v>539</v>
      </c>
    </row>
    <row r="107" spans="17:29" x14ac:dyDescent="0.25">
      <c r="W107" s="96" t="s">
        <v>541</v>
      </c>
      <c r="Y107" t="s">
        <v>535</v>
      </c>
      <c r="Z107" t="s">
        <v>535</v>
      </c>
      <c r="AA107" t="s">
        <v>535</v>
      </c>
      <c r="AB107" t="s">
        <v>537</v>
      </c>
      <c r="AC107" t="s">
        <v>537</v>
      </c>
    </row>
    <row r="108" spans="17:29" x14ac:dyDescent="0.25">
      <c r="Q108">
        <v>44199</v>
      </c>
      <c r="R108">
        <v>1811</v>
      </c>
      <c r="S108">
        <v>145</v>
      </c>
      <c r="T108" t="s">
        <v>533</v>
      </c>
      <c r="W108" t="s">
        <v>535</v>
      </c>
    </row>
    <row r="109" spans="17:29" x14ac:dyDescent="0.25">
      <c r="Q109" s="96">
        <v>44199</v>
      </c>
      <c r="R109">
        <v>1812</v>
      </c>
      <c r="S109">
        <v>149</v>
      </c>
      <c r="T109" t="s">
        <v>534</v>
      </c>
      <c r="W109" t="s">
        <v>537</v>
      </c>
    </row>
    <row r="110" spans="17:29" x14ac:dyDescent="0.25">
      <c r="Q110" s="96">
        <v>44199</v>
      </c>
      <c r="R110">
        <v>1813</v>
      </c>
      <c r="S110">
        <v>146</v>
      </c>
      <c r="T110" t="s">
        <v>535</v>
      </c>
    </row>
    <row r="111" spans="17:29" x14ac:dyDescent="0.25">
      <c r="Q111" s="96">
        <v>44199</v>
      </c>
      <c r="R111">
        <v>1814</v>
      </c>
      <c r="S111">
        <v>147</v>
      </c>
      <c r="T111" s="96" t="s">
        <v>535</v>
      </c>
    </row>
    <row r="112" spans="17:29" x14ac:dyDescent="0.25">
      <c r="Q112" s="96">
        <v>44199</v>
      </c>
      <c r="R112">
        <v>1815</v>
      </c>
      <c r="S112">
        <v>148</v>
      </c>
      <c r="T112" s="96" t="s">
        <v>535</v>
      </c>
    </row>
    <row r="113" spans="17:29" x14ac:dyDescent="0.25">
      <c r="Q113" s="96">
        <v>44199</v>
      </c>
      <c r="R113">
        <v>1816</v>
      </c>
      <c r="S113">
        <v>149</v>
      </c>
      <c r="T113" t="s">
        <v>537</v>
      </c>
      <c r="AB113" t="s">
        <v>532</v>
      </c>
      <c r="AC113" t="s">
        <v>531</v>
      </c>
    </row>
    <row r="114" spans="17:29" x14ac:dyDescent="0.25">
      <c r="Q114" s="96">
        <v>44199</v>
      </c>
      <c r="R114">
        <v>1817</v>
      </c>
      <c r="S114">
        <v>150</v>
      </c>
      <c r="T114" t="s">
        <v>537</v>
      </c>
      <c r="AB114">
        <v>147</v>
      </c>
      <c r="AC114">
        <v>1</v>
      </c>
    </row>
    <row r="115" spans="17:29" x14ac:dyDescent="0.25">
      <c r="AB115">
        <v>148</v>
      </c>
      <c r="AC115">
        <v>1</v>
      </c>
    </row>
    <row r="116" spans="17:29" x14ac:dyDescent="0.25">
      <c r="AB116">
        <v>146</v>
      </c>
      <c r="AC116">
        <v>1</v>
      </c>
    </row>
    <row r="121" spans="17:29" x14ac:dyDescent="0.25">
      <c r="T121" t="s">
        <v>518</v>
      </c>
      <c r="W121" t="s">
        <v>545</v>
      </c>
      <c r="Z121" s="113" t="s">
        <v>523</v>
      </c>
    </row>
    <row r="122" spans="17:29" x14ac:dyDescent="0.25">
      <c r="T122" t="s">
        <v>543</v>
      </c>
      <c r="U122" t="s">
        <v>535</v>
      </c>
      <c r="W122" t="s">
        <v>544</v>
      </c>
      <c r="X122" t="s">
        <v>533</v>
      </c>
      <c r="Z122" t="s">
        <v>544</v>
      </c>
      <c r="AA122">
        <v>146</v>
      </c>
    </row>
    <row r="123" spans="17:29" x14ac:dyDescent="0.25">
      <c r="T123" s="96" t="s">
        <v>543</v>
      </c>
      <c r="U123" s="96" t="s">
        <v>537</v>
      </c>
      <c r="W123" s="96" t="s">
        <v>544</v>
      </c>
      <c r="X123" t="s">
        <v>534</v>
      </c>
      <c r="Z123" s="96" t="s">
        <v>544</v>
      </c>
      <c r="AA123">
        <v>147</v>
      </c>
    </row>
    <row r="124" spans="17:29" x14ac:dyDescent="0.25">
      <c r="W124" s="96" t="s">
        <v>544</v>
      </c>
      <c r="X124" t="s">
        <v>536</v>
      </c>
      <c r="Z124" s="96" t="s">
        <v>544</v>
      </c>
      <c r="AA124">
        <v>148</v>
      </c>
    </row>
    <row r="125" spans="17:29" x14ac:dyDescent="0.25">
      <c r="W125" s="96" t="s">
        <v>546</v>
      </c>
      <c r="X125" t="s">
        <v>538</v>
      </c>
      <c r="Z125" s="96" t="s">
        <v>546</v>
      </c>
      <c r="AA125">
        <v>149</v>
      </c>
    </row>
    <row r="126" spans="17:29" x14ac:dyDescent="0.25">
      <c r="W126" s="96" t="s">
        <v>546</v>
      </c>
      <c r="X126" s="96" t="s">
        <v>539</v>
      </c>
      <c r="Z126" s="96" t="s">
        <v>546</v>
      </c>
      <c r="AA126">
        <v>150</v>
      </c>
    </row>
    <row r="127" spans="17:29" x14ac:dyDescent="0.25">
      <c r="Z127" s="9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Asset Model</vt:lpstr>
      <vt:lpstr>Transaction Model</vt:lpstr>
      <vt:lpstr>Analytical Model</vt:lpstr>
      <vt:lpstr>Workflow Data Model</vt:lpstr>
      <vt:lpstr>Survey Template Data Model</vt:lpstr>
      <vt:lpstr>Ref Pool-PostAudit Data Model</vt:lpstr>
      <vt:lpstr>Proposal Data Model</vt:lpstr>
      <vt:lpstr>Menu Restriction</vt:lpstr>
      <vt:lpstr>ProductBuilder Data Model</vt:lpstr>
      <vt:lpstr>Contractor_assignment</vt:lpstr>
      <vt:lpstr>FIXTURE_INVENTORY</vt:lpstr>
      <vt:lpstr>Data Design</vt:lpstr>
      <vt:lpstr>Design Data Model</vt:lpstr>
      <vt:lpstr>USER_ACCESS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Pendse</dc:creator>
  <cp:lastModifiedBy>Rahul Chansouriya</cp:lastModifiedBy>
  <dcterms:created xsi:type="dcterms:W3CDTF">2016-04-23T11:22:53Z</dcterms:created>
  <dcterms:modified xsi:type="dcterms:W3CDTF">2017-08-29T10:19:39Z</dcterms:modified>
</cp:coreProperties>
</file>