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/>
  </bookViews>
  <sheets>
    <sheet name="Q1) Assignment 6" sheetId="3" r:id="rId1"/>
    <sheet name="Q2) Assignment 6" sheetId="4" r:id="rId2"/>
    <sheet name="Q3) Assignment 6" sheetId="9" r:id="rId3"/>
    <sheet name="Q4) Assignment 6" sheetId="8" r:id="rId4"/>
    <sheet name="WorkOrders" sheetId="1" r:id="rId5"/>
    <sheet name="AdminData" sheetId="2" r:id="rId6"/>
  </sheets>
  <externalReferences>
    <externalReference r:id="rId7"/>
  </externalReferences>
  <definedNames>
    <definedName name="TechNum">tblRates[Techs]</definedName>
    <definedName name="TechRate">tblRates[LbrRate]</definedName>
  </definedNames>
  <calcPr calcId="124519"/>
  <pivotCaches>
    <pivotCache cacheId="3" r:id="rId8"/>
  </pivotCaches>
  <fileRecoveryPr repairLoad="1"/>
</workbook>
</file>

<file path=xl/calcChain.xml><?xml version="1.0" encoding="utf-8"?>
<calcChain xmlns="http://schemas.openxmlformats.org/spreadsheetml/2006/main">
  <c r="K1006" i="1"/>
  <c r="K1004"/>
  <c r="L1002"/>
  <c r="X1001"/>
  <c r="W1001"/>
  <c r="T1001"/>
  <c r="Q1001"/>
  <c r="R1001" s="1"/>
  <c r="P1001"/>
  <c r="N1001"/>
  <c r="I1001"/>
  <c r="X1000"/>
  <c r="W1000"/>
  <c r="T1000"/>
  <c r="Q1000"/>
  <c r="R1000" s="1"/>
  <c r="P1000"/>
  <c r="N1000"/>
  <c r="I1000"/>
  <c r="X999"/>
  <c r="W999"/>
  <c r="T999"/>
  <c r="Q999"/>
  <c r="R999" s="1"/>
  <c r="P999"/>
  <c r="N999"/>
  <c r="I999"/>
  <c r="X998"/>
  <c r="W998"/>
  <c r="T998"/>
  <c r="Q998"/>
  <c r="R998" s="1"/>
  <c r="S998" s="1"/>
  <c r="V998" s="1"/>
  <c r="P998"/>
  <c r="N998"/>
  <c r="I998"/>
  <c r="X997"/>
  <c r="W997"/>
  <c r="T997"/>
  <c r="Q997"/>
  <c r="R997" s="1"/>
  <c r="P997"/>
  <c r="N997"/>
  <c r="I997"/>
  <c r="X996"/>
  <c r="W996"/>
  <c r="T996"/>
  <c r="Q996"/>
  <c r="R996" s="1"/>
  <c r="P996"/>
  <c r="N996"/>
  <c r="I996"/>
  <c r="X995"/>
  <c r="W995"/>
  <c r="T995"/>
  <c r="Q995"/>
  <c r="R995" s="1"/>
  <c r="U995" s="1"/>
  <c r="P995"/>
  <c r="N995"/>
  <c r="I995"/>
  <c r="X994"/>
  <c r="W994"/>
  <c r="T994"/>
  <c r="Q994"/>
  <c r="R994" s="1"/>
  <c r="P994"/>
  <c r="N994"/>
  <c r="I994"/>
  <c r="X993"/>
  <c r="W993"/>
  <c r="T993"/>
  <c r="Q993"/>
  <c r="R993" s="1"/>
  <c r="S993" s="1"/>
  <c r="V993" s="1"/>
  <c r="P993"/>
  <c r="N993"/>
  <c r="I993"/>
  <c r="X992"/>
  <c r="W992"/>
  <c r="T992"/>
  <c r="Q992"/>
  <c r="R992" s="1"/>
  <c r="P992"/>
  <c r="N992"/>
  <c r="I992"/>
  <c r="X991"/>
  <c r="W991"/>
  <c r="T991"/>
  <c r="Q991"/>
  <c r="R991" s="1"/>
  <c r="U991" s="1"/>
  <c r="P991"/>
  <c r="N991"/>
  <c r="I991"/>
  <c r="X990"/>
  <c r="W990"/>
  <c r="T990"/>
  <c r="Q990"/>
  <c r="R990" s="1"/>
  <c r="S990" s="1"/>
  <c r="V990" s="1"/>
  <c r="P990"/>
  <c r="N990"/>
  <c r="I990"/>
  <c r="X989"/>
  <c r="W989"/>
  <c r="T989"/>
  <c r="Q989"/>
  <c r="R989" s="1"/>
  <c r="P989"/>
  <c r="N989"/>
  <c r="I989"/>
  <c r="X988"/>
  <c r="W988"/>
  <c r="T988"/>
  <c r="Q988"/>
  <c r="R988" s="1"/>
  <c r="P988"/>
  <c r="N988"/>
  <c r="I988"/>
  <c r="X987"/>
  <c r="W987"/>
  <c r="T987"/>
  <c r="Q987"/>
  <c r="R987" s="1"/>
  <c r="P987"/>
  <c r="N987"/>
  <c r="I987"/>
  <c r="X986"/>
  <c r="W986"/>
  <c r="T986"/>
  <c r="Q986"/>
  <c r="R986" s="1"/>
  <c r="S986" s="1"/>
  <c r="V986" s="1"/>
  <c r="P986"/>
  <c r="N986"/>
  <c r="I986"/>
  <c r="X985"/>
  <c r="W985"/>
  <c r="T985"/>
  <c r="Q985"/>
  <c r="R985" s="1"/>
  <c r="P985"/>
  <c r="N985"/>
  <c r="I985"/>
  <c r="X984"/>
  <c r="W984"/>
  <c r="T984"/>
  <c r="Q984"/>
  <c r="R984" s="1"/>
  <c r="P984"/>
  <c r="N984"/>
  <c r="I984"/>
  <c r="X983"/>
  <c r="W983"/>
  <c r="T983"/>
  <c r="Q983"/>
  <c r="R983" s="1"/>
  <c r="P983"/>
  <c r="N983"/>
  <c r="I983"/>
  <c r="X982"/>
  <c r="W982"/>
  <c r="T982"/>
  <c r="Q982"/>
  <c r="R982" s="1"/>
  <c r="S982" s="1"/>
  <c r="V982" s="1"/>
  <c r="P982"/>
  <c r="N982"/>
  <c r="I982"/>
  <c r="X981"/>
  <c r="W981"/>
  <c r="T981"/>
  <c r="Q981"/>
  <c r="R981" s="1"/>
  <c r="P981"/>
  <c r="N981"/>
  <c r="I981"/>
  <c r="X980"/>
  <c r="W980"/>
  <c r="T980"/>
  <c r="Q980"/>
  <c r="R980" s="1"/>
  <c r="P980"/>
  <c r="N980"/>
  <c r="I980"/>
  <c r="X979"/>
  <c r="W979"/>
  <c r="T979"/>
  <c r="Q979"/>
  <c r="R979" s="1"/>
  <c r="U979" s="1"/>
  <c r="P979"/>
  <c r="N979"/>
  <c r="I979"/>
  <c r="X978"/>
  <c r="W978"/>
  <c r="T978"/>
  <c r="Q978"/>
  <c r="R978" s="1"/>
  <c r="S978" s="1"/>
  <c r="V978" s="1"/>
  <c r="P978"/>
  <c r="N978"/>
  <c r="I978"/>
  <c r="X977"/>
  <c r="W977"/>
  <c r="T977"/>
  <c r="S977"/>
  <c r="V977" s="1"/>
  <c r="Q977"/>
  <c r="R977" s="1"/>
  <c r="U977" s="1"/>
  <c r="P977"/>
  <c r="N977"/>
  <c r="I977"/>
  <c r="X976"/>
  <c r="W976"/>
  <c r="T976"/>
  <c r="Q976"/>
  <c r="R976" s="1"/>
  <c r="U976" s="1"/>
  <c r="P976"/>
  <c r="N976"/>
  <c r="I976"/>
  <c r="X975"/>
  <c r="W975"/>
  <c r="T975"/>
  <c r="Q975"/>
  <c r="R975" s="1"/>
  <c r="P975"/>
  <c r="N975"/>
  <c r="I975"/>
  <c r="X974"/>
  <c r="W974"/>
  <c r="T974"/>
  <c r="Q974"/>
  <c r="R974" s="1"/>
  <c r="S974" s="1"/>
  <c r="V974" s="1"/>
  <c r="P974"/>
  <c r="N974"/>
  <c r="I974"/>
  <c r="X973"/>
  <c r="W973"/>
  <c r="T973"/>
  <c r="Q973"/>
  <c r="R973" s="1"/>
  <c r="P973"/>
  <c r="N973"/>
  <c r="I973"/>
  <c r="X972"/>
  <c r="W972"/>
  <c r="T972"/>
  <c r="Q972"/>
  <c r="R972" s="1"/>
  <c r="U972" s="1"/>
  <c r="P972"/>
  <c r="N972"/>
  <c r="I972"/>
  <c r="X971"/>
  <c r="W971"/>
  <c r="T971"/>
  <c r="Q971"/>
  <c r="R971" s="1"/>
  <c r="P971"/>
  <c r="N971"/>
  <c r="I971"/>
  <c r="X970"/>
  <c r="W970"/>
  <c r="T970"/>
  <c r="Q970"/>
  <c r="R970" s="1"/>
  <c r="S970" s="1"/>
  <c r="V970" s="1"/>
  <c r="P970"/>
  <c r="N970"/>
  <c r="I970"/>
  <c r="X969"/>
  <c r="W969"/>
  <c r="T969"/>
  <c r="Q969"/>
  <c r="R969" s="1"/>
  <c r="P969"/>
  <c r="N969"/>
  <c r="I969"/>
  <c r="X968"/>
  <c r="W968"/>
  <c r="T968"/>
  <c r="R968"/>
  <c r="U968" s="1"/>
  <c r="Q968"/>
  <c r="P968"/>
  <c r="N968"/>
  <c r="I968"/>
  <c r="X967"/>
  <c r="W967"/>
  <c r="T967"/>
  <c r="Q967"/>
  <c r="R967" s="1"/>
  <c r="P967"/>
  <c r="N967"/>
  <c r="I967"/>
  <c r="X966"/>
  <c r="W966"/>
  <c r="T966"/>
  <c r="Q966"/>
  <c r="R966" s="1"/>
  <c r="S966" s="1"/>
  <c r="V966" s="1"/>
  <c r="P966"/>
  <c r="N966"/>
  <c r="I966"/>
  <c r="X965"/>
  <c r="W965"/>
  <c r="T965"/>
  <c r="Q965"/>
  <c r="R965" s="1"/>
  <c r="P965"/>
  <c r="N965"/>
  <c r="I965"/>
  <c r="X964"/>
  <c r="W964"/>
  <c r="T964"/>
  <c r="Q964"/>
  <c r="R964" s="1"/>
  <c r="U964" s="1"/>
  <c r="P964"/>
  <c r="N964"/>
  <c r="I964"/>
  <c r="X963"/>
  <c r="W963"/>
  <c r="T963"/>
  <c r="Q963"/>
  <c r="R963" s="1"/>
  <c r="P963"/>
  <c r="N963"/>
  <c r="I963"/>
  <c r="X962"/>
  <c r="W962"/>
  <c r="T962"/>
  <c r="Q962"/>
  <c r="R962" s="1"/>
  <c r="S962" s="1"/>
  <c r="V962" s="1"/>
  <c r="P962"/>
  <c r="N962"/>
  <c r="I962"/>
  <c r="X961"/>
  <c r="W961"/>
  <c r="T961"/>
  <c r="Q961"/>
  <c r="R961" s="1"/>
  <c r="P961"/>
  <c r="N961"/>
  <c r="I961"/>
  <c r="X960"/>
  <c r="W960"/>
  <c r="T960"/>
  <c r="Q960"/>
  <c r="R960" s="1"/>
  <c r="U960" s="1"/>
  <c r="P960"/>
  <c r="N960"/>
  <c r="I960"/>
  <c r="X959"/>
  <c r="W959"/>
  <c r="T959"/>
  <c r="Q959"/>
  <c r="R959" s="1"/>
  <c r="P959"/>
  <c r="N959"/>
  <c r="I959"/>
  <c r="X958"/>
  <c r="W958"/>
  <c r="T958"/>
  <c r="Q958"/>
  <c r="R958" s="1"/>
  <c r="P958"/>
  <c r="N958"/>
  <c r="I958"/>
  <c r="X957"/>
  <c r="W957"/>
  <c r="T957"/>
  <c r="Q957"/>
  <c r="R957" s="1"/>
  <c r="S957" s="1"/>
  <c r="V957" s="1"/>
  <c r="P957"/>
  <c r="N957"/>
  <c r="I957"/>
  <c r="X956"/>
  <c r="W956"/>
  <c r="T956"/>
  <c r="Q956"/>
  <c r="R956" s="1"/>
  <c r="U956" s="1"/>
  <c r="P956"/>
  <c r="N956"/>
  <c r="I956"/>
  <c r="X955"/>
  <c r="W955"/>
  <c r="T955"/>
  <c r="Q955"/>
  <c r="R955" s="1"/>
  <c r="U955" s="1"/>
  <c r="P955"/>
  <c r="N955"/>
  <c r="I955"/>
  <c r="X954"/>
  <c r="W954"/>
  <c r="T954"/>
  <c r="Q954"/>
  <c r="R954" s="1"/>
  <c r="P954"/>
  <c r="N954"/>
  <c r="I954"/>
  <c r="X953"/>
  <c r="W953"/>
  <c r="T953"/>
  <c r="Q953"/>
  <c r="R953" s="1"/>
  <c r="S953" s="1"/>
  <c r="V953" s="1"/>
  <c r="P953"/>
  <c r="N953"/>
  <c r="I953"/>
  <c r="X952"/>
  <c r="W952"/>
  <c r="T952"/>
  <c r="Q952"/>
  <c r="R952" s="1"/>
  <c r="U952" s="1"/>
  <c r="P952"/>
  <c r="N952"/>
  <c r="I952"/>
  <c r="X951"/>
  <c r="W951"/>
  <c r="T951"/>
  <c r="Q951"/>
  <c r="R951" s="1"/>
  <c r="U951" s="1"/>
  <c r="P951"/>
  <c r="N951"/>
  <c r="I951"/>
  <c r="X950"/>
  <c r="W950"/>
  <c r="T950"/>
  <c r="S950"/>
  <c r="V950" s="1"/>
  <c r="Q950"/>
  <c r="R950" s="1"/>
  <c r="U950" s="1"/>
  <c r="P950"/>
  <c r="N950"/>
  <c r="I950"/>
  <c r="X949"/>
  <c r="W949"/>
  <c r="T949"/>
  <c r="Q949"/>
  <c r="R949" s="1"/>
  <c r="P949"/>
  <c r="N949"/>
  <c r="I949"/>
  <c r="X948"/>
  <c r="W948"/>
  <c r="T948"/>
  <c r="Q948"/>
  <c r="R948" s="1"/>
  <c r="U948" s="1"/>
  <c r="P948"/>
  <c r="N948"/>
  <c r="I948"/>
  <c r="X947"/>
  <c r="W947"/>
  <c r="T947"/>
  <c r="Q947"/>
  <c r="R947" s="1"/>
  <c r="P947"/>
  <c r="N947"/>
  <c r="I947"/>
  <c r="X946"/>
  <c r="W946"/>
  <c r="T946"/>
  <c r="Q946"/>
  <c r="R946" s="1"/>
  <c r="P946"/>
  <c r="N946"/>
  <c r="I946"/>
  <c r="X945"/>
  <c r="W945"/>
  <c r="T945"/>
  <c r="Q945"/>
  <c r="R945" s="1"/>
  <c r="S945" s="1"/>
  <c r="V945" s="1"/>
  <c r="P945"/>
  <c r="N945"/>
  <c r="I945"/>
  <c r="X944"/>
  <c r="W944"/>
  <c r="T944"/>
  <c r="Q944"/>
  <c r="R944" s="1"/>
  <c r="U944" s="1"/>
  <c r="P944"/>
  <c r="N944"/>
  <c r="I944"/>
  <c r="X943"/>
  <c r="W943"/>
  <c r="T943"/>
  <c r="Q943"/>
  <c r="R943" s="1"/>
  <c r="U943" s="1"/>
  <c r="P943"/>
  <c r="N943"/>
  <c r="I943"/>
  <c r="X942"/>
  <c r="W942"/>
  <c r="T942"/>
  <c r="Q942"/>
  <c r="R942" s="1"/>
  <c r="P942"/>
  <c r="N942"/>
  <c r="I942"/>
  <c r="X941"/>
  <c r="W941"/>
  <c r="T941"/>
  <c r="Q941"/>
  <c r="R941" s="1"/>
  <c r="S941" s="1"/>
  <c r="V941" s="1"/>
  <c r="P941"/>
  <c r="N941"/>
  <c r="I941"/>
  <c r="X940"/>
  <c r="W940"/>
  <c r="T940"/>
  <c r="Q940"/>
  <c r="R940" s="1"/>
  <c r="P940"/>
  <c r="N940"/>
  <c r="I940"/>
  <c r="X939"/>
  <c r="W939"/>
  <c r="T939"/>
  <c r="Q939"/>
  <c r="R939" s="1"/>
  <c r="U939" s="1"/>
  <c r="P939"/>
  <c r="N939"/>
  <c r="I939"/>
  <c r="X938"/>
  <c r="W938"/>
  <c r="T938"/>
  <c r="Q938"/>
  <c r="R938" s="1"/>
  <c r="P938"/>
  <c r="N938"/>
  <c r="I938"/>
  <c r="X937"/>
  <c r="W937"/>
  <c r="T937"/>
  <c r="Q937"/>
  <c r="R937" s="1"/>
  <c r="S937" s="1"/>
  <c r="V937" s="1"/>
  <c r="P937"/>
  <c r="N937"/>
  <c r="I937"/>
  <c r="X936"/>
  <c r="W936"/>
  <c r="T936"/>
  <c r="Q936"/>
  <c r="R936" s="1"/>
  <c r="P936"/>
  <c r="N936"/>
  <c r="I936"/>
  <c r="X935"/>
  <c r="W935"/>
  <c r="T935"/>
  <c r="Q935"/>
  <c r="R935" s="1"/>
  <c r="U935" s="1"/>
  <c r="P935"/>
  <c r="N935"/>
  <c r="I935"/>
  <c r="X934"/>
  <c r="W934"/>
  <c r="T934"/>
  <c r="Q934"/>
  <c r="R934" s="1"/>
  <c r="P934"/>
  <c r="N934"/>
  <c r="I934"/>
  <c r="X933"/>
  <c r="W933"/>
  <c r="T933"/>
  <c r="Q933"/>
  <c r="R933" s="1"/>
  <c r="S933" s="1"/>
  <c r="V933" s="1"/>
  <c r="P933"/>
  <c r="N933"/>
  <c r="I933"/>
  <c r="X932"/>
  <c r="W932"/>
  <c r="T932"/>
  <c r="Q932"/>
  <c r="R932" s="1"/>
  <c r="P932"/>
  <c r="N932"/>
  <c r="I932"/>
  <c r="X931"/>
  <c r="W931"/>
  <c r="T931"/>
  <c r="Q931"/>
  <c r="R931" s="1"/>
  <c r="U931" s="1"/>
  <c r="P931"/>
  <c r="N931"/>
  <c r="I931"/>
  <c r="X930"/>
  <c r="W930"/>
  <c r="T930"/>
  <c r="Q930"/>
  <c r="R930" s="1"/>
  <c r="P930"/>
  <c r="N930"/>
  <c r="I930"/>
  <c r="X929"/>
  <c r="W929"/>
  <c r="T929"/>
  <c r="Q929"/>
  <c r="R929" s="1"/>
  <c r="S929" s="1"/>
  <c r="V929" s="1"/>
  <c r="P929"/>
  <c r="N929"/>
  <c r="I929"/>
  <c r="X928"/>
  <c r="W928"/>
  <c r="T928"/>
  <c r="Q928"/>
  <c r="R928" s="1"/>
  <c r="P928"/>
  <c r="N928"/>
  <c r="I928"/>
  <c r="X927"/>
  <c r="W927"/>
  <c r="T927"/>
  <c r="Q927"/>
  <c r="R927" s="1"/>
  <c r="U927" s="1"/>
  <c r="P927"/>
  <c r="N927"/>
  <c r="I927"/>
  <c r="X926"/>
  <c r="W926"/>
  <c r="T926"/>
  <c r="Q926"/>
  <c r="R926" s="1"/>
  <c r="P926"/>
  <c r="N926"/>
  <c r="I926"/>
  <c r="X925"/>
  <c r="W925"/>
  <c r="T925"/>
  <c r="Q925"/>
  <c r="R925" s="1"/>
  <c r="S925" s="1"/>
  <c r="V925" s="1"/>
  <c r="P925"/>
  <c r="N925"/>
  <c r="I925"/>
  <c r="X924"/>
  <c r="W924"/>
  <c r="T924"/>
  <c r="Q924"/>
  <c r="R924" s="1"/>
  <c r="P924"/>
  <c r="N924"/>
  <c r="I924"/>
  <c r="X923"/>
  <c r="W923"/>
  <c r="T923"/>
  <c r="Q923"/>
  <c r="R923" s="1"/>
  <c r="U923" s="1"/>
  <c r="P923"/>
  <c r="N923"/>
  <c r="I923"/>
  <c r="X922"/>
  <c r="W922"/>
  <c r="T922"/>
  <c r="Q922"/>
  <c r="R922" s="1"/>
  <c r="P922"/>
  <c r="N922"/>
  <c r="I922"/>
  <c r="X921"/>
  <c r="W921"/>
  <c r="T921"/>
  <c r="Q921"/>
  <c r="R921" s="1"/>
  <c r="S921" s="1"/>
  <c r="V921" s="1"/>
  <c r="P921"/>
  <c r="N921"/>
  <c r="I921"/>
  <c r="X920"/>
  <c r="W920"/>
  <c r="T920"/>
  <c r="Q920"/>
  <c r="R920" s="1"/>
  <c r="P920"/>
  <c r="N920"/>
  <c r="I920"/>
  <c r="X919"/>
  <c r="W919"/>
  <c r="T919"/>
  <c r="Q919"/>
  <c r="R919" s="1"/>
  <c r="U919" s="1"/>
  <c r="P919"/>
  <c r="N919"/>
  <c r="I919"/>
  <c r="X918"/>
  <c r="W918"/>
  <c r="T918"/>
  <c r="Q918"/>
  <c r="R918" s="1"/>
  <c r="P918"/>
  <c r="N918"/>
  <c r="I918"/>
  <c r="X917"/>
  <c r="W917"/>
  <c r="T917"/>
  <c r="Q917"/>
  <c r="R917" s="1"/>
  <c r="S917" s="1"/>
  <c r="V917" s="1"/>
  <c r="P917"/>
  <c r="N917"/>
  <c r="I917"/>
  <c r="X916"/>
  <c r="W916"/>
  <c r="T916"/>
  <c r="Q916"/>
  <c r="R916" s="1"/>
  <c r="P916"/>
  <c r="N916"/>
  <c r="I916"/>
  <c r="X915"/>
  <c r="W915"/>
  <c r="T915"/>
  <c r="Q915"/>
  <c r="R915" s="1"/>
  <c r="S915" s="1"/>
  <c r="V915" s="1"/>
  <c r="P915"/>
  <c r="N915"/>
  <c r="I915"/>
  <c r="X914"/>
  <c r="W914"/>
  <c r="T914"/>
  <c r="Q914"/>
  <c r="R914" s="1"/>
  <c r="P914"/>
  <c r="N914"/>
  <c r="I914"/>
  <c r="X913"/>
  <c r="W913"/>
  <c r="T913"/>
  <c r="Q913"/>
  <c r="R913" s="1"/>
  <c r="P913"/>
  <c r="N913"/>
  <c r="I913"/>
  <c r="X912"/>
  <c r="W912"/>
  <c r="T912"/>
  <c r="Q912"/>
  <c r="R912" s="1"/>
  <c r="P912"/>
  <c r="N912"/>
  <c r="I912"/>
  <c r="X911"/>
  <c r="W911"/>
  <c r="T911"/>
  <c r="Q911"/>
  <c r="R911" s="1"/>
  <c r="P911"/>
  <c r="N911"/>
  <c r="I911"/>
  <c r="X910"/>
  <c r="W910"/>
  <c r="T910"/>
  <c r="Q910"/>
  <c r="R910" s="1"/>
  <c r="P910"/>
  <c r="N910"/>
  <c r="I910"/>
  <c r="X909"/>
  <c r="W909"/>
  <c r="T909"/>
  <c r="Q909"/>
  <c r="R909" s="1"/>
  <c r="P909"/>
  <c r="N909"/>
  <c r="I909"/>
  <c r="X908"/>
  <c r="W908"/>
  <c r="T908"/>
  <c r="Q908"/>
  <c r="R908" s="1"/>
  <c r="P908"/>
  <c r="N908"/>
  <c r="I908"/>
  <c r="X907"/>
  <c r="W907"/>
  <c r="T907"/>
  <c r="Q907"/>
  <c r="R907" s="1"/>
  <c r="P907"/>
  <c r="N907"/>
  <c r="I907"/>
  <c r="X906"/>
  <c r="W906"/>
  <c r="T906"/>
  <c r="Q906"/>
  <c r="R906" s="1"/>
  <c r="P906"/>
  <c r="N906"/>
  <c r="I906"/>
  <c r="X905"/>
  <c r="W905"/>
  <c r="T905"/>
  <c r="Q905"/>
  <c r="R905" s="1"/>
  <c r="P905"/>
  <c r="N905"/>
  <c r="I905"/>
  <c r="X904"/>
  <c r="W904"/>
  <c r="T904"/>
  <c r="Q904"/>
  <c r="R904" s="1"/>
  <c r="P904"/>
  <c r="N904"/>
  <c r="I904"/>
  <c r="X903"/>
  <c r="W903"/>
  <c r="T903"/>
  <c r="Q903"/>
  <c r="R903" s="1"/>
  <c r="P903"/>
  <c r="N903"/>
  <c r="I903"/>
  <c r="X902"/>
  <c r="W902"/>
  <c r="T902"/>
  <c r="Q902"/>
  <c r="R902" s="1"/>
  <c r="P902"/>
  <c r="N902"/>
  <c r="I902"/>
  <c r="X901"/>
  <c r="W901"/>
  <c r="T901"/>
  <c r="Q901"/>
  <c r="R901" s="1"/>
  <c r="P901"/>
  <c r="N901"/>
  <c r="I901"/>
  <c r="X900"/>
  <c r="W900"/>
  <c r="T900"/>
  <c r="Q900"/>
  <c r="R900" s="1"/>
  <c r="P900"/>
  <c r="N900"/>
  <c r="I900"/>
  <c r="X899"/>
  <c r="W899"/>
  <c r="T899"/>
  <c r="Q899"/>
  <c r="R899" s="1"/>
  <c r="S899" s="1"/>
  <c r="V899" s="1"/>
  <c r="P899"/>
  <c r="N899"/>
  <c r="I899"/>
  <c r="X898"/>
  <c r="W898"/>
  <c r="T898"/>
  <c r="Q898"/>
  <c r="R898" s="1"/>
  <c r="P898"/>
  <c r="N898"/>
  <c r="I898"/>
  <c r="X897"/>
  <c r="W897"/>
  <c r="T897"/>
  <c r="Q897"/>
  <c r="R897" s="1"/>
  <c r="P897"/>
  <c r="N897"/>
  <c r="I897"/>
  <c r="X896"/>
  <c r="W896"/>
  <c r="T896"/>
  <c r="Q896"/>
  <c r="R896" s="1"/>
  <c r="P896"/>
  <c r="N896"/>
  <c r="I896"/>
  <c r="X895"/>
  <c r="W895"/>
  <c r="T895"/>
  <c r="Q895"/>
  <c r="R895" s="1"/>
  <c r="S895" s="1"/>
  <c r="V895" s="1"/>
  <c r="P895"/>
  <c r="N895"/>
  <c r="I895"/>
  <c r="X894"/>
  <c r="W894"/>
  <c r="T894"/>
  <c r="Q894"/>
  <c r="R894" s="1"/>
  <c r="P894"/>
  <c r="N894"/>
  <c r="I894"/>
  <c r="X893"/>
  <c r="W893"/>
  <c r="T893"/>
  <c r="Q893"/>
  <c r="R893" s="1"/>
  <c r="P893"/>
  <c r="N893"/>
  <c r="I893"/>
  <c r="X892"/>
  <c r="W892"/>
  <c r="T892"/>
  <c r="Q892"/>
  <c r="R892" s="1"/>
  <c r="P892"/>
  <c r="N892"/>
  <c r="I892"/>
  <c r="X891"/>
  <c r="W891"/>
  <c r="T891"/>
  <c r="Q891"/>
  <c r="R891" s="1"/>
  <c r="S891" s="1"/>
  <c r="V891" s="1"/>
  <c r="P891"/>
  <c r="N891"/>
  <c r="I891"/>
  <c r="X890"/>
  <c r="W890"/>
  <c r="T890"/>
  <c r="Q890"/>
  <c r="R890" s="1"/>
  <c r="P890"/>
  <c r="N890"/>
  <c r="I890"/>
  <c r="X889"/>
  <c r="W889"/>
  <c r="T889"/>
  <c r="Q889"/>
  <c r="R889" s="1"/>
  <c r="P889"/>
  <c r="N889"/>
  <c r="I889"/>
  <c r="X888"/>
  <c r="W888"/>
  <c r="T888"/>
  <c r="Q888"/>
  <c r="R888" s="1"/>
  <c r="P888"/>
  <c r="N888"/>
  <c r="I888"/>
  <c r="X887"/>
  <c r="W887"/>
  <c r="T887"/>
  <c r="Q887"/>
  <c r="R887" s="1"/>
  <c r="P887"/>
  <c r="N887"/>
  <c r="I887"/>
  <c r="X886"/>
  <c r="W886"/>
  <c r="T886"/>
  <c r="Q886"/>
  <c r="R886" s="1"/>
  <c r="P886"/>
  <c r="N886"/>
  <c r="I886"/>
  <c r="X885"/>
  <c r="W885"/>
  <c r="T885"/>
  <c r="Q885"/>
  <c r="R885" s="1"/>
  <c r="P885"/>
  <c r="N885"/>
  <c r="I885"/>
  <c r="X884"/>
  <c r="W884"/>
  <c r="T884"/>
  <c r="Q884"/>
  <c r="R884" s="1"/>
  <c r="P884"/>
  <c r="N884"/>
  <c r="I884"/>
  <c r="X883"/>
  <c r="W883"/>
  <c r="T883"/>
  <c r="Q883"/>
  <c r="R883" s="1"/>
  <c r="S883" s="1"/>
  <c r="V883" s="1"/>
  <c r="P883"/>
  <c r="N883"/>
  <c r="I883"/>
  <c r="X882"/>
  <c r="W882"/>
  <c r="T882"/>
  <c r="Q882"/>
  <c r="R882" s="1"/>
  <c r="P882"/>
  <c r="N882"/>
  <c r="I882"/>
  <c r="X881"/>
  <c r="W881"/>
  <c r="T881"/>
  <c r="Q881"/>
  <c r="R881" s="1"/>
  <c r="P881"/>
  <c r="N881"/>
  <c r="I881"/>
  <c r="X880"/>
  <c r="W880"/>
  <c r="T880"/>
  <c r="Q880"/>
  <c r="R880" s="1"/>
  <c r="P880"/>
  <c r="N880"/>
  <c r="I880"/>
  <c r="X879"/>
  <c r="W879"/>
  <c r="T879"/>
  <c r="Q879"/>
  <c r="R879" s="1"/>
  <c r="P879"/>
  <c r="N879"/>
  <c r="I879"/>
  <c r="X878"/>
  <c r="W878"/>
  <c r="T878"/>
  <c r="S878"/>
  <c r="V878" s="1"/>
  <c r="Q878"/>
  <c r="R878" s="1"/>
  <c r="U878" s="1"/>
  <c r="P878"/>
  <c r="N878"/>
  <c r="I878"/>
  <c r="X877"/>
  <c r="W877"/>
  <c r="T877"/>
  <c r="Q877"/>
  <c r="R877" s="1"/>
  <c r="P877"/>
  <c r="N877"/>
  <c r="I877"/>
  <c r="X876"/>
  <c r="W876"/>
  <c r="T876"/>
  <c r="Q876"/>
  <c r="R876" s="1"/>
  <c r="U876" s="1"/>
  <c r="P876"/>
  <c r="N876"/>
  <c r="I876"/>
  <c r="X875"/>
  <c r="W875"/>
  <c r="T875"/>
  <c r="Q875"/>
  <c r="R875" s="1"/>
  <c r="S875" s="1"/>
  <c r="V875" s="1"/>
  <c r="P875"/>
  <c r="N875"/>
  <c r="I875"/>
  <c r="X874"/>
  <c r="W874"/>
  <c r="T874"/>
  <c r="Q874"/>
  <c r="R874" s="1"/>
  <c r="S874" s="1"/>
  <c r="P874"/>
  <c r="N874"/>
  <c r="I874"/>
  <c r="X873"/>
  <c r="W873"/>
  <c r="T873"/>
  <c r="Q873"/>
  <c r="R873" s="1"/>
  <c r="U873" s="1"/>
  <c r="P873"/>
  <c r="N873"/>
  <c r="I873"/>
  <c r="X872"/>
  <c r="W872"/>
  <c r="T872"/>
  <c r="R872"/>
  <c r="Q872"/>
  <c r="P872"/>
  <c r="N872"/>
  <c r="I872"/>
  <c r="X871"/>
  <c r="W871"/>
  <c r="T871"/>
  <c r="Q871"/>
  <c r="R871" s="1"/>
  <c r="S871" s="1"/>
  <c r="V871" s="1"/>
  <c r="P871"/>
  <c r="N871"/>
  <c r="I871"/>
  <c r="X870"/>
  <c r="W870"/>
  <c r="T870"/>
  <c r="Q870"/>
  <c r="R870" s="1"/>
  <c r="S870" s="1"/>
  <c r="V870" s="1"/>
  <c r="P870"/>
  <c r="N870"/>
  <c r="I870"/>
  <c r="X869"/>
  <c r="W869"/>
  <c r="T869"/>
  <c r="Q869"/>
  <c r="R869" s="1"/>
  <c r="P869"/>
  <c r="N869"/>
  <c r="I869"/>
  <c r="X868"/>
  <c r="W868"/>
  <c r="T868"/>
  <c r="R868"/>
  <c r="U868" s="1"/>
  <c r="Q868"/>
  <c r="P868"/>
  <c r="N868"/>
  <c r="I868"/>
  <c r="X867"/>
  <c r="W867"/>
  <c r="T867"/>
  <c r="Q867"/>
  <c r="R867" s="1"/>
  <c r="P867"/>
  <c r="N867"/>
  <c r="I867"/>
  <c r="X866"/>
  <c r="W866"/>
  <c r="T866"/>
  <c r="Q866"/>
  <c r="R866" s="1"/>
  <c r="U866" s="1"/>
  <c r="P866"/>
  <c r="N866"/>
  <c r="I866"/>
  <c r="X865"/>
  <c r="W865"/>
  <c r="T865"/>
  <c r="Q865"/>
  <c r="R865" s="1"/>
  <c r="U865" s="1"/>
  <c r="P865"/>
  <c r="N865"/>
  <c r="I865"/>
  <c r="X864"/>
  <c r="W864"/>
  <c r="T864"/>
  <c r="Q864"/>
  <c r="R864" s="1"/>
  <c r="P864"/>
  <c r="N864"/>
  <c r="I864"/>
  <c r="X863"/>
  <c r="W863"/>
  <c r="T863"/>
  <c r="Q863"/>
  <c r="R863" s="1"/>
  <c r="P863"/>
  <c r="N863"/>
  <c r="I863"/>
  <c r="X862"/>
  <c r="W862"/>
  <c r="T862"/>
  <c r="S862"/>
  <c r="V862" s="1"/>
  <c r="Q862"/>
  <c r="R862" s="1"/>
  <c r="U862" s="1"/>
  <c r="P862"/>
  <c r="N862"/>
  <c r="I862"/>
  <c r="X861"/>
  <c r="W861"/>
  <c r="T861"/>
  <c r="Q861"/>
  <c r="R861" s="1"/>
  <c r="P861"/>
  <c r="N861"/>
  <c r="I861"/>
  <c r="X860"/>
  <c r="W860"/>
  <c r="T860"/>
  <c r="Q860"/>
  <c r="R860" s="1"/>
  <c r="P860"/>
  <c r="N860"/>
  <c r="I860"/>
  <c r="X859"/>
  <c r="W859"/>
  <c r="T859"/>
  <c r="Q859"/>
  <c r="R859" s="1"/>
  <c r="P859"/>
  <c r="N859"/>
  <c r="I859"/>
  <c r="X858"/>
  <c r="W858"/>
  <c r="T858"/>
  <c r="Q858"/>
  <c r="R858" s="1"/>
  <c r="P858"/>
  <c r="N858"/>
  <c r="I858"/>
  <c r="X857"/>
  <c r="W857"/>
  <c r="T857"/>
  <c r="Q857"/>
  <c r="R857" s="1"/>
  <c r="P857"/>
  <c r="N857"/>
  <c r="I857"/>
  <c r="X856"/>
  <c r="W856"/>
  <c r="T856"/>
  <c r="Q856"/>
  <c r="R856" s="1"/>
  <c r="U856" s="1"/>
  <c r="P856"/>
  <c r="N856"/>
  <c r="I856"/>
  <c r="X855"/>
  <c r="W855"/>
  <c r="T855"/>
  <c r="Q855"/>
  <c r="R855" s="1"/>
  <c r="P855"/>
  <c r="N855"/>
  <c r="I855"/>
  <c r="X854"/>
  <c r="W854"/>
  <c r="T854"/>
  <c r="Q854"/>
  <c r="R854" s="1"/>
  <c r="U854" s="1"/>
  <c r="P854"/>
  <c r="N854"/>
  <c r="I854"/>
  <c r="X853"/>
  <c r="W853"/>
  <c r="T853"/>
  <c r="R853"/>
  <c r="U853" s="1"/>
  <c r="Q853"/>
  <c r="P853"/>
  <c r="N853"/>
  <c r="I853"/>
  <c r="X852"/>
  <c r="W852"/>
  <c r="T852"/>
  <c r="Q852"/>
  <c r="R852" s="1"/>
  <c r="P852"/>
  <c r="N852"/>
  <c r="I852"/>
  <c r="X851"/>
  <c r="W851"/>
  <c r="T851"/>
  <c r="Q851"/>
  <c r="R851" s="1"/>
  <c r="P851"/>
  <c r="N851"/>
  <c r="I851"/>
  <c r="X850"/>
  <c r="W850"/>
  <c r="T850"/>
  <c r="Q850"/>
  <c r="R850" s="1"/>
  <c r="U850" s="1"/>
  <c r="P850"/>
  <c r="N850"/>
  <c r="I850"/>
  <c r="X849"/>
  <c r="W849"/>
  <c r="T849"/>
  <c r="Q849"/>
  <c r="R849" s="1"/>
  <c r="P849"/>
  <c r="N849"/>
  <c r="I849"/>
  <c r="X848"/>
  <c r="W848"/>
  <c r="T848"/>
  <c r="Q848"/>
  <c r="R848" s="1"/>
  <c r="U848" s="1"/>
  <c r="P848"/>
  <c r="N848"/>
  <c r="I848"/>
  <c r="X847"/>
  <c r="W847"/>
  <c r="T847"/>
  <c r="Q847"/>
  <c r="R847" s="1"/>
  <c r="P847"/>
  <c r="N847"/>
  <c r="I847"/>
  <c r="X846"/>
  <c r="W846"/>
  <c r="T846"/>
  <c r="Q846"/>
  <c r="R846" s="1"/>
  <c r="P846"/>
  <c r="N846"/>
  <c r="I846"/>
  <c r="X845"/>
  <c r="W845"/>
  <c r="T845"/>
  <c r="Q845"/>
  <c r="R845" s="1"/>
  <c r="S845" s="1"/>
  <c r="V845" s="1"/>
  <c r="P845"/>
  <c r="N845"/>
  <c r="I845"/>
  <c r="X844"/>
  <c r="W844"/>
  <c r="T844"/>
  <c r="Q844"/>
  <c r="R844" s="1"/>
  <c r="P844"/>
  <c r="N844"/>
  <c r="I844"/>
  <c r="X843"/>
  <c r="W843"/>
  <c r="T843"/>
  <c r="Q843"/>
  <c r="R843" s="1"/>
  <c r="P843"/>
  <c r="N843"/>
  <c r="I843"/>
  <c r="X842"/>
  <c r="W842"/>
  <c r="T842"/>
  <c r="Q842"/>
  <c r="R842" s="1"/>
  <c r="P842"/>
  <c r="N842"/>
  <c r="I842"/>
  <c r="X841"/>
  <c r="W841"/>
  <c r="T841"/>
  <c r="Q841"/>
  <c r="R841" s="1"/>
  <c r="P841"/>
  <c r="N841"/>
  <c r="I841"/>
  <c r="X840"/>
  <c r="W840"/>
  <c r="T840"/>
  <c r="Q840"/>
  <c r="R840" s="1"/>
  <c r="P840"/>
  <c r="N840"/>
  <c r="I840"/>
  <c r="X839"/>
  <c r="W839"/>
  <c r="T839"/>
  <c r="Q839"/>
  <c r="R839" s="1"/>
  <c r="P839"/>
  <c r="N839"/>
  <c r="I839"/>
  <c r="X838"/>
  <c r="W838"/>
  <c r="T838"/>
  <c r="Q838"/>
  <c r="R838" s="1"/>
  <c r="P838"/>
  <c r="N838"/>
  <c r="I838"/>
  <c r="X837"/>
  <c r="W837"/>
  <c r="T837"/>
  <c r="Q837"/>
  <c r="R837" s="1"/>
  <c r="S837" s="1"/>
  <c r="V837" s="1"/>
  <c r="P837"/>
  <c r="N837"/>
  <c r="I837"/>
  <c r="X836"/>
  <c r="W836"/>
  <c r="T836"/>
  <c r="Q836"/>
  <c r="R836" s="1"/>
  <c r="P836"/>
  <c r="N836"/>
  <c r="I836"/>
  <c r="X835"/>
  <c r="W835"/>
  <c r="T835"/>
  <c r="Q835"/>
  <c r="R835" s="1"/>
  <c r="U835" s="1"/>
  <c r="P835"/>
  <c r="N835"/>
  <c r="I835"/>
  <c r="X834"/>
  <c r="W834"/>
  <c r="T834"/>
  <c r="Q834"/>
  <c r="R834" s="1"/>
  <c r="P834"/>
  <c r="N834"/>
  <c r="I834"/>
  <c r="X833"/>
  <c r="W833"/>
  <c r="T833"/>
  <c r="Q833"/>
  <c r="R833" s="1"/>
  <c r="P833"/>
  <c r="N833"/>
  <c r="I833"/>
  <c r="X832"/>
  <c r="W832"/>
  <c r="T832"/>
  <c r="S832"/>
  <c r="Q832"/>
  <c r="R832" s="1"/>
  <c r="U832" s="1"/>
  <c r="P832"/>
  <c r="N832"/>
  <c r="I832"/>
  <c r="X831"/>
  <c r="W831"/>
  <c r="T831"/>
  <c r="Q831"/>
  <c r="R831" s="1"/>
  <c r="P831"/>
  <c r="N831"/>
  <c r="I831"/>
  <c r="X830"/>
  <c r="W830"/>
  <c r="T830"/>
  <c r="Q830"/>
  <c r="R830" s="1"/>
  <c r="P830"/>
  <c r="N830"/>
  <c r="I830"/>
  <c r="X829"/>
  <c r="W829"/>
  <c r="T829"/>
  <c r="S829"/>
  <c r="V829" s="1"/>
  <c r="Q829"/>
  <c r="R829" s="1"/>
  <c r="U829" s="1"/>
  <c r="P829"/>
  <c r="N829"/>
  <c r="I829"/>
  <c r="X828"/>
  <c r="W828"/>
  <c r="T828"/>
  <c r="R828"/>
  <c r="Q828"/>
  <c r="P828"/>
  <c r="N828"/>
  <c r="I828"/>
  <c r="X827"/>
  <c r="W827"/>
  <c r="T827"/>
  <c r="Q827"/>
  <c r="R827" s="1"/>
  <c r="P827"/>
  <c r="N827"/>
  <c r="I827"/>
  <c r="X826"/>
  <c r="W826"/>
  <c r="T826"/>
  <c r="Q826"/>
  <c r="R826" s="1"/>
  <c r="P826"/>
  <c r="N826"/>
  <c r="I826"/>
  <c r="X825"/>
  <c r="W825"/>
  <c r="T825"/>
  <c r="Q825"/>
  <c r="R825" s="1"/>
  <c r="S825" s="1"/>
  <c r="V825" s="1"/>
  <c r="P825"/>
  <c r="N825"/>
  <c r="I825"/>
  <c r="X824"/>
  <c r="W824"/>
  <c r="T824"/>
  <c r="Q824"/>
  <c r="R824" s="1"/>
  <c r="U824" s="1"/>
  <c r="P824"/>
  <c r="N824"/>
  <c r="I824"/>
  <c r="X823"/>
  <c r="W823"/>
  <c r="T823"/>
  <c r="Q823"/>
  <c r="R823" s="1"/>
  <c r="P823"/>
  <c r="N823"/>
  <c r="I823"/>
  <c r="X822"/>
  <c r="W822"/>
  <c r="T822"/>
  <c r="Q822"/>
  <c r="R822" s="1"/>
  <c r="P822"/>
  <c r="N822"/>
  <c r="I822"/>
  <c r="X821"/>
  <c r="W821"/>
  <c r="T821"/>
  <c r="Q821"/>
  <c r="R821" s="1"/>
  <c r="P821"/>
  <c r="N821"/>
  <c r="I821"/>
  <c r="X820"/>
  <c r="W820"/>
  <c r="T820"/>
  <c r="Q820"/>
  <c r="R820" s="1"/>
  <c r="P820"/>
  <c r="N820"/>
  <c r="I820"/>
  <c r="X819"/>
  <c r="W819"/>
  <c r="T819"/>
  <c r="S819"/>
  <c r="V819" s="1"/>
  <c r="R819"/>
  <c r="U819" s="1"/>
  <c r="Q819"/>
  <c r="P819"/>
  <c r="N819"/>
  <c r="I819"/>
  <c r="X818"/>
  <c r="W818"/>
  <c r="T818"/>
  <c r="R818"/>
  <c r="Q818"/>
  <c r="P818"/>
  <c r="N818"/>
  <c r="I818"/>
  <c r="X817"/>
  <c r="W817"/>
  <c r="T817"/>
  <c r="Q817"/>
  <c r="R817" s="1"/>
  <c r="S817" s="1"/>
  <c r="V817" s="1"/>
  <c r="P817"/>
  <c r="N817"/>
  <c r="I817"/>
  <c r="X816"/>
  <c r="W816"/>
  <c r="T816"/>
  <c r="Q816"/>
  <c r="R816" s="1"/>
  <c r="U816" s="1"/>
  <c r="P816"/>
  <c r="N816"/>
  <c r="I816"/>
  <c r="X815"/>
  <c r="W815"/>
  <c r="T815"/>
  <c r="Q815"/>
  <c r="R815" s="1"/>
  <c r="P815"/>
  <c r="N815"/>
  <c r="I815"/>
  <c r="X814"/>
  <c r="W814"/>
  <c r="T814"/>
  <c r="Q814"/>
  <c r="R814" s="1"/>
  <c r="P814"/>
  <c r="N814"/>
  <c r="I814"/>
  <c r="X813"/>
  <c r="W813"/>
  <c r="T813"/>
  <c r="Q813"/>
  <c r="R813" s="1"/>
  <c r="P813"/>
  <c r="N813"/>
  <c r="I813"/>
  <c r="X812"/>
  <c r="W812"/>
  <c r="T812"/>
  <c r="Q812"/>
  <c r="R812" s="1"/>
  <c r="P812"/>
  <c r="N812"/>
  <c r="I812"/>
  <c r="X811"/>
  <c r="W811"/>
  <c r="T811"/>
  <c r="Q811"/>
  <c r="R811" s="1"/>
  <c r="P811"/>
  <c r="N811"/>
  <c r="I811"/>
  <c r="X810"/>
  <c r="W810"/>
  <c r="T810"/>
  <c r="Q810"/>
  <c r="R810" s="1"/>
  <c r="P810"/>
  <c r="N810"/>
  <c r="I810"/>
  <c r="X809"/>
  <c r="W809"/>
  <c r="T809"/>
  <c r="Q809"/>
  <c r="R809" s="1"/>
  <c r="P809"/>
  <c r="N809"/>
  <c r="I809"/>
  <c r="X808"/>
  <c r="W808"/>
  <c r="T808"/>
  <c r="R808"/>
  <c r="Q808"/>
  <c r="P808"/>
  <c r="N808"/>
  <c r="I808"/>
  <c r="X807"/>
  <c r="W807"/>
  <c r="T807"/>
  <c r="Q807"/>
  <c r="R807" s="1"/>
  <c r="P807"/>
  <c r="N807"/>
  <c r="I807"/>
  <c r="X806"/>
  <c r="W806"/>
  <c r="T806"/>
  <c r="Q806"/>
  <c r="R806" s="1"/>
  <c r="P806"/>
  <c r="N806"/>
  <c r="I806"/>
  <c r="X805"/>
  <c r="W805"/>
  <c r="T805"/>
  <c r="Q805"/>
  <c r="R805" s="1"/>
  <c r="S805" s="1"/>
  <c r="V805" s="1"/>
  <c r="P805"/>
  <c r="N805"/>
  <c r="I805"/>
  <c r="X804"/>
  <c r="W804"/>
  <c r="T804"/>
  <c r="R804"/>
  <c r="U804" s="1"/>
  <c r="Q804"/>
  <c r="P804"/>
  <c r="N804"/>
  <c r="I804"/>
  <c r="X803"/>
  <c r="W803"/>
  <c r="T803"/>
  <c r="Q803"/>
  <c r="R803" s="1"/>
  <c r="P803"/>
  <c r="N803"/>
  <c r="I803"/>
  <c r="X802"/>
  <c r="W802"/>
  <c r="T802"/>
  <c r="Q802"/>
  <c r="R802" s="1"/>
  <c r="P802"/>
  <c r="N802"/>
  <c r="I802"/>
  <c r="X801"/>
  <c r="W801"/>
  <c r="T801"/>
  <c r="Q801"/>
  <c r="R801" s="1"/>
  <c r="S801" s="1"/>
  <c r="V801" s="1"/>
  <c r="P801"/>
  <c r="N801"/>
  <c r="I801"/>
  <c r="X800"/>
  <c r="W800"/>
  <c r="T800"/>
  <c r="Q800"/>
  <c r="R800" s="1"/>
  <c r="P800"/>
  <c r="N800"/>
  <c r="I800"/>
  <c r="X799"/>
  <c r="W799"/>
  <c r="T799"/>
  <c r="R799"/>
  <c r="Q799"/>
  <c r="P799"/>
  <c r="N799"/>
  <c r="I799"/>
  <c r="X798"/>
  <c r="W798"/>
  <c r="T798"/>
  <c r="R798"/>
  <c r="Q798"/>
  <c r="P798"/>
  <c r="N798"/>
  <c r="I798"/>
  <c r="X797"/>
  <c r="W797"/>
  <c r="T797"/>
  <c r="Q797"/>
  <c r="R797" s="1"/>
  <c r="P797"/>
  <c r="N797"/>
  <c r="I797"/>
  <c r="X796"/>
  <c r="W796"/>
  <c r="T796"/>
  <c r="Q796"/>
  <c r="R796" s="1"/>
  <c r="P796"/>
  <c r="N796"/>
  <c r="I796"/>
  <c r="X795"/>
  <c r="W795"/>
  <c r="T795"/>
  <c r="Q795"/>
  <c r="R795" s="1"/>
  <c r="U795" s="1"/>
  <c r="P795"/>
  <c r="N795"/>
  <c r="I795"/>
  <c r="X794"/>
  <c r="W794"/>
  <c r="T794"/>
  <c r="Q794"/>
  <c r="R794" s="1"/>
  <c r="P794"/>
  <c r="N794"/>
  <c r="I794"/>
  <c r="X793"/>
  <c r="W793"/>
  <c r="T793"/>
  <c r="Q793"/>
  <c r="R793" s="1"/>
  <c r="S793" s="1"/>
  <c r="V793" s="1"/>
  <c r="P793"/>
  <c r="N793"/>
  <c r="I793"/>
  <c r="X792"/>
  <c r="W792"/>
  <c r="T792"/>
  <c r="Q792"/>
  <c r="R792" s="1"/>
  <c r="P792"/>
  <c r="N792"/>
  <c r="I792"/>
  <c r="X791"/>
  <c r="W791"/>
  <c r="T791"/>
  <c r="Q791"/>
  <c r="R791" s="1"/>
  <c r="P791"/>
  <c r="N791"/>
  <c r="I791"/>
  <c r="X790"/>
  <c r="W790"/>
  <c r="T790"/>
  <c r="Q790"/>
  <c r="R790" s="1"/>
  <c r="P790"/>
  <c r="N790"/>
  <c r="I790"/>
  <c r="X789"/>
  <c r="W789"/>
  <c r="T789"/>
  <c r="Q789"/>
  <c r="R789" s="1"/>
  <c r="P789"/>
  <c r="N789"/>
  <c r="I789"/>
  <c r="X788"/>
  <c r="W788"/>
  <c r="T788"/>
  <c r="Q788"/>
  <c r="R788" s="1"/>
  <c r="P788"/>
  <c r="N788"/>
  <c r="I788"/>
  <c r="X787"/>
  <c r="W787"/>
  <c r="T787"/>
  <c r="Q787"/>
  <c r="R787" s="1"/>
  <c r="P787"/>
  <c r="N787"/>
  <c r="I787"/>
  <c r="X786"/>
  <c r="W786"/>
  <c r="T786"/>
  <c r="Q786"/>
  <c r="R786" s="1"/>
  <c r="P786"/>
  <c r="N786"/>
  <c r="I786"/>
  <c r="X785"/>
  <c r="W785"/>
  <c r="T785"/>
  <c r="Q785"/>
  <c r="R785" s="1"/>
  <c r="P785"/>
  <c r="N785"/>
  <c r="I785"/>
  <c r="X784"/>
  <c r="W784"/>
  <c r="T784"/>
  <c r="Q784"/>
  <c r="R784" s="1"/>
  <c r="U784" s="1"/>
  <c r="P784"/>
  <c r="N784"/>
  <c r="I784"/>
  <c r="X783"/>
  <c r="W783"/>
  <c r="T783"/>
  <c r="Q783"/>
  <c r="R783" s="1"/>
  <c r="P783"/>
  <c r="N783"/>
  <c r="I783"/>
  <c r="X782"/>
  <c r="W782"/>
  <c r="T782"/>
  <c r="Q782"/>
  <c r="R782" s="1"/>
  <c r="U782" s="1"/>
  <c r="P782"/>
  <c r="N782"/>
  <c r="I782"/>
  <c r="X781"/>
  <c r="W781"/>
  <c r="T781"/>
  <c r="Q781"/>
  <c r="R781" s="1"/>
  <c r="P781"/>
  <c r="N781"/>
  <c r="I781"/>
  <c r="X780"/>
  <c r="W780"/>
  <c r="T780"/>
  <c r="Q780"/>
  <c r="R780" s="1"/>
  <c r="P780"/>
  <c r="N780"/>
  <c r="I780"/>
  <c r="X779"/>
  <c r="W779"/>
  <c r="T779"/>
  <c r="Q779"/>
  <c r="R779" s="1"/>
  <c r="S779" s="1"/>
  <c r="V779" s="1"/>
  <c r="P779"/>
  <c r="N779"/>
  <c r="I779"/>
  <c r="X778"/>
  <c r="W778"/>
  <c r="T778"/>
  <c r="Q778"/>
  <c r="R778" s="1"/>
  <c r="P778"/>
  <c r="N778"/>
  <c r="I778"/>
  <c r="X777"/>
  <c r="W777"/>
  <c r="T777"/>
  <c r="Q777"/>
  <c r="R777" s="1"/>
  <c r="P777"/>
  <c r="N777"/>
  <c r="I777"/>
  <c r="X776"/>
  <c r="W776"/>
  <c r="T776"/>
  <c r="Q776"/>
  <c r="R776" s="1"/>
  <c r="P776"/>
  <c r="N776"/>
  <c r="I776"/>
  <c r="X775"/>
  <c r="W775"/>
  <c r="T775"/>
  <c r="Q775"/>
  <c r="R775" s="1"/>
  <c r="P775"/>
  <c r="N775"/>
  <c r="I775"/>
  <c r="X774"/>
  <c r="W774"/>
  <c r="T774"/>
  <c r="Q774"/>
  <c r="R774" s="1"/>
  <c r="P774"/>
  <c r="N774"/>
  <c r="I774"/>
  <c r="X773"/>
  <c r="W773"/>
  <c r="T773"/>
  <c r="Q773"/>
  <c r="R773" s="1"/>
  <c r="P773"/>
  <c r="N773"/>
  <c r="I773"/>
  <c r="X772"/>
  <c r="W772"/>
  <c r="T772"/>
  <c r="Q772"/>
  <c r="R772" s="1"/>
  <c r="P772"/>
  <c r="N772"/>
  <c r="I772"/>
  <c r="X771"/>
  <c r="W771"/>
  <c r="T771"/>
  <c r="Q771"/>
  <c r="R771" s="1"/>
  <c r="S771" s="1"/>
  <c r="V771" s="1"/>
  <c r="P771"/>
  <c r="N771"/>
  <c r="I771"/>
  <c r="X770"/>
  <c r="W770"/>
  <c r="T770"/>
  <c r="R770"/>
  <c r="U770" s="1"/>
  <c r="Q770"/>
  <c r="P770"/>
  <c r="N770"/>
  <c r="I770"/>
  <c r="X769"/>
  <c r="W769"/>
  <c r="T769"/>
  <c r="Q769"/>
  <c r="R769" s="1"/>
  <c r="P769"/>
  <c r="N769"/>
  <c r="I769"/>
  <c r="X768"/>
  <c r="W768"/>
  <c r="T768"/>
  <c r="S768"/>
  <c r="V768" s="1"/>
  <c r="R768"/>
  <c r="U768" s="1"/>
  <c r="Q768"/>
  <c r="P768"/>
  <c r="N768"/>
  <c r="I768"/>
  <c r="X767"/>
  <c r="W767"/>
  <c r="T767"/>
  <c r="S767"/>
  <c r="V767" s="1"/>
  <c r="Q767"/>
  <c r="R767" s="1"/>
  <c r="U767" s="1"/>
  <c r="P767"/>
  <c r="N767"/>
  <c r="I767"/>
  <c r="X766"/>
  <c r="W766"/>
  <c r="T766"/>
  <c r="S766"/>
  <c r="V766" s="1"/>
  <c r="Q766"/>
  <c r="R766" s="1"/>
  <c r="U766" s="1"/>
  <c r="P766"/>
  <c r="N766"/>
  <c r="I766"/>
  <c r="X765"/>
  <c r="W765"/>
  <c r="T765"/>
  <c r="S765"/>
  <c r="V765" s="1"/>
  <c r="Q765"/>
  <c r="R765" s="1"/>
  <c r="U765" s="1"/>
  <c r="P765"/>
  <c r="N765"/>
  <c r="I765"/>
  <c r="X764"/>
  <c r="W764"/>
  <c r="T764"/>
  <c r="Q764"/>
  <c r="R764" s="1"/>
  <c r="P764"/>
  <c r="N764"/>
  <c r="I764"/>
  <c r="X763"/>
  <c r="W763"/>
  <c r="T763"/>
  <c r="Q763"/>
  <c r="R763" s="1"/>
  <c r="S763" s="1"/>
  <c r="V763" s="1"/>
  <c r="P763"/>
  <c r="N763"/>
  <c r="I763"/>
  <c r="X762"/>
  <c r="W762"/>
  <c r="T762"/>
  <c r="Q762"/>
  <c r="R762" s="1"/>
  <c r="P762"/>
  <c r="N762"/>
  <c r="I762"/>
  <c r="X761"/>
  <c r="W761"/>
  <c r="T761"/>
  <c r="R761"/>
  <c r="U761" s="1"/>
  <c r="Q761"/>
  <c r="P761"/>
  <c r="N761"/>
  <c r="I761"/>
  <c r="X760"/>
  <c r="W760"/>
  <c r="T760"/>
  <c r="R760"/>
  <c r="Q760"/>
  <c r="P760"/>
  <c r="N760"/>
  <c r="I760"/>
  <c r="X759"/>
  <c r="W759"/>
  <c r="T759"/>
  <c r="Q759"/>
  <c r="R759" s="1"/>
  <c r="S759" s="1"/>
  <c r="V759" s="1"/>
  <c r="P759"/>
  <c r="N759"/>
  <c r="I759"/>
  <c r="X758"/>
  <c r="W758"/>
  <c r="T758"/>
  <c r="R758"/>
  <c r="U758" s="1"/>
  <c r="Q758"/>
  <c r="P758"/>
  <c r="N758"/>
  <c r="I758"/>
  <c r="X757"/>
  <c r="W757"/>
  <c r="T757"/>
  <c r="Q757"/>
  <c r="R757" s="1"/>
  <c r="P757"/>
  <c r="N757"/>
  <c r="I757"/>
  <c r="X756"/>
  <c r="W756"/>
  <c r="T756"/>
  <c r="Q756"/>
  <c r="R756" s="1"/>
  <c r="P756"/>
  <c r="N756"/>
  <c r="I756"/>
  <c r="X755"/>
  <c r="W755"/>
  <c r="T755"/>
  <c r="S755"/>
  <c r="V755" s="1"/>
  <c r="Q755"/>
  <c r="R755" s="1"/>
  <c r="U755" s="1"/>
  <c r="P755"/>
  <c r="N755"/>
  <c r="I755"/>
  <c r="X754"/>
  <c r="W754"/>
  <c r="T754"/>
  <c r="Q754"/>
  <c r="R754" s="1"/>
  <c r="P754"/>
  <c r="N754"/>
  <c r="I754"/>
  <c r="X753"/>
  <c r="W753"/>
  <c r="T753"/>
  <c r="R753"/>
  <c r="Q753"/>
  <c r="P753"/>
  <c r="N753"/>
  <c r="I753"/>
  <c r="X752"/>
  <c r="W752"/>
  <c r="T752"/>
  <c r="R752"/>
  <c r="Q752"/>
  <c r="P752"/>
  <c r="N752"/>
  <c r="I752"/>
  <c r="X751"/>
  <c r="W751"/>
  <c r="T751"/>
  <c r="Q751"/>
  <c r="R751" s="1"/>
  <c r="S751" s="1"/>
  <c r="V751" s="1"/>
  <c r="P751"/>
  <c r="N751"/>
  <c r="I751"/>
  <c r="X750"/>
  <c r="W750"/>
  <c r="T750"/>
  <c r="R750"/>
  <c r="U750" s="1"/>
  <c r="Q750"/>
  <c r="P750"/>
  <c r="N750"/>
  <c r="I750"/>
  <c r="X749"/>
  <c r="W749"/>
  <c r="T749"/>
  <c r="Q749"/>
  <c r="R749" s="1"/>
  <c r="P749"/>
  <c r="N749"/>
  <c r="I749"/>
  <c r="X748"/>
  <c r="W748"/>
  <c r="T748"/>
  <c r="Q748"/>
  <c r="R748" s="1"/>
  <c r="P748"/>
  <c r="N748"/>
  <c r="I748"/>
  <c r="X747"/>
  <c r="W747"/>
  <c r="T747"/>
  <c r="Q747"/>
  <c r="R747" s="1"/>
  <c r="S747" s="1"/>
  <c r="V747" s="1"/>
  <c r="P747"/>
  <c r="N747"/>
  <c r="I747"/>
  <c r="X746"/>
  <c r="W746"/>
  <c r="T746"/>
  <c r="Q746"/>
  <c r="R746" s="1"/>
  <c r="P746"/>
  <c r="N746"/>
  <c r="I746"/>
  <c r="X745"/>
  <c r="W745"/>
  <c r="T745"/>
  <c r="R745"/>
  <c r="Q745"/>
  <c r="P745"/>
  <c r="N745"/>
  <c r="I745"/>
  <c r="X744"/>
  <c r="W744"/>
  <c r="T744"/>
  <c r="S744"/>
  <c r="V744" s="1"/>
  <c r="Q744"/>
  <c r="R744" s="1"/>
  <c r="U744" s="1"/>
  <c r="P744"/>
  <c r="N744"/>
  <c r="I744"/>
  <c r="X743"/>
  <c r="W743"/>
  <c r="T743"/>
  <c r="Q743"/>
  <c r="R743" s="1"/>
  <c r="S743" s="1"/>
  <c r="V743" s="1"/>
  <c r="P743"/>
  <c r="N743"/>
  <c r="I743"/>
  <c r="X742"/>
  <c r="W742"/>
  <c r="T742"/>
  <c r="Q742"/>
  <c r="R742" s="1"/>
  <c r="P742"/>
  <c r="N742"/>
  <c r="I742"/>
  <c r="X741"/>
  <c r="W741"/>
  <c r="T741"/>
  <c r="Q741"/>
  <c r="R741" s="1"/>
  <c r="P741"/>
  <c r="N741"/>
  <c r="I741"/>
  <c r="X740"/>
  <c r="W740"/>
  <c r="T740"/>
  <c r="Q740"/>
  <c r="R740" s="1"/>
  <c r="P740"/>
  <c r="N740"/>
  <c r="I740"/>
  <c r="X739"/>
  <c r="W739"/>
  <c r="T739"/>
  <c r="Q739"/>
  <c r="R739" s="1"/>
  <c r="S739" s="1"/>
  <c r="V739" s="1"/>
  <c r="P739"/>
  <c r="N739"/>
  <c r="I739"/>
  <c r="X738"/>
  <c r="W738"/>
  <c r="T738"/>
  <c r="Q738"/>
  <c r="R738" s="1"/>
  <c r="P738"/>
  <c r="N738"/>
  <c r="I738"/>
  <c r="X737"/>
  <c r="W737"/>
  <c r="T737"/>
  <c r="Q737"/>
  <c r="R737" s="1"/>
  <c r="U737" s="1"/>
  <c r="P737"/>
  <c r="N737"/>
  <c r="I737"/>
  <c r="X736"/>
  <c r="W736"/>
  <c r="T736"/>
  <c r="Q736"/>
  <c r="R736" s="1"/>
  <c r="S736" s="1"/>
  <c r="V736" s="1"/>
  <c r="P736"/>
  <c r="N736"/>
  <c r="I736"/>
  <c r="X735"/>
  <c r="W735"/>
  <c r="T735"/>
  <c r="Q735"/>
  <c r="R735" s="1"/>
  <c r="P735"/>
  <c r="N735"/>
  <c r="I735"/>
  <c r="X734"/>
  <c r="W734"/>
  <c r="T734"/>
  <c r="R734"/>
  <c r="Q734"/>
  <c r="P734"/>
  <c r="N734"/>
  <c r="I734"/>
  <c r="X733"/>
  <c r="W733"/>
  <c r="T733"/>
  <c r="R733"/>
  <c r="U733" s="1"/>
  <c r="Q733"/>
  <c r="P733"/>
  <c r="N733"/>
  <c r="I733"/>
  <c r="X732"/>
  <c r="W732"/>
  <c r="T732"/>
  <c r="Q732"/>
  <c r="R732" s="1"/>
  <c r="P732"/>
  <c r="N732"/>
  <c r="I732"/>
  <c r="X731"/>
  <c r="W731"/>
  <c r="T731"/>
  <c r="Q731"/>
  <c r="R731" s="1"/>
  <c r="P731"/>
  <c r="N731"/>
  <c r="I731"/>
  <c r="X730"/>
  <c r="W730"/>
  <c r="T730"/>
  <c r="Q730"/>
  <c r="R730" s="1"/>
  <c r="P730"/>
  <c r="N730"/>
  <c r="I730"/>
  <c r="X729"/>
  <c r="W729"/>
  <c r="T729"/>
  <c r="Q729"/>
  <c r="R729" s="1"/>
  <c r="U729" s="1"/>
  <c r="P729"/>
  <c r="N729"/>
  <c r="I729"/>
  <c r="X728"/>
  <c r="W728"/>
  <c r="T728"/>
  <c r="Q728"/>
  <c r="R728" s="1"/>
  <c r="S728" s="1"/>
  <c r="V728" s="1"/>
  <c r="P728"/>
  <c r="N728"/>
  <c r="I728"/>
  <c r="X727"/>
  <c r="W727"/>
  <c r="T727"/>
  <c r="Q727"/>
  <c r="R727" s="1"/>
  <c r="S727" s="1"/>
  <c r="V727" s="1"/>
  <c r="P727"/>
  <c r="N727"/>
  <c r="I727"/>
  <c r="X726"/>
  <c r="W726"/>
  <c r="T726"/>
  <c r="R726"/>
  <c r="U726" s="1"/>
  <c r="Q726"/>
  <c r="P726"/>
  <c r="N726"/>
  <c r="I726"/>
  <c r="X725"/>
  <c r="W725"/>
  <c r="T725"/>
  <c r="Q725"/>
  <c r="R725" s="1"/>
  <c r="P725"/>
  <c r="N725"/>
  <c r="I725"/>
  <c r="X724"/>
  <c r="W724"/>
  <c r="T724"/>
  <c r="Q724"/>
  <c r="R724" s="1"/>
  <c r="P724"/>
  <c r="N724"/>
  <c r="I724"/>
  <c r="X723"/>
  <c r="W723"/>
  <c r="T723"/>
  <c r="Q723"/>
  <c r="R723" s="1"/>
  <c r="S723" s="1"/>
  <c r="V723" s="1"/>
  <c r="P723"/>
  <c r="N723"/>
  <c r="I723"/>
  <c r="X722"/>
  <c r="W722"/>
  <c r="T722"/>
  <c r="Q722"/>
  <c r="R722" s="1"/>
  <c r="U722" s="1"/>
  <c r="P722"/>
  <c r="N722"/>
  <c r="I722"/>
  <c r="X721"/>
  <c r="W721"/>
  <c r="T721"/>
  <c r="Q721"/>
  <c r="R721" s="1"/>
  <c r="U721" s="1"/>
  <c r="P721"/>
  <c r="N721"/>
  <c r="I721"/>
  <c r="X720"/>
  <c r="W720"/>
  <c r="T720"/>
  <c r="Q720"/>
  <c r="R720" s="1"/>
  <c r="S720" s="1"/>
  <c r="V720" s="1"/>
  <c r="P720"/>
  <c r="N720"/>
  <c r="I720"/>
  <c r="X719"/>
  <c r="W719"/>
  <c r="T719"/>
  <c r="Q719"/>
  <c r="R719" s="1"/>
  <c r="S719" s="1"/>
  <c r="P719"/>
  <c r="N719"/>
  <c r="I719"/>
  <c r="X718"/>
  <c r="W718"/>
  <c r="T718"/>
  <c r="Q718"/>
  <c r="R718" s="1"/>
  <c r="P718"/>
  <c r="N718"/>
  <c r="I718"/>
  <c r="X717"/>
  <c r="W717"/>
  <c r="T717"/>
  <c r="Q717"/>
  <c r="R717" s="1"/>
  <c r="U717" s="1"/>
  <c r="P717"/>
  <c r="N717"/>
  <c r="I717"/>
  <c r="X716"/>
  <c r="W716"/>
  <c r="T716"/>
  <c r="Q716"/>
  <c r="R716" s="1"/>
  <c r="P716"/>
  <c r="N716"/>
  <c r="I716"/>
  <c r="X715"/>
  <c r="W715"/>
  <c r="T715"/>
  <c r="Q715"/>
  <c r="R715" s="1"/>
  <c r="S715" s="1"/>
  <c r="V715" s="1"/>
  <c r="P715"/>
  <c r="N715"/>
  <c r="I715"/>
  <c r="X714"/>
  <c r="W714"/>
  <c r="T714"/>
  <c r="Q714"/>
  <c r="R714" s="1"/>
  <c r="P714"/>
  <c r="N714"/>
  <c r="I714"/>
  <c r="X713"/>
  <c r="W713"/>
  <c r="T713"/>
  <c r="Q713"/>
  <c r="R713" s="1"/>
  <c r="U713" s="1"/>
  <c r="P713"/>
  <c r="N713"/>
  <c r="I713"/>
  <c r="X712"/>
  <c r="W712"/>
  <c r="T712"/>
  <c r="Q712"/>
  <c r="R712" s="1"/>
  <c r="P712"/>
  <c r="N712"/>
  <c r="I712"/>
  <c r="X711"/>
  <c r="W711"/>
  <c r="T711"/>
  <c r="S711"/>
  <c r="V711" s="1"/>
  <c r="Q711"/>
  <c r="R711" s="1"/>
  <c r="U711" s="1"/>
  <c r="P711"/>
  <c r="N711"/>
  <c r="I711"/>
  <c r="X710"/>
  <c r="W710"/>
  <c r="T710"/>
  <c r="Q710"/>
  <c r="R710" s="1"/>
  <c r="P710"/>
  <c r="N710"/>
  <c r="I710"/>
  <c r="X709"/>
  <c r="W709"/>
  <c r="T709"/>
  <c r="Q709"/>
  <c r="R709" s="1"/>
  <c r="U709" s="1"/>
  <c r="P709"/>
  <c r="N709"/>
  <c r="I709"/>
  <c r="X708"/>
  <c r="W708"/>
  <c r="T708"/>
  <c r="Q708"/>
  <c r="R708" s="1"/>
  <c r="S708" s="1"/>
  <c r="V708" s="1"/>
  <c r="P708"/>
  <c r="N708"/>
  <c r="I708"/>
  <c r="X707"/>
  <c r="W707"/>
  <c r="T707"/>
  <c r="Q707"/>
  <c r="R707" s="1"/>
  <c r="S707" s="1"/>
  <c r="P707"/>
  <c r="N707"/>
  <c r="I707"/>
  <c r="X706"/>
  <c r="W706"/>
  <c r="T706"/>
  <c r="Q706"/>
  <c r="R706" s="1"/>
  <c r="P706"/>
  <c r="N706"/>
  <c r="I706"/>
  <c r="X705"/>
  <c r="W705"/>
  <c r="T705"/>
  <c r="S705"/>
  <c r="V705" s="1"/>
  <c r="Q705"/>
  <c r="R705" s="1"/>
  <c r="U705" s="1"/>
  <c r="P705"/>
  <c r="N705"/>
  <c r="I705"/>
  <c r="X704"/>
  <c r="W704"/>
  <c r="T704"/>
  <c r="Q704"/>
  <c r="R704" s="1"/>
  <c r="P704"/>
  <c r="N704"/>
  <c r="I704"/>
  <c r="X703"/>
  <c r="W703"/>
  <c r="T703"/>
  <c r="Q703"/>
  <c r="R703" s="1"/>
  <c r="S703" s="1"/>
  <c r="V703" s="1"/>
  <c r="P703"/>
  <c r="N703"/>
  <c r="I703"/>
  <c r="X702"/>
  <c r="W702"/>
  <c r="T702"/>
  <c r="Q702"/>
  <c r="R702" s="1"/>
  <c r="P702"/>
  <c r="N702"/>
  <c r="I702"/>
  <c r="X701"/>
  <c r="W701"/>
  <c r="T701"/>
  <c r="Q701"/>
  <c r="R701" s="1"/>
  <c r="U701" s="1"/>
  <c r="P701"/>
  <c r="N701"/>
  <c r="I701"/>
  <c r="X700"/>
  <c r="W700"/>
  <c r="T700"/>
  <c r="Q700"/>
  <c r="R700" s="1"/>
  <c r="S700" s="1"/>
  <c r="V700" s="1"/>
  <c r="P700"/>
  <c r="N700"/>
  <c r="I700"/>
  <c r="X699"/>
  <c r="W699"/>
  <c r="T699"/>
  <c r="Q699"/>
  <c r="R699" s="1"/>
  <c r="S699" s="1"/>
  <c r="V699" s="1"/>
  <c r="P699"/>
  <c r="N699"/>
  <c r="I699"/>
  <c r="X698"/>
  <c r="W698"/>
  <c r="T698"/>
  <c r="Q698"/>
  <c r="R698" s="1"/>
  <c r="P698"/>
  <c r="N698"/>
  <c r="I698"/>
  <c r="X697"/>
  <c r="W697"/>
  <c r="T697"/>
  <c r="Q697"/>
  <c r="R697" s="1"/>
  <c r="U697" s="1"/>
  <c r="P697"/>
  <c r="N697"/>
  <c r="I697"/>
  <c r="X696"/>
  <c r="W696"/>
  <c r="T696"/>
  <c r="Q696"/>
  <c r="R696" s="1"/>
  <c r="S696" s="1"/>
  <c r="V696" s="1"/>
  <c r="P696"/>
  <c r="N696"/>
  <c r="I696"/>
  <c r="X695"/>
  <c r="W695"/>
  <c r="T695"/>
  <c r="Q695"/>
  <c r="R695" s="1"/>
  <c r="S695" s="1"/>
  <c r="V695" s="1"/>
  <c r="P695"/>
  <c r="N695"/>
  <c r="I695"/>
  <c r="X694"/>
  <c r="W694"/>
  <c r="T694"/>
  <c r="Q694"/>
  <c r="R694" s="1"/>
  <c r="P694"/>
  <c r="N694"/>
  <c r="I694"/>
  <c r="X693"/>
  <c r="W693"/>
  <c r="T693"/>
  <c r="Q693"/>
  <c r="R693" s="1"/>
  <c r="U693" s="1"/>
  <c r="P693"/>
  <c r="N693"/>
  <c r="I693"/>
  <c r="X692"/>
  <c r="W692"/>
  <c r="T692"/>
  <c r="Q692"/>
  <c r="R692" s="1"/>
  <c r="P692"/>
  <c r="N692"/>
  <c r="I692"/>
  <c r="X691"/>
  <c r="W691"/>
  <c r="T691"/>
  <c r="Q691"/>
  <c r="R691" s="1"/>
  <c r="S691" s="1"/>
  <c r="P691"/>
  <c r="N691"/>
  <c r="I691"/>
  <c r="X690"/>
  <c r="W690"/>
  <c r="T690"/>
  <c r="Q690"/>
  <c r="R690" s="1"/>
  <c r="U690" s="1"/>
  <c r="P690"/>
  <c r="N690"/>
  <c r="I690"/>
  <c r="X689"/>
  <c r="W689"/>
  <c r="T689"/>
  <c r="Q689"/>
  <c r="R689" s="1"/>
  <c r="P689"/>
  <c r="N689"/>
  <c r="I689"/>
  <c r="X688"/>
  <c r="W688"/>
  <c r="T688"/>
  <c r="Q688"/>
  <c r="R688" s="1"/>
  <c r="P688"/>
  <c r="N688"/>
  <c r="I688"/>
  <c r="X687"/>
  <c r="W687"/>
  <c r="T687"/>
  <c r="Q687"/>
  <c r="R687" s="1"/>
  <c r="S687" s="1"/>
  <c r="V687" s="1"/>
  <c r="P687"/>
  <c r="N687"/>
  <c r="I687"/>
  <c r="X686"/>
  <c r="W686"/>
  <c r="T686"/>
  <c r="Q686"/>
  <c r="R686" s="1"/>
  <c r="U686" s="1"/>
  <c r="P686"/>
  <c r="N686"/>
  <c r="I686"/>
  <c r="X685"/>
  <c r="W685"/>
  <c r="T685"/>
  <c r="Q685"/>
  <c r="R685" s="1"/>
  <c r="U685" s="1"/>
  <c r="P685"/>
  <c r="N685"/>
  <c r="I685"/>
  <c r="X684"/>
  <c r="W684"/>
  <c r="T684"/>
  <c r="Q684"/>
  <c r="R684" s="1"/>
  <c r="S684" s="1"/>
  <c r="V684" s="1"/>
  <c r="P684"/>
  <c r="N684"/>
  <c r="I684"/>
  <c r="X683"/>
  <c r="W683"/>
  <c r="T683"/>
  <c r="Q683"/>
  <c r="R683" s="1"/>
  <c r="S683" s="1"/>
  <c r="P683"/>
  <c r="N683"/>
  <c r="I683"/>
  <c r="X682"/>
  <c r="W682"/>
  <c r="T682"/>
  <c r="Q682"/>
  <c r="R682" s="1"/>
  <c r="U682" s="1"/>
  <c r="P682"/>
  <c r="N682"/>
  <c r="I682"/>
  <c r="X681"/>
  <c r="W681"/>
  <c r="T681"/>
  <c r="Q681"/>
  <c r="R681" s="1"/>
  <c r="P681"/>
  <c r="N681"/>
  <c r="I681"/>
  <c r="X680"/>
  <c r="W680"/>
  <c r="T680"/>
  <c r="Q680"/>
  <c r="R680" s="1"/>
  <c r="S680" s="1"/>
  <c r="V680" s="1"/>
  <c r="P680"/>
  <c r="N680"/>
  <c r="I680"/>
  <c r="X679"/>
  <c r="W679"/>
  <c r="T679"/>
  <c r="Q679"/>
  <c r="R679" s="1"/>
  <c r="P679"/>
  <c r="N679"/>
  <c r="I679"/>
  <c r="X678"/>
  <c r="W678"/>
  <c r="T678"/>
  <c r="Q678"/>
  <c r="R678" s="1"/>
  <c r="P678"/>
  <c r="N678"/>
  <c r="I678"/>
  <c r="X677"/>
  <c r="W677"/>
  <c r="T677"/>
  <c r="Q677"/>
  <c r="R677" s="1"/>
  <c r="U677" s="1"/>
  <c r="P677"/>
  <c r="N677"/>
  <c r="I677"/>
  <c r="X676"/>
  <c r="W676"/>
  <c r="T676"/>
  <c r="Q676"/>
  <c r="R676" s="1"/>
  <c r="S676" s="1"/>
  <c r="V676" s="1"/>
  <c r="P676"/>
  <c r="N676"/>
  <c r="I676"/>
  <c r="X675"/>
  <c r="W675"/>
  <c r="T675"/>
  <c r="Q675"/>
  <c r="R675" s="1"/>
  <c r="S675" s="1"/>
  <c r="V675" s="1"/>
  <c r="P675"/>
  <c r="N675"/>
  <c r="I675"/>
  <c r="X674"/>
  <c r="W674"/>
  <c r="T674"/>
  <c r="Q674"/>
  <c r="R674" s="1"/>
  <c r="P674"/>
  <c r="N674"/>
  <c r="I674"/>
  <c r="X673"/>
  <c r="W673"/>
  <c r="T673"/>
  <c r="Q673"/>
  <c r="R673" s="1"/>
  <c r="U673" s="1"/>
  <c r="P673"/>
  <c r="N673"/>
  <c r="I673"/>
  <c r="X672"/>
  <c r="W672"/>
  <c r="T672"/>
  <c r="Q672"/>
  <c r="R672" s="1"/>
  <c r="P672"/>
  <c r="N672"/>
  <c r="I672"/>
  <c r="X671"/>
  <c r="W671"/>
  <c r="T671"/>
  <c r="Q671"/>
  <c r="R671" s="1"/>
  <c r="S671" s="1"/>
  <c r="V671" s="1"/>
  <c r="P671"/>
  <c r="N671"/>
  <c r="I671"/>
  <c r="X670"/>
  <c r="W670"/>
  <c r="T670"/>
  <c r="Q670"/>
  <c r="R670" s="1"/>
  <c r="P670"/>
  <c r="N670"/>
  <c r="I670"/>
  <c r="X669"/>
  <c r="W669"/>
  <c r="T669"/>
  <c r="Q669"/>
  <c r="R669" s="1"/>
  <c r="U669" s="1"/>
  <c r="P669"/>
  <c r="N669"/>
  <c r="I669"/>
  <c r="X668"/>
  <c r="W668"/>
  <c r="T668"/>
  <c r="Q668"/>
  <c r="R668" s="1"/>
  <c r="S668" s="1"/>
  <c r="V668" s="1"/>
  <c r="P668"/>
  <c r="N668"/>
  <c r="I668"/>
  <c r="X667"/>
  <c r="W667"/>
  <c r="T667"/>
  <c r="Q667"/>
  <c r="R667" s="1"/>
  <c r="S667" s="1"/>
  <c r="P667"/>
  <c r="N667"/>
  <c r="I667"/>
  <c r="X666"/>
  <c r="W666"/>
  <c r="T666"/>
  <c r="Q666"/>
  <c r="R666" s="1"/>
  <c r="P666"/>
  <c r="N666"/>
  <c r="I666"/>
  <c r="X665"/>
  <c r="W665"/>
  <c r="T665"/>
  <c r="Q665"/>
  <c r="R665" s="1"/>
  <c r="U665" s="1"/>
  <c r="P665"/>
  <c r="N665"/>
  <c r="I665"/>
  <c r="X664"/>
  <c r="W664"/>
  <c r="T664"/>
  <c r="Q664"/>
  <c r="R664" s="1"/>
  <c r="P664"/>
  <c r="N664"/>
  <c r="I664"/>
  <c r="X663"/>
  <c r="W663"/>
  <c r="T663"/>
  <c r="Q663"/>
  <c r="R663" s="1"/>
  <c r="P663"/>
  <c r="N663"/>
  <c r="I663"/>
  <c r="X662"/>
  <c r="W662"/>
  <c r="T662"/>
  <c r="R662"/>
  <c r="U662" s="1"/>
  <c r="Q662"/>
  <c r="P662"/>
  <c r="N662"/>
  <c r="I662"/>
  <c r="X661"/>
  <c r="W661"/>
  <c r="T661"/>
  <c r="R661"/>
  <c r="U661" s="1"/>
  <c r="Q661"/>
  <c r="P661"/>
  <c r="N661"/>
  <c r="I661"/>
  <c r="X660"/>
  <c r="W660"/>
  <c r="T660"/>
  <c r="Q660"/>
  <c r="R660" s="1"/>
  <c r="P660"/>
  <c r="N660"/>
  <c r="I660"/>
  <c r="X659"/>
  <c r="W659"/>
  <c r="T659"/>
  <c r="Q659"/>
  <c r="R659" s="1"/>
  <c r="S659" s="1"/>
  <c r="V659" s="1"/>
  <c r="P659"/>
  <c r="N659"/>
  <c r="I659"/>
  <c r="X658"/>
  <c r="W658"/>
  <c r="T658"/>
  <c r="Q658"/>
  <c r="R658" s="1"/>
  <c r="U658" s="1"/>
  <c r="P658"/>
  <c r="N658"/>
  <c r="I658"/>
  <c r="X657"/>
  <c r="W657"/>
  <c r="T657"/>
  <c r="Q657"/>
  <c r="R657" s="1"/>
  <c r="U657" s="1"/>
  <c r="P657"/>
  <c r="N657"/>
  <c r="I657"/>
  <c r="X656"/>
  <c r="W656"/>
  <c r="T656"/>
  <c r="Q656"/>
  <c r="R656" s="1"/>
  <c r="P656"/>
  <c r="N656"/>
  <c r="I656"/>
  <c r="X655"/>
  <c r="W655"/>
  <c r="T655"/>
  <c r="Q655"/>
  <c r="R655" s="1"/>
  <c r="S655" s="1"/>
  <c r="V655" s="1"/>
  <c r="P655"/>
  <c r="N655"/>
  <c r="I655"/>
  <c r="X654"/>
  <c r="W654"/>
  <c r="T654"/>
  <c r="Q654"/>
  <c r="R654" s="1"/>
  <c r="P654"/>
  <c r="N654"/>
  <c r="I654"/>
  <c r="X653"/>
  <c r="W653"/>
  <c r="T653"/>
  <c r="Q653"/>
  <c r="R653" s="1"/>
  <c r="U653" s="1"/>
  <c r="P653"/>
  <c r="N653"/>
  <c r="I653"/>
  <c r="X652"/>
  <c r="W652"/>
  <c r="T652"/>
  <c r="Q652"/>
  <c r="R652" s="1"/>
  <c r="S652" s="1"/>
  <c r="V652" s="1"/>
  <c r="P652"/>
  <c r="N652"/>
  <c r="I652"/>
  <c r="X651"/>
  <c r="W651"/>
  <c r="T651"/>
  <c r="Q651"/>
  <c r="R651" s="1"/>
  <c r="S651" s="1"/>
  <c r="P651"/>
  <c r="N651"/>
  <c r="I651"/>
  <c r="X650"/>
  <c r="W650"/>
  <c r="T650"/>
  <c r="Q650"/>
  <c r="R650" s="1"/>
  <c r="P650"/>
  <c r="N650"/>
  <c r="I650"/>
  <c r="X649"/>
  <c r="W649"/>
  <c r="T649"/>
  <c r="Q649"/>
  <c r="R649" s="1"/>
  <c r="U649" s="1"/>
  <c r="P649"/>
  <c r="N649"/>
  <c r="I649"/>
  <c r="X648"/>
  <c r="W648"/>
  <c r="T648"/>
  <c r="Q648"/>
  <c r="R648" s="1"/>
  <c r="P648"/>
  <c r="N648"/>
  <c r="I648"/>
  <c r="X647"/>
  <c r="W647"/>
  <c r="T647"/>
  <c r="Q647"/>
  <c r="R647" s="1"/>
  <c r="S647" s="1"/>
  <c r="V647" s="1"/>
  <c r="P647"/>
  <c r="N647"/>
  <c r="I647"/>
  <c r="X646"/>
  <c r="W646"/>
  <c r="T646"/>
  <c r="Q646"/>
  <c r="R646" s="1"/>
  <c r="U646" s="1"/>
  <c r="P646"/>
  <c r="N646"/>
  <c r="I646"/>
  <c r="X645"/>
  <c r="W645"/>
  <c r="T645"/>
  <c r="Q645"/>
  <c r="R645" s="1"/>
  <c r="U645" s="1"/>
  <c r="P645"/>
  <c r="N645"/>
  <c r="I645"/>
  <c r="X644"/>
  <c r="W644"/>
  <c r="T644"/>
  <c r="Q644"/>
  <c r="R644" s="1"/>
  <c r="S644" s="1"/>
  <c r="V644" s="1"/>
  <c r="P644"/>
  <c r="N644"/>
  <c r="I644"/>
  <c r="X643"/>
  <c r="W643"/>
  <c r="T643"/>
  <c r="Q643"/>
  <c r="R643" s="1"/>
  <c r="S643" s="1"/>
  <c r="P643"/>
  <c r="N643"/>
  <c r="I643"/>
  <c r="X642"/>
  <c r="W642"/>
  <c r="T642"/>
  <c r="Q642"/>
  <c r="R642" s="1"/>
  <c r="U642" s="1"/>
  <c r="P642"/>
  <c r="N642"/>
  <c r="I642"/>
  <c r="X641"/>
  <c r="W641"/>
  <c r="T641"/>
  <c r="Q641"/>
  <c r="R641" s="1"/>
  <c r="P641"/>
  <c r="N641"/>
  <c r="I641"/>
  <c r="X640"/>
  <c r="W640"/>
  <c r="T640"/>
  <c r="Q640"/>
  <c r="R640" s="1"/>
  <c r="P640"/>
  <c r="N640"/>
  <c r="I640"/>
  <c r="X639"/>
  <c r="W639"/>
  <c r="T639"/>
  <c r="S639"/>
  <c r="V639" s="1"/>
  <c r="Q639"/>
  <c r="R639" s="1"/>
  <c r="U639" s="1"/>
  <c r="P639"/>
  <c r="N639"/>
  <c r="I639"/>
  <c r="X638"/>
  <c r="W638"/>
  <c r="T638"/>
  <c r="Q638"/>
  <c r="R638" s="1"/>
  <c r="U638" s="1"/>
  <c r="P638"/>
  <c r="N638"/>
  <c r="I638"/>
  <c r="X637"/>
  <c r="W637"/>
  <c r="T637"/>
  <c r="Q637"/>
  <c r="R637" s="1"/>
  <c r="U637" s="1"/>
  <c r="P637"/>
  <c r="N637"/>
  <c r="I637"/>
  <c r="X636"/>
  <c r="W636"/>
  <c r="T636"/>
  <c r="Q636"/>
  <c r="R636" s="1"/>
  <c r="P636"/>
  <c r="N636"/>
  <c r="I636"/>
  <c r="X635"/>
  <c r="W635"/>
  <c r="T635"/>
  <c r="Q635"/>
  <c r="R635" s="1"/>
  <c r="P635"/>
  <c r="N635"/>
  <c r="I635"/>
  <c r="X634"/>
  <c r="W634"/>
  <c r="T634"/>
  <c r="Q634"/>
  <c r="R634" s="1"/>
  <c r="P634"/>
  <c r="N634"/>
  <c r="I634"/>
  <c r="X633"/>
  <c r="W633"/>
  <c r="T633"/>
  <c r="Q633"/>
  <c r="R633" s="1"/>
  <c r="U633" s="1"/>
  <c r="P633"/>
  <c r="N633"/>
  <c r="I633"/>
  <c r="X632"/>
  <c r="W632"/>
  <c r="T632"/>
  <c r="Q632"/>
  <c r="R632" s="1"/>
  <c r="S632" s="1"/>
  <c r="V632" s="1"/>
  <c r="P632"/>
  <c r="N632"/>
  <c r="I632"/>
  <c r="X631"/>
  <c r="W631"/>
  <c r="T631"/>
  <c r="Q631"/>
  <c r="R631" s="1"/>
  <c r="S631" s="1"/>
  <c r="V631" s="1"/>
  <c r="P631"/>
  <c r="N631"/>
  <c r="I631"/>
  <c r="X630"/>
  <c r="W630"/>
  <c r="T630"/>
  <c r="Q630"/>
  <c r="R630" s="1"/>
  <c r="U630" s="1"/>
  <c r="P630"/>
  <c r="N630"/>
  <c r="I630"/>
  <c r="X629"/>
  <c r="W629"/>
  <c r="T629"/>
  <c r="Q629"/>
  <c r="R629" s="1"/>
  <c r="P629"/>
  <c r="N629"/>
  <c r="I629"/>
  <c r="X628"/>
  <c r="W628"/>
  <c r="T628"/>
  <c r="Q628"/>
  <c r="R628" s="1"/>
  <c r="P628"/>
  <c r="N628"/>
  <c r="I628"/>
  <c r="X627"/>
  <c r="W627"/>
  <c r="T627"/>
  <c r="Q627"/>
  <c r="R627" s="1"/>
  <c r="U627" s="1"/>
  <c r="P627"/>
  <c r="N627"/>
  <c r="I627"/>
  <c r="X626"/>
  <c r="W626"/>
  <c r="T626"/>
  <c r="Q626"/>
  <c r="R626" s="1"/>
  <c r="P626"/>
  <c r="N626"/>
  <c r="I626"/>
  <c r="X625"/>
  <c r="W625"/>
  <c r="T625"/>
  <c r="Q625"/>
  <c r="R625" s="1"/>
  <c r="P625"/>
  <c r="N625"/>
  <c r="I625"/>
  <c r="X624"/>
  <c r="W624"/>
  <c r="T624"/>
  <c r="Q624"/>
  <c r="R624" s="1"/>
  <c r="P624"/>
  <c r="N624"/>
  <c r="I624"/>
  <c r="X623"/>
  <c r="W623"/>
  <c r="T623"/>
  <c r="S623"/>
  <c r="V623" s="1"/>
  <c r="Q623"/>
  <c r="R623" s="1"/>
  <c r="U623" s="1"/>
  <c r="P623"/>
  <c r="N623"/>
  <c r="I623"/>
  <c r="X622"/>
  <c r="W622"/>
  <c r="T622"/>
  <c r="Q622"/>
  <c r="R622" s="1"/>
  <c r="P622"/>
  <c r="N622"/>
  <c r="I622"/>
  <c r="X621"/>
  <c r="W621"/>
  <c r="T621"/>
  <c r="Q621"/>
  <c r="R621" s="1"/>
  <c r="P621"/>
  <c r="N621"/>
  <c r="I621"/>
  <c r="X620"/>
  <c r="W620"/>
  <c r="T620"/>
  <c r="Q620"/>
  <c r="R620" s="1"/>
  <c r="P620"/>
  <c r="N620"/>
  <c r="I620"/>
  <c r="X619"/>
  <c r="W619"/>
  <c r="T619"/>
  <c r="Q619"/>
  <c r="R619" s="1"/>
  <c r="U619" s="1"/>
  <c r="P619"/>
  <c r="N619"/>
  <c r="I619"/>
  <c r="X618"/>
  <c r="W618"/>
  <c r="T618"/>
  <c r="Q618"/>
  <c r="R618" s="1"/>
  <c r="P618"/>
  <c r="N618"/>
  <c r="I618"/>
  <c r="X617"/>
  <c r="W617"/>
  <c r="T617"/>
  <c r="Q617"/>
  <c r="R617" s="1"/>
  <c r="P617"/>
  <c r="N617"/>
  <c r="I617"/>
  <c r="X616"/>
  <c r="W616"/>
  <c r="T616"/>
  <c r="Q616"/>
  <c r="R616" s="1"/>
  <c r="U616" s="1"/>
  <c r="P616"/>
  <c r="N616"/>
  <c r="I616"/>
  <c r="X615"/>
  <c r="W615"/>
  <c r="T615"/>
  <c r="Q615"/>
  <c r="R615" s="1"/>
  <c r="P615"/>
  <c r="N615"/>
  <c r="I615"/>
  <c r="X614"/>
  <c r="W614"/>
  <c r="T614"/>
  <c r="Q614"/>
  <c r="R614" s="1"/>
  <c r="S614" s="1"/>
  <c r="V614" s="1"/>
  <c r="P614"/>
  <c r="N614"/>
  <c r="I614"/>
  <c r="X613"/>
  <c r="W613"/>
  <c r="T613"/>
  <c r="Q613"/>
  <c r="R613" s="1"/>
  <c r="S613" s="1"/>
  <c r="V613" s="1"/>
  <c r="P613"/>
  <c r="N613"/>
  <c r="I613"/>
  <c r="X612"/>
  <c r="W612"/>
  <c r="T612"/>
  <c r="Q612"/>
  <c r="R612" s="1"/>
  <c r="U612" s="1"/>
  <c r="P612"/>
  <c r="N612"/>
  <c r="I612"/>
  <c r="X611"/>
  <c r="W611"/>
  <c r="T611"/>
  <c r="Q611"/>
  <c r="R611" s="1"/>
  <c r="P611"/>
  <c r="N611"/>
  <c r="I611"/>
  <c r="X610"/>
  <c r="W610"/>
  <c r="T610"/>
  <c r="Q610"/>
  <c r="R610" s="1"/>
  <c r="S610" s="1"/>
  <c r="V610" s="1"/>
  <c r="P610"/>
  <c r="N610"/>
  <c r="I610"/>
  <c r="X609"/>
  <c r="W609"/>
  <c r="T609"/>
  <c r="S609"/>
  <c r="Q609"/>
  <c r="R609" s="1"/>
  <c r="U609" s="1"/>
  <c r="P609"/>
  <c r="N609"/>
  <c r="I609"/>
  <c r="X608"/>
  <c r="W608"/>
  <c r="T608"/>
  <c r="Q608"/>
  <c r="R608" s="1"/>
  <c r="U608" s="1"/>
  <c r="P608"/>
  <c r="N608"/>
  <c r="I608"/>
  <c r="X607"/>
  <c r="W607"/>
  <c r="T607"/>
  <c r="Q607"/>
  <c r="R607" s="1"/>
  <c r="P607"/>
  <c r="N607"/>
  <c r="I607"/>
  <c r="X606"/>
  <c r="W606"/>
  <c r="T606"/>
  <c r="Q606"/>
  <c r="R606" s="1"/>
  <c r="U606" s="1"/>
  <c r="P606"/>
  <c r="N606"/>
  <c r="I606"/>
  <c r="X605"/>
  <c r="W605"/>
  <c r="T605"/>
  <c r="Q605"/>
  <c r="R605" s="1"/>
  <c r="P605"/>
  <c r="N605"/>
  <c r="I605"/>
  <c r="X604"/>
  <c r="W604"/>
  <c r="T604"/>
  <c r="Q604"/>
  <c r="R604" s="1"/>
  <c r="U604" s="1"/>
  <c r="P604"/>
  <c r="N604"/>
  <c r="I604"/>
  <c r="X603"/>
  <c r="W603"/>
  <c r="T603"/>
  <c r="R603"/>
  <c r="U603" s="1"/>
  <c r="Q603"/>
  <c r="P603"/>
  <c r="N603"/>
  <c r="I603"/>
  <c r="X602"/>
  <c r="W602"/>
  <c r="T602"/>
  <c r="Q602"/>
  <c r="R602" s="1"/>
  <c r="P602"/>
  <c r="N602"/>
  <c r="I602"/>
  <c r="X601"/>
  <c r="W601"/>
  <c r="T601"/>
  <c r="Q601"/>
  <c r="R601" s="1"/>
  <c r="P601"/>
  <c r="N601"/>
  <c r="I601"/>
  <c r="X600"/>
  <c r="W600"/>
  <c r="T600"/>
  <c r="Q600"/>
  <c r="R600" s="1"/>
  <c r="U600" s="1"/>
  <c r="P600"/>
  <c r="N600"/>
  <c r="I600"/>
  <c r="X599"/>
  <c r="W599"/>
  <c r="T599"/>
  <c r="Q599"/>
  <c r="R599" s="1"/>
  <c r="P599"/>
  <c r="N599"/>
  <c r="I599"/>
  <c r="X598"/>
  <c r="W598"/>
  <c r="T598"/>
  <c r="Q598"/>
  <c r="R598" s="1"/>
  <c r="P598"/>
  <c r="N598"/>
  <c r="I598"/>
  <c r="X597"/>
  <c r="W597"/>
  <c r="T597"/>
  <c r="Q597"/>
  <c r="R597" s="1"/>
  <c r="P597"/>
  <c r="N597"/>
  <c r="I597"/>
  <c r="X596"/>
  <c r="W596"/>
  <c r="T596"/>
  <c r="Q596"/>
  <c r="R596" s="1"/>
  <c r="P596"/>
  <c r="N596"/>
  <c r="I596"/>
  <c r="X595"/>
  <c r="W595"/>
  <c r="T595"/>
  <c r="Q595"/>
  <c r="R595" s="1"/>
  <c r="U595" s="1"/>
  <c r="P595"/>
  <c r="N595"/>
  <c r="I595"/>
  <c r="X594"/>
  <c r="W594"/>
  <c r="T594"/>
  <c r="Q594"/>
  <c r="R594" s="1"/>
  <c r="P594"/>
  <c r="N594"/>
  <c r="I594"/>
  <c r="X593"/>
  <c r="W593"/>
  <c r="T593"/>
  <c r="Q593"/>
  <c r="R593" s="1"/>
  <c r="P593"/>
  <c r="N593"/>
  <c r="I593"/>
  <c r="X592"/>
  <c r="W592"/>
  <c r="T592"/>
  <c r="Q592"/>
  <c r="R592" s="1"/>
  <c r="P592"/>
  <c r="N592"/>
  <c r="I592"/>
  <c r="X591"/>
  <c r="W591"/>
  <c r="T591"/>
  <c r="Q591"/>
  <c r="R591" s="1"/>
  <c r="P591"/>
  <c r="N591"/>
  <c r="I591"/>
  <c r="X590"/>
  <c r="W590"/>
  <c r="T590"/>
  <c r="Q590"/>
  <c r="R590" s="1"/>
  <c r="P590"/>
  <c r="N590"/>
  <c r="I590"/>
  <c r="X589"/>
  <c r="W589"/>
  <c r="T589"/>
  <c r="Q589"/>
  <c r="R589" s="1"/>
  <c r="P589"/>
  <c r="N589"/>
  <c r="I589"/>
  <c r="X588"/>
  <c r="W588"/>
  <c r="T588"/>
  <c r="Q588"/>
  <c r="R588" s="1"/>
  <c r="P588"/>
  <c r="N588"/>
  <c r="I588"/>
  <c r="X587"/>
  <c r="W587"/>
  <c r="T587"/>
  <c r="Q587"/>
  <c r="R587" s="1"/>
  <c r="U587" s="1"/>
  <c r="P587"/>
  <c r="N587"/>
  <c r="I587"/>
  <c r="X586"/>
  <c r="W586"/>
  <c r="T586"/>
  <c r="Q586"/>
  <c r="R586" s="1"/>
  <c r="P586"/>
  <c r="N586"/>
  <c r="I586"/>
  <c r="X585"/>
  <c r="W585"/>
  <c r="T585"/>
  <c r="Q585"/>
  <c r="R585" s="1"/>
  <c r="P585"/>
  <c r="N585"/>
  <c r="I585"/>
  <c r="X584"/>
  <c r="W584"/>
  <c r="T584"/>
  <c r="Q584"/>
  <c r="R584" s="1"/>
  <c r="P584"/>
  <c r="N584"/>
  <c r="I584"/>
  <c r="X583"/>
  <c r="W583"/>
  <c r="T583"/>
  <c r="Q583"/>
  <c r="R583" s="1"/>
  <c r="P583"/>
  <c r="N583"/>
  <c r="I583"/>
  <c r="X582"/>
  <c r="W582"/>
  <c r="T582"/>
  <c r="Q582"/>
  <c r="R582" s="1"/>
  <c r="P582"/>
  <c r="N582"/>
  <c r="I582"/>
  <c r="X581"/>
  <c r="W581"/>
  <c r="T581"/>
  <c r="Q581"/>
  <c r="R581" s="1"/>
  <c r="P581"/>
  <c r="N581"/>
  <c r="I581"/>
  <c r="X580"/>
  <c r="W580"/>
  <c r="T580"/>
  <c r="Q580"/>
  <c r="R580" s="1"/>
  <c r="P580"/>
  <c r="N580"/>
  <c r="I580"/>
  <c r="X579"/>
  <c r="W579"/>
  <c r="T579"/>
  <c r="Q579"/>
  <c r="R579" s="1"/>
  <c r="U579" s="1"/>
  <c r="P579"/>
  <c r="N579"/>
  <c r="I579"/>
  <c r="X578"/>
  <c r="W578"/>
  <c r="T578"/>
  <c r="Q578"/>
  <c r="R578" s="1"/>
  <c r="U578" s="1"/>
  <c r="P578"/>
  <c r="N578"/>
  <c r="I578"/>
  <c r="X577"/>
  <c r="W577"/>
  <c r="T577"/>
  <c r="Q577"/>
  <c r="R577" s="1"/>
  <c r="P577"/>
  <c r="N577"/>
  <c r="I577"/>
  <c r="X576"/>
  <c r="W576"/>
  <c r="T576"/>
  <c r="Q576"/>
  <c r="R576" s="1"/>
  <c r="P576"/>
  <c r="N576"/>
  <c r="I576"/>
  <c r="X575"/>
  <c r="W575"/>
  <c r="T575"/>
  <c r="Q575"/>
  <c r="R575" s="1"/>
  <c r="U575" s="1"/>
  <c r="P575"/>
  <c r="N575"/>
  <c r="I575"/>
  <c r="X574"/>
  <c r="W574"/>
  <c r="T574"/>
  <c r="Q574"/>
  <c r="R574" s="1"/>
  <c r="U574" s="1"/>
  <c r="P574"/>
  <c r="N574"/>
  <c r="I574"/>
  <c r="X573"/>
  <c r="W573"/>
  <c r="T573"/>
  <c r="Q573"/>
  <c r="R573" s="1"/>
  <c r="P573"/>
  <c r="N573"/>
  <c r="I573"/>
  <c r="X572"/>
  <c r="W572"/>
  <c r="T572"/>
  <c r="S572"/>
  <c r="V572" s="1"/>
  <c r="Q572"/>
  <c r="R572" s="1"/>
  <c r="U572" s="1"/>
  <c r="P572"/>
  <c r="N572"/>
  <c r="I572"/>
  <c r="X571"/>
  <c r="W571"/>
  <c r="T571"/>
  <c r="Q571"/>
  <c r="R571" s="1"/>
  <c r="U571" s="1"/>
  <c r="P571"/>
  <c r="N571"/>
  <c r="I571"/>
  <c r="X570"/>
  <c r="W570"/>
  <c r="T570"/>
  <c r="Q570"/>
  <c r="R570" s="1"/>
  <c r="U570" s="1"/>
  <c r="P570"/>
  <c r="N570"/>
  <c r="I570"/>
  <c r="X569"/>
  <c r="W569"/>
  <c r="T569"/>
  <c r="Q569"/>
  <c r="R569" s="1"/>
  <c r="P569"/>
  <c r="N569"/>
  <c r="I569"/>
  <c r="X568"/>
  <c r="W568"/>
  <c r="T568"/>
  <c r="Q568"/>
  <c r="R568" s="1"/>
  <c r="P568"/>
  <c r="N568"/>
  <c r="I568"/>
  <c r="X567"/>
  <c r="W567"/>
  <c r="T567"/>
  <c r="S567"/>
  <c r="V567" s="1"/>
  <c r="Q567"/>
  <c r="R567" s="1"/>
  <c r="U567" s="1"/>
  <c r="P567"/>
  <c r="N567"/>
  <c r="I567"/>
  <c r="X566"/>
  <c r="W566"/>
  <c r="T566"/>
  <c r="Q566"/>
  <c r="R566" s="1"/>
  <c r="U566" s="1"/>
  <c r="P566"/>
  <c r="N566"/>
  <c r="I566"/>
  <c r="X565"/>
  <c r="W565"/>
  <c r="T565"/>
  <c r="Q565"/>
  <c r="R565" s="1"/>
  <c r="P565"/>
  <c r="N565"/>
  <c r="I565"/>
  <c r="X564"/>
  <c r="W564"/>
  <c r="T564"/>
  <c r="Q564"/>
  <c r="R564" s="1"/>
  <c r="P564"/>
  <c r="N564"/>
  <c r="I564"/>
  <c r="X563"/>
  <c r="W563"/>
  <c r="T563"/>
  <c r="S563"/>
  <c r="V563" s="1"/>
  <c r="Q563"/>
  <c r="R563" s="1"/>
  <c r="U563" s="1"/>
  <c r="P563"/>
  <c r="N563"/>
  <c r="I563"/>
  <c r="X562"/>
  <c r="W562"/>
  <c r="T562"/>
  <c r="Q562"/>
  <c r="R562" s="1"/>
  <c r="U562" s="1"/>
  <c r="P562"/>
  <c r="N562"/>
  <c r="I562"/>
  <c r="X561"/>
  <c r="W561"/>
  <c r="T561"/>
  <c r="Q561"/>
  <c r="R561" s="1"/>
  <c r="P561"/>
  <c r="N561"/>
  <c r="I561"/>
  <c r="X560"/>
  <c r="W560"/>
  <c r="T560"/>
  <c r="Q560"/>
  <c r="R560" s="1"/>
  <c r="P560"/>
  <c r="N560"/>
  <c r="I560"/>
  <c r="X559"/>
  <c r="W559"/>
  <c r="T559"/>
  <c r="Q559"/>
  <c r="R559" s="1"/>
  <c r="U559" s="1"/>
  <c r="P559"/>
  <c r="N559"/>
  <c r="I559"/>
  <c r="X558"/>
  <c r="W558"/>
  <c r="T558"/>
  <c r="Q558"/>
  <c r="R558" s="1"/>
  <c r="U558" s="1"/>
  <c r="P558"/>
  <c r="N558"/>
  <c r="I558"/>
  <c r="X557"/>
  <c r="W557"/>
  <c r="T557"/>
  <c r="Q557"/>
  <c r="R557" s="1"/>
  <c r="P557"/>
  <c r="N557"/>
  <c r="I557"/>
  <c r="X556"/>
  <c r="W556"/>
  <c r="T556"/>
  <c r="Q556"/>
  <c r="R556" s="1"/>
  <c r="P556"/>
  <c r="N556"/>
  <c r="I556"/>
  <c r="X555"/>
  <c r="W555"/>
  <c r="T555"/>
  <c r="S555"/>
  <c r="V555" s="1"/>
  <c r="Q555"/>
  <c r="R555" s="1"/>
  <c r="U555" s="1"/>
  <c r="P555"/>
  <c r="N555"/>
  <c r="I555"/>
  <c r="X554"/>
  <c r="W554"/>
  <c r="T554"/>
  <c r="Q554"/>
  <c r="R554" s="1"/>
  <c r="U554" s="1"/>
  <c r="P554"/>
  <c r="N554"/>
  <c r="I554"/>
  <c r="X553"/>
  <c r="W553"/>
  <c r="T553"/>
  <c r="Q553"/>
  <c r="R553" s="1"/>
  <c r="P553"/>
  <c r="N553"/>
  <c r="I553"/>
  <c r="X552"/>
  <c r="W552"/>
  <c r="T552"/>
  <c r="Q552"/>
  <c r="R552" s="1"/>
  <c r="P552"/>
  <c r="N552"/>
  <c r="I552"/>
  <c r="X551"/>
  <c r="W551"/>
  <c r="T551"/>
  <c r="Q551"/>
  <c r="R551" s="1"/>
  <c r="P551"/>
  <c r="N551"/>
  <c r="I551"/>
  <c r="X550"/>
  <c r="W550"/>
  <c r="T550"/>
  <c r="Q550"/>
  <c r="R550" s="1"/>
  <c r="U550" s="1"/>
  <c r="P550"/>
  <c r="N550"/>
  <c r="I550"/>
  <c r="X549"/>
  <c r="W549"/>
  <c r="T549"/>
  <c r="Q549"/>
  <c r="R549" s="1"/>
  <c r="P549"/>
  <c r="N549"/>
  <c r="I549"/>
  <c r="X548"/>
  <c r="W548"/>
  <c r="T548"/>
  <c r="Q548"/>
  <c r="R548" s="1"/>
  <c r="P548"/>
  <c r="N548"/>
  <c r="I548"/>
  <c r="X547"/>
  <c r="W547"/>
  <c r="T547"/>
  <c r="Q547"/>
  <c r="R547" s="1"/>
  <c r="P547"/>
  <c r="N547"/>
  <c r="I547"/>
  <c r="X546"/>
  <c r="W546"/>
  <c r="T546"/>
  <c r="Q546"/>
  <c r="R546" s="1"/>
  <c r="U546" s="1"/>
  <c r="P546"/>
  <c r="N546"/>
  <c r="I546"/>
  <c r="X545"/>
  <c r="W545"/>
  <c r="T545"/>
  <c r="Q545"/>
  <c r="R545" s="1"/>
  <c r="P545"/>
  <c r="N545"/>
  <c r="I545"/>
  <c r="X544"/>
  <c r="W544"/>
  <c r="T544"/>
  <c r="Q544"/>
  <c r="R544" s="1"/>
  <c r="P544"/>
  <c r="N544"/>
  <c r="I544"/>
  <c r="X543"/>
  <c r="W543"/>
  <c r="T543"/>
  <c r="Q543"/>
  <c r="R543" s="1"/>
  <c r="U543" s="1"/>
  <c r="P543"/>
  <c r="N543"/>
  <c r="I543"/>
  <c r="X542"/>
  <c r="W542"/>
  <c r="T542"/>
  <c r="Q542"/>
  <c r="R542" s="1"/>
  <c r="U542" s="1"/>
  <c r="P542"/>
  <c r="N542"/>
  <c r="I542"/>
  <c r="X541"/>
  <c r="W541"/>
  <c r="T541"/>
  <c r="Q541"/>
  <c r="R541" s="1"/>
  <c r="P541"/>
  <c r="N541"/>
  <c r="I541"/>
  <c r="X540"/>
  <c r="W540"/>
  <c r="T540"/>
  <c r="Q540"/>
  <c r="R540" s="1"/>
  <c r="P540"/>
  <c r="N540"/>
  <c r="I540"/>
  <c r="X539"/>
  <c r="W539"/>
  <c r="T539"/>
  <c r="Q539"/>
  <c r="R539" s="1"/>
  <c r="U539" s="1"/>
  <c r="P539"/>
  <c r="N539"/>
  <c r="I539"/>
  <c r="X538"/>
  <c r="W538"/>
  <c r="T538"/>
  <c r="Q538"/>
  <c r="R538" s="1"/>
  <c r="U538" s="1"/>
  <c r="P538"/>
  <c r="N538"/>
  <c r="I538"/>
  <c r="X537"/>
  <c r="W537"/>
  <c r="T537"/>
  <c r="Q537"/>
  <c r="R537" s="1"/>
  <c r="P537"/>
  <c r="N537"/>
  <c r="I537"/>
  <c r="X536"/>
  <c r="W536"/>
  <c r="T536"/>
  <c r="Q536"/>
  <c r="R536" s="1"/>
  <c r="P536"/>
  <c r="N536"/>
  <c r="I536"/>
  <c r="X535"/>
  <c r="W535"/>
  <c r="T535"/>
  <c r="Q535"/>
  <c r="R535" s="1"/>
  <c r="P535"/>
  <c r="N535"/>
  <c r="I535"/>
  <c r="X534"/>
  <c r="W534"/>
  <c r="T534"/>
  <c r="Q534"/>
  <c r="R534" s="1"/>
  <c r="U534" s="1"/>
  <c r="P534"/>
  <c r="N534"/>
  <c r="I534"/>
  <c r="X533"/>
  <c r="W533"/>
  <c r="T533"/>
  <c r="Q533"/>
  <c r="R533" s="1"/>
  <c r="P533"/>
  <c r="N533"/>
  <c r="I533"/>
  <c r="X532"/>
  <c r="W532"/>
  <c r="T532"/>
  <c r="Q532"/>
  <c r="R532" s="1"/>
  <c r="P532"/>
  <c r="N532"/>
  <c r="I532"/>
  <c r="X531"/>
  <c r="W531"/>
  <c r="T531"/>
  <c r="Q531"/>
  <c r="R531" s="1"/>
  <c r="P531"/>
  <c r="N531"/>
  <c r="I531"/>
  <c r="X530"/>
  <c r="W530"/>
  <c r="T530"/>
  <c r="Q530"/>
  <c r="R530" s="1"/>
  <c r="U530" s="1"/>
  <c r="P530"/>
  <c r="N530"/>
  <c r="I530"/>
  <c r="X529"/>
  <c r="W529"/>
  <c r="T529"/>
  <c r="S529"/>
  <c r="Q529"/>
  <c r="R529" s="1"/>
  <c r="U529" s="1"/>
  <c r="P529"/>
  <c r="N529"/>
  <c r="I529"/>
  <c r="X528"/>
  <c r="W528"/>
  <c r="T528"/>
  <c r="Q528"/>
  <c r="R528" s="1"/>
  <c r="P528"/>
  <c r="N528"/>
  <c r="I528"/>
  <c r="X527"/>
  <c r="W527"/>
  <c r="T527"/>
  <c r="Q527"/>
  <c r="R527" s="1"/>
  <c r="P527"/>
  <c r="N527"/>
  <c r="I527"/>
  <c r="X526"/>
  <c r="W526"/>
  <c r="T526"/>
  <c r="Q526"/>
  <c r="R526" s="1"/>
  <c r="U526" s="1"/>
  <c r="P526"/>
  <c r="N526"/>
  <c r="I526"/>
  <c r="X525"/>
  <c r="W525"/>
  <c r="T525"/>
  <c r="S525"/>
  <c r="Q525"/>
  <c r="R525" s="1"/>
  <c r="U525" s="1"/>
  <c r="P525"/>
  <c r="N525"/>
  <c r="I525"/>
  <c r="X524"/>
  <c r="W524"/>
  <c r="T524"/>
  <c r="Q524"/>
  <c r="R524" s="1"/>
  <c r="P524"/>
  <c r="N524"/>
  <c r="I524"/>
  <c r="X523"/>
  <c r="W523"/>
  <c r="T523"/>
  <c r="S523"/>
  <c r="V523" s="1"/>
  <c r="Q523"/>
  <c r="R523" s="1"/>
  <c r="U523" s="1"/>
  <c r="P523"/>
  <c r="N523"/>
  <c r="I523"/>
  <c r="X522"/>
  <c r="W522"/>
  <c r="T522"/>
  <c r="Q522"/>
  <c r="R522" s="1"/>
  <c r="U522" s="1"/>
  <c r="P522"/>
  <c r="N522"/>
  <c r="I522"/>
  <c r="X521"/>
  <c r="W521"/>
  <c r="T521"/>
  <c r="Q521"/>
  <c r="R521" s="1"/>
  <c r="P521"/>
  <c r="N521"/>
  <c r="I521"/>
  <c r="X520"/>
  <c r="W520"/>
  <c r="T520"/>
  <c r="S520"/>
  <c r="V520" s="1"/>
  <c r="Q520"/>
  <c r="R520" s="1"/>
  <c r="U520" s="1"/>
  <c r="P520"/>
  <c r="N520"/>
  <c r="I520"/>
  <c r="X519"/>
  <c r="W519"/>
  <c r="T519"/>
  <c r="Q519"/>
  <c r="R519" s="1"/>
  <c r="P519"/>
  <c r="N519"/>
  <c r="I519"/>
  <c r="X518"/>
  <c r="W518"/>
  <c r="T518"/>
  <c r="Q518"/>
  <c r="R518" s="1"/>
  <c r="U518" s="1"/>
  <c r="P518"/>
  <c r="N518"/>
  <c r="I518"/>
  <c r="X517"/>
  <c r="W517"/>
  <c r="T517"/>
  <c r="Q517"/>
  <c r="R517" s="1"/>
  <c r="P517"/>
  <c r="N517"/>
  <c r="I517"/>
  <c r="X516"/>
  <c r="W516"/>
  <c r="T516"/>
  <c r="Q516"/>
  <c r="R516" s="1"/>
  <c r="P516"/>
  <c r="N516"/>
  <c r="I516"/>
  <c r="X515"/>
  <c r="W515"/>
  <c r="T515"/>
  <c r="Q515"/>
  <c r="R515" s="1"/>
  <c r="U515" s="1"/>
  <c r="P515"/>
  <c r="N515"/>
  <c r="I515"/>
  <c r="X514"/>
  <c r="W514"/>
  <c r="T514"/>
  <c r="Q514"/>
  <c r="R514" s="1"/>
  <c r="U514" s="1"/>
  <c r="P514"/>
  <c r="N514"/>
  <c r="I514"/>
  <c r="X513"/>
  <c r="W513"/>
  <c r="T513"/>
  <c r="Q513"/>
  <c r="R513" s="1"/>
  <c r="P513"/>
  <c r="N513"/>
  <c r="I513"/>
  <c r="X512"/>
  <c r="W512"/>
  <c r="T512"/>
  <c r="Q512"/>
  <c r="R512" s="1"/>
  <c r="P512"/>
  <c r="N512"/>
  <c r="I512"/>
  <c r="X511"/>
  <c r="W511"/>
  <c r="T511"/>
  <c r="Q511"/>
  <c r="R511" s="1"/>
  <c r="U511" s="1"/>
  <c r="P511"/>
  <c r="N511"/>
  <c r="I511"/>
  <c r="X510"/>
  <c r="W510"/>
  <c r="T510"/>
  <c r="Q510"/>
  <c r="R510" s="1"/>
  <c r="U510" s="1"/>
  <c r="P510"/>
  <c r="N510"/>
  <c r="I510"/>
  <c r="X509"/>
  <c r="W509"/>
  <c r="T509"/>
  <c r="Q509"/>
  <c r="R509" s="1"/>
  <c r="P509"/>
  <c r="N509"/>
  <c r="I509"/>
  <c r="X508"/>
  <c r="W508"/>
  <c r="T508"/>
  <c r="Q508"/>
  <c r="R508" s="1"/>
  <c r="P508"/>
  <c r="N508"/>
  <c r="I508"/>
  <c r="X507"/>
  <c r="W507"/>
  <c r="T507"/>
  <c r="Q507"/>
  <c r="R507" s="1"/>
  <c r="P507"/>
  <c r="N507"/>
  <c r="I507"/>
  <c r="X506"/>
  <c r="W506"/>
  <c r="T506"/>
  <c r="Q506"/>
  <c r="R506" s="1"/>
  <c r="U506" s="1"/>
  <c r="P506"/>
  <c r="N506"/>
  <c r="I506"/>
  <c r="X505"/>
  <c r="W505"/>
  <c r="T505"/>
  <c r="Q505"/>
  <c r="R505" s="1"/>
  <c r="P505"/>
  <c r="N505"/>
  <c r="I505"/>
  <c r="X504"/>
  <c r="W504"/>
  <c r="T504"/>
  <c r="Q504"/>
  <c r="R504" s="1"/>
  <c r="P504"/>
  <c r="N504"/>
  <c r="I504"/>
  <c r="X503"/>
  <c r="W503"/>
  <c r="T503"/>
  <c r="Q503"/>
  <c r="R503" s="1"/>
  <c r="P503"/>
  <c r="N503"/>
  <c r="I503"/>
  <c r="X502"/>
  <c r="W502"/>
  <c r="T502"/>
  <c r="Q502"/>
  <c r="R502" s="1"/>
  <c r="U502" s="1"/>
  <c r="P502"/>
  <c r="N502"/>
  <c r="I502"/>
  <c r="X501"/>
  <c r="W501"/>
  <c r="T501"/>
  <c r="S501"/>
  <c r="Q501"/>
  <c r="R501" s="1"/>
  <c r="U501" s="1"/>
  <c r="P501"/>
  <c r="N501"/>
  <c r="I501"/>
  <c r="X500"/>
  <c r="W500"/>
  <c r="T500"/>
  <c r="S500"/>
  <c r="V500" s="1"/>
  <c r="Q500"/>
  <c r="R500" s="1"/>
  <c r="U500" s="1"/>
  <c r="P500"/>
  <c r="N500"/>
  <c r="I500"/>
  <c r="X499"/>
  <c r="W499"/>
  <c r="T499"/>
  <c r="Q499"/>
  <c r="R499" s="1"/>
  <c r="P499"/>
  <c r="N499"/>
  <c r="I499"/>
  <c r="X498"/>
  <c r="W498"/>
  <c r="T498"/>
  <c r="Q498"/>
  <c r="R498" s="1"/>
  <c r="U498" s="1"/>
  <c r="P498"/>
  <c r="N498"/>
  <c r="I498"/>
  <c r="X497"/>
  <c r="W497"/>
  <c r="T497"/>
  <c r="Q497"/>
  <c r="R497" s="1"/>
  <c r="P497"/>
  <c r="N497"/>
  <c r="I497"/>
  <c r="X496"/>
  <c r="W496"/>
  <c r="T496"/>
  <c r="Q496"/>
  <c r="R496" s="1"/>
  <c r="P496"/>
  <c r="N496"/>
  <c r="I496"/>
  <c r="X495"/>
  <c r="W495"/>
  <c r="T495"/>
  <c r="Q495"/>
  <c r="R495" s="1"/>
  <c r="P495"/>
  <c r="N495"/>
  <c r="I495"/>
  <c r="X494"/>
  <c r="W494"/>
  <c r="T494"/>
  <c r="Q494"/>
  <c r="R494" s="1"/>
  <c r="U494" s="1"/>
  <c r="P494"/>
  <c r="N494"/>
  <c r="I494"/>
  <c r="X493"/>
  <c r="W493"/>
  <c r="T493"/>
  <c r="Q493"/>
  <c r="R493" s="1"/>
  <c r="P493"/>
  <c r="N493"/>
  <c r="I493"/>
  <c r="X492"/>
  <c r="W492"/>
  <c r="T492"/>
  <c r="S492"/>
  <c r="V492" s="1"/>
  <c r="Q492"/>
  <c r="R492" s="1"/>
  <c r="U492" s="1"/>
  <c r="P492"/>
  <c r="N492"/>
  <c r="I492"/>
  <c r="X491"/>
  <c r="W491"/>
  <c r="T491"/>
  <c r="Q491"/>
  <c r="R491" s="1"/>
  <c r="P491"/>
  <c r="N491"/>
  <c r="I491"/>
  <c r="X490"/>
  <c r="W490"/>
  <c r="T490"/>
  <c r="Q490"/>
  <c r="R490" s="1"/>
  <c r="U490" s="1"/>
  <c r="P490"/>
  <c r="N490"/>
  <c r="I490"/>
  <c r="X489"/>
  <c r="W489"/>
  <c r="T489"/>
  <c r="Q489"/>
  <c r="R489" s="1"/>
  <c r="P489"/>
  <c r="N489"/>
  <c r="I489"/>
  <c r="X488"/>
  <c r="W488"/>
  <c r="T488"/>
  <c r="Q488"/>
  <c r="R488" s="1"/>
  <c r="P488"/>
  <c r="N488"/>
  <c r="I488"/>
  <c r="X487"/>
  <c r="W487"/>
  <c r="T487"/>
  <c r="Q487"/>
  <c r="R487" s="1"/>
  <c r="U487" s="1"/>
  <c r="P487"/>
  <c r="N487"/>
  <c r="I487"/>
  <c r="X486"/>
  <c r="W486"/>
  <c r="T486"/>
  <c r="Q486"/>
  <c r="R486" s="1"/>
  <c r="U486" s="1"/>
  <c r="P486"/>
  <c r="N486"/>
  <c r="I486"/>
  <c r="X485"/>
  <c r="W485"/>
  <c r="T485"/>
  <c r="S485"/>
  <c r="Q485"/>
  <c r="R485" s="1"/>
  <c r="U485" s="1"/>
  <c r="P485"/>
  <c r="N485"/>
  <c r="I485"/>
  <c r="X484"/>
  <c r="W484"/>
  <c r="T484"/>
  <c r="Q484"/>
  <c r="R484" s="1"/>
  <c r="P484"/>
  <c r="N484"/>
  <c r="I484"/>
  <c r="X483"/>
  <c r="W483"/>
  <c r="T483"/>
  <c r="Q483"/>
  <c r="R483" s="1"/>
  <c r="U483" s="1"/>
  <c r="P483"/>
  <c r="N483"/>
  <c r="I483"/>
  <c r="X482"/>
  <c r="W482"/>
  <c r="T482"/>
  <c r="Q482"/>
  <c r="R482" s="1"/>
  <c r="U482" s="1"/>
  <c r="P482"/>
  <c r="N482"/>
  <c r="I482"/>
  <c r="X481"/>
  <c r="W481"/>
  <c r="T481"/>
  <c r="S481"/>
  <c r="Q481"/>
  <c r="R481" s="1"/>
  <c r="U481" s="1"/>
  <c r="P481"/>
  <c r="N481"/>
  <c r="I481"/>
  <c r="X480"/>
  <c r="W480"/>
  <c r="T480"/>
  <c r="Q480"/>
  <c r="R480" s="1"/>
  <c r="P480"/>
  <c r="N480"/>
  <c r="I480"/>
  <c r="X479"/>
  <c r="W479"/>
  <c r="T479"/>
  <c r="Q479"/>
  <c r="R479" s="1"/>
  <c r="U479" s="1"/>
  <c r="P479"/>
  <c r="N479"/>
  <c r="I479"/>
  <c r="X478"/>
  <c r="W478"/>
  <c r="T478"/>
  <c r="Q478"/>
  <c r="R478" s="1"/>
  <c r="U478" s="1"/>
  <c r="P478"/>
  <c r="N478"/>
  <c r="I478"/>
  <c r="X477"/>
  <c r="W477"/>
  <c r="T477"/>
  <c r="Q477"/>
  <c r="R477" s="1"/>
  <c r="P477"/>
  <c r="N477"/>
  <c r="I477"/>
  <c r="X476"/>
  <c r="W476"/>
  <c r="T476"/>
  <c r="Q476"/>
  <c r="R476" s="1"/>
  <c r="P476"/>
  <c r="N476"/>
  <c r="I476"/>
  <c r="X475"/>
  <c r="W475"/>
  <c r="T475"/>
  <c r="Q475"/>
  <c r="R475" s="1"/>
  <c r="U475" s="1"/>
  <c r="P475"/>
  <c r="N475"/>
  <c r="I475"/>
  <c r="X474"/>
  <c r="W474"/>
  <c r="T474"/>
  <c r="Q474"/>
  <c r="R474" s="1"/>
  <c r="U474" s="1"/>
  <c r="P474"/>
  <c r="N474"/>
  <c r="I474"/>
  <c r="X473"/>
  <c r="W473"/>
  <c r="T473"/>
  <c r="Q473"/>
  <c r="R473" s="1"/>
  <c r="P473"/>
  <c r="N473"/>
  <c r="I473"/>
  <c r="X472"/>
  <c r="W472"/>
  <c r="T472"/>
  <c r="Q472"/>
  <c r="R472" s="1"/>
  <c r="P472"/>
  <c r="N472"/>
  <c r="I472"/>
  <c r="X471"/>
  <c r="W471"/>
  <c r="T471"/>
  <c r="Q471"/>
  <c r="R471" s="1"/>
  <c r="P471"/>
  <c r="N471"/>
  <c r="I471"/>
  <c r="X470"/>
  <c r="W470"/>
  <c r="T470"/>
  <c r="Q470"/>
  <c r="R470" s="1"/>
  <c r="U470" s="1"/>
  <c r="P470"/>
  <c r="N470"/>
  <c r="I470"/>
  <c r="X469"/>
  <c r="W469"/>
  <c r="T469"/>
  <c r="Q469"/>
  <c r="R469" s="1"/>
  <c r="P469"/>
  <c r="N469"/>
  <c r="I469"/>
  <c r="X468"/>
  <c r="W468"/>
  <c r="T468"/>
  <c r="Q468"/>
  <c r="R468" s="1"/>
  <c r="P468"/>
  <c r="N468"/>
  <c r="I468"/>
  <c r="X467"/>
  <c r="W467"/>
  <c r="T467"/>
  <c r="Q467"/>
  <c r="R467" s="1"/>
  <c r="P467"/>
  <c r="N467"/>
  <c r="I467"/>
  <c r="X466"/>
  <c r="W466"/>
  <c r="T466"/>
  <c r="Q466"/>
  <c r="R466" s="1"/>
  <c r="U466" s="1"/>
  <c r="P466"/>
  <c r="N466"/>
  <c r="I466"/>
  <c r="X465"/>
  <c r="W465"/>
  <c r="T465"/>
  <c r="Q465"/>
  <c r="R465" s="1"/>
  <c r="P465"/>
  <c r="N465"/>
  <c r="I465"/>
  <c r="X464"/>
  <c r="W464"/>
  <c r="T464"/>
  <c r="Q464"/>
  <c r="R464" s="1"/>
  <c r="P464"/>
  <c r="N464"/>
  <c r="I464"/>
  <c r="X463"/>
  <c r="W463"/>
  <c r="T463"/>
  <c r="Q463"/>
  <c r="R463" s="1"/>
  <c r="U463" s="1"/>
  <c r="P463"/>
  <c r="N463"/>
  <c r="I463"/>
  <c r="X462"/>
  <c r="W462"/>
  <c r="T462"/>
  <c r="Q462"/>
  <c r="R462" s="1"/>
  <c r="U462" s="1"/>
  <c r="P462"/>
  <c r="N462"/>
  <c r="I462"/>
  <c r="X461"/>
  <c r="W461"/>
  <c r="T461"/>
  <c r="Q461"/>
  <c r="R461" s="1"/>
  <c r="P461"/>
  <c r="N461"/>
  <c r="I461"/>
  <c r="X460"/>
  <c r="W460"/>
  <c r="T460"/>
  <c r="Q460"/>
  <c r="R460" s="1"/>
  <c r="P460"/>
  <c r="N460"/>
  <c r="I460"/>
  <c r="X459"/>
  <c r="W459"/>
  <c r="T459"/>
  <c r="Q459"/>
  <c r="R459" s="1"/>
  <c r="U459" s="1"/>
  <c r="P459"/>
  <c r="N459"/>
  <c r="I459"/>
  <c r="X458"/>
  <c r="W458"/>
  <c r="T458"/>
  <c r="Q458"/>
  <c r="R458" s="1"/>
  <c r="U458" s="1"/>
  <c r="P458"/>
  <c r="N458"/>
  <c r="I458"/>
  <c r="X457"/>
  <c r="W457"/>
  <c r="T457"/>
  <c r="Q457"/>
  <c r="R457" s="1"/>
  <c r="P457"/>
  <c r="N457"/>
  <c r="I457"/>
  <c r="X456"/>
  <c r="W456"/>
  <c r="T456"/>
  <c r="Q456"/>
  <c r="R456" s="1"/>
  <c r="P456"/>
  <c r="N456"/>
  <c r="I456"/>
  <c r="X455"/>
  <c r="W455"/>
  <c r="T455"/>
  <c r="Q455"/>
  <c r="R455" s="1"/>
  <c r="P455"/>
  <c r="N455"/>
  <c r="I455"/>
  <c r="X454"/>
  <c r="W454"/>
  <c r="T454"/>
  <c r="Q454"/>
  <c r="R454" s="1"/>
  <c r="U454" s="1"/>
  <c r="P454"/>
  <c r="N454"/>
  <c r="I454"/>
  <c r="X453"/>
  <c r="W453"/>
  <c r="T453"/>
  <c r="Q453"/>
  <c r="R453" s="1"/>
  <c r="P453"/>
  <c r="N453"/>
  <c r="I453"/>
  <c r="X452"/>
  <c r="W452"/>
  <c r="T452"/>
  <c r="Q452"/>
  <c r="R452" s="1"/>
  <c r="P452"/>
  <c r="N452"/>
  <c r="I452"/>
  <c r="X451"/>
  <c r="W451"/>
  <c r="T451"/>
  <c r="Q451"/>
  <c r="R451" s="1"/>
  <c r="P451"/>
  <c r="N451"/>
  <c r="I451"/>
  <c r="X450"/>
  <c r="W450"/>
  <c r="T450"/>
  <c r="Q450"/>
  <c r="R450" s="1"/>
  <c r="U450" s="1"/>
  <c r="P450"/>
  <c r="N450"/>
  <c r="I450"/>
  <c r="X449"/>
  <c r="W449"/>
  <c r="T449"/>
  <c r="Q449"/>
  <c r="R449" s="1"/>
  <c r="P449"/>
  <c r="N449"/>
  <c r="I449"/>
  <c r="X448"/>
  <c r="W448"/>
  <c r="T448"/>
  <c r="Q448"/>
  <c r="R448" s="1"/>
  <c r="P448"/>
  <c r="N448"/>
  <c r="I448"/>
  <c r="X447"/>
  <c r="W447"/>
  <c r="T447"/>
  <c r="Q447"/>
  <c r="R447" s="1"/>
  <c r="U447" s="1"/>
  <c r="P447"/>
  <c r="N447"/>
  <c r="I447"/>
  <c r="X446"/>
  <c r="W446"/>
  <c r="T446"/>
  <c r="Q446"/>
  <c r="R446" s="1"/>
  <c r="U446" s="1"/>
  <c r="P446"/>
  <c r="N446"/>
  <c r="I446"/>
  <c r="X445"/>
  <c r="W445"/>
  <c r="T445"/>
  <c r="Q445"/>
  <c r="R445" s="1"/>
  <c r="P445"/>
  <c r="N445"/>
  <c r="I445"/>
  <c r="X444"/>
  <c r="W444"/>
  <c r="T444"/>
  <c r="S444"/>
  <c r="V444" s="1"/>
  <c r="Q444"/>
  <c r="R444" s="1"/>
  <c r="U444" s="1"/>
  <c r="P444"/>
  <c r="N444"/>
  <c r="I444"/>
  <c r="X443"/>
  <c r="W443"/>
  <c r="T443"/>
  <c r="Q443"/>
  <c r="R443" s="1"/>
  <c r="U443" s="1"/>
  <c r="P443"/>
  <c r="N443"/>
  <c r="I443"/>
  <c r="X442"/>
  <c r="W442"/>
  <c r="T442"/>
  <c r="Q442"/>
  <c r="R442" s="1"/>
  <c r="U442" s="1"/>
  <c r="P442"/>
  <c r="N442"/>
  <c r="I442"/>
  <c r="X441"/>
  <c r="W441"/>
  <c r="T441"/>
  <c r="Q441"/>
  <c r="R441" s="1"/>
  <c r="P441"/>
  <c r="N441"/>
  <c r="I441"/>
  <c r="X440"/>
  <c r="W440"/>
  <c r="T440"/>
  <c r="Q440"/>
  <c r="R440" s="1"/>
  <c r="P440"/>
  <c r="N440"/>
  <c r="I440"/>
  <c r="X439"/>
  <c r="W439"/>
  <c r="T439"/>
  <c r="S439"/>
  <c r="V439" s="1"/>
  <c r="Q439"/>
  <c r="R439" s="1"/>
  <c r="U439" s="1"/>
  <c r="P439"/>
  <c r="N439"/>
  <c r="I439"/>
  <c r="X438"/>
  <c r="W438"/>
  <c r="V438"/>
  <c r="T438"/>
  <c r="S438"/>
  <c r="Q438"/>
  <c r="R438" s="1"/>
  <c r="U438" s="1"/>
  <c r="P438"/>
  <c r="N438"/>
  <c r="I438"/>
  <c r="X437"/>
  <c r="W437"/>
  <c r="T437"/>
  <c r="Q437"/>
  <c r="R437" s="1"/>
  <c r="S437" s="1"/>
  <c r="V437" s="1"/>
  <c r="P437"/>
  <c r="N437"/>
  <c r="I437"/>
  <c r="X436"/>
  <c r="W436"/>
  <c r="T436"/>
  <c r="Q436"/>
  <c r="R436" s="1"/>
  <c r="U436" s="1"/>
  <c r="P436"/>
  <c r="N436"/>
  <c r="I436"/>
  <c r="X435"/>
  <c r="W435"/>
  <c r="T435"/>
  <c r="Q435"/>
  <c r="R435" s="1"/>
  <c r="U435" s="1"/>
  <c r="P435"/>
  <c r="N435"/>
  <c r="I435"/>
  <c r="X434"/>
  <c r="W434"/>
  <c r="T434"/>
  <c r="S434"/>
  <c r="V434" s="1"/>
  <c r="Q434"/>
  <c r="R434" s="1"/>
  <c r="U434" s="1"/>
  <c r="P434"/>
  <c r="N434"/>
  <c r="I434"/>
  <c r="X433"/>
  <c r="W433"/>
  <c r="T433"/>
  <c r="Q433"/>
  <c r="R433" s="1"/>
  <c r="P433"/>
  <c r="N433"/>
  <c r="I433"/>
  <c r="X432"/>
  <c r="W432"/>
  <c r="T432"/>
  <c r="Q432"/>
  <c r="R432" s="1"/>
  <c r="P432"/>
  <c r="N432"/>
  <c r="I432"/>
  <c r="X431"/>
  <c r="W431"/>
  <c r="T431"/>
  <c r="S431"/>
  <c r="V431" s="1"/>
  <c r="Q431"/>
  <c r="R431" s="1"/>
  <c r="U431" s="1"/>
  <c r="P431"/>
  <c r="N431"/>
  <c r="I431"/>
  <c r="X430"/>
  <c r="W430"/>
  <c r="T430"/>
  <c r="Q430"/>
  <c r="R430" s="1"/>
  <c r="U430" s="1"/>
  <c r="P430"/>
  <c r="N430"/>
  <c r="I430"/>
  <c r="X429"/>
  <c r="W429"/>
  <c r="T429"/>
  <c r="Q429"/>
  <c r="R429" s="1"/>
  <c r="P429"/>
  <c r="N429"/>
  <c r="I429"/>
  <c r="X428"/>
  <c r="W428"/>
  <c r="T428"/>
  <c r="Q428"/>
  <c r="R428" s="1"/>
  <c r="P428"/>
  <c r="N428"/>
  <c r="I428"/>
  <c r="X427"/>
  <c r="W427"/>
  <c r="T427"/>
  <c r="Q427"/>
  <c r="R427" s="1"/>
  <c r="U427" s="1"/>
  <c r="P427"/>
  <c r="N427"/>
  <c r="I427"/>
  <c r="X426"/>
  <c r="W426"/>
  <c r="T426"/>
  <c r="Q426"/>
  <c r="R426" s="1"/>
  <c r="U426" s="1"/>
  <c r="P426"/>
  <c r="N426"/>
  <c r="I426"/>
  <c r="X425"/>
  <c r="W425"/>
  <c r="T425"/>
  <c r="Q425"/>
  <c r="R425" s="1"/>
  <c r="P425"/>
  <c r="N425"/>
  <c r="I425"/>
  <c r="X424"/>
  <c r="W424"/>
  <c r="T424"/>
  <c r="Q424"/>
  <c r="R424" s="1"/>
  <c r="P424"/>
  <c r="N424"/>
  <c r="I424"/>
  <c r="X423"/>
  <c r="W423"/>
  <c r="T423"/>
  <c r="Q423"/>
  <c r="R423" s="1"/>
  <c r="P423"/>
  <c r="N423"/>
  <c r="I423"/>
  <c r="X422"/>
  <c r="W422"/>
  <c r="T422"/>
  <c r="Q422"/>
  <c r="R422" s="1"/>
  <c r="U422" s="1"/>
  <c r="P422"/>
  <c r="N422"/>
  <c r="I422"/>
  <c r="X421"/>
  <c r="W421"/>
  <c r="T421"/>
  <c r="Q421"/>
  <c r="R421" s="1"/>
  <c r="P421"/>
  <c r="N421"/>
  <c r="I421"/>
  <c r="X420"/>
  <c r="W420"/>
  <c r="T420"/>
  <c r="Q420"/>
  <c r="R420" s="1"/>
  <c r="P420"/>
  <c r="N420"/>
  <c r="I420"/>
  <c r="X419"/>
  <c r="W419"/>
  <c r="T419"/>
  <c r="Q419"/>
  <c r="R419" s="1"/>
  <c r="P419"/>
  <c r="N419"/>
  <c r="I419"/>
  <c r="X418"/>
  <c r="W418"/>
  <c r="T418"/>
  <c r="Q418"/>
  <c r="R418" s="1"/>
  <c r="P418"/>
  <c r="N418"/>
  <c r="I418"/>
  <c r="X417"/>
  <c r="W417"/>
  <c r="T417"/>
  <c r="S417"/>
  <c r="Q417"/>
  <c r="R417" s="1"/>
  <c r="U417" s="1"/>
  <c r="P417"/>
  <c r="N417"/>
  <c r="I417"/>
  <c r="X416"/>
  <c r="W416"/>
  <c r="T416"/>
  <c r="Q416"/>
  <c r="R416" s="1"/>
  <c r="P416"/>
  <c r="N416"/>
  <c r="I416"/>
  <c r="X415"/>
  <c r="W415"/>
  <c r="T415"/>
  <c r="Q415"/>
  <c r="R415" s="1"/>
  <c r="U415" s="1"/>
  <c r="P415"/>
  <c r="N415"/>
  <c r="I415"/>
  <c r="X414"/>
  <c r="W414"/>
  <c r="T414"/>
  <c r="Q414"/>
  <c r="R414" s="1"/>
  <c r="P414"/>
  <c r="N414"/>
  <c r="I414"/>
  <c r="X413"/>
  <c r="W413"/>
  <c r="T413"/>
  <c r="Q413"/>
  <c r="R413" s="1"/>
  <c r="P413"/>
  <c r="N413"/>
  <c r="I413"/>
  <c r="X412"/>
  <c r="W412"/>
  <c r="T412"/>
  <c r="Q412"/>
  <c r="R412" s="1"/>
  <c r="P412"/>
  <c r="N412"/>
  <c r="I412"/>
  <c r="X411"/>
  <c r="W411"/>
  <c r="T411"/>
  <c r="Q411"/>
  <c r="R411" s="1"/>
  <c r="P411"/>
  <c r="N411"/>
  <c r="I411"/>
  <c r="X410"/>
  <c r="W410"/>
  <c r="T410"/>
  <c r="S410"/>
  <c r="V410" s="1"/>
  <c r="Q410"/>
  <c r="R410" s="1"/>
  <c r="U410" s="1"/>
  <c r="P410"/>
  <c r="N410"/>
  <c r="I410"/>
  <c r="X409"/>
  <c r="W409"/>
  <c r="T409"/>
  <c r="Q409"/>
  <c r="R409" s="1"/>
  <c r="P409"/>
  <c r="N409"/>
  <c r="I409"/>
  <c r="X408"/>
  <c r="W408"/>
  <c r="T408"/>
  <c r="Q408"/>
  <c r="R408" s="1"/>
  <c r="P408"/>
  <c r="N408"/>
  <c r="I408"/>
  <c r="X407"/>
  <c r="W407"/>
  <c r="T407"/>
  <c r="Q407"/>
  <c r="R407" s="1"/>
  <c r="P407"/>
  <c r="N407"/>
  <c r="I407"/>
  <c r="X406"/>
  <c r="W406"/>
  <c r="T406"/>
  <c r="Q406"/>
  <c r="R406" s="1"/>
  <c r="P406"/>
  <c r="N406"/>
  <c r="I406"/>
  <c r="X405"/>
  <c r="W405"/>
  <c r="T405"/>
  <c r="S405"/>
  <c r="Q405"/>
  <c r="R405" s="1"/>
  <c r="U405" s="1"/>
  <c r="P405"/>
  <c r="N405"/>
  <c r="I405"/>
  <c r="X404"/>
  <c r="W404"/>
  <c r="T404"/>
  <c r="Q404"/>
  <c r="R404" s="1"/>
  <c r="P404"/>
  <c r="N404"/>
  <c r="I404"/>
  <c r="X403"/>
  <c r="W403"/>
  <c r="T403"/>
  <c r="Q403"/>
  <c r="R403" s="1"/>
  <c r="S403" s="1"/>
  <c r="V403" s="1"/>
  <c r="P403"/>
  <c r="N403"/>
  <c r="I403"/>
  <c r="X402"/>
  <c r="W402"/>
  <c r="T402"/>
  <c r="Q402"/>
  <c r="R402" s="1"/>
  <c r="P402"/>
  <c r="N402"/>
  <c r="I402"/>
  <c r="X401"/>
  <c r="W401"/>
  <c r="T401"/>
  <c r="Q401"/>
  <c r="R401" s="1"/>
  <c r="P401"/>
  <c r="N401"/>
  <c r="I401"/>
  <c r="X400"/>
  <c r="W400"/>
  <c r="T400"/>
  <c r="Q400"/>
  <c r="R400" s="1"/>
  <c r="P400"/>
  <c r="N400"/>
  <c r="I400"/>
  <c r="X399"/>
  <c r="W399"/>
  <c r="T399"/>
  <c r="Q399"/>
  <c r="R399" s="1"/>
  <c r="S399" s="1"/>
  <c r="V399" s="1"/>
  <c r="P399"/>
  <c r="N399"/>
  <c r="I399"/>
  <c r="X398"/>
  <c r="W398"/>
  <c r="T398"/>
  <c r="Q398"/>
  <c r="R398" s="1"/>
  <c r="P398"/>
  <c r="N398"/>
  <c r="I398"/>
  <c r="X397"/>
  <c r="W397"/>
  <c r="T397"/>
  <c r="Q397"/>
  <c r="R397" s="1"/>
  <c r="P397"/>
  <c r="N397"/>
  <c r="I397"/>
  <c r="X396"/>
  <c r="W396"/>
  <c r="T396"/>
  <c r="Q396"/>
  <c r="R396" s="1"/>
  <c r="P396"/>
  <c r="N396"/>
  <c r="I396"/>
  <c r="X395"/>
  <c r="W395"/>
  <c r="T395"/>
  <c r="Q395"/>
  <c r="R395" s="1"/>
  <c r="S395" s="1"/>
  <c r="V395" s="1"/>
  <c r="P395"/>
  <c r="N395"/>
  <c r="I395"/>
  <c r="X394"/>
  <c r="W394"/>
  <c r="T394"/>
  <c r="Q394"/>
  <c r="R394" s="1"/>
  <c r="P394"/>
  <c r="N394"/>
  <c r="I394"/>
  <c r="X393"/>
  <c r="W393"/>
  <c r="T393"/>
  <c r="Q393"/>
  <c r="R393" s="1"/>
  <c r="P393"/>
  <c r="N393"/>
  <c r="I393"/>
  <c r="X392"/>
  <c r="W392"/>
  <c r="T392"/>
  <c r="Q392"/>
  <c r="R392" s="1"/>
  <c r="P392"/>
  <c r="N392"/>
  <c r="I392"/>
  <c r="X391"/>
  <c r="W391"/>
  <c r="T391"/>
  <c r="Q391"/>
  <c r="R391" s="1"/>
  <c r="S391" s="1"/>
  <c r="V391" s="1"/>
  <c r="P391"/>
  <c r="N391"/>
  <c r="I391"/>
  <c r="X390"/>
  <c r="W390"/>
  <c r="T390"/>
  <c r="Q390"/>
  <c r="R390" s="1"/>
  <c r="P390"/>
  <c r="N390"/>
  <c r="I390"/>
  <c r="X389"/>
  <c r="W389"/>
  <c r="T389"/>
  <c r="Q389"/>
  <c r="R389" s="1"/>
  <c r="P389"/>
  <c r="N389"/>
  <c r="I389"/>
  <c r="X388"/>
  <c r="W388"/>
  <c r="T388"/>
  <c r="Q388"/>
  <c r="R388" s="1"/>
  <c r="P388"/>
  <c r="N388"/>
  <c r="I388"/>
  <c r="X387"/>
  <c r="W387"/>
  <c r="T387"/>
  <c r="Q387"/>
  <c r="R387" s="1"/>
  <c r="S387" s="1"/>
  <c r="V387" s="1"/>
  <c r="P387"/>
  <c r="N387"/>
  <c r="I387"/>
  <c r="X386"/>
  <c r="W386"/>
  <c r="T386"/>
  <c r="Q386"/>
  <c r="R386" s="1"/>
  <c r="P386"/>
  <c r="N386"/>
  <c r="I386"/>
  <c r="X385"/>
  <c r="W385"/>
  <c r="T385"/>
  <c r="Q385"/>
  <c r="R385" s="1"/>
  <c r="P385"/>
  <c r="N385"/>
  <c r="I385"/>
  <c r="X384"/>
  <c r="W384"/>
  <c r="T384"/>
  <c r="Q384"/>
  <c r="R384" s="1"/>
  <c r="P384"/>
  <c r="N384"/>
  <c r="I384"/>
  <c r="X383"/>
  <c r="W383"/>
  <c r="T383"/>
  <c r="Q383"/>
  <c r="R383" s="1"/>
  <c r="S383" s="1"/>
  <c r="V383" s="1"/>
  <c r="P383"/>
  <c r="N383"/>
  <c r="I383"/>
  <c r="X382"/>
  <c r="W382"/>
  <c r="T382"/>
  <c r="Q382"/>
  <c r="R382" s="1"/>
  <c r="P382"/>
  <c r="N382"/>
  <c r="I382"/>
  <c r="X381"/>
  <c r="W381"/>
  <c r="T381"/>
  <c r="Q381"/>
  <c r="R381" s="1"/>
  <c r="P381"/>
  <c r="N381"/>
  <c r="I381"/>
  <c r="X380"/>
  <c r="W380"/>
  <c r="T380"/>
  <c r="Q380"/>
  <c r="R380" s="1"/>
  <c r="P380"/>
  <c r="N380"/>
  <c r="I380"/>
  <c r="X379"/>
  <c r="W379"/>
  <c r="T379"/>
  <c r="Q379"/>
  <c r="R379" s="1"/>
  <c r="S379" s="1"/>
  <c r="V379" s="1"/>
  <c r="P379"/>
  <c r="N379"/>
  <c r="I379"/>
  <c r="X378"/>
  <c r="W378"/>
  <c r="T378"/>
  <c r="Q378"/>
  <c r="R378" s="1"/>
  <c r="P378"/>
  <c r="N378"/>
  <c r="I378"/>
  <c r="X377"/>
  <c r="W377"/>
  <c r="T377"/>
  <c r="Q377"/>
  <c r="R377" s="1"/>
  <c r="P377"/>
  <c r="N377"/>
  <c r="I377"/>
  <c r="X376"/>
  <c r="W376"/>
  <c r="T376"/>
  <c r="Q376"/>
  <c r="R376" s="1"/>
  <c r="P376"/>
  <c r="N376"/>
  <c r="I376"/>
  <c r="X375"/>
  <c r="W375"/>
  <c r="T375"/>
  <c r="Q375"/>
  <c r="R375" s="1"/>
  <c r="S375" s="1"/>
  <c r="V375" s="1"/>
  <c r="P375"/>
  <c r="N375"/>
  <c r="I375"/>
  <c r="X374"/>
  <c r="W374"/>
  <c r="T374"/>
  <c r="Q374"/>
  <c r="R374" s="1"/>
  <c r="P374"/>
  <c r="N374"/>
  <c r="I374"/>
  <c r="X373"/>
  <c r="W373"/>
  <c r="T373"/>
  <c r="Q373"/>
  <c r="R373" s="1"/>
  <c r="P373"/>
  <c r="N373"/>
  <c r="I373"/>
  <c r="X372"/>
  <c r="W372"/>
  <c r="T372"/>
  <c r="Q372"/>
  <c r="R372" s="1"/>
  <c r="P372"/>
  <c r="N372"/>
  <c r="I372"/>
  <c r="X371"/>
  <c r="W371"/>
  <c r="T371"/>
  <c r="Q371"/>
  <c r="R371" s="1"/>
  <c r="S371" s="1"/>
  <c r="V371" s="1"/>
  <c r="P371"/>
  <c r="N371"/>
  <c r="I371"/>
  <c r="X370"/>
  <c r="W370"/>
  <c r="T370"/>
  <c r="Q370"/>
  <c r="R370" s="1"/>
  <c r="P370"/>
  <c r="N370"/>
  <c r="I370"/>
  <c r="X369"/>
  <c r="W369"/>
  <c r="T369"/>
  <c r="S369"/>
  <c r="Q369"/>
  <c r="R369" s="1"/>
  <c r="U369" s="1"/>
  <c r="P369"/>
  <c r="N369"/>
  <c r="I369"/>
  <c r="X368"/>
  <c r="W368"/>
  <c r="T368"/>
  <c r="S368"/>
  <c r="V368" s="1"/>
  <c r="Q368"/>
  <c r="R368" s="1"/>
  <c r="U368" s="1"/>
  <c r="P368"/>
  <c r="N368"/>
  <c r="I368"/>
  <c r="X367"/>
  <c r="W367"/>
  <c r="T367"/>
  <c r="Q367"/>
  <c r="R367" s="1"/>
  <c r="S367" s="1"/>
  <c r="V367" s="1"/>
  <c r="P367"/>
  <c r="N367"/>
  <c r="I367"/>
  <c r="X366"/>
  <c r="W366"/>
  <c r="T366"/>
  <c r="Q366"/>
  <c r="R366" s="1"/>
  <c r="P366"/>
  <c r="N366"/>
  <c r="I366"/>
  <c r="X365"/>
  <c r="W365"/>
  <c r="T365"/>
  <c r="Q365"/>
  <c r="R365" s="1"/>
  <c r="P365"/>
  <c r="N365"/>
  <c r="I365"/>
  <c r="X364"/>
  <c r="W364"/>
  <c r="T364"/>
  <c r="Q364"/>
  <c r="R364" s="1"/>
  <c r="P364"/>
  <c r="N364"/>
  <c r="I364"/>
  <c r="X363"/>
  <c r="W363"/>
  <c r="T363"/>
  <c r="Q363"/>
  <c r="R363" s="1"/>
  <c r="S363" s="1"/>
  <c r="V363" s="1"/>
  <c r="P363"/>
  <c r="N363"/>
  <c r="I363"/>
  <c r="X362"/>
  <c r="W362"/>
  <c r="T362"/>
  <c r="Q362"/>
  <c r="R362" s="1"/>
  <c r="P362"/>
  <c r="N362"/>
  <c r="I362"/>
  <c r="X361"/>
  <c r="W361"/>
  <c r="T361"/>
  <c r="Q361"/>
  <c r="R361" s="1"/>
  <c r="P361"/>
  <c r="N361"/>
  <c r="I361"/>
  <c r="X360"/>
  <c r="W360"/>
  <c r="T360"/>
  <c r="Q360"/>
  <c r="R360" s="1"/>
  <c r="P360"/>
  <c r="N360"/>
  <c r="I360"/>
  <c r="X359"/>
  <c r="W359"/>
  <c r="T359"/>
  <c r="Q359"/>
  <c r="R359" s="1"/>
  <c r="S359" s="1"/>
  <c r="V359" s="1"/>
  <c r="P359"/>
  <c r="N359"/>
  <c r="I359"/>
  <c r="X358"/>
  <c r="W358"/>
  <c r="T358"/>
  <c r="Q358"/>
  <c r="R358" s="1"/>
  <c r="P358"/>
  <c r="N358"/>
  <c r="I358"/>
  <c r="X357"/>
  <c r="W357"/>
  <c r="T357"/>
  <c r="Q357"/>
  <c r="R357" s="1"/>
  <c r="P357"/>
  <c r="N357"/>
  <c r="I357"/>
  <c r="X356"/>
  <c r="W356"/>
  <c r="T356"/>
  <c r="Q356"/>
  <c r="R356" s="1"/>
  <c r="P356"/>
  <c r="N356"/>
  <c r="I356"/>
  <c r="X355"/>
  <c r="W355"/>
  <c r="T355"/>
  <c r="Q355"/>
  <c r="R355" s="1"/>
  <c r="S355" s="1"/>
  <c r="V355" s="1"/>
  <c r="P355"/>
  <c r="N355"/>
  <c r="I355"/>
  <c r="X354"/>
  <c r="W354"/>
  <c r="T354"/>
  <c r="Q354"/>
  <c r="R354" s="1"/>
  <c r="P354"/>
  <c r="N354"/>
  <c r="I354"/>
  <c r="X353"/>
  <c r="W353"/>
  <c r="T353"/>
  <c r="Q353"/>
  <c r="R353" s="1"/>
  <c r="P353"/>
  <c r="N353"/>
  <c r="I353"/>
  <c r="X352"/>
  <c r="W352"/>
  <c r="T352"/>
  <c r="Q352"/>
  <c r="R352" s="1"/>
  <c r="P352"/>
  <c r="N352"/>
  <c r="I352"/>
  <c r="X351"/>
  <c r="W351"/>
  <c r="T351"/>
  <c r="Q351"/>
  <c r="R351" s="1"/>
  <c r="S351" s="1"/>
  <c r="V351" s="1"/>
  <c r="P351"/>
  <c r="N351"/>
  <c r="I351"/>
  <c r="X350"/>
  <c r="W350"/>
  <c r="T350"/>
  <c r="Q350"/>
  <c r="R350" s="1"/>
  <c r="P350"/>
  <c r="N350"/>
  <c r="I350"/>
  <c r="X349"/>
  <c r="W349"/>
  <c r="T349"/>
  <c r="Q349"/>
  <c r="R349" s="1"/>
  <c r="P349"/>
  <c r="N349"/>
  <c r="I349"/>
  <c r="X348"/>
  <c r="W348"/>
  <c r="T348"/>
  <c r="Q348"/>
  <c r="R348" s="1"/>
  <c r="P348"/>
  <c r="N348"/>
  <c r="I348"/>
  <c r="X347"/>
  <c r="W347"/>
  <c r="T347"/>
  <c r="Q347"/>
  <c r="R347" s="1"/>
  <c r="S347" s="1"/>
  <c r="V347" s="1"/>
  <c r="P347"/>
  <c r="N347"/>
  <c r="I347"/>
  <c r="X346"/>
  <c r="W346"/>
  <c r="T346"/>
  <c r="Q346"/>
  <c r="R346" s="1"/>
  <c r="P346"/>
  <c r="N346"/>
  <c r="I346"/>
  <c r="X345"/>
  <c r="W345"/>
  <c r="T345"/>
  <c r="Q345"/>
  <c r="R345" s="1"/>
  <c r="P345"/>
  <c r="N345"/>
  <c r="I345"/>
  <c r="X344"/>
  <c r="W344"/>
  <c r="T344"/>
  <c r="Q344"/>
  <c r="R344" s="1"/>
  <c r="P344"/>
  <c r="N344"/>
  <c r="I344"/>
  <c r="X343"/>
  <c r="W343"/>
  <c r="T343"/>
  <c r="Q343"/>
  <c r="R343" s="1"/>
  <c r="S343" s="1"/>
  <c r="V343" s="1"/>
  <c r="P343"/>
  <c r="N343"/>
  <c r="I343"/>
  <c r="X342"/>
  <c r="W342"/>
  <c r="T342"/>
  <c r="Q342"/>
  <c r="R342" s="1"/>
  <c r="P342"/>
  <c r="N342"/>
  <c r="I342"/>
  <c r="X341"/>
  <c r="W341"/>
  <c r="T341"/>
  <c r="Q341"/>
  <c r="R341" s="1"/>
  <c r="P341"/>
  <c r="N341"/>
  <c r="I341"/>
  <c r="X340"/>
  <c r="W340"/>
  <c r="T340"/>
  <c r="Q340"/>
  <c r="R340" s="1"/>
  <c r="P340"/>
  <c r="N340"/>
  <c r="I340"/>
  <c r="X339"/>
  <c r="W339"/>
  <c r="T339"/>
  <c r="Q339"/>
  <c r="R339" s="1"/>
  <c r="S339" s="1"/>
  <c r="V339" s="1"/>
  <c r="P339"/>
  <c r="N339"/>
  <c r="I339"/>
  <c r="X338"/>
  <c r="W338"/>
  <c r="T338"/>
  <c r="Q338"/>
  <c r="R338" s="1"/>
  <c r="P338"/>
  <c r="N338"/>
  <c r="I338"/>
  <c r="X337"/>
  <c r="W337"/>
  <c r="T337"/>
  <c r="Q337"/>
  <c r="R337" s="1"/>
  <c r="P337"/>
  <c r="N337"/>
  <c r="I337"/>
  <c r="X336"/>
  <c r="W336"/>
  <c r="T336"/>
  <c r="Q336"/>
  <c r="R336" s="1"/>
  <c r="P336"/>
  <c r="N336"/>
  <c r="I336"/>
  <c r="X335"/>
  <c r="W335"/>
  <c r="T335"/>
  <c r="Q335"/>
  <c r="R335" s="1"/>
  <c r="S335" s="1"/>
  <c r="V335" s="1"/>
  <c r="P335"/>
  <c r="N335"/>
  <c r="I335"/>
  <c r="X334"/>
  <c r="W334"/>
  <c r="T334"/>
  <c r="S334"/>
  <c r="V334" s="1"/>
  <c r="Q334"/>
  <c r="R334" s="1"/>
  <c r="U334" s="1"/>
  <c r="P334"/>
  <c r="N334"/>
  <c r="I334"/>
  <c r="X333"/>
  <c r="W333"/>
  <c r="T333"/>
  <c r="Q333"/>
  <c r="R333" s="1"/>
  <c r="P333"/>
  <c r="N333"/>
  <c r="I333"/>
  <c r="X332"/>
  <c r="W332"/>
  <c r="T332"/>
  <c r="Q332"/>
  <c r="R332" s="1"/>
  <c r="P332"/>
  <c r="N332"/>
  <c r="I332"/>
  <c r="X331"/>
  <c r="W331"/>
  <c r="T331"/>
  <c r="Q331"/>
  <c r="R331" s="1"/>
  <c r="S331" s="1"/>
  <c r="V331" s="1"/>
  <c r="P331"/>
  <c r="N331"/>
  <c r="I331"/>
  <c r="X330"/>
  <c r="W330"/>
  <c r="T330"/>
  <c r="Q330"/>
  <c r="R330" s="1"/>
  <c r="P330"/>
  <c r="N330"/>
  <c r="I330"/>
  <c r="X329"/>
  <c r="W329"/>
  <c r="T329"/>
  <c r="Q329"/>
  <c r="R329" s="1"/>
  <c r="P329"/>
  <c r="N329"/>
  <c r="I329"/>
  <c r="X328"/>
  <c r="W328"/>
  <c r="T328"/>
  <c r="Q328"/>
  <c r="R328" s="1"/>
  <c r="P328"/>
  <c r="N328"/>
  <c r="I328"/>
  <c r="X327"/>
  <c r="W327"/>
  <c r="T327"/>
  <c r="Q327"/>
  <c r="R327" s="1"/>
  <c r="S327" s="1"/>
  <c r="V327" s="1"/>
  <c r="P327"/>
  <c r="N327"/>
  <c r="I327"/>
  <c r="X326"/>
  <c r="W326"/>
  <c r="T326"/>
  <c r="Q326"/>
  <c r="R326" s="1"/>
  <c r="P326"/>
  <c r="N326"/>
  <c r="I326"/>
  <c r="X325"/>
  <c r="W325"/>
  <c r="T325"/>
  <c r="Q325"/>
  <c r="R325" s="1"/>
  <c r="P325"/>
  <c r="N325"/>
  <c r="I325"/>
  <c r="X324"/>
  <c r="W324"/>
  <c r="T324"/>
  <c r="Q324"/>
  <c r="R324" s="1"/>
  <c r="P324"/>
  <c r="N324"/>
  <c r="I324"/>
  <c r="X323"/>
  <c r="W323"/>
  <c r="T323"/>
  <c r="Q323"/>
  <c r="R323" s="1"/>
  <c r="S323" s="1"/>
  <c r="V323" s="1"/>
  <c r="P323"/>
  <c r="N323"/>
  <c r="I323"/>
  <c r="X322"/>
  <c r="W322"/>
  <c r="T322"/>
  <c r="Q322"/>
  <c r="R322" s="1"/>
  <c r="P322"/>
  <c r="N322"/>
  <c r="I322"/>
  <c r="X321"/>
  <c r="W321"/>
  <c r="T321"/>
  <c r="Q321"/>
  <c r="R321" s="1"/>
  <c r="P321"/>
  <c r="N321"/>
  <c r="I321"/>
  <c r="X320"/>
  <c r="W320"/>
  <c r="T320"/>
  <c r="Q320"/>
  <c r="R320" s="1"/>
  <c r="P320"/>
  <c r="N320"/>
  <c r="I320"/>
  <c r="X319"/>
  <c r="W319"/>
  <c r="T319"/>
  <c r="Q319"/>
  <c r="R319" s="1"/>
  <c r="S319" s="1"/>
  <c r="V319" s="1"/>
  <c r="P319"/>
  <c r="N319"/>
  <c r="I319"/>
  <c r="X318"/>
  <c r="W318"/>
  <c r="T318"/>
  <c r="Q318"/>
  <c r="R318" s="1"/>
  <c r="P318"/>
  <c r="N318"/>
  <c r="I318"/>
  <c r="X317"/>
  <c r="W317"/>
  <c r="T317"/>
  <c r="Q317"/>
  <c r="R317" s="1"/>
  <c r="P317"/>
  <c r="N317"/>
  <c r="I317"/>
  <c r="X316"/>
  <c r="W316"/>
  <c r="T316"/>
  <c r="Q316"/>
  <c r="R316" s="1"/>
  <c r="P316"/>
  <c r="N316"/>
  <c r="I316"/>
  <c r="X315"/>
  <c r="W315"/>
  <c r="T315"/>
  <c r="Q315"/>
  <c r="R315" s="1"/>
  <c r="S315" s="1"/>
  <c r="V315" s="1"/>
  <c r="P315"/>
  <c r="N315"/>
  <c r="I315"/>
  <c r="X314"/>
  <c r="W314"/>
  <c r="T314"/>
  <c r="Q314"/>
  <c r="R314" s="1"/>
  <c r="P314"/>
  <c r="N314"/>
  <c r="I314"/>
  <c r="X313"/>
  <c r="W313"/>
  <c r="T313"/>
  <c r="Q313"/>
  <c r="R313" s="1"/>
  <c r="P313"/>
  <c r="N313"/>
  <c r="I313"/>
  <c r="X312"/>
  <c r="W312"/>
  <c r="T312"/>
  <c r="Q312"/>
  <c r="R312" s="1"/>
  <c r="P312"/>
  <c r="N312"/>
  <c r="I312"/>
  <c r="X311"/>
  <c r="W311"/>
  <c r="T311"/>
  <c r="Q311"/>
  <c r="R311" s="1"/>
  <c r="S311" s="1"/>
  <c r="V311" s="1"/>
  <c r="P311"/>
  <c r="N311"/>
  <c r="I311"/>
  <c r="X310"/>
  <c r="W310"/>
  <c r="T310"/>
  <c r="Q310"/>
  <c r="R310" s="1"/>
  <c r="P310"/>
  <c r="N310"/>
  <c r="I310"/>
  <c r="X309"/>
  <c r="W309"/>
  <c r="T309"/>
  <c r="Q309"/>
  <c r="R309" s="1"/>
  <c r="P309"/>
  <c r="N309"/>
  <c r="I309"/>
  <c r="X308"/>
  <c r="W308"/>
  <c r="T308"/>
  <c r="Q308"/>
  <c r="R308" s="1"/>
  <c r="U308" s="1"/>
  <c r="P308"/>
  <c r="N308"/>
  <c r="I308"/>
  <c r="X307"/>
  <c r="W307"/>
  <c r="T307"/>
  <c r="Q307"/>
  <c r="R307" s="1"/>
  <c r="S307" s="1"/>
  <c r="V307" s="1"/>
  <c r="P307"/>
  <c r="N307"/>
  <c r="I307"/>
  <c r="X306"/>
  <c r="W306"/>
  <c r="T306"/>
  <c r="Q306"/>
  <c r="R306" s="1"/>
  <c r="P306"/>
  <c r="N306"/>
  <c r="I306"/>
  <c r="X305"/>
  <c r="W305"/>
  <c r="T305"/>
  <c r="Q305"/>
  <c r="R305" s="1"/>
  <c r="P305"/>
  <c r="N305"/>
  <c r="I305"/>
  <c r="X304"/>
  <c r="W304"/>
  <c r="T304"/>
  <c r="Q304"/>
  <c r="R304" s="1"/>
  <c r="U304" s="1"/>
  <c r="P304"/>
  <c r="N304"/>
  <c r="I304"/>
  <c r="X303"/>
  <c r="W303"/>
  <c r="T303"/>
  <c r="Q303"/>
  <c r="R303" s="1"/>
  <c r="S303" s="1"/>
  <c r="V303" s="1"/>
  <c r="P303"/>
  <c r="N303"/>
  <c r="I303"/>
  <c r="X302"/>
  <c r="W302"/>
  <c r="T302"/>
  <c r="Q302"/>
  <c r="R302" s="1"/>
  <c r="P302"/>
  <c r="N302"/>
  <c r="I302"/>
  <c r="X301"/>
  <c r="W301"/>
  <c r="T301"/>
  <c r="Q301"/>
  <c r="R301" s="1"/>
  <c r="P301"/>
  <c r="N301"/>
  <c r="I301"/>
  <c r="X300"/>
  <c r="W300"/>
  <c r="T300"/>
  <c r="Q300"/>
  <c r="R300" s="1"/>
  <c r="P300"/>
  <c r="N300"/>
  <c r="I300"/>
  <c r="X299"/>
  <c r="W299"/>
  <c r="T299"/>
  <c r="Q299"/>
  <c r="R299" s="1"/>
  <c r="S299" s="1"/>
  <c r="V299" s="1"/>
  <c r="P299"/>
  <c r="N299"/>
  <c r="I299"/>
  <c r="X298"/>
  <c r="W298"/>
  <c r="T298"/>
  <c r="Q298"/>
  <c r="R298" s="1"/>
  <c r="P298"/>
  <c r="N298"/>
  <c r="I298"/>
  <c r="X297"/>
  <c r="W297"/>
  <c r="T297"/>
  <c r="Q297"/>
  <c r="R297" s="1"/>
  <c r="P297"/>
  <c r="N297"/>
  <c r="I297"/>
  <c r="X296"/>
  <c r="W296"/>
  <c r="T296"/>
  <c r="Q296"/>
  <c r="R296" s="1"/>
  <c r="P296"/>
  <c r="N296"/>
  <c r="I296"/>
  <c r="X295"/>
  <c r="W295"/>
  <c r="T295"/>
  <c r="Q295"/>
  <c r="R295" s="1"/>
  <c r="S295" s="1"/>
  <c r="V295" s="1"/>
  <c r="P295"/>
  <c r="N295"/>
  <c r="I295"/>
  <c r="X294"/>
  <c r="W294"/>
  <c r="T294"/>
  <c r="Q294"/>
  <c r="R294" s="1"/>
  <c r="P294"/>
  <c r="N294"/>
  <c r="I294"/>
  <c r="X293"/>
  <c r="W293"/>
  <c r="T293"/>
  <c r="Q293"/>
  <c r="R293" s="1"/>
  <c r="P293"/>
  <c r="N293"/>
  <c r="I293"/>
  <c r="X292"/>
  <c r="W292"/>
  <c r="T292"/>
  <c r="Q292"/>
  <c r="R292" s="1"/>
  <c r="P292"/>
  <c r="N292"/>
  <c r="I292"/>
  <c r="X291"/>
  <c r="W291"/>
  <c r="T291"/>
  <c r="Q291"/>
  <c r="R291" s="1"/>
  <c r="S291" s="1"/>
  <c r="V291" s="1"/>
  <c r="P291"/>
  <c r="N291"/>
  <c r="I291"/>
  <c r="X290"/>
  <c r="W290"/>
  <c r="T290"/>
  <c r="Q290"/>
  <c r="R290" s="1"/>
  <c r="P290"/>
  <c r="N290"/>
  <c r="I290"/>
  <c r="X289"/>
  <c r="W289"/>
  <c r="T289"/>
  <c r="Q289"/>
  <c r="R289" s="1"/>
  <c r="P289"/>
  <c r="N289"/>
  <c r="I289"/>
  <c r="X288"/>
  <c r="W288"/>
  <c r="T288"/>
  <c r="Q288"/>
  <c r="R288" s="1"/>
  <c r="P288"/>
  <c r="N288"/>
  <c r="I288"/>
  <c r="X287"/>
  <c r="W287"/>
  <c r="T287"/>
  <c r="Q287"/>
  <c r="R287" s="1"/>
  <c r="S287" s="1"/>
  <c r="V287" s="1"/>
  <c r="P287"/>
  <c r="N287"/>
  <c r="I287"/>
  <c r="X286"/>
  <c r="W286"/>
  <c r="T286"/>
  <c r="Q286"/>
  <c r="R286" s="1"/>
  <c r="P286"/>
  <c r="N286"/>
  <c r="I286"/>
  <c r="X285"/>
  <c r="W285"/>
  <c r="T285"/>
  <c r="Q285"/>
  <c r="R285" s="1"/>
  <c r="P285"/>
  <c r="N285"/>
  <c r="I285"/>
  <c r="X284"/>
  <c r="W284"/>
  <c r="T284"/>
  <c r="Q284"/>
  <c r="R284" s="1"/>
  <c r="P284"/>
  <c r="N284"/>
  <c r="I284"/>
  <c r="X283"/>
  <c r="W283"/>
  <c r="T283"/>
  <c r="Q283"/>
  <c r="R283" s="1"/>
  <c r="S283" s="1"/>
  <c r="V283" s="1"/>
  <c r="P283"/>
  <c r="N283"/>
  <c r="I283"/>
  <c r="X282"/>
  <c r="W282"/>
  <c r="T282"/>
  <c r="Q282"/>
  <c r="R282" s="1"/>
  <c r="P282"/>
  <c r="N282"/>
  <c r="I282"/>
  <c r="X281"/>
  <c r="W281"/>
  <c r="T281"/>
  <c r="Q281"/>
  <c r="R281" s="1"/>
  <c r="P281"/>
  <c r="N281"/>
  <c r="I281"/>
  <c r="X280"/>
  <c r="W280"/>
  <c r="T280"/>
  <c r="Q280"/>
  <c r="R280" s="1"/>
  <c r="P280"/>
  <c r="N280"/>
  <c r="I280"/>
  <c r="X279"/>
  <c r="W279"/>
  <c r="T279"/>
  <c r="Q279"/>
  <c r="R279" s="1"/>
  <c r="S279" s="1"/>
  <c r="V279" s="1"/>
  <c r="P279"/>
  <c r="N279"/>
  <c r="I279"/>
  <c r="X278"/>
  <c r="W278"/>
  <c r="T278"/>
  <c r="Q278"/>
  <c r="R278" s="1"/>
  <c r="P278"/>
  <c r="N278"/>
  <c r="I278"/>
  <c r="X277"/>
  <c r="W277"/>
  <c r="T277"/>
  <c r="Q277"/>
  <c r="R277" s="1"/>
  <c r="P277"/>
  <c r="N277"/>
  <c r="I277"/>
  <c r="X276"/>
  <c r="W276"/>
  <c r="T276"/>
  <c r="Q276"/>
  <c r="R276" s="1"/>
  <c r="P276"/>
  <c r="N276"/>
  <c r="I276"/>
  <c r="X275"/>
  <c r="W275"/>
  <c r="T275"/>
  <c r="Q275"/>
  <c r="R275" s="1"/>
  <c r="S275" s="1"/>
  <c r="V275" s="1"/>
  <c r="P275"/>
  <c r="N275"/>
  <c r="I275"/>
  <c r="X274"/>
  <c r="W274"/>
  <c r="T274"/>
  <c r="Q274"/>
  <c r="R274" s="1"/>
  <c r="P274"/>
  <c r="N274"/>
  <c r="I274"/>
  <c r="X273"/>
  <c r="W273"/>
  <c r="T273"/>
  <c r="Q273"/>
  <c r="R273" s="1"/>
  <c r="P273"/>
  <c r="N273"/>
  <c r="I273"/>
  <c r="X272"/>
  <c r="W272"/>
  <c r="T272"/>
  <c r="Q272"/>
  <c r="R272" s="1"/>
  <c r="P272"/>
  <c r="N272"/>
  <c r="I272"/>
  <c r="X271"/>
  <c r="W271"/>
  <c r="T271"/>
  <c r="Q271"/>
  <c r="R271" s="1"/>
  <c r="S271" s="1"/>
  <c r="V271" s="1"/>
  <c r="P271"/>
  <c r="N271"/>
  <c r="I271"/>
  <c r="X270"/>
  <c r="W270"/>
  <c r="T270"/>
  <c r="Q270"/>
  <c r="R270" s="1"/>
  <c r="P270"/>
  <c r="N270"/>
  <c r="I270"/>
  <c r="X269"/>
  <c r="W269"/>
  <c r="T269"/>
  <c r="Q269"/>
  <c r="R269" s="1"/>
  <c r="P269"/>
  <c r="N269"/>
  <c r="I269"/>
  <c r="X268"/>
  <c r="W268"/>
  <c r="T268"/>
  <c r="Q268"/>
  <c r="R268" s="1"/>
  <c r="P268"/>
  <c r="N268"/>
  <c r="I268"/>
  <c r="X267"/>
  <c r="W267"/>
  <c r="T267"/>
  <c r="Q267"/>
  <c r="R267" s="1"/>
  <c r="S267" s="1"/>
  <c r="V267" s="1"/>
  <c r="P267"/>
  <c r="N267"/>
  <c r="I267"/>
  <c r="X266"/>
  <c r="W266"/>
  <c r="T266"/>
  <c r="Q266"/>
  <c r="R266" s="1"/>
  <c r="P266"/>
  <c r="N266"/>
  <c r="I266"/>
  <c r="X265"/>
  <c r="W265"/>
  <c r="T265"/>
  <c r="Q265"/>
  <c r="R265" s="1"/>
  <c r="P265"/>
  <c r="N265"/>
  <c r="I265"/>
  <c r="X264"/>
  <c r="W264"/>
  <c r="T264"/>
  <c r="Q264"/>
  <c r="R264" s="1"/>
  <c r="P264"/>
  <c r="N264"/>
  <c r="I264"/>
  <c r="X263"/>
  <c r="W263"/>
  <c r="T263"/>
  <c r="Q263"/>
  <c r="R263" s="1"/>
  <c r="S263" s="1"/>
  <c r="V263" s="1"/>
  <c r="P263"/>
  <c r="N263"/>
  <c r="I263"/>
  <c r="X262"/>
  <c r="W262"/>
  <c r="T262"/>
  <c r="Q262"/>
  <c r="R262" s="1"/>
  <c r="P262"/>
  <c r="N262"/>
  <c r="I262"/>
  <c r="X261"/>
  <c r="W261"/>
  <c r="T261"/>
  <c r="Q261"/>
  <c r="R261" s="1"/>
  <c r="P261"/>
  <c r="N261"/>
  <c r="I261"/>
  <c r="X260"/>
  <c r="W260"/>
  <c r="T260"/>
  <c r="Q260"/>
  <c r="R260" s="1"/>
  <c r="U260" s="1"/>
  <c r="P260"/>
  <c r="N260"/>
  <c r="I260"/>
  <c r="X259"/>
  <c r="W259"/>
  <c r="T259"/>
  <c r="Q259"/>
  <c r="R259" s="1"/>
  <c r="S259" s="1"/>
  <c r="V259" s="1"/>
  <c r="P259"/>
  <c r="N259"/>
  <c r="I259"/>
  <c r="X258"/>
  <c r="W258"/>
  <c r="T258"/>
  <c r="Q258"/>
  <c r="R258" s="1"/>
  <c r="S258" s="1"/>
  <c r="V258" s="1"/>
  <c r="P258"/>
  <c r="N258"/>
  <c r="I258"/>
  <c r="X257"/>
  <c r="W257"/>
  <c r="T257"/>
  <c r="Q257"/>
  <c r="R257" s="1"/>
  <c r="S257" s="1"/>
  <c r="V257" s="1"/>
  <c r="P257"/>
  <c r="N257"/>
  <c r="I257"/>
  <c r="X256"/>
  <c r="W256"/>
  <c r="T256"/>
  <c r="Q256"/>
  <c r="R256" s="1"/>
  <c r="U256" s="1"/>
  <c r="P256"/>
  <c r="N256"/>
  <c r="I256"/>
  <c r="X255"/>
  <c r="W255"/>
  <c r="T255"/>
  <c r="Q255"/>
  <c r="R255" s="1"/>
  <c r="U255" s="1"/>
  <c r="P255"/>
  <c r="N255"/>
  <c r="I255"/>
  <c r="X254"/>
  <c r="W254"/>
  <c r="T254"/>
  <c r="Q254"/>
  <c r="R254" s="1"/>
  <c r="P254"/>
  <c r="N254"/>
  <c r="I254"/>
  <c r="X253"/>
  <c r="W253"/>
  <c r="T253"/>
  <c r="Q253"/>
  <c r="R253" s="1"/>
  <c r="S253" s="1"/>
  <c r="V253" s="1"/>
  <c r="P253"/>
  <c r="N253"/>
  <c r="I253"/>
  <c r="X252"/>
  <c r="W252"/>
  <c r="T252"/>
  <c r="Q252"/>
  <c r="R252" s="1"/>
  <c r="U252" s="1"/>
  <c r="P252"/>
  <c r="N252"/>
  <c r="I252"/>
  <c r="X251"/>
  <c r="W251"/>
  <c r="T251"/>
  <c r="Q251"/>
  <c r="R251" s="1"/>
  <c r="U251" s="1"/>
  <c r="P251"/>
  <c r="N251"/>
  <c r="I251"/>
  <c r="X250"/>
  <c r="W250"/>
  <c r="T250"/>
  <c r="Q250"/>
  <c r="R250" s="1"/>
  <c r="P250"/>
  <c r="N250"/>
  <c r="I250"/>
  <c r="X249"/>
  <c r="W249"/>
  <c r="T249"/>
  <c r="Q249"/>
  <c r="R249" s="1"/>
  <c r="S249" s="1"/>
  <c r="V249" s="1"/>
  <c r="P249"/>
  <c r="N249"/>
  <c r="I249"/>
  <c r="X248"/>
  <c r="W248"/>
  <c r="T248"/>
  <c r="Q248"/>
  <c r="R248" s="1"/>
  <c r="U248" s="1"/>
  <c r="P248"/>
  <c r="N248"/>
  <c r="I248"/>
  <c r="X247"/>
  <c r="W247"/>
  <c r="T247"/>
  <c r="Q247"/>
  <c r="R247" s="1"/>
  <c r="U247" s="1"/>
  <c r="P247"/>
  <c r="N247"/>
  <c r="I247"/>
  <c r="X246"/>
  <c r="W246"/>
  <c r="T246"/>
  <c r="Q246"/>
  <c r="R246" s="1"/>
  <c r="P246"/>
  <c r="N246"/>
  <c r="I246"/>
  <c r="X245"/>
  <c r="W245"/>
  <c r="T245"/>
  <c r="Q245"/>
  <c r="R245" s="1"/>
  <c r="S245" s="1"/>
  <c r="V245" s="1"/>
  <c r="P245"/>
  <c r="N245"/>
  <c r="I245"/>
  <c r="X244"/>
  <c r="W244"/>
  <c r="T244"/>
  <c r="Q244"/>
  <c r="R244" s="1"/>
  <c r="U244" s="1"/>
  <c r="P244"/>
  <c r="N244"/>
  <c r="I244"/>
  <c r="X243"/>
  <c r="W243"/>
  <c r="T243"/>
  <c r="Q243"/>
  <c r="R243" s="1"/>
  <c r="U243" s="1"/>
  <c r="P243"/>
  <c r="N243"/>
  <c r="I243"/>
  <c r="X242"/>
  <c r="W242"/>
  <c r="T242"/>
  <c r="Q242"/>
  <c r="R242" s="1"/>
  <c r="P242"/>
  <c r="N242"/>
  <c r="I242"/>
  <c r="X241"/>
  <c r="W241"/>
  <c r="T241"/>
  <c r="Q241"/>
  <c r="R241" s="1"/>
  <c r="U241" s="1"/>
  <c r="P241"/>
  <c r="N241"/>
  <c r="I241"/>
  <c r="X240"/>
  <c r="W240"/>
  <c r="T240"/>
  <c r="Q240"/>
  <c r="R240" s="1"/>
  <c r="P240"/>
  <c r="N240"/>
  <c r="I240"/>
  <c r="X239"/>
  <c r="W239"/>
  <c r="T239"/>
  <c r="Q239"/>
  <c r="R239" s="1"/>
  <c r="U239" s="1"/>
  <c r="P239"/>
  <c r="N239"/>
  <c r="I239"/>
  <c r="X238"/>
  <c r="W238"/>
  <c r="T238"/>
  <c r="Q238"/>
  <c r="R238" s="1"/>
  <c r="U238" s="1"/>
  <c r="P238"/>
  <c r="N238"/>
  <c r="I238"/>
  <c r="X237"/>
  <c r="W237"/>
  <c r="T237"/>
  <c r="Q237"/>
  <c r="R237" s="1"/>
  <c r="P237"/>
  <c r="N237"/>
  <c r="I237"/>
  <c r="X236"/>
  <c r="W236"/>
  <c r="T236"/>
  <c r="Q236"/>
  <c r="R236" s="1"/>
  <c r="P236"/>
  <c r="N236"/>
  <c r="I236"/>
  <c r="X235"/>
  <c r="W235"/>
  <c r="T235"/>
  <c r="Q235"/>
  <c r="R235" s="1"/>
  <c r="P235"/>
  <c r="N235"/>
  <c r="I235"/>
  <c r="X234"/>
  <c r="W234"/>
  <c r="T234"/>
  <c r="Q234"/>
  <c r="R234" s="1"/>
  <c r="U234" s="1"/>
  <c r="P234"/>
  <c r="N234"/>
  <c r="I234"/>
  <c r="X233"/>
  <c r="W233"/>
  <c r="T233"/>
  <c r="Q233"/>
  <c r="R233" s="1"/>
  <c r="P233"/>
  <c r="N233"/>
  <c r="I233"/>
  <c r="X232"/>
  <c r="W232"/>
  <c r="T232"/>
  <c r="Q232"/>
  <c r="R232" s="1"/>
  <c r="P232"/>
  <c r="N232"/>
  <c r="I232"/>
  <c r="X231"/>
  <c r="W231"/>
  <c r="T231"/>
  <c r="Q231"/>
  <c r="R231" s="1"/>
  <c r="P231"/>
  <c r="N231"/>
  <c r="I231"/>
  <c r="X230"/>
  <c r="W230"/>
  <c r="T230"/>
  <c r="Q230"/>
  <c r="R230" s="1"/>
  <c r="U230" s="1"/>
  <c r="P230"/>
  <c r="N230"/>
  <c r="I230"/>
  <c r="X229"/>
  <c r="W229"/>
  <c r="T229"/>
  <c r="Q229"/>
  <c r="R229" s="1"/>
  <c r="P229"/>
  <c r="N229"/>
  <c r="I229"/>
  <c r="X228"/>
  <c r="W228"/>
  <c r="T228"/>
  <c r="Q228"/>
  <c r="R228" s="1"/>
  <c r="P228"/>
  <c r="N228"/>
  <c r="I228"/>
  <c r="X227"/>
  <c r="W227"/>
  <c r="T227"/>
  <c r="R227"/>
  <c r="U227" s="1"/>
  <c r="Q227"/>
  <c r="P227"/>
  <c r="N227"/>
  <c r="I227"/>
  <c r="X226"/>
  <c r="W226"/>
  <c r="T226"/>
  <c r="Q226"/>
  <c r="R226" s="1"/>
  <c r="U226" s="1"/>
  <c r="P226"/>
  <c r="N226"/>
  <c r="I226"/>
  <c r="X225"/>
  <c r="W225"/>
  <c r="T225"/>
  <c r="Q225"/>
  <c r="R225" s="1"/>
  <c r="P225"/>
  <c r="N225"/>
  <c r="I225"/>
  <c r="X224"/>
  <c r="W224"/>
  <c r="T224"/>
  <c r="Q224"/>
  <c r="R224" s="1"/>
  <c r="P224"/>
  <c r="N224"/>
  <c r="I224"/>
  <c r="X223"/>
  <c r="W223"/>
  <c r="T223"/>
  <c r="Q223"/>
  <c r="R223" s="1"/>
  <c r="U223" s="1"/>
  <c r="P223"/>
  <c r="N223"/>
  <c r="I223"/>
  <c r="X222"/>
  <c r="W222"/>
  <c r="T222"/>
  <c r="Q222"/>
  <c r="R222" s="1"/>
  <c r="U222" s="1"/>
  <c r="P222"/>
  <c r="N222"/>
  <c r="I222"/>
  <c r="X221"/>
  <c r="W221"/>
  <c r="T221"/>
  <c r="Q221"/>
  <c r="R221" s="1"/>
  <c r="P221"/>
  <c r="N221"/>
  <c r="I221"/>
  <c r="X220"/>
  <c r="W220"/>
  <c r="T220"/>
  <c r="Q220"/>
  <c r="R220" s="1"/>
  <c r="P220"/>
  <c r="N220"/>
  <c r="I220"/>
  <c r="X219"/>
  <c r="W219"/>
  <c r="T219"/>
  <c r="Q219"/>
  <c r="R219" s="1"/>
  <c r="P219"/>
  <c r="N219"/>
  <c r="I219"/>
  <c r="X218"/>
  <c r="W218"/>
  <c r="T218"/>
  <c r="Q218"/>
  <c r="R218" s="1"/>
  <c r="U218" s="1"/>
  <c r="P218"/>
  <c r="N218"/>
  <c r="I218"/>
  <c r="X217"/>
  <c r="W217"/>
  <c r="T217"/>
  <c r="Q217"/>
  <c r="R217" s="1"/>
  <c r="P217"/>
  <c r="N217"/>
  <c r="I217"/>
  <c r="X216"/>
  <c r="W216"/>
  <c r="T216"/>
  <c r="Q216"/>
  <c r="R216" s="1"/>
  <c r="P216"/>
  <c r="N216"/>
  <c r="I216"/>
  <c r="X215"/>
  <c r="W215"/>
  <c r="T215"/>
  <c r="Q215"/>
  <c r="R215" s="1"/>
  <c r="U215" s="1"/>
  <c r="P215"/>
  <c r="N215"/>
  <c r="I215"/>
  <c r="X214"/>
  <c r="W214"/>
  <c r="T214"/>
  <c r="Q214"/>
  <c r="R214" s="1"/>
  <c r="U214" s="1"/>
  <c r="P214"/>
  <c r="N214"/>
  <c r="I214"/>
  <c r="X213"/>
  <c r="W213"/>
  <c r="T213"/>
  <c r="Q213"/>
  <c r="R213" s="1"/>
  <c r="P213"/>
  <c r="N213"/>
  <c r="I213"/>
  <c r="X212"/>
  <c r="W212"/>
  <c r="T212"/>
  <c r="Q212"/>
  <c r="R212" s="1"/>
  <c r="P212"/>
  <c r="N212"/>
  <c r="I212"/>
  <c r="X211"/>
  <c r="W211"/>
  <c r="T211"/>
  <c r="Q211"/>
  <c r="R211" s="1"/>
  <c r="P211"/>
  <c r="N211"/>
  <c r="I211"/>
  <c r="X210"/>
  <c r="W210"/>
  <c r="T210"/>
  <c r="Q210"/>
  <c r="R210" s="1"/>
  <c r="U210" s="1"/>
  <c r="P210"/>
  <c r="N210"/>
  <c r="I210"/>
  <c r="X209"/>
  <c r="W209"/>
  <c r="T209"/>
  <c r="Q209"/>
  <c r="R209" s="1"/>
  <c r="P209"/>
  <c r="N209"/>
  <c r="I209"/>
  <c r="X208"/>
  <c r="W208"/>
  <c r="T208"/>
  <c r="Q208"/>
  <c r="R208" s="1"/>
  <c r="P208"/>
  <c r="N208"/>
  <c r="I208"/>
  <c r="X207"/>
  <c r="W207"/>
  <c r="T207"/>
  <c r="Q207"/>
  <c r="R207" s="1"/>
  <c r="U207" s="1"/>
  <c r="P207"/>
  <c r="N207"/>
  <c r="I207"/>
  <c r="X206"/>
  <c r="W206"/>
  <c r="T206"/>
  <c r="Q206"/>
  <c r="R206" s="1"/>
  <c r="U206" s="1"/>
  <c r="P206"/>
  <c r="N206"/>
  <c r="I206"/>
  <c r="X205"/>
  <c r="W205"/>
  <c r="T205"/>
  <c r="Q205"/>
  <c r="R205" s="1"/>
  <c r="P205"/>
  <c r="N205"/>
  <c r="I205"/>
  <c r="X204"/>
  <c r="W204"/>
  <c r="T204"/>
  <c r="Q204"/>
  <c r="R204" s="1"/>
  <c r="P204"/>
  <c r="N204"/>
  <c r="I204"/>
  <c r="X203"/>
  <c r="W203"/>
  <c r="T203"/>
  <c r="Q203"/>
  <c r="R203" s="1"/>
  <c r="P203"/>
  <c r="N203"/>
  <c r="I203"/>
  <c r="X202"/>
  <c r="W202"/>
  <c r="T202"/>
  <c r="Q202"/>
  <c r="R202" s="1"/>
  <c r="U202" s="1"/>
  <c r="P202"/>
  <c r="N202"/>
  <c r="I202"/>
  <c r="X201"/>
  <c r="W201"/>
  <c r="T201"/>
  <c r="Q201"/>
  <c r="R201" s="1"/>
  <c r="P201"/>
  <c r="N201"/>
  <c r="I201"/>
  <c r="X200"/>
  <c r="W200"/>
  <c r="T200"/>
  <c r="Q200"/>
  <c r="R200" s="1"/>
  <c r="P200"/>
  <c r="N200"/>
  <c r="I200"/>
  <c r="X199"/>
  <c r="W199"/>
  <c r="T199"/>
  <c r="Q199"/>
  <c r="R199" s="1"/>
  <c r="U199" s="1"/>
  <c r="P199"/>
  <c r="N199"/>
  <c r="I199"/>
  <c r="X198"/>
  <c r="W198"/>
  <c r="T198"/>
  <c r="Q198"/>
  <c r="R198" s="1"/>
  <c r="U198" s="1"/>
  <c r="P198"/>
  <c r="N198"/>
  <c r="I198"/>
  <c r="X197"/>
  <c r="W197"/>
  <c r="T197"/>
  <c r="Q197"/>
  <c r="R197" s="1"/>
  <c r="P197"/>
  <c r="N197"/>
  <c r="I197"/>
  <c r="X196"/>
  <c r="W196"/>
  <c r="T196"/>
  <c r="Q196"/>
  <c r="R196" s="1"/>
  <c r="P196"/>
  <c r="N196"/>
  <c r="I196"/>
  <c r="X195"/>
  <c r="W195"/>
  <c r="T195"/>
  <c r="Q195"/>
  <c r="R195" s="1"/>
  <c r="P195"/>
  <c r="N195"/>
  <c r="I195"/>
  <c r="X194"/>
  <c r="W194"/>
  <c r="T194"/>
  <c r="Q194"/>
  <c r="R194" s="1"/>
  <c r="U194" s="1"/>
  <c r="P194"/>
  <c r="N194"/>
  <c r="I194"/>
  <c r="X193"/>
  <c r="W193"/>
  <c r="T193"/>
  <c r="Q193"/>
  <c r="R193" s="1"/>
  <c r="P193"/>
  <c r="N193"/>
  <c r="I193"/>
  <c r="X192"/>
  <c r="W192"/>
  <c r="T192"/>
  <c r="Q192"/>
  <c r="R192" s="1"/>
  <c r="P192"/>
  <c r="N192"/>
  <c r="I192"/>
  <c r="X191"/>
  <c r="W191"/>
  <c r="T191"/>
  <c r="Q191"/>
  <c r="R191" s="1"/>
  <c r="U191" s="1"/>
  <c r="P191"/>
  <c r="N191"/>
  <c r="I191"/>
  <c r="X190"/>
  <c r="W190"/>
  <c r="T190"/>
  <c r="Q190"/>
  <c r="R190" s="1"/>
  <c r="U190" s="1"/>
  <c r="P190"/>
  <c r="N190"/>
  <c r="I190"/>
  <c r="X189"/>
  <c r="W189"/>
  <c r="T189"/>
  <c r="Q189"/>
  <c r="R189" s="1"/>
  <c r="P189"/>
  <c r="N189"/>
  <c r="I189"/>
  <c r="X188"/>
  <c r="W188"/>
  <c r="T188"/>
  <c r="Q188"/>
  <c r="R188" s="1"/>
  <c r="P188"/>
  <c r="N188"/>
  <c r="I188"/>
  <c r="X187"/>
  <c r="W187"/>
  <c r="T187"/>
  <c r="Q187"/>
  <c r="R187" s="1"/>
  <c r="P187"/>
  <c r="N187"/>
  <c r="I187"/>
  <c r="X186"/>
  <c r="W186"/>
  <c r="T186"/>
  <c r="Q186"/>
  <c r="R186" s="1"/>
  <c r="U186" s="1"/>
  <c r="P186"/>
  <c r="N186"/>
  <c r="I186"/>
  <c r="X185"/>
  <c r="W185"/>
  <c r="T185"/>
  <c r="Q185"/>
  <c r="R185" s="1"/>
  <c r="P185"/>
  <c r="N185"/>
  <c r="I185"/>
  <c r="X184"/>
  <c r="W184"/>
  <c r="T184"/>
  <c r="Q184"/>
  <c r="R184" s="1"/>
  <c r="P184"/>
  <c r="N184"/>
  <c r="I184"/>
  <c r="X183"/>
  <c r="W183"/>
  <c r="T183"/>
  <c r="Q183"/>
  <c r="R183" s="1"/>
  <c r="U183" s="1"/>
  <c r="P183"/>
  <c r="N183"/>
  <c r="I183"/>
  <c r="X182"/>
  <c r="W182"/>
  <c r="T182"/>
  <c r="Q182"/>
  <c r="R182" s="1"/>
  <c r="U182" s="1"/>
  <c r="P182"/>
  <c r="N182"/>
  <c r="I182"/>
  <c r="X181"/>
  <c r="W181"/>
  <c r="T181"/>
  <c r="Q181"/>
  <c r="R181" s="1"/>
  <c r="P181"/>
  <c r="N181"/>
  <c r="I181"/>
  <c r="X180"/>
  <c r="W180"/>
  <c r="T180"/>
  <c r="Q180"/>
  <c r="R180" s="1"/>
  <c r="P180"/>
  <c r="N180"/>
  <c r="I180"/>
  <c r="X179"/>
  <c r="W179"/>
  <c r="T179"/>
  <c r="Q179"/>
  <c r="R179" s="1"/>
  <c r="P179"/>
  <c r="N179"/>
  <c r="I179"/>
  <c r="X178"/>
  <c r="W178"/>
  <c r="T178"/>
  <c r="Q178"/>
  <c r="R178" s="1"/>
  <c r="U178" s="1"/>
  <c r="P178"/>
  <c r="N178"/>
  <c r="I178"/>
  <c r="X177"/>
  <c r="W177"/>
  <c r="T177"/>
  <c r="Q177"/>
  <c r="R177" s="1"/>
  <c r="P177"/>
  <c r="N177"/>
  <c r="I177"/>
  <c r="X176"/>
  <c r="W176"/>
  <c r="T176"/>
  <c r="Q176"/>
  <c r="R176" s="1"/>
  <c r="P176"/>
  <c r="N176"/>
  <c r="I176"/>
  <c r="X175"/>
  <c r="W175"/>
  <c r="T175"/>
  <c r="Q175"/>
  <c r="R175" s="1"/>
  <c r="U175" s="1"/>
  <c r="P175"/>
  <c r="N175"/>
  <c r="I175"/>
  <c r="X174"/>
  <c r="W174"/>
  <c r="T174"/>
  <c r="Q174"/>
  <c r="R174" s="1"/>
  <c r="U174" s="1"/>
  <c r="P174"/>
  <c r="N174"/>
  <c r="I174"/>
  <c r="X173"/>
  <c r="W173"/>
  <c r="T173"/>
  <c r="Q173"/>
  <c r="R173" s="1"/>
  <c r="P173"/>
  <c r="N173"/>
  <c r="I173"/>
  <c r="X172"/>
  <c r="W172"/>
  <c r="T172"/>
  <c r="Q172"/>
  <c r="R172" s="1"/>
  <c r="P172"/>
  <c r="N172"/>
  <c r="I172"/>
  <c r="X171"/>
  <c r="W171"/>
  <c r="T171"/>
  <c r="Q171"/>
  <c r="R171" s="1"/>
  <c r="P171"/>
  <c r="N171"/>
  <c r="I171"/>
  <c r="X170"/>
  <c r="W170"/>
  <c r="T170"/>
  <c r="Q170"/>
  <c r="R170" s="1"/>
  <c r="U170" s="1"/>
  <c r="P170"/>
  <c r="N170"/>
  <c r="I170"/>
  <c r="X169"/>
  <c r="W169"/>
  <c r="T169"/>
  <c r="Q169"/>
  <c r="R169" s="1"/>
  <c r="P169"/>
  <c r="N169"/>
  <c r="I169"/>
  <c r="X168"/>
  <c r="W168"/>
  <c r="T168"/>
  <c r="Q168"/>
  <c r="R168" s="1"/>
  <c r="P168"/>
  <c r="N168"/>
  <c r="I168"/>
  <c r="X167"/>
  <c r="W167"/>
  <c r="T167"/>
  <c r="Q167"/>
  <c r="R167" s="1"/>
  <c r="U167" s="1"/>
  <c r="P167"/>
  <c r="N167"/>
  <c r="I167"/>
  <c r="X166"/>
  <c r="W166"/>
  <c r="T166"/>
  <c r="Q166"/>
  <c r="R166" s="1"/>
  <c r="U166" s="1"/>
  <c r="P166"/>
  <c r="N166"/>
  <c r="I166"/>
  <c r="X165"/>
  <c r="W165"/>
  <c r="T165"/>
  <c r="Q165"/>
  <c r="R165" s="1"/>
  <c r="P165"/>
  <c r="N165"/>
  <c r="I165"/>
  <c r="X164"/>
  <c r="W164"/>
  <c r="T164"/>
  <c r="Q164"/>
  <c r="R164" s="1"/>
  <c r="P164"/>
  <c r="N164"/>
  <c r="I164"/>
  <c r="X163"/>
  <c r="W163"/>
  <c r="T163"/>
  <c r="Q163"/>
  <c r="R163" s="1"/>
  <c r="P163"/>
  <c r="N163"/>
  <c r="I163"/>
  <c r="X162"/>
  <c r="W162"/>
  <c r="T162"/>
  <c r="Q162"/>
  <c r="R162" s="1"/>
  <c r="U162" s="1"/>
  <c r="P162"/>
  <c r="N162"/>
  <c r="I162"/>
  <c r="X161"/>
  <c r="W161"/>
  <c r="T161"/>
  <c r="Q161"/>
  <c r="R161" s="1"/>
  <c r="P161"/>
  <c r="N161"/>
  <c r="I161"/>
  <c r="X160"/>
  <c r="W160"/>
  <c r="T160"/>
  <c r="Q160"/>
  <c r="R160" s="1"/>
  <c r="P160"/>
  <c r="N160"/>
  <c r="I160"/>
  <c r="X159"/>
  <c r="W159"/>
  <c r="T159"/>
  <c r="Q159"/>
  <c r="R159" s="1"/>
  <c r="U159" s="1"/>
  <c r="P159"/>
  <c r="N159"/>
  <c r="I159"/>
  <c r="X158"/>
  <c r="W158"/>
  <c r="T158"/>
  <c r="Q158"/>
  <c r="R158" s="1"/>
  <c r="U158" s="1"/>
  <c r="P158"/>
  <c r="N158"/>
  <c r="I158"/>
  <c r="X157"/>
  <c r="W157"/>
  <c r="T157"/>
  <c r="Q157"/>
  <c r="R157" s="1"/>
  <c r="P157"/>
  <c r="N157"/>
  <c r="I157"/>
  <c r="X156"/>
  <c r="W156"/>
  <c r="T156"/>
  <c r="Q156"/>
  <c r="R156" s="1"/>
  <c r="P156"/>
  <c r="N156"/>
  <c r="I156"/>
  <c r="X155"/>
  <c r="W155"/>
  <c r="T155"/>
  <c r="Q155"/>
  <c r="R155" s="1"/>
  <c r="P155"/>
  <c r="N155"/>
  <c r="I155"/>
  <c r="X154"/>
  <c r="W154"/>
  <c r="T154"/>
  <c r="Q154"/>
  <c r="R154" s="1"/>
  <c r="U154" s="1"/>
  <c r="P154"/>
  <c r="N154"/>
  <c r="I154"/>
  <c r="X153"/>
  <c r="W153"/>
  <c r="T153"/>
  <c r="Q153"/>
  <c r="R153" s="1"/>
  <c r="P153"/>
  <c r="N153"/>
  <c r="I153"/>
  <c r="X152"/>
  <c r="W152"/>
  <c r="T152"/>
  <c r="Q152"/>
  <c r="R152" s="1"/>
  <c r="P152"/>
  <c r="N152"/>
  <c r="I152"/>
  <c r="X151"/>
  <c r="W151"/>
  <c r="T151"/>
  <c r="Q151"/>
  <c r="R151" s="1"/>
  <c r="U151" s="1"/>
  <c r="P151"/>
  <c r="N151"/>
  <c r="I151"/>
  <c r="X150"/>
  <c r="W150"/>
  <c r="T150"/>
  <c r="Q150"/>
  <c r="R150" s="1"/>
  <c r="U150" s="1"/>
  <c r="P150"/>
  <c r="N150"/>
  <c r="I150"/>
  <c r="X149"/>
  <c r="W149"/>
  <c r="T149"/>
  <c r="Q149"/>
  <c r="R149" s="1"/>
  <c r="P149"/>
  <c r="N149"/>
  <c r="I149"/>
  <c r="X148"/>
  <c r="W148"/>
  <c r="T148"/>
  <c r="Q148"/>
  <c r="R148" s="1"/>
  <c r="P148"/>
  <c r="N148"/>
  <c r="I148"/>
  <c r="X147"/>
  <c r="W147"/>
  <c r="T147"/>
  <c r="Q147"/>
  <c r="R147" s="1"/>
  <c r="P147"/>
  <c r="N147"/>
  <c r="I147"/>
  <c r="X146"/>
  <c r="W146"/>
  <c r="T146"/>
  <c r="Q146"/>
  <c r="R146" s="1"/>
  <c r="U146" s="1"/>
  <c r="P146"/>
  <c r="N146"/>
  <c r="I146"/>
  <c r="X145"/>
  <c r="W145"/>
  <c r="T145"/>
  <c r="Q145"/>
  <c r="R145" s="1"/>
  <c r="P145"/>
  <c r="N145"/>
  <c r="I145"/>
  <c r="X144"/>
  <c r="W144"/>
  <c r="T144"/>
  <c r="Q144"/>
  <c r="R144" s="1"/>
  <c r="P144"/>
  <c r="N144"/>
  <c r="I144"/>
  <c r="X143"/>
  <c r="W143"/>
  <c r="T143"/>
  <c r="Q143"/>
  <c r="R143" s="1"/>
  <c r="U143" s="1"/>
  <c r="P143"/>
  <c r="N143"/>
  <c r="I143"/>
  <c r="X142"/>
  <c r="W142"/>
  <c r="T142"/>
  <c r="Q142"/>
  <c r="R142" s="1"/>
  <c r="U142" s="1"/>
  <c r="P142"/>
  <c r="N142"/>
  <c r="I142"/>
  <c r="X141"/>
  <c r="W141"/>
  <c r="T141"/>
  <c r="Q141"/>
  <c r="R141" s="1"/>
  <c r="P141"/>
  <c r="N141"/>
  <c r="I141"/>
  <c r="X140"/>
  <c r="W140"/>
  <c r="T140"/>
  <c r="Q140"/>
  <c r="R140" s="1"/>
  <c r="P140"/>
  <c r="N140"/>
  <c r="I140"/>
  <c r="X139"/>
  <c r="W139"/>
  <c r="T139"/>
  <c r="Q139"/>
  <c r="R139" s="1"/>
  <c r="P139"/>
  <c r="N139"/>
  <c r="I139"/>
  <c r="X138"/>
  <c r="W138"/>
  <c r="T138"/>
  <c r="Q138"/>
  <c r="R138" s="1"/>
  <c r="U138" s="1"/>
  <c r="P138"/>
  <c r="N138"/>
  <c r="I138"/>
  <c r="X137"/>
  <c r="W137"/>
  <c r="T137"/>
  <c r="Q137"/>
  <c r="R137" s="1"/>
  <c r="P137"/>
  <c r="N137"/>
  <c r="I137"/>
  <c r="X136"/>
  <c r="W136"/>
  <c r="T136"/>
  <c r="Q136"/>
  <c r="R136" s="1"/>
  <c r="P136"/>
  <c r="N136"/>
  <c r="I136"/>
  <c r="X135"/>
  <c r="W135"/>
  <c r="T135"/>
  <c r="Q135"/>
  <c r="R135" s="1"/>
  <c r="U135" s="1"/>
  <c r="P135"/>
  <c r="N135"/>
  <c r="I135"/>
  <c r="X134"/>
  <c r="W134"/>
  <c r="T134"/>
  <c r="Q134"/>
  <c r="R134" s="1"/>
  <c r="U134" s="1"/>
  <c r="P134"/>
  <c r="N134"/>
  <c r="I134"/>
  <c r="X133"/>
  <c r="W133"/>
  <c r="T133"/>
  <c r="Q133"/>
  <c r="R133" s="1"/>
  <c r="P133"/>
  <c r="N133"/>
  <c r="I133"/>
  <c r="X132"/>
  <c r="W132"/>
  <c r="T132"/>
  <c r="Q132"/>
  <c r="R132" s="1"/>
  <c r="P132"/>
  <c r="N132"/>
  <c r="I132"/>
  <c r="X131"/>
  <c r="W131"/>
  <c r="T131"/>
  <c r="Q131"/>
  <c r="R131" s="1"/>
  <c r="P131"/>
  <c r="N131"/>
  <c r="I131"/>
  <c r="X130"/>
  <c r="W130"/>
  <c r="T130"/>
  <c r="Q130"/>
  <c r="R130" s="1"/>
  <c r="U130" s="1"/>
  <c r="P130"/>
  <c r="N130"/>
  <c r="I130"/>
  <c r="X129"/>
  <c r="W129"/>
  <c r="T129"/>
  <c r="Q129"/>
  <c r="R129" s="1"/>
  <c r="P129"/>
  <c r="N129"/>
  <c r="I129"/>
  <c r="X128"/>
  <c r="W128"/>
  <c r="T128"/>
  <c r="Q128"/>
  <c r="R128" s="1"/>
  <c r="P128"/>
  <c r="N128"/>
  <c r="I128"/>
  <c r="X127"/>
  <c r="W127"/>
  <c r="T127"/>
  <c r="Q127"/>
  <c r="R127" s="1"/>
  <c r="P127"/>
  <c r="N127"/>
  <c r="I127"/>
  <c r="X126"/>
  <c r="W126"/>
  <c r="T126"/>
  <c r="Q126"/>
  <c r="R126" s="1"/>
  <c r="U126" s="1"/>
  <c r="P126"/>
  <c r="N126"/>
  <c r="I126"/>
  <c r="X125"/>
  <c r="W125"/>
  <c r="T125"/>
  <c r="Q125"/>
  <c r="R125" s="1"/>
  <c r="P125"/>
  <c r="N125"/>
  <c r="I125"/>
  <c r="X124"/>
  <c r="W124"/>
  <c r="T124"/>
  <c r="Q124"/>
  <c r="R124" s="1"/>
  <c r="P124"/>
  <c r="N124"/>
  <c r="I124"/>
  <c r="X123"/>
  <c r="W123"/>
  <c r="T123"/>
  <c r="Q123"/>
  <c r="R123" s="1"/>
  <c r="U123" s="1"/>
  <c r="P123"/>
  <c r="N123"/>
  <c r="I123"/>
  <c r="X122"/>
  <c r="W122"/>
  <c r="T122"/>
  <c r="Q122"/>
  <c r="R122" s="1"/>
  <c r="U122" s="1"/>
  <c r="P122"/>
  <c r="N122"/>
  <c r="I122"/>
  <c r="X121"/>
  <c r="W121"/>
  <c r="T121"/>
  <c r="Q121"/>
  <c r="R121" s="1"/>
  <c r="P121"/>
  <c r="N121"/>
  <c r="I121"/>
  <c r="X120"/>
  <c r="W120"/>
  <c r="T120"/>
  <c r="Q120"/>
  <c r="R120" s="1"/>
  <c r="P120"/>
  <c r="N120"/>
  <c r="I120"/>
  <c r="X119"/>
  <c r="W119"/>
  <c r="T119"/>
  <c r="Q119"/>
  <c r="R119" s="1"/>
  <c r="P119"/>
  <c r="N119"/>
  <c r="I119"/>
  <c r="X118"/>
  <c r="W118"/>
  <c r="T118"/>
  <c r="Q118"/>
  <c r="R118" s="1"/>
  <c r="U118" s="1"/>
  <c r="P118"/>
  <c r="N118"/>
  <c r="I118"/>
  <c r="X117"/>
  <c r="W117"/>
  <c r="T117"/>
  <c r="Q117"/>
  <c r="R117" s="1"/>
  <c r="P117"/>
  <c r="N117"/>
  <c r="I117"/>
  <c r="X116"/>
  <c r="W116"/>
  <c r="T116"/>
  <c r="Q116"/>
  <c r="R116" s="1"/>
  <c r="P116"/>
  <c r="N116"/>
  <c r="I116"/>
  <c r="X115"/>
  <c r="W115"/>
  <c r="T115"/>
  <c r="Q115"/>
  <c r="R115" s="1"/>
  <c r="P115"/>
  <c r="N115"/>
  <c r="I115"/>
  <c r="X114"/>
  <c r="W114"/>
  <c r="T114"/>
  <c r="Q114"/>
  <c r="R114" s="1"/>
  <c r="U114" s="1"/>
  <c r="P114"/>
  <c r="N114"/>
  <c r="I114"/>
  <c r="X113"/>
  <c r="W113"/>
  <c r="T113"/>
  <c r="Q113"/>
  <c r="R113" s="1"/>
  <c r="P113"/>
  <c r="N113"/>
  <c r="I113"/>
  <c r="X112"/>
  <c r="W112"/>
  <c r="T112"/>
  <c r="Q112"/>
  <c r="R112" s="1"/>
  <c r="P112"/>
  <c r="N112"/>
  <c r="I112"/>
  <c r="X111"/>
  <c r="W111"/>
  <c r="T111"/>
  <c r="Q111"/>
  <c r="R111" s="1"/>
  <c r="P111"/>
  <c r="N111"/>
  <c r="I111"/>
  <c r="X110"/>
  <c r="W110"/>
  <c r="T110"/>
  <c r="Q110"/>
  <c r="R110" s="1"/>
  <c r="U110" s="1"/>
  <c r="P110"/>
  <c r="N110"/>
  <c r="I110"/>
  <c r="X109"/>
  <c r="W109"/>
  <c r="T109"/>
  <c r="Q109"/>
  <c r="R109" s="1"/>
  <c r="P109"/>
  <c r="N109"/>
  <c r="I109"/>
  <c r="X108"/>
  <c r="W108"/>
  <c r="T108"/>
  <c r="Q108"/>
  <c r="R108" s="1"/>
  <c r="P108"/>
  <c r="N108"/>
  <c r="I108"/>
  <c r="X107"/>
  <c r="W107"/>
  <c r="T107"/>
  <c r="Q107"/>
  <c r="R107" s="1"/>
  <c r="U107" s="1"/>
  <c r="P107"/>
  <c r="N107"/>
  <c r="I107"/>
  <c r="X106"/>
  <c r="W106"/>
  <c r="T106"/>
  <c r="Q106"/>
  <c r="R106" s="1"/>
  <c r="U106" s="1"/>
  <c r="P106"/>
  <c r="N106"/>
  <c r="I106"/>
  <c r="X105"/>
  <c r="W105"/>
  <c r="T105"/>
  <c r="Q105"/>
  <c r="R105" s="1"/>
  <c r="P105"/>
  <c r="N105"/>
  <c r="I105"/>
  <c r="X104"/>
  <c r="W104"/>
  <c r="T104"/>
  <c r="Q104"/>
  <c r="R104" s="1"/>
  <c r="P104"/>
  <c r="N104"/>
  <c r="I104"/>
  <c r="X103"/>
  <c r="W103"/>
  <c r="T103"/>
  <c r="Q103"/>
  <c r="R103" s="1"/>
  <c r="P103"/>
  <c r="N103"/>
  <c r="I103"/>
  <c r="X102"/>
  <c r="W102"/>
  <c r="T102"/>
  <c r="Q102"/>
  <c r="R102" s="1"/>
  <c r="U102" s="1"/>
  <c r="P102"/>
  <c r="N102"/>
  <c r="I102"/>
  <c r="X101"/>
  <c r="W101"/>
  <c r="T101"/>
  <c r="Q101"/>
  <c r="R101" s="1"/>
  <c r="P101"/>
  <c r="N101"/>
  <c r="I101"/>
  <c r="X100"/>
  <c r="W100"/>
  <c r="T100"/>
  <c r="Q100"/>
  <c r="R100" s="1"/>
  <c r="P100"/>
  <c r="N100"/>
  <c r="I100"/>
  <c r="X99"/>
  <c r="W99"/>
  <c r="T99"/>
  <c r="Q99"/>
  <c r="R99" s="1"/>
  <c r="P99"/>
  <c r="N99"/>
  <c r="I99"/>
  <c r="X98"/>
  <c r="W98"/>
  <c r="T98"/>
  <c r="Q98"/>
  <c r="R98" s="1"/>
  <c r="U98" s="1"/>
  <c r="P98"/>
  <c r="N98"/>
  <c r="I98"/>
  <c r="X97"/>
  <c r="W97"/>
  <c r="T97"/>
  <c r="Q97"/>
  <c r="R97" s="1"/>
  <c r="P97"/>
  <c r="N97"/>
  <c r="I97"/>
  <c r="X96"/>
  <c r="W96"/>
  <c r="T96"/>
  <c r="Q96"/>
  <c r="R96" s="1"/>
  <c r="P96"/>
  <c r="N96"/>
  <c r="I96"/>
  <c r="X95"/>
  <c r="W95"/>
  <c r="T95"/>
  <c r="Q95"/>
  <c r="R95" s="1"/>
  <c r="P95"/>
  <c r="N95"/>
  <c r="I95"/>
  <c r="X94"/>
  <c r="W94"/>
  <c r="T94"/>
  <c r="Q94"/>
  <c r="R94" s="1"/>
  <c r="U94" s="1"/>
  <c r="P94"/>
  <c r="N94"/>
  <c r="I94"/>
  <c r="X93"/>
  <c r="W93"/>
  <c r="T93"/>
  <c r="Q93"/>
  <c r="R93" s="1"/>
  <c r="P93"/>
  <c r="N93"/>
  <c r="I93"/>
  <c r="X92"/>
  <c r="W92"/>
  <c r="T92"/>
  <c r="Q92"/>
  <c r="R92" s="1"/>
  <c r="P92"/>
  <c r="N92"/>
  <c r="I92"/>
  <c r="X91"/>
  <c r="W91"/>
  <c r="T91"/>
  <c r="Q91"/>
  <c r="R91" s="1"/>
  <c r="U91" s="1"/>
  <c r="P91"/>
  <c r="N91"/>
  <c r="I91"/>
  <c r="X90"/>
  <c r="W90"/>
  <c r="T90"/>
  <c r="Q90"/>
  <c r="R90" s="1"/>
  <c r="U90" s="1"/>
  <c r="P90"/>
  <c r="N90"/>
  <c r="I90"/>
  <c r="X89"/>
  <c r="W89"/>
  <c r="T89"/>
  <c r="Q89"/>
  <c r="R89" s="1"/>
  <c r="P89"/>
  <c r="N89"/>
  <c r="I89"/>
  <c r="X88"/>
  <c r="W88"/>
  <c r="T88"/>
  <c r="Q88"/>
  <c r="R88" s="1"/>
  <c r="P88"/>
  <c r="N88"/>
  <c r="I88"/>
  <c r="X87"/>
  <c r="W87"/>
  <c r="T87"/>
  <c r="Q87"/>
  <c r="R87" s="1"/>
  <c r="P87"/>
  <c r="N87"/>
  <c r="I87"/>
  <c r="X86"/>
  <c r="W86"/>
  <c r="T86"/>
  <c r="Q86"/>
  <c r="R86" s="1"/>
  <c r="U86" s="1"/>
  <c r="P86"/>
  <c r="N86"/>
  <c r="I86"/>
  <c r="X85"/>
  <c r="W85"/>
  <c r="T85"/>
  <c r="Q85"/>
  <c r="R85" s="1"/>
  <c r="P85"/>
  <c r="N85"/>
  <c r="I85"/>
  <c r="X84"/>
  <c r="W84"/>
  <c r="T84"/>
  <c r="Q84"/>
  <c r="R84" s="1"/>
  <c r="P84"/>
  <c r="N84"/>
  <c r="I84"/>
  <c r="X83"/>
  <c r="W83"/>
  <c r="T83"/>
  <c r="Q83"/>
  <c r="R83" s="1"/>
  <c r="P83"/>
  <c r="N83"/>
  <c r="I83"/>
  <c r="X82"/>
  <c r="W82"/>
  <c r="T82"/>
  <c r="Q82"/>
  <c r="R82" s="1"/>
  <c r="U82" s="1"/>
  <c r="P82"/>
  <c r="N82"/>
  <c r="I82"/>
  <c r="X81"/>
  <c r="W81"/>
  <c r="T81"/>
  <c r="Q81"/>
  <c r="R81" s="1"/>
  <c r="P81"/>
  <c r="N81"/>
  <c r="I81"/>
  <c r="X80"/>
  <c r="W80"/>
  <c r="T80"/>
  <c r="Q80"/>
  <c r="R80" s="1"/>
  <c r="P80"/>
  <c r="N80"/>
  <c r="I80"/>
  <c r="X79"/>
  <c r="W79"/>
  <c r="T79"/>
  <c r="Q79"/>
  <c r="R79" s="1"/>
  <c r="P79"/>
  <c r="N79"/>
  <c r="I79"/>
  <c r="X78"/>
  <c r="W78"/>
  <c r="T78"/>
  <c r="Q78"/>
  <c r="R78" s="1"/>
  <c r="U78" s="1"/>
  <c r="P78"/>
  <c r="N78"/>
  <c r="I78"/>
  <c r="X77"/>
  <c r="W77"/>
  <c r="T77"/>
  <c r="Q77"/>
  <c r="R77" s="1"/>
  <c r="P77"/>
  <c r="N77"/>
  <c r="I77"/>
  <c r="X76"/>
  <c r="W76"/>
  <c r="T76"/>
  <c r="Q76"/>
  <c r="R76" s="1"/>
  <c r="P76"/>
  <c r="N76"/>
  <c r="I76"/>
  <c r="X75"/>
  <c r="W75"/>
  <c r="T75"/>
  <c r="Q75"/>
  <c r="R75" s="1"/>
  <c r="U75" s="1"/>
  <c r="P75"/>
  <c r="N75"/>
  <c r="I75"/>
  <c r="X74"/>
  <c r="W74"/>
  <c r="T74"/>
  <c r="Q74"/>
  <c r="R74" s="1"/>
  <c r="U74" s="1"/>
  <c r="P74"/>
  <c r="N74"/>
  <c r="I74"/>
  <c r="X73"/>
  <c r="W73"/>
  <c r="T73"/>
  <c r="Q73"/>
  <c r="R73" s="1"/>
  <c r="P73"/>
  <c r="N73"/>
  <c r="I73"/>
  <c r="X72"/>
  <c r="W72"/>
  <c r="T72"/>
  <c r="Q72"/>
  <c r="R72" s="1"/>
  <c r="P72"/>
  <c r="N72"/>
  <c r="I72"/>
  <c r="X71"/>
  <c r="W71"/>
  <c r="T71"/>
  <c r="Q71"/>
  <c r="R71" s="1"/>
  <c r="P71"/>
  <c r="N71"/>
  <c r="I71"/>
  <c r="X70"/>
  <c r="W70"/>
  <c r="T70"/>
  <c r="Q70"/>
  <c r="R70" s="1"/>
  <c r="U70" s="1"/>
  <c r="P70"/>
  <c r="N70"/>
  <c r="I70"/>
  <c r="X69"/>
  <c r="W69"/>
  <c r="T69"/>
  <c r="Q69"/>
  <c r="R69" s="1"/>
  <c r="P69"/>
  <c r="N69"/>
  <c r="I69"/>
  <c r="X68"/>
  <c r="W68"/>
  <c r="T68"/>
  <c r="Q68"/>
  <c r="R68" s="1"/>
  <c r="P68"/>
  <c r="N68"/>
  <c r="I68"/>
  <c r="X67"/>
  <c r="W67"/>
  <c r="T67"/>
  <c r="Q67"/>
  <c r="R67" s="1"/>
  <c r="P67"/>
  <c r="N67"/>
  <c r="I67"/>
  <c r="X66"/>
  <c r="W66"/>
  <c r="T66"/>
  <c r="Q66"/>
  <c r="R66" s="1"/>
  <c r="U66" s="1"/>
  <c r="P66"/>
  <c r="N66"/>
  <c r="I66"/>
  <c r="X65"/>
  <c r="W65"/>
  <c r="T65"/>
  <c r="Q65"/>
  <c r="R65" s="1"/>
  <c r="P65"/>
  <c r="N65"/>
  <c r="I65"/>
  <c r="X64"/>
  <c r="W64"/>
  <c r="T64"/>
  <c r="Q64"/>
  <c r="R64" s="1"/>
  <c r="P64"/>
  <c r="N64"/>
  <c r="I64"/>
  <c r="X63"/>
  <c r="W63"/>
  <c r="T63"/>
  <c r="Q63"/>
  <c r="R63" s="1"/>
  <c r="P63"/>
  <c r="N63"/>
  <c r="I63"/>
  <c r="X62"/>
  <c r="W62"/>
  <c r="T62"/>
  <c r="Q62"/>
  <c r="R62" s="1"/>
  <c r="U62" s="1"/>
  <c r="P62"/>
  <c r="N62"/>
  <c r="I62"/>
  <c r="X61"/>
  <c r="W61"/>
  <c r="T61"/>
  <c r="Q61"/>
  <c r="R61" s="1"/>
  <c r="P61"/>
  <c r="N61"/>
  <c r="I61"/>
  <c r="X60"/>
  <c r="W60"/>
  <c r="T60"/>
  <c r="Q60"/>
  <c r="R60" s="1"/>
  <c r="P60"/>
  <c r="N60"/>
  <c r="I60"/>
  <c r="X59"/>
  <c r="W59"/>
  <c r="T59"/>
  <c r="Q59"/>
  <c r="R59" s="1"/>
  <c r="U59" s="1"/>
  <c r="P59"/>
  <c r="N59"/>
  <c r="I59"/>
  <c r="X58"/>
  <c r="W58"/>
  <c r="T58"/>
  <c r="Q58"/>
  <c r="R58" s="1"/>
  <c r="U58" s="1"/>
  <c r="P58"/>
  <c r="N58"/>
  <c r="I58"/>
  <c r="X57"/>
  <c r="W57"/>
  <c r="T57"/>
  <c r="Q57"/>
  <c r="R57" s="1"/>
  <c r="P57"/>
  <c r="N57"/>
  <c r="I57"/>
  <c r="X56"/>
  <c r="W56"/>
  <c r="T56"/>
  <c r="Q56"/>
  <c r="R56" s="1"/>
  <c r="P56"/>
  <c r="N56"/>
  <c r="I56"/>
  <c r="X55"/>
  <c r="W55"/>
  <c r="T55"/>
  <c r="Q55"/>
  <c r="R55" s="1"/>
  <c r="P55"/>
  <c r="N55"/>
  <c r="I55"/>
  <c r="X54"/>
  <c r="W54"/>
  <c r="T54"/>
  <c r="Q54"/>
  <c r="R54" s="1"/>
  <c r="U54" s="1"/>
  <c r="P54"/>
  <c r="N54"/>
  <c r="I54"/>
  <c r="X53"/>
  <c r="W53"/>
  <c r="T53"/>
  <c r="Q53"/>
  <c r="R53" s="1"/>
  <c r="P53"/>
  <c r="N53"/>
  <c r="I53"/>
  <c r="X52"/>
  <c r="W52"/>
  <c r="T52"/>
  <c r="Q52"/>
  <c r="R52" s="1"/>
  <c r="P52"/>
  <c r="N52"/>
  <c r="I52"/>
  <c r="X51"/>
  <c r="W51"/>
  <c r="T51"/>
  <c r="Q51"/>
  <c r="R51" s="1"/>
  <c r="P51"/>
  <c r="N51"/>
  <c r="I51"/>
  <c r="X50"/>
  <c r="W50"/>
  <c r="T50"/>
  <c r="Q50"/>
  <c r="R50" s="1"/>
  <c r="U50" s="1"/>
  <c r="P50"/>
  <c r="N50"/>
  <c r="I50"/>
  <c r="X49"/>
  <c r="W49"/>
  <c r="T49"/>
  <c r="Q49"/>
  <c r="R49" s="1"/>
  <c r="P49"/>
  <c r="N49"/>
  <c r="I49"/>
  <c r="X48"/>
  <c r="W48"/>
  <c r="T48"/>
  <c r="Q48"/>
  <c r="R48" s="1"/>
  <c r="P48"/>
  <c r="N48"/>
  <c r="I48"/>
  <c r="X47"/>
  <c r="W47"/>
  <c r="T47"/>
  <c r="Q47"/>
  <c r="R47" s="1"/>
  <c r="P47"/>
  <c r="N47"/>
  <c r="I47"/>
  <c r="X46"/>
  <c r="W46"/>
  <c r="T46"/>
  <c r="Q46"/>
  <c r="R46" s="1"/>
  <c r="U46" s="1"/>
  <c r="P46"/>
  <c r="N46"/>
  <c r="I46"/>
  <c r="X45"/>
  <c r="W45"/>
  <c r="T45"/>
  <c r="Q45"/>
  <c r="R45" s="1"/>
  <c r="P45"/>
  <c r="N45"/>
  <c r="I45"/>
  <c r="X44"/>
  <c r="W44"/>
  <c r="T44"/>
  <c r="Q44"/>
  <c r="R44" s="1"/>
  <c r="P44"/>
  <c r="N44"/>
  <c r="I44"/>
  <c r="X43"/>
  <c r="W43"/>
  <c r="T43"/>
  <c r="Q43"/>
  <c r="R43" s="1"/>
  <c r="U43" s="1"/>
  <c r="P43"/>
  <c r="N43"/>
  <c r="I43"/>
  <c r="X42"/>
  <c r="W42"/>
  <c r="T42"/>
  <c r="Q42"/>
  <c r="R42" s="1"/>
  <c r="U42" s="1"/>
  <c r="P42"/>
  <c r="N42"/>
  <c r="I42"/>
  <c r="X41"/>
  <c r="W41"/>
  <c r="T41"/>
  <c r="Q41"/>
  <c r="R41" s="1"/>
  <c r="P41"/>
  <c r="N41"/>
  <c r="I41"/>
  <c r="X40"/>
  <c r="W40"/>
  <c r="T40"/>
  <c r="Q40"/>
  <c r="R40" s="1"/>
  <c r="P40"/>
  <c r="N40"/>
  <c r="I40"/>
  <c r="X39"/>
  <c r="W39"/>
  <c r="T39"/>
  <c r="Q39"/>
  <c r="R39" s="1"/>
  <c r="P39"/>
  <c r="N39"/>
  <c r="I39"/>
  <c r="X38"/>
  <c r="W38"/>
  <c r="T38"/>
  <c r="Q38"/>
  <c r="R38" s="1"/>
  <c r="U38" s="1"/>
  <c r="P38"/>
  <c r="N38"/>
  <c r="I38"/>
  <c r="X37"/>
  <c r="W37"/>
  <c r="T37"/>
  <c r="Q37"/>
  <c r="R37" s="1"/>
  <c r="P37"/>
  <c r="N37"/>
  <c r="I37"/>
  <c r="X36"/>
  <c r="W36"/>
  <c r="T36"/>
  <c r="Q36"/>
  <c r="R36" s="1"/>
  <c r="P36"/>
  <c r="N36"/>
  <c r="I36"/>
  <c r="X35"/>
  <c r="W35"/>
  <c r="T35"/>
  <c r="Q35"/>
  <c r="R35" s="1"/>
  <c r="P35"/>
  <c r="N35"/>
  <c r="I35"/>
  <c r="X34"/>
  <c r="W34"/>
  <c r="T34"/>
  <c r="Q34"/>
  <c r="R34" s="1"/>
  <c r="P34"/>
  <c r="N34"/>
  <c r="I34"/>
  <c r="X33"/>
  <c r="W33"/>
  <c r="T33"/>
  <c r="Q33"/>
  <c r="R33" s="1"/>
  <c r="P33"/>
  <c r="N33"/>
  <c r="I33"/>
  <c r="X32"/>
  <c r="W32"/>
  <c r="T32"/>
  <c r="Q32"/>
  <c r="R32" s="1"/>
  <c r="S32" s="1"/>
  <c r="V32" s="1"/>
  <c r="P32"/>
  <c r="N32"/>
  <c r="I32"/>
  <c r="X31"/>
  <c r="W31"/>
  <c r="T31"/>
  <c r="Q31"/>
  <c r="R31" s="1"/>
  <c r="U31" s="1"/>
  <c r="P31"/>
  <c r="N31"/>
  <c r="I31"/>
  <c r="X30"/>
  <c r="W30"/>
  <c r="T30"/>
  <c r="Q30"/>
  <c r="R30" s="1"/>
  <c r="P30"/>
  <c r="N30"/>
  <c r="I30"/>
  <c r="X29"/>
  <c r="W29"/>
  <c r="T29"/>
  <c r="Q29"/>
  <c r="R29" s="1"/>
  <c r="P29"/>
  <c r="N29"/>
  <c r="I29"/>
  <c r="X28"/>
  <c r="W28"/>
  <c r="T28"/>
  <c r="Q28"/>
  <c r="R28" s="1"/>
  <c r="S28" s="1"/>
  <c r="V28" s="1"/>
  <c r="P28"/>
  <c r="N28"/>
  <c r="I28"/>
  <c r="X27"/>
  <c r="W27"/>
  <c r="T27"/>
  <c r="Q27"/>
  <c r="R27" s="1"/>
  <c r="U27" s="1"/>
  <c r="P27"/>
  <c r="N27"/>
  <c r="I27"/>
  <c r="X26"/>
  <c r="W26"/>
  <c r="T26"/>
  <c r="Q26"/>
  <c r="R26" s="1"/>
  <c r="P26"/>
  <c r="N26"/>
  <c r="I26"/>
  <c r="X25"/>
  <c r="W25"/>
  <c r="T25"/>
  <c r="Q25"/>
  <c r="R25" s="1"/>
  <c r="P25"/>
  <c r="N25"/>
  <c r="I25"/>
  <c r="X24"/>
  <c r="W24"/>
  <c r="T24"/>
  <c r="Q24"/>
  <c r="R24" s="1"/>
  <c r="S24" s="1"/>
  <c r="V24" s="1"/>
  <c r="P24"/>
  <c r="N24"/>
  <c r="I24"/>
  <c r="X23"/>
  <c r="W23"/>
  <c r="T23"/>
  <c r="R23"/>
  <c r="U23" s="1"/>
  <c r="Q23"/>
  <c r="P23"/>
  <c r="N23"/>
  <c r="I23"/>
  <c r="X22"/>
  <c r="W22"/>
  <c r="T22"/>
  <c r="Q22"/>
  <c r="R22" s="1"/>
  <c r="P22"/>
  <c r="N22"/>
  <c r="I22"/>
  <c r="X21"/>
  <c r="W21"/>
  <c r="T21"/>
  <c r="Q21"/>
  <c r="R21" s="1"/>
  <c r="P21"/>
  <c r="N21"/>
  <c r="I21"/>
  <c r="X20"/>
  <c r="W20"/>
  <c r="T20"/>
  <c r="Q20"/>
  <c r="R20" s="1"/>
  <c r="S20" s="1"/>
  <c r="V20" s="1"/>
  <c r="P20"/>
  <c r="N20"/>
  <c r="I20"/>
  <c r="X19"/>
  <c r="W19"/>
  <c r="T19"/>
  <c r="Q19"/>
  <c r="R19" s="1"/>
  <c r="U19" s="1"/>
  <c r="P19"/>
  <c r="N19"/>
  <c r="I19"/>
  <c r="X18"/>
  <c r="W18"/>
  <c r="T18"/>
  <c r="Q18"/>
  <c r="R18" s="1"/>
  <c r="P18"/>
  <c r="N18"/>
  <c r="I18"/>
  <c r="X17"/>
  <c r="W17"/>
  <c r="T17"/>
  <c r="Q17"/>
  <c r="R17" s="1"/>
  <c r="P17"/>
  <c r="N17"/>
  <c r="I17"/>
  <c r="X16"/>
  <c r="W16"/>
  <c r="T16"/>
  <c r="Q16"/>
  <c r="R16" s="1"/>
  <c r="P16"/>
  <c r="N16"/>
  <c r="I16"/>
  <c r="X15"/>
  <c r="W15"/>
  <c r="T15"/>
  <c r="Q15"/>
  <c r="R15" s="1"/>
  <c r="S15" s="1"/>
  <c r="V15" s="1"/>
  <c r="P15"/>
  <c r="N15"/>
  <c r="I15"/>
  <c r="X14"/>
  <c r="W14"/>
  <c r="T14"/>
  <c r="Q14"/>
  <c r="R14" s="1"/>
  <c r="P14"/>
  <c r="N14"/>
  <c r="I14"/>
  <c r="X13"/>
  <c r="W13"/>
  <c r="T13"/>
  <c r="Q13"/>
  <c r="R13" s="1"/>
  <c r="P13"/>
  <c r="N13"/>
  <c r="I13"/>
  <c r="X12"/>
  <c r="W12"/>
  <c r="T12"/>
  <c r="Q12"/>
  <c r="R12" s="1"/>
  <c r="P12"/>
  <c r="N12"/>
  <c r="I12"/>
  <c r="X11"/>
  <c r="W11"/>
  <c r="T11"/>
  <c r="Q11"/>
  <c r="R11" s="1"/>
  <c r="S11" s="1"/>
  <c r="V11" s="1"/>
  <c r="P11"/>
  <c r="N11"/>
  <c r="I11"/>
  <c r="X10"/>
  <c r="W10"/>
  <c r="T10"/>
  <c r="Q10"/>
  <c r="R10" s="1"/>
  <c r="P10"/>
  <c r="N10"/>
  <c r="I10"/>
  <c r="X9"/>
  <c r="W9"/>
  <c r="T9"/>
  <c r="Q9"/>
  <c r="R9" s="1"/>
  <c r="P9"/>
  <c r="N9"/>
  <c r="I9"/>
  <c r="X8"/>
  <c r="W8"/>
  <c r="T8"/>
  <c r="Q8"/>
  <c r="R8" s="1"/>
  <c r="P8"/>
  <c r="N8"/>
  <c r="I8"/>
  <c r="X7"/>
  <c r="W7"/>
  <c r="T7"/>
  <c r="R7"/>
  <c r="S7" s="1"/>
  <c r="V7" s="1"/>
  <c r="Q7"/>
  <c r="P7"/>
  <c r="N7"/>
  <c r="I7"/>
  <c r="X6"/>
  <c r="W6"/>
  <c r="T6"/>
  <c r="Q6"/>
  <c r="R6" s="1"/>
  <c r="P6"/>
  <c r="N6"/>
  <c r="I6"/>
  <c r="X5"/>
  <c r="W5"/>
  <c r="T5"/>
  <c r="Q5"/>
  <c r="R5" s="1"/>
  <c r="P5"/>
  <c r="N5"/>
  <c r="I5"/>
  <c r="X4"/>
  <c r="W4"/>
  <c r="T4"/>
  <c r="Q4"/>
  <c r="R4" s="1"/>
  <c r="P4"/>
  <c r="N4"/>
  <c r="I4"/>
  <c r="C4"/>
  <c r="X3"/>
  <c r="W3"/>
  <c r="T3"/>
  <c r="Q3"/>
  <c r="R3" s="1"/>
  <c r="P3"/>
  <c r="N3"/>
  <c r="I3"/>
  <c r="X2"/>
  <c r="W2"/>
  <c r="T2"/>
  <c r="Q2"/>
  <c r="R2" s="1"/>
  <c r="U2" s="1"/>
  <c r="P2"/>
  <c r="N2"/>
  <c r="I2"/>
  <c r="S850" l="1"/>
  <c r="V850" s="1"/>
  <c r="S931"/>
  <c r="V931" s="1"/>
  <c r="S223"/>
  <c r="V223" s="1"/>
  <c r="V369"/>
  <c r="V525"/>
  <c r="U695"/>
  <c r="V405"/>
  <c r="U253"/>
  <c r="U644"/>
  <c r="U883"/>
  <c r="U245"/>
  <c r="U874"/>
  <c r="U957"/>
  <c r="U953"/>
  <c r="U650"/>
  <c r="S650"/>
  <c r="V650" s="1"/>
  <c r="U654"/>
  <c r="S654"/>
  <c r="V654" s="1"/>
  <c r="U674"/>
  <c r="S674"/>
  <c r="V674" s="1"/>
  <c r="U815"/>
  <c r="S815"/>
  <c r="V815" s="1"/>
  <c r="U847"/>
  <c r="S847"/>
  <c r="V847" s="1"/>
  <c r="U877"/>
  <c r="S877"/>
  <c r="V877" s="1"/>
  <c r="S660"/>
  <c r="V660" s="1"/>
  <c r="U660"/>
  <c r="U666"/>
  <c r="S666"/>
  <c r="V666" s="1"/>
  <c r="U670"/>
  <c r="S670"/>
  <c r="V670" s="1"/>
  <c r="U749"/>
  <c r="S749"/>
  <c r="V749" s="1"/>
  <c r="U757"/>
  <c r="S757"/>
  <c r="V757" s="1"/>
  <c r="U781"/>
  <c r="S781"/>
  <c r="V781" s="1"/>
  <c r="U807"/>
  <c r="S807"/>
  <c r="V807" s="1"/>
  <c r="U812"/>
  <c r="S812"/>
  <c r="U839"/>
  <c r="S839"/>
  <c r="V839" s="1"/>
  <c r="U844"/>
  <c r="S844"/>
  <c r="V844" s="1"/>
  <c r="U714"/>
  <c r="S714"/>
  <c r="U718"/>
  <c r="S718"/>
  <c r="V718" s="1"/>
  <c r="U725"/>
  <c r="S725"/>
  <c r="V725" s="1"/>
  <c r="U773"/>
  <c r="S773"/>
  <c r="V773" s="1"/>
  <c r="U778"/>
  <c r="S778"/>
  <c r="V778" s="1"/>
  <c r="U836"/>
  <c r="S836"/>
  <c r="V836" s="1"/>
  <c r="U885"/>
  <c r="S885"/>
  <c r="V885" s="1"/>
  <c r="U889"/>
  <c r="S889"/>
  <c r="V889" s="1"/>
  <c r="U893"/>
  <c r="S893"/>
  <c r="V893" s="1"/>
  <c r="U897"/>
  <c r="S897"/>
  <c r="V897" s="1"/>
  <c r="U901"/>
  <c r="S901"/>
  <c r="V901" s="1"/>
  <c r="U689"/>
  <c r="S689"/>
  <c r="V689" s="1"/>
  <c r="U710"/>
  <c r="S710"/>
  <c r="V710" s="1"/>
  <c r="U792"/>
  <c r="S792"/>
  <c r="U827"/>
  <c r="S827"/>
  <c r="V827" s="1"/>
  <c r="U852"/>
  <c r="S852"/>
  <c r="V852" s="1"/>
  <c r="U869"/>
  <c r="S869"/>
  <c r="U881"/>
  <c r="S881"/>
  <c r="V881" s="1"/>
  <c r="S608"/>
  <c r="V608" s="1"/>
  <c r="S642"/>
  <c r="V642" s="1"/>
  <c r="S646"/>
  <c r="S673"/>
  <c r="V673" s="1"/>
  <c r="S697"/>
  <c r="V697" s="1"/>
  <c r="S770"/>
  <c r="V770" s="1"/>
  <c r="S782"/>
  <c r="V782" s="1"/>
  <c r="S784"/>
  <c r="U793"/>
  <c r="S795"/>
  <c r="V795" s="1"/>
  <c r="S804"/>
  <c r="S816"/>
  <c r="V816" s="1"/>
  <c r="S927"/>
  <c r="V927" s="1"/>
  <c r="S943"/>
  <c r="V943" s="1"/>
  <c r="U825"/>
  <c r="S991"/>
  <c r="V991" s="1"/>
  <c r="S191"/>
  <c r="V191" s="1"/>
  <c r="S304"/>
  <c r="V304" s="1"/>
  <c r="S459"/>
  <c r="V459" s="1"/>
  <c r="V501"/>
  <c r="V529"/>
  <c r="S539"/>
  <c r="V539" s="1"/>
  <c r="S571"/>
  <c r="V571" s="1"/>
  <c r="S662"/>
  <c r="S682"/>
  <c r="V682" s="1"/>
  <c r="S686"/>
  <c r="S690"/>
  <c r="V690" s="1"/>
  <c r="U715"/>
  <c r="U719"/>
  <c r="S722"/>
  <c r="V722" s="1"/>
  <c r="S726"/>
  <c r="V726" s="1"/>
  <c r="S750"/>
  <c r="V750" s="1"/>
  <c r="S758"/>
  <c r="V758" s="1"/>
  <c r="S761"/>
  <c r="V761" s="1"/>
  <c r="S824"/>
  <c r="S835"/>
  <c r="V835" s="1"/>
  <c r="S848"/>
  <c r="V848" s="1"/>
  <c r="S853"/>
  <c r="S854"/>
  <c r="V854" s="1"/>
  <c r="S856"/>
  <c r="V856" s="1"/>
  <c r="S865"/>
  <c r="V865" s="1"/>
  <c r="S866"/>
  <c r="V866" s="1"/>
  <c r="S868"/>
  <c r="V868" s="1"/>
  <c r="S873"/>
  <c r="S919"/>
  <c r="V919" s="1"/>
  <c r="S935"/>
  <c r="V935" s="1"/>
  <c r="S159"/>
  <c r="V159" s="1"/>
  <c r="S638"/>
  <c r="V638" s="1"/>
  <c r="S657"/>
  <c r="V657" s="1"/>
  <c r="U707"/>
  <c r="U743"/>
  <c r="U747"/>
  <c r="U771"/>
  <c r="U805"/>
  <c r="U891"/>
  <c r="U895"/>
  <c r="U899"/>
  <c r="S923"/>
  <c r="V923" s="1"/>
  <c r="S939"/>
  <c r="V939" s="1"/>
  <c r="U945"/>
  <c r="U35"/>
  <c r="S35"/>
  <c r="V35" s="1"/>
  <c r="U39"/>
  <c r="S39"/>
  <c r="V39" s="1"/>
  <c r="U63"/>
  <c r="S63"/>
  <c r="V63" s="1"/>
  <c r="U67"/>
  <c r="S67"/>
  <c r="V67" s="1"/>
  <c r="U71"/>
  <c r="S71"/>
  <c r="V71" s="1"/>
  <c r="U95"/>
  <c r="S95"/>
  <c r="V95" s="1"/>
  <c r="U99"/>
  <c r="S99"/>
  <c r="V99" s="1"/>
  <c r="U103"/>
  <c r="S103"/>
  <c r="V103" s="1"/>
  <c r="U127"/>
  <c r="S127"/>
  <c r="V127" s="1"/>
  <c r="U131"/>
  <c r="S131"/>
  <c r="V131" s="1"/>
  <c r="U47"/>
  <c r="S47"/>
  <c r="V47" s="1"/>
  <c r="U51"/>
  <c r="S51"/>
  <c r="V51" s="1"/>
  <c r="U55"/>
  <c r="S55"/>
  <c r="V55" s="1"/>
  <c r="U79"/>
  <c r="S79"/>
  <c r="V79" s="1"/>
  <c r="U83"/>
  <c r="S83"/>
  <c r="V83" s="1"/>
  <c r="U87"/>
  <c r="S87"/>
  <c r="V87" s="1"/>
  <c r="U111"/>
  <c r="S111"/>
  <c r="V111" s="1"/>
  <c r="U115"/>
  <c r="S115"/>
  <c r="V115" s="1"/>
  <c r="U119"/>
  <c r="S119"/>
  <c r="V119" s="1"/>
  <c r="U179"/>
  <c r="S179"/>
  <c r="V179" s="1"/>
  <c r="U211"/>
  <c r="S211"/>
  <c r="V211" s="1"/>
  <c r="U235"/>
  <c r="S235"/>
  <c r="V235" s="1"/>
  <c r="U264"/>
  <c r="S264"/>
  <c r="V264" s="1"/>
  <c r="U503"/>
  <c r="S503"/>
  <c r="V503" s="1"/>
  <c r="U745"/>
  <c r="S745"/>
  <c r="V745" s="1"/>
  <c r="U753"/>
  <c r="S753"/>
  <c r="V753" s="1"/>
  <c r="U831"/>
  <c r="S831"/>
  <c r="V831" s="1"/>
  <c r="U905"/>
  <c r="S905"/>
  <c r="V905" s="1"/>
  <c r="U24"/>
  <c r="U32"/>
  <c r="S43"/>
  <c r="V43" s="1"/>
  <c r="S59"/>
  <c r="V59" s="1"/>
  <c r="S75"/>
  <c r="V75" s="1"/>
  <c r="S91"/>
  <c r="V91" s="1"/>
  <c r="S107"/>
  <c r="V107" s="1"/>
  <c r="S123"/>
  <c r="V123" s="1"/>
  <c r="U139"/>
  <c r="S139"/>
  <c r="V139" s="1"/>
  <c r="S151"/>
  <c r="V151" s="1"/>
  <c r="U171"/>
  <c r="S171"/>
  <c r="V171" s="1"/>
  <c r="S183"/>
  <c r="V183" s="1"/>
  <c r="U203"/>
  <c r="S203"/>
  <c r="V203" s="1"/>
  <c r="S215"/>
  <c r="V215" s="1"/>
  <c r="S239"/>
  <c r="V239" s="1"/>
  <c r="U296"/>
  <c r="S296"/>
  <c r="V296" s="1"/>
  <c r="U407"/>
  <c r="S407"/>
  <c r="V407" s="1"/>
  <c r="S427"/>
  <c r="V427" s="1"/>
  <c r="U455"/>
  <c r="S455"/>
  <c r="V455" s="1"/>
  <c r="U519"/>
  <c r="S519"/>
  <c r="V519" s="1"/>
  <c r="U531"/>
  <c r="S531"/>
  <c r="V531" s="1"/>
  <c r="U583"/>
  <c r="S583"/>
  <c r="V583" s="1"/>
  <c r="U599"/>
  <c r="S599"/>
  <c r="V599" s="1"/>
  <c r="U423"/>
  <c r="S423"/>
  <c r="V423" s="1"/>
  <c r="U467"/>
  <c r="S467"/>
  <c r="V467" s="1"/>
  <c r="U551"/>
  <c r="S551"/>
  <c r="V551" s="1"/>
  <c r="S692"/>
  <c r="V692" s="1"/>
  <c r="U692"/>
  <c r="U730"/>
  <c r="S730"/>
  <c r="U741"/>
  <c r="S741"/>
  <c r="V741" s="1"/>
  <c r="U808"/>
  <c r="S808"/>
  <c r="U864"/>
  <c r="S864"/>
  <c r="V864" s="1"/>
  <c r="U913"/>
  <c r="S913"/>
  <c r="V913" s="1"/>
  <c r="S143"/>
  <c r="V143" s="1"/>
  <c r="U163"/>
  <c r="S163"/>
  <c r="V163" s="1"/>
  <c r="S175"/>
  <c r="V175" s="1"/>
  <c r="U195"/>
  <c r="S195"/>
  <c r="V195" s="1"/>
  <c r="S207"/>
  <c r="V207" s="1"/>
  <c r="U231"/>
  <c r="S231"/>
  <c r="V231" s="1"/>
  <c r="U268"/>
  <c r="S268"/>
  <c r="V268" s="1"/>
  <c r="U312"/>
  <c r="S312"/>
  <c r="V312" s="1"/>
  <c r="U419"/>
  <c r="S419"/>
  <c r="V419" s="1"/>
  <c r="U471"/>
  <c r="S471"/>
  <c r="V471" s="1"/>
  <c r="U499"/>
  <c r="S499"/>
  <c r="V499" s="1"/>
  <c r="U507"/>
  <c r="S507"/>
  <c r="V507" s="1"/>
  <c r="U547"/>
  <c r="S547"/>
  <c r="V547" s="1"/>
  <c r="S575"/>
  <c r="V575" s="1"/>
  <c r="S635"/>
  <c r="V635" s="1"/>
  <c r="U635"/>
  <c r="U147"/>
  <c r="S147"/>
  <c r="V147" s="1"/>
  <c r="U411"/>
  <c r="S411"/>
  <c r="V411" s="1"/>
  <c r="U495"/>
  <c r="S495"/>
  <c r="V495" s="1"/>
  <c r="U527"/>
  <c r="S527"/>
  <c r="V527" s="1"/>
  <c r="U774"/>
  <c r="S774"/>
  <c r="V774" s="1"/>
  <c r="U823"/>
  <c r="S823"/>
  <c r="V823" s="1"/>
  <c r="U858"/>
  <c r="S858"/>
  <c r="V858" s="1"/>
  <c r="U909"/>
  <c r="S909"/>
  <c r="V909" s="1"/>
  <c r="U20"/>
  <c r="U28"/>
  <c r="S135"/>
  <c r="V135" s="1"/>
  <c r="U155"/>
  <c r="S155"/>
  <c r="V155" s="1"/>
  <c r="S167"/>
  <c r="V167" s="1"/>
  <c r="U187"/>
  <c r="S187"/>
  <c r="V187" s="1"/>
  <c r="S199"/>
  <c r="V199" s="1"/>
  <c r="U219"/>
  <c r="S219"/>
  <c r="V219" s="1"/>
  <c r="U300"/>
  <c r="S300"/>
  <c r="V300" s="1"/>
  <c r="S435"/>
  <c r="V435" s="1"/>
  <c r="U451"/>
  <c r="S451"/>
  <c r="V451" s="1"/>
  <c r="S475"/>
  <c r="V475" s="1"/>
  <c r="U491"/>
  <c r="S491"/>
  <c r="V491" s="1"/>
  <c r="S511"/>
  <c r="V511" s="1"/>
  <c r="U535"/>
  <c r="S535"/>
  <c r="V535" s="1"/>
  <c r="U591"/>
  <c r="S591"/>
  <c r="V591" s="1"/>
  <c r="U634"/>
  <c r="S634"/>
  <c r="U641"/>
  <c r="S641"/>
  <c r="V641" s="1"/>
  <c r="V609"/>
  <c r="U632"/>
  <c r="U647"/>
  <c r="S679"/>
  <c r="V679" s="1"/>
  <c r="U679"/>
  <c r="S735"/>
  <c r="U735"/>
  <c r="U762"/>
  <c r="S762"/>
  <c r="V762" s="1"/>
  <c r="U777"/>
  <c r="S777"/>
  <c r="V777" s="1"/>
  <c r="U787"/>
  <c r="S787"/>
  <c r="V787" s="1"/>
  <c r="U791"/>
  <c r="S791"/>
  <c r="V791" s="1"/>
  <c r="U800"/>
  <c r="S800"/>
  <c r="V800" s="1"/>
  <c r="U811"/>
  <c r="S811"/>
  <c r="V811" s="1"/>
  <c r="S841"/>
  <c r="V841" s="1"/>
  <c r="U841"/>
  <c r="U857"/>
  <c r="S857"/>
  <c r="V857" s="1"/>
  <c r="U987"/>
  <c r="S987"/>
  <c r="V987" s="1"/>
  <c r="U678"/>
  <c r="S678"/>
  <c r="U694"/>
  <c r="S694"/>
  <c r="U702"/>
  <c r="S702"/>
  <c r="V702" s="1"/>
  <c r="U734"/>
  <c r="S734"/>
  <c r="V734" s="1"/>
  <c r="U738"/>
  <c r="S738"/>
  <c r="V738" s="1"/>
  <c r="U769"/>
  <c r="S769"/>
  <c r="V769" s="1"/>
  <c r="U799"/>
  <c r="S799"/>
  <c r="V799" s="1"/>
  <c r="U803"/>
  <c r="S803"/>
  <c r="V803" s="1"/>
  <c r="S821"/>
  <c r="V821" s="1"/>
  <c r="U821"/>
  <c r="U828"/>
  <c r="S828"/>
  <c r="U840"/>
  <c r="S840"/>
  <c r="V840" s="1"/>
  <c r="U861"/>
  <c r="S861"/>
  <c r="S907"/>
  <c r="V907" s="1"/>
  <c r="U907"/>
  <c r="S911"/>
  <c r="V911" s="1"/>
  <c r="U911"/>
  <c r="S227"/>
  <c r="V227" s="1"/>
  <c r="U249"/>
  <c r="U257"/>
  <c r="U258"/>
  <c r="S260"/>
  <c r="V260" s="1"/>
  <c r="S308"/>
  <c r="V308" s="1"/>
  <c r="S415"/>
  <c r="V415" s="1"/>
  <c r="V417"/>
  <c r="S443"/>
  <c r="V443" s="1"/>
  <c r="S447"/>
  <c r="V447" s="1"/>
  <c r="S463"/>
  <c r="V463" s="1"/>
  <c r="S479"/>
  <c r="V479" s="1"/>
  <c r="V481"/>
  <c r="S483"/>
  <c r="V483" s="1"/>
  <c r="V485"/>
  <c r="S487"/>
  <c r="V487" s="1"/>
  <c r="S515"/>
  <c r="V515" s="1"/>
  <c r="S543"/>
  <c r="V543" s="1"/>
  <c r="S559"/>
  <c r="V559" s="1"/>
  <c r="S579"/>
  <c r="V579" s="1"/>
  <c r="S587"/>
  <c r="V587" s="1"/>
  <c r="S595"/>
  <c r="V595" s="1"/>
  <c r="S603"/>
  <c r="V603" s="1"/>
  <c r="S604"/>
  <c r="S606"/>
  <c r="V606" s="1"/>
  <c r="S658"/>
  <c r="V658" s="1"/>
  <c r="S663"/>
  <c r="V663" s="1"/>
  <c r="U663"/>
  <c r="U681"/>
  <c r="S681"/>
  <c r="V681" s="1"/>
  <c r="U698"/>
  <c r="S698"/>
  <c r="V698" s="1"/>
  <c r="U706"/>
  <c r="S706"/>
  <c r="V706" s="1"/>
  <c r="S731"/>
  <c r="V731" s="1"/>
  <c r="U731"/>
  <c r="U742"/>
  <c r="S742"/>
  <c r="U746"/>
  <c r="S746"/>
  <c r="U754"/>
  <c r="S754"/>
  <c r="V754" s="1"/>
  <c r="S775"/>
  <c r="V775" s="1"/>
  <c r="U775"/>
  <c r="U783"/>
  <c r="S783"/>
  <c r="V783" s="1"/>
  <c r="S789"/>
  <c r="V789" s="1"/>
  <c r="U789"/>
  <c r="U796"/>
  <c r="S796"/>
  <c r="S809"/>
  <c r="V809" s="1"/>
  <c r="U809"/>
  <c r="U820"/>
  <c r="S820"/>
  <c r="U843"/>
  <c r="S843"/>
  <c r="V843" s="1"/>
  <c r="U860"/>
  <c r="S860"/>
  <c r="V860" s="1"/>
  <c r="U983"/>
  <c r="S983"/>
  <c r="V983" s="1"/>
  <c r="U676"/>
  <c r="U691"/>
  <c r="U728"/>
  <c r="U751"/>
  <c r="U917"/>
  <c r="U921"/>
  <c r="U925"/>
  <c r="U929"/>
  <c r="U933"/>
  <c r="U937"/>
  <c r="U941"/>
  <c r="S955"/>
  <c r="V955" s="1"/>
  <c r="S979"/>
  <c r="V979" s="1"/>
  <c r="S21"/>
  <c r="V21" s="1"/>
  <c r="U21"/>
  <c r="S8"/>
  <c r="V8" s="1"/>
  <c r="U8"/>
  <c r="S13"/>
  <c r="V13" s="1"/>
  <c r="U13"/>
  <c r="S18"/>
  <c r="V18" s="1"/>
  <c r="U18"/>
  <c r="S26"/>
  <c r="V26" s="1"/>
  <c r="U26"/>
  <c r="U34"/>
  <c r="S34"/>
  <c r="V34" s="1"/>
  <c r="S4"/>
  <c r="V4" s="1"/>
  <c r="U4"/>
  <c r="S14"/>
  <c r="V14" s="1"/>
  <c r="U14"/>
  <c r="U6"/>
  <c r="S6"/>
  <c r="V6" s="1"/>
  <c r="S12"/>
  <c r="V12" s="1"/>
  <c r="U12"/>
  <c r="S17"/>
  <c r="V17" s="1"/>
  <c r="U17"/>
  <c r="S25"/>
  <c r="V25" s="1"/>
  <c r="U25"/>
  <c r="S33"/>
  <c r="V33" s="1"/>
  <c r="U33"/>
  <c r="S3"/>
  <c r="V3" s="1"/>
  <c r="U3"/>
  <c r="S9"/>
  <c r="V9" s="1"/>
  <c r="U9"/>
  <c r="S29"/>
  <c r="V29" s="1"/>
  <c r="U29"/>
  <c r="S5"/>
  <c r="V5" s="1"/>
  <c r="U5"/>
  <c r="U10"/>
  <c r="S10"/>
  <c r="V10" s="1"/>
  <c r="U16"/>
  <c r="S16"/>
  <c r="V16" s="1"/>
  <c r="U22"/>
  <c r="S22"/>
  <c r="V22" s="1"/>
  <c r="U30"/>
  <c r="S30"/>
  <c r="V30" s="1"/>
  <c r="S48"/>
  <c r="V48" s="1"/>
  <c r="U48"/>
  <c r="S64"/>
  <c r="V64" s="1"/>
  <c r="U64"/>
  <c r="S80"/>
  <c r="V80" s="1"/>
  <c r="U80"/>
  <c r="S2"/>
  <c r="V2" s="1"/>
  <c r="S19"/>
  <c r="V19" s="1"/>
  <c r="S27"/>
  <c r="V27" s="1"/>
  <c r="U37"/>
  <c r="S37"/>
  <c r="V37" s="1"/>
  <c r="S40"/>
  <c r="V40" s="1"/>
  <c r="U40"/>
  <c r="U53"/>
  <c r="S53"/>
  <c r="V53" s="1"/>
  <c r="S56"/>
  <c r="V56" s="1"/>
  <c r="U56"/>
  <c r="U69"/>
  <c r="S69"/>
  <c r="V69" s="1"/>
  <c r="S72"/>
  <c r="V72" s="1"/>
  <c r="U72"/>
  <c r="U85"/>
  <c r="S85"/>
  <c r="V85" s="1"/>
  <c r="S88"/>
  <c r="V88" s="1"/>
  <c r="U88"/>
  <c r="U101"/>
  <c r="S101"/>
  <c r="V101" s="1"/>
  <c r="S104"/>
  <c r="V104" s="1"/>
  <c r="U104"/>
  <c r="U117"/>
  <c r="S117"/>
  <c r="V117" s="1"/>
  <c r="S120"/>
  <c r="V120" s="1"/>
  <c r="U120"/>
  <c r="U133"/>
  <c r="S133"/>
  <c r="V133" s="1"/>
  <c r="S136"/>
  <c r="V136" s="1"/>
  <c r="U136"/>
  <c r="U149"/>
  <c r="S149"/>
  <c r="V149" s="1"/>
  <c r="S152"/>
  <c r="V152" s="1"/>
  <c r="U152"/>
  <c r="U165"/>
  <c r="S165"/>
  <c r="V165" s="1"/>
  <c r="S168"/>
  <c r="V168" s="1"/>
  <c r="U168"/>
  <c r="U181"/>
  <c r="S181"/>
  <c r="V181" s="1"/>
  <c r="S184"/>
  <c r="V184" s="1"/>
  <c r="U184"/>
  <c r="U197"/>
  <c r="S197"/>
  <c r="V197" s="1"/>
  <c r="S200"/>
  <c r="V200" s="1"/>
  <c r="U200"/>
  <c r="U213"/>
  <c r="S213"/>
  <c r="V213" s="1"/>
  <c r="S216"/>
  <c r="V216" s="1"/>
  <c r="U216"/>
  <c r="U229"/>
  <c r="S229"/>
  <c r="V229" s="1"/>
  <c r="S232"/>
  <c r="V232" s="1"/>
  <c r="U232"/>
  <c r="S242"/>
  <c r="V242" s="1"/>
  <c r="U242"/>
  <c r="S250"/>
  <c r="V250" s="1"/>
  <c r="U250"/>
  <c r="U45"/>
  <c r="S45"/>
  <c r="V45" s="1"/>
  <c r="U61"/>
  <c r="S61"/>
  <c r="V61" s="1"/>
  <c r="U77"/>
  <c r="S77"/>
  <c r="V77" s="1"/>
  <c r="U93"/>
  <c r="S93"/>
  <c r="V93" s="1"/>
  <c r="S96"/>
  <c r="V96" s="1"/>
  <c r="U96"/>
  <c r="U109"/>
  <c r="S109"/>
  <c r="V109" s="1"/>
  <c r="S112"/>
  <c r="V112" s="1"/>
  <c r="U112"/>
  <c r="U125"/>
  <c r="S125"/>
  <c r="V125" s="1"/>
  <c r="S128"/>
  <c r="V128" s="1"/>
  <c r="U128"/>
  <c r="U141"/>
  <c r="S141"/>
  <c r="V141" s="1"/>
  <c r="S144"/>
  <c r="V144" s="1"/>
  <c r="U144"/>
  <c r="U157"/>
  <c r="S157"/>
  <c r="V157" s="1"/>
  <c r="S160"/>
  <c r="V160" s="1"/>
  <c r="U160"/>
  <c r="U173"/>
  <c r="S173"/>
  <c r="V173" s="1"/>
  <c r="S176"/>
  <c r="V176" s="1"/>
  <c r="U176"/>
  <c r="U189"/>
  <c r="S189"/>
  <c r="V189" s="1"/>
  <c r="S192"/>
  <c r="V192" s="1"/>
  <c r="U192"/>
  <c r="U205"/>
  <c r="S205"/>
  <c r="V205" s="1"/>
  <c r="S208"/>
  <c r="V208" s="1"/>
  <c r="U208"/>
  <c r="U221"/>
  <c r="S221"/>
  <c r="V221" s="1"/>
  <c r="S224"/>
  <c r="V224" s="1"/>
  <c r="U224"/>
  <c r="U237"/>
  <c r="S237"/>
  <c r="V237" s="1"/>
  <c r="S240"/>
  <c r="V240" s="1"/>
  <c r="U240"/>
  <c r="S246"/>
  <c r="V246" s="1"/>
  <c r="U246"/>
  <c r="U7"/>
  <c r="U11"/>
  <c r="U15"/>
  <c r="S36"/>
  <c r="V36" s="1"/>
  <c r="U36"/>
  <c r="U49"/>
  <c r="S49"/>
  <c r="V49" s="1"/>
  <c r="S52"/>
  <c r="V52" s="1"/>
  <c r="U52"/>
  <c r="U65"/>
  <c r="S65"/>
  <c r="V65" s="1"/>
  <c r="S68"/>
  <c r="V68" s="1"/>
  <c r="U68"/>
  <c r="U81"/>
  <c r="S81"/>
  <c r="V81" s="1"/>
  <c r="S84"/>
  <c r="V84" s="1"/>
  <c r="U84"/>
  <c r="U97"/>
  <c r="S97"/>
  <c r="V97" s="1"/>
  <c r="S100"/>
  <c r="V100" s="1"/>
  <c r="U100"/>
  <c r="U113"/>
  <c r="S113"/>
  <c r="V113" s="1"/>
  <c r="S116"/>
  <c r="V116" s="1"/>
  <c r="U116"/>
  <c r="U129"/>
  <c r="S129"/>
  <c r="V129" s="1"/>
  <c r="S132"/>
  <c r="V132" s="1"/>
  <c r="U132"/>
  <c r="U145"/>
  <c r="S145"/>
  <c r="V145" s="1"/>
  <c r="S148"/>
  <c r="V148" s="1"/>
  <c r="U148"/>
  <c r="U161"/>
  <c r="S161"/>
  <c r="V161" s="1"/>
  <c r="S164"/>
  <c r="V164" s="1"/>
  <c r="U164"/>
  <c r="U177"/>
  <c r="S177"/>
  <c r="V177" s="1"/>
  <c r="S180"/>
  <c r="V180" s="1"/>
  <c r="U180"/>
  <c r="U193"/>
  <c r="S193"/>
  <c r="V193" s="1"/>
  <c r="S196"/>
  <c r="V196" s="1"/>
  <c r="U196"/>
  <c r="U209"/>
  <c r="S209"/>
  <c r="V209" s="1"/>
  <c r="S212"/>
  <c r="V212" s="1"/>
  <c r="U212"/>
  <c r="U225"/>
  <c r="S225"/>
  <c r="V225" s="1"/>
  <c r="S228"/>
  <c r="V228" s="1"/>
  <c r="U228"/>
  <c r="S254"/>
  <c r="V254" s="1"/>
  <c r="U254"/>
  <c r="S23"/>
  <c r="V23" s="1"/>
  <c r="S31"/>
  <c r="V31" s="1"/>
  <c r="U41"/>
  <c r="S41"/>
  <c r="V41" s="1"/>
  <c r="S44"/>
  <c r="V44" s="1"/>
  <c r="U44"/>
  <c r="U57"/>
  <c r="S57"/>
  <c r="V57" s="1"/>
  <c r="S60"/>
  <c r="V60" s="1"/>
  <c r="U60"/>
  <c r="U73"/>
  <c r="S73"/>
  <c r="V73" s="1"/>
  <c r="S76"/>
  <c r="V76" s="1"/>
  <c r="U76"/>
  <c r="U89"/>
  <c r="S89"/>
  <c r="V89" s="1"/>
  <c r="S92"/>
  <c r="V92" s="1"/>
  <c r="U92"/>
  <c r="U105"/>
  <c r="S105"/>
  <c r="V105" s="1"/>
  <c r="S108"/>
  <c r="V108" s="1"/>
  <c r="U108"/>
  <c r="U121"/>
  <c r="S121"/>
  <c r="V121" s="1"/>
  <c r="S124"/>
  <c r="V124" s="1"/>
  <c r="U124"/>
  <c r="U137"/>
  <c r="S137"/>
  <c r="V137" s="1"/>
  <c r="S140"/>
  <c r="V140" s="1"/>
  <c r="U140"/>
  <c r="U153"/>
  <c r="S153"/>
  <c r="V153" s="1"/>
  <c r="S156"/>
  <c r="V156" s="1"/>
  <c r="U156"/>
  <c r="U169"/>
  <c r="S169"/>
  <c r="V169" s="1"/>
  <c r="S172"/>
  <c r="V172" s="1"/>
  <c r="U172"/>
  <c r="U185"/>
  <c r="S185"/>
  <c r="V185" s="1"/>
  <c r="S188"/>
  <c r="V188" s="1"/>
  <c r="U188"/>
  <c r="U201"/>
  <c r="S201"/>
  <c r="V201" s="1"/>
  <c r="S204"/>
  <c r="V204" s="1"/>
  <c r="U204"/>
  <c r="U217"/>
  <c r="S217"/>
  <c r="V217" s="1"/>
  <c r="S220"/>
  <c r="V220" s="1"/>
  <c r="U220"/>
  <c r="U233"/>
  <c r="S233"/>
  <c r="V233" s="1"/>
  <c r="S236"/>
  <c r="V236" s="1"/>
  <c r="U236"/>
  <c r="S38"/>
  <c r="V38" s="1"/>
  <c r="S42"/>
  <c r="V42" s="1"/>
  <c r="S46"/>
  <c r="V46" s="1"/>
  <c r="S50"/>
  <c r="V50" s="1"/>
  <c r="S54"/>
  <c r="V54" s="1"/>
  <c r="S58"/>
  <c r="V58" s="1"/>
  <c r="S62"/>
  <c r="V62" s="1"/>
  <c r="S66"/>
  <c r="V66" s="1"/>
  <c r="S70"/>
  <c r="V70" s="1"/>
  <c r="S74"/>
  <c r="V74" s="1"/>
  <c r="S78"/>
  <c r="V78" s="1"/>
  <c r="S82"/>
  <c r="V82" s="1"/>
  <c r="S86"/>
  <c r="V86" s="1"/>
  <c r="S90"/>
  <c r="V90" s="1"/>
  <c r="S94"/>
  <c r="V94" s="1"/>
  <c r="S98"/>
  <c r="V98" s="1"/>
  <c r="S102"/>
  <c r="V102" s="1"/>
  <c r="S106"/>
  <c r="V106" s="1"/>
  <c r="S110"/>
  <c r="V110" s="1"/>
  <c r="S114"/>
  <c r="V114" s="1"/>
  <c r="S118"/>
  <c r="V118" s="1"/>
  <c r="S122"/>
  <c r="V122" s="1"/>
  <c r="S126"/>
  <c r="V126" s="1"/>
  <c r="S130"/>
  <c r="V130" s="1"/>
  <c r="S134"/>
  <c r="V134" s="1"/>
  <c r="S138"/>
  <c r="V138" s="1"/>
  <c r="S142"/>
  <c r="V142" s="1"/>
  <c r="S146"/>
  <c r="V146" s="1"/>
  <c r="S150"/>
  <c r="V150" s="1"/>
  <c r="S154"/>
  <c r="V154" s="1"/>
  <c r="S158"/>
  <c r="V158" s="1"/>
  <c r="S162"/>
  <c r="V162" s="1"/>
  <c r="S166"/>
  <c r="V166" s="1"/>
  <c r="S170"/>
  <c r="V170" s="1"/>
  <c r="S174"/>
  <c r="V174" s="1"/>
  <c r="S178"/>
  <c r="V178" s="1"/>
  <c r="S182"/>
  <c r="V182" s="1"/>
  <c r="S186"/>
  <c r="V186" s="1"/>
  <c r="S190"/>
  <c r="V190" s="1"/>
  <c r="S194"/>
  <c r="V194" s="1"/>
  <c r="S198"/>
  <c r="V198" s="1"/>
  <c r="S202"/>
  <c r="V202" s="1"/>
  <c r="S206"/>
  <c r="V206" s="1"/>
  <c r="S210"/>
  <c r="V210" s="1"/>
  <c r="S214"/>
  <c r="V214" s="1"/>
  <c r="S218"/>
  <c r="V218" s="1"/>
  <c r="S222"/>
  <c r="V222" s="1"/>
  <c r="S226"/>
  <c r="V226" s="1"/>
  <c r="S230"/>
  <c r="V230" s="1"/>
  <c r="S234"/>
  <c r="V234" s="1"/>
  <c r="S238"/>
  <c r="V238" s="1"/>
  <c r="S241"/>
  <c r="V241" s="1"/>
  <c r="S243"/>
  <c r="V243" s="1"/>
  <c r="S247"/>
  <c r="V247" s="1"/>
  <c r="S251"/>
  <c r="V251" s="1"/>
  <c r="S255"/>
  <c r="V255" s="1"/>
  <c r="U262"/>
  <c r="S262"/>
  <c r="V262" s="1"/>
  <c r="U265"/>
  <c r="S265"/>
  <c r="V265" s="1"/>
  <c r="U273"/>
  <c r="S273"/>
  <c r="V273" s="1"/>
  <c r="U278"/>
  <c r="S278"/>
  <c r="V278" s="1"/>
  <c r="S284"/>
  <c r="V284" s="1"/>
  <c r="U284"/>
  <c r="U289"/>
  <c r="S289"/>
  <c r="V289" s="1"/>
  <c r="U294"/>
  <c r="S294"/>
  <c r="V294" s="1"/>
  <c r="U297"/>
  <c r="S297"/>
  <c r="V297" s="1"/>
  <c r="U310"/>
  <c r="S310"/>
  <c r="V310" s="1"/>
  <c r="U313"/>
  <c r="S313"/>
  <c r="V313" s="1"/>
  <c r="U318"/>
  <c r="S318"/>
  <c r="V318" s="1"/>
  <c r="S324"/>
  <c r="V324" s="1"/>
  <c r="U324"/>
  <c r="U329"/>
  <c r="S329"/>
  <c r="V329" s="1"/>
  <c r="U337"/>
  <c r="S337"/>
  <c r="V337" s="1"/>
  <c r="U342"/>
  <c r="S342"/>
  <c r="V342" s="1"/>
  <c r="S348"/>
  <c r="V348" s="1"/>
  <c r="U348"/>
  <c r="U353"/>
  <c r="S353"/>
  <c r="V353" s="1"/>
  <c r="U358"/>
  <c r="S358"/>
  <c r="V358" s="1"/>
  <c r="S364"/>
  <c r="V364" s="1"/>
  <c r="U364"/>
  <c r="S372"/>
  <c r="V372" s="1"/>
  <c r="U372"/>
  <c r="U377"/>
  <c r="S377"/>
  <c r="V377" s="1"/>
  <c r="U382"/>
  <c r="S382"/>
  <c r="V382" s="1"/>
  <c r="S388"/>
  <c r="V388" s="1"/>
  <c r="U388"/>
  <c r="U393"/>
  <c r="S393"/>
  <c r="V393" s="1"/>
  <c r="U398"/>
  <c r="S398"/>
  <c r="V398" s="1"/>
  <c r="S404"/>
  <c r="V404" s="1"/>
  <c r="U404"/>
  <c r="U418"/>
  <c r="S418"/>
  <c r="V418" s="1"/>
  <c r="S420"/>
  <c r="V420" s="1"/>
  <c r="U420"/>
  <c r="U433"/>
  <c r="S433"/>
  <c r="V433" s="1"/>
  <c r="S244"/>
  <c r="V244" s="1"/>
  <c r="S248"/>
  <c r="V248" s="1"/>
  <c r="S252"/>
  <c r="V252" s="1"/>
  <c r="S256"/>
  <c r="V256" s="1"/>
  <c r="U261"/>
  <c r="S261"/>
  <c r="V261" s="1"/>
  <c r="S272"/>
  <c r="V272" s="1"/>
  <c r="U272"/>
  <c r="U277"/>
  <c r="S277"/>
  <c r="V277" s="1"/>
  <c r="U282"/>
  <c r="S282"/>
  <c r="V282" s="1"/>
  <c r="S288"/>
  <c r="V288" s="1"/>
  <c r="U288"/>
  <c r="U293"/>
  <c r="S293"/>
  <c r="V293" s="1"/>
  <c r="U306"/>
  <c r="S306"/>
  <c r="V306" s="1"/>
  <c r="U309"/>
  <c r="S309"/>
  <c r="V309" s="1"/>
  <c r="U317"/>
  <c r="S317"/>
  <c r="V317" s="1"/>
  <c r="U322"/>
  <c r="S322"/>
  <c r="V322" s="1"/>
  <c r="S328"/>
  <c r="V328" s="1"/>
  <c r="U328"/>
  <c r="U333"/>
  <c r="S333"/>
  <c r="V333" s="1"/>
  <c r="S336"/>
  <c r="V336" s="1"/>
  <c r="U336"/>
  <c r="U341"/>
  <c r="S341"/>
  <c r="V341" s="1"/>
  <c r="U346"/>
  <c r="S346"/>
  <c r="V346" s="1"/>
  <c r="S352"/>
  <c r="V352" s="1"/>
  <c r="U352"/>
  <c r="U357"/>
  <c r="S357"/>
  <c r="V357" s="1"/>
  <c r="U362"/>
  <c r="S362"/>
  <c r="V362" s="1"/>
  <c r="U370"/>
  <c r="S370"/>
  <c r="V370" s="1"/>
  <c r="S376"/>
  <c r="V376" s="1"/>
  <c r="U376"/>
  <c r="U381"/>
  <c r="S381"/>
  <c r="V381" s="1"/>
  <c r="U386"/>
  <c r="S386"/>
  <c r="V386" s="1"/>
  <c r="S392"/>
  <c r="V392" s="1"/>
  <c r="U392"/>
  <c r="U397"/>
  <c r="S397"/>
  <c r="V397" s="1"/>
  <c r="U402"/>
  <c r="S402"/>
  <c r="V402" s="1"/>
  <c r="U414"/>
  <c r="S414"/>
  <c r="V414" s="1"/>
  <c r="S416"/>
  <c r="V416" s="1"/>
  <c r="U416"/>
  <c r="U429"/>
  <c r="S429"/>
  <c r="V429" s="1"/>
  <c r="S432"/>
  <c r="V432" s="1"/>
  <c r="U432"/>
  <c r="U270"/>
  <c r="S270"/>
  <c r="V270" s="1"/>
  <c r="S276"/>
  <c r="V276" s="1"/>
  <c r="U276"/>
  <c r="U281"/>
  <c r="S281"/>
  <c r="V281" s="1"/>
  <c r="U286"/>
  <c r="S286"/>
  <c r="V286" s="1"/>
  <c r="S292"/>
  <c r="V292" s="1"/>
  <c r="U292"/>
  <c r="U302"/>
  <c r="S302"/>
  <c r="V302" s="1"/>
  <c r="U305"/>
  <c r="S305"/>
  <c r="V305" s="1"/>
  <c r="S316"/>
  <c r="V316" s="1"/>
  <c r="U316"/>
  <c r="U321"/>
  <c r="S321"/>
  <c r="V321" s="1"/>
  <c r="U326"/>
  <c r="S326"/>
  <c r="V326" s="1"/>
  <c r="S332"/>
  <c r="V332" s="1"/>
  <c r="U332"/>
  <c r="S340"/>
  <c r="V340" s="1"/>
  <c r="U340"/>
  <c r="U345"/>
  <c r="S345"/>
  <c r="V345" s="1"/>
  <c r="U350"/>
  <c r="S350"/>
  <c r="V350" s="1"/>
  <c r="S356"/>
  <c r="V356" s="1"/>
  <c r="U356"/>
  <c r="U361"/>
  <c r="S361"/>
  <c r="V361" s="1"/>
  <c r="U366"/>
  <c r="S366"/>
  <c r="V366" s="1"/>
  <c r="U374"/>
  <c r="S374"/>
  <c r="V374" s="1"/>
  <c r="S380"/>
  <c r="V380" s="1"/>
  <c r="U380"/>
  <c r="U385"/>
  <c r="S385"/>
  <c r="V385" s="1"/>
  <c r="U390"/>
  <c r="S390"/>
  <c r="V390" s="1"/>
  <c r="S396"/>
  <c r="V396" s="1"/>
  <c r="U396"/>
  <c r="U401"/>
  <c r="S401"/>
  <c r="V401" s="1"/>
  <c r="U409"/>
  <c r="S409"/>
  <c r="V409" s="1"/>
  <c r="U413"/>
  <c r="S413"/>
  <c r="V413" s="1"/>
  <c r="U425"/>
  <c r="S425"/>
  <c r="V425" s="1"/>
  <c r="S428"/>
  <c r="V428" s="1"/>
  <c r="U428"/>
  <c r="U266"/>
  <c r="S266"/>
  <c r="V266" s="1"/>
  <c r="U269"/>
  <c r="S269"/>
  <c r="V269" s="1"/>
  <c r="U274"/>
  <c r="S274"/>
  <c r="V274" s="1"/>
  <c r="S280"/>
  <c r="V280" s="1"/>
  <c r="U280"/>
  <c r="U285"/>
  <c r="S285"/>
  <c r="V285" s="1"/>
  <c r="U290"/>
  <c r="S290"/>
  <c r="V290" s="1"/>
  <c r="U298"/>
  <c r="S298"/>
  <c r="V298" s="1"/>
  <c r="U301"/>
  <c r="S301"/>
  <c r="V301" s="1"/>
  <c r="U314"/>
  <c r="S314"/>
  <c r="V314" s="1"/>
  <c r="S320"/>
  <c r="V320" s="1"/>
  <c r="U320"/>
  <c r="U325"/>
  <c r="S325"/>
  <c r="V325" s="1"/>
  <c r="U330"/>
  <c r="S330"/>
  <c r="V330" s="1"/>
  <c r="U338"/>
  <c r="S338"/>
  <c r="V338" s="1"/>
  <c r="S344"/>
  <c r="V344" s="1"/>
  <c r="U344"/>
  <c r="U349"/>
  <c r="S349"/>
  <c r="V349" s="1"/>
  <c r="U354"/>
  <c r="S354"/>
  <c r="V354" s="1"/>
  <c r="S360"/>
  <c r="V360" s="1"/>
  <c r="U360"/>
  <c r="U365"/>
  <c r="S365"/>
  <c r="V365" s="1"/>
  <c r="U373"/>
  <c r="S373"/>
  <c r="V373" s="1"/>
  <c r="U378"/>
  <c r="S378"/>
  <c r="V378" s="1"/>
  <c r="S384"/>
  <c r="V384" s="1"/>
  <c r="U384"/>
  <c r="U389"/>
  <c r="S389"/>
  <c r="V389" s="1"/>
  <c r="U394"/>
  <c r="S394"/>
  <c r="V394" s="1"/>
  <c r="S400"/>
  <c r="V400" s="1"/>
  <c r="U400"/>
  <c r="U406"/>
  <c r="S406"/>
  <c r="V406" s="1"/>
  <c r="S408"/>
  <c r="V408" s="1"/>
  <c r="U408"/>
  <c r="S412"/>
  <c r="V412" s="1"/>
  <c r="U412"/>
  <c r="U421"/>
  <c r="S421"/>
  <c r="V421" s="1"/>
  <c r="S424"/>
  <c r="V424" s="1"/>
  <c r="U424"/>
  <c r="S422"/>
  <c r="V422" s="1"/>
  <c r="S426"/>
  <c r="V426" s="1"/>
  <c r="S430"/>
  <c r="V430" s="1"/>
  <c r="S436"/>
  <c r="V436" s="1"/>
  <c r="U449"/>
  <c r="S449"/>
  <c r="V449" s="1"/>
  <c r="S452"/>
  <c r="V452" s="1"/>
  <c r="U452"/>
  <c r="U465"/>
  <c r="S465"/>
  <c r="V465" s="1"/>
  <c r="S468"/>
  <c r="V468" s="1"/>
  <c r="U468"/>
  <c r="U489"/>
  <c r="S489"/>
  <c r="V489" s="1"/>
  <c r="U493"/>
  <c r="S493"/>
  <c r="V493" s="1"/>
  <c r="S496"/>
  <c r="V496" s="1"/>
  <c r="U496"/>
  <c r="S504"/>
  <c r="V504" s="1"/>
  <c r="U504"/>
  <c r="U517"/>
  <c r="S517"/>
  <c r="V517" s="1"/>
  <c r="U521"/>
  <c r="S521"/>
  <c r="V521" s="1"/>
  <c r="S524"/>
  <c r="V524" s="1"/>
  <c r="U524"/>
  <c r="S528"/>
  <c r="V528" s="1"/>
  <c r="U528"/>
  <c r="S532"/>
  <c r="V532" s="1"/>
  <c r="U532"/>
  <c r="U545"/>
  <c r="S545"/>
  <c r="V545" s="1"/>
  <c r="S548"/>
  <c r="V548" s="1"/>
  <c r="U548"/>
  <c r="U561"/>
  <c r="S561"/>
  <c r="V561" s="1"/>
  <c r="S564"/>
  <c r="V564" s="1"/>
  <c r="U564"/>
  <c r="U581"/>
  <c r="S581"/>
  <c r="V581" s="1"/>
  <c r="U589"/>
  <c r="S589"/>
  <c r="V589" s="1"/>
  <c r="U597"/>
  <c r="S597"/>
  <c r="V597" s="1"/>
  <c r="U259"/>
  <c r="U263"/>
  <c r="U267"/>
  <c r="U271"/>
  <c r="U275"/>
  <c r="U279"/>
  <c r="U283"/>
  <c r="U287"/>
  <c r="U291"/>
  <c r="U295"/>
  <c r="U299"/>
  <c r="U303"/>
  <c r="U307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37"/>
  <c r="U441"/>
  <c r="S441"/>
  <c r="V441" s="1"/>
  <c r="U445"/>
  <c r="S445"/>
  <c r="V445" s="1"/>
  <c r="S448"/>
  <c r="V448" s="1"/>
  <c r="U448"/>
  <c r="U461"/>
  <c r="S461"/>
  <c r="V461" s="1"/>
  <c r="S464"/>
  <c r="V464" s="1"/>
  <c r="U464"/>
  <c r="U477"/>
  <c r="S477"/>
  <c r="V477" s="1"/>
  <c r="S480"/>
  <c r="V480" s="1"/>
  <c r="U480"/>
  <c r="S484"/>
  <c r="V484" s="1"/>
  <c r="U484"/>
  <c r="S488"/>
  <c r="V488" s="1"/>
  <c r="U488"/>
  <c r="U513"/>
  <c r="S513"/>
  <c r="V513" s="1"/>
  <c r="S516"/>
  <c r="V516" s="1"/>
  <c r="U516"/>
  <c r="U541"/>
  <c r="S541"/>
  <c r="V541" s="1"/>
  <c r="S544"/>
  <c r="V544" s="1"/>
  <c r="U544"/>
  <c r="U557"/>
  <c r="S557"/>
  <c r="V557" s="1"/>
  <c r="S560"/>
  <c r="V560" s="1"/>
  <c r="U560"/>
  <c r="U577"/>
  <c r="S577"/>
  <c r="V577" s="1"/>
  <c r="S580"/>
  <c r="V580" s="1"/>
  <c r="U580"/>
  <c r="U586"/>
  <c r="S586"/>
  <c r="V586" s="1"/>
  <c r="S588"/>
  <c r="V588" s="1"/>
  <c r="U588"/>
  <c r="U594"/>
  <c r="S594"/>
  <c r="V594" s="1"/>
  <c r="S596"/>
  <c r="V596" s="1"/>
  <c r="U596"/>
  <c r="U602"/>
  <c r="S602"/>
  <c r="V602" s="1"/>
  <c r="S440"/>
  <c r="V440" s="1"/>
  <c r="U440"/>
  <c r="U457"/>
  <c r="S457"/>
  <c r="V457" s="1"/>
  <c r="S460"/>
  <c r="V460" s="1"/>
  <c r="U460"/>
  <c r="U473"/>
  <c r="S473"/>
  <c r="V473" s="1"/>
  <c r="S476"/>
  <c r="V476" s="1"/>
  <c r="U476"/>
  <c r="U509"/>
  <c r="S509"/>
  <c r="V509" s="1"/>
  <c r="S512"/>
  <c r="V512" s="1"/>
  <c r="U512"/>
  <c r="U537"/>
  <c r="S537"/>
  <c r="V537" s="1"/>
  <c r="S540"/>
  <c r="V540" s="1"/>
  <c r="U540"/>
  <c r="U553"/>
  <c r="S553"/>
  <c r="V553" s="1"/>
  <c r="S556"/>
  <c r="V556" s="1"/>
  <c r="U556"/>
  <c r="U569"/>
  <c r="S569"/>
  <c r="V569" s="1"/>
  <c r="U573"/>
  <c r="S573"/>
  <c r="V573" s="1"/>
  <c r="S576"/>
  <c r="V576" s="1"/>
  <c r="U576"/>
  <c r="U585"/>
  <c r="S585"/>
  <c r="V585" s="1"/>
  <c r="U593"/>
  <c r="S593"/>
  <c r="V593" s="1"/>
  <c r="S601"/>
  <c r="V601" s="1"/>
  <c r="U601"/>
  <c r="U453"/>
  <c r="S453"/>
  <c r="V453" s="1"/>
  <c r="S456"/>
  <c r="V456" s="1"/>
  <c r="U456"/>
  <c r="U469"/>
  <c r="S469"/>
  <c r="V469" s="1"/>
  <c r="S472"/>
  <c r="V472" s="1"/>
  <c r="U472"/>
  <c r="U497"/>
  <c r="S497"/>
  <c r="V497" s="1"/>
  <c r="U505"/>
  <c r="S505"/>
  <c r="V505" s="1"/>
  <c r="S508"/>
  <c r="V508" s="1"/>
  <c r="U508"/>
  <c r="U533"/>
  <c r="S533"/>
  <c r="V533" s="1"/>
  <c r="S536"/>
  <c r="V536" s="1"/>
  <c r="U536"/>
  <c r="U549"/>
  <c r="S549"/>
  <c r="V549" s="1"/>
  <c r="S552"/>
  <c r="V552" s="1"/>
  <c r="U552"/>
  <c r="U565"/>
  <c r="S565"/>
  <c r="V565" s="1"/>
  <c r="S568"/>
  <c r="V568" s="1"/>
  <c r="U568"/>
  <c r="U582"/>
  <c r="S582"/>
  <c r="V582" s="1"/>
  <c r="S584"/>
  <c r="V584" s="1"/>
  <c r="U584"/>
  <c r="U590"/>
  <c r="S590"/>
  <c r="V590" s="1"/>
  <c r="S592"/>
  <c r="V592" s="1"/>
  <c r="U592"/>
  <c r="U598"/>
  <c r="S598"/>
  <c r="V598" s="1"/>
  <c r="S442"/>
  <c r="V442" s="1"/>
  <c r="S446"/>
  <c r="V446" s="1"/>
  <c r="S450"/>
  <c r="V450" s="1"/>
  <c r="S454"/>
  <c r="V454" s="1"/>
  <c r="S458"/>
  <c r="V458" s="1"/>
  <c r="S462"/>
  <c r="V462" s="1"/>
  <c r="S466"/>
  <c r="V466" s="1"/>
  <c r="S470"/>
  <c r="V470" s="1"/>
  <c r="S474"/>
  <c r="V474" s="1"/>
  <c r="S478"/>
  <c r="V478" s="1"/>
  <c r="S482"/>
  <c r="V482" s="1"/>
  <c r="S486"/>
  <c r="V486" s="1"/>
  <c r="S490"/>
  <c r="V490" s="1"/>
  <c r="S494"/>
  <c r="V494" s="1"/>
  <c r="S498"/>
  <c r="V498" s="1"/>
  <c r="S502"/>
  <c r="V502" s="1"/>
  <c r="S506"/>
  <c r="V506" s="1"/>
  <c r="S510"/>
  <c r="V510" s="1"/>
  <c r="S514"/>
  <c r="V514" s="1"/>
  <c r="S518"/>
  <c r="V518" s="1"/>
  <c r="S522"/>
  <c r="V522" s="1"/>
  <c r="S526"/>
  <c r="V526" s="1"/>
  <c r="S530"/>
  <c r="V530" s="1"/>
  <c r="S534"/>
  <c r="V534" s="1"/>
  <c r="S538"/>
  <c r="V538" s="1"/>
  <c r="S542"/>
  <c r="V542" s="1"/>
  <c r="S546"/>
  <c r="V546" s="1"/>
  <c r="S550"/>
  <c r="V550" s="1"/>
  <c r="S554"/>
  <c r="V554" s="1"/>
  <c r="S558"/>
  <c r="V558" s="1"/>
  <c r="S562"/>
  <c r="V562" s="1"/>
  <c r="S566"/>
  <c r="V566" s="1"/>
  <c r="S570"/>
  <c r="V570" s="1"/>
  <c r="S574"/>
  <c r="V574" s="1"/>
  <c r="S578"/>
  <c r="V578" s="1"/>
  <c r="S600"/>
  <c r="V600" s="1"/>
  <c r="V604"/>
  <c r="S620"/>
  <c r="V620" s="1"/>
  <c r="U620"/>
  <c r="S628"/>
  <c r="V628" s="1"/>
  <c r="U628"/>
  <c r="S640"/>
  <c r="V640" s="1"/>
  <c r="U640"/>
  <c r="S732"/>
  <c r="V732" s="1"/>
  <c r="U732"/>
  <c r="S740"/>
  <c r="V740" s="1"/>
  <c r="U740"/>
  <c r="S605"/>
  <c r="V605" s="1"/>
  <c r="U605"/>
  <c r="U611"/>
  <c r="S611"/>
  <c r="V611" s="1"/>
  <c r="U618"/>
  <c r="S618"/>
  <c r="V618" s="1"/>
  <c r="U626"/>
  <c r="S626"/>
  <c r="V626" s="1"/>
  <c r="S656"/>
  <c r="V656" s="1"/>
  <c r="U656"/>
  <c r="U610"/>
  <c r="S612"/>
  <c r="V612" s="1"/>
  <c r="U615"/>
  <c r="S615"/>
  <c r="V615" s="1"/>
  <c r="S617"/>
  <c r="V617" s="1"/>
  <c r="U617"/>
  <c r="U622"/>
  <c r="S622"/>
  <c r="V622" s="1"/>
  <c r="S625"/>
  <c r="V625" s="1"/>
  <c r="U625"/>
  <c r="S648"/>
  <c r="V648" s="1"/>
  <c r="U648"/>
  <c r="S672"/>
  <c r="V672" s="1"/>
  <c r="U672"/>
  <c r="S688"/>
  <c r="V688" s="1"/>
  <c r="U688"/>
  <c r="S712"/>
  <c r="V712" s="1"/>
  <c r="U712"/>
  <c r="S716"/>
  <c r="V716" s="1"/>
  <c r="U716"/>
  <c r="S724"/>
  <c r="V724" s="1"/>
  <c r="U724"/>
  <c r="U607"/>
  <c r="S607"/>
  <c r="V607" s="1"/>
  <c r="U614"/>
  <c r="S616"/>
  <c r="V616" s="1"/>
  <c r="S621"/>
  <c r="V621" s="1"/>
  <c r="U621"/>
  <c r="S624"/>
  <c r="V624" s="1"/>
  <c r="U624"/>
  <c r="U629"/>
  <c r="S629"/>
  <c r="V629" s="1"/>
  <c r="S636"/>
  <c r="V636" s="1"/>
  <c r="U636"/>
  <c r="S664"/>
  <c r="V664" s="1"/>
  <c r="U664"/>
  <c r="S704"/>
  <c r="V704" s="1"/>
  <c r="U704"/>
  <c r="U613"/>
  <c r="S619"/>
  <c r="V619" s="1"/>
  <c r="S627"/>
  <c r="V627" s="1"/>
  <c r="S630"/>
  <c r="V630" s="1"/>
  <c r="S633"/>
  <c r="V633" s="1"/>
  <c r="V643"/>
  <c r="S645"/>
  <c r="V645" s="1"/>
  <c r="U651"/>
  <c r="S661"/>
  <c r="V661" s="1"/>
  <c r="U667"/>
  <c r="S677"/>
  <c r="V677" s="1"/>
  <c r="U680"/>
  <c r="U683"/>
  <c r="V686"/>
  <c r="V691"/>
  <c r="S693"/>
  <c r="V693" s="1"/>
  <c r="U696"/>
  <c r="U699"/>
  <c r="V707"/>
  <c r="S709"/>
  <c r="V709" s="1"/>
  <c r="V714"/>
  <c r="V719"/>
  <c r="S721"/>
  <c r="V721" s="1"/>
  <c r="U727"/>
  <c r="V730"/>
  <c r="V735"/>
  <c r="S737"/>
  <c r="V737" s="1"/>
  <c r="U760"/>
  <c r="S760"/>
  <c r="V760" s="1"/>
  <c r="U763"/>
  <c r="U838"/>
  <c r="S838"/>
  <c r="V838" s="1"/>
  <c r="S851"/>
  <c r="V851" s="1"/>
  <c r="U851"/>
  <c r="U916"/>
  <c r="S916"/>
  <c r="V916" s="1"/>
  <c r="S946"/>
  <c r="V946" s="1"/>
  <c r="U946"/>
  <c r="S637"/>
  <c r="V637" s="1"/>
  <c r="S649"/>
  <c r="V649" s="1"/>
  <c r="U652"/>
  <c r="U655"/>
  <c r="S665"/>
  <c r="V665" s="1"/>
  <c r="U668"/>
  <c r="U671"/>
  <c r="U684"/>
  <c r="U687"/>
  <c r="U700"/>
  <c r="U703"/>
  <c r="U752"/>
  <c r="S752"/>
  <c r="V752" s="1"/>
  <c r="U756"/>
  <c r="S756"/>
  <c r="V756" s="1"/>
  <c r="U759"/>
  <c r="U780"/>
  <c r="S780"/>
  <c r="V780" s="1"/>
  <c r="S786"/>
  <c r="V786" s="1"/>
  <c r="U786"/>
  <c r="S813"/>
  <c r="V813" s="1"/>
  <c r="U813"/>
  <c r="S849"/>
  <c r="V849" s="1"/>
  <c r="U849"/>
  <c r="S903"/>
  <c r="V903" s="1"/>
  <c r="U903"/>
  <c r="U631"/>
  <c r="V634"/>
  <c r="U643"/>
  <c r="V646"/>
  <c r="V651"/>
  <c r="S653"/>
  <c r="V653" s="1"/>
  <c r="U659"/>
  <c r="V662"/>
  <c r="V667"/>
  <c r="S669"/>
  <c r="V669" s="1"/>
  <c r="U675"/>
  <c r="V678"/>
  <c r="V683"/>
  <c r="S685"/>
  <c r="V685" s="1"/>
  <c r="V694"/>
  <c r="S701"/>
  <c r="V701" s="1"/>
  <c r="S713"/>
  <c r="V713" s="1"/>
  <c r="S729"/>
  <c r="V729" s="1"/>
  <c r="V742"/>
  <c r="V746"/>
  <c r="U748"/>
  <c r="S748"/>
  <c r="V748" s="1"/>
  <c r="U776"/>
  <c r="S776"/>
  <c r="V776" s="1"/>
  <c r="U779"/>
  <c r="S785"/>
  <c r="V785" s="1"/>
  <c r="U785"/>
  <c r="S797"/>
  <c r="V797" s="1"/>
  <c r="U797"/>
  <c r="U818"/>
  <c r="S818"/>
  <c r="V818" s="1"/>
  <c r="S867"/>
  <c r="V867" s="1"/>
  <c r="U867"/>
  <c r="S887"/>
  <c r="V887" s="1"/>
  <c r="U887"/>
  <c r="U708"/>
  <c r="S717"/>
  <c r="V717" s="1"/>
  <c r="U720"/>
  <c r="U723"/>
  <c r="S733"/>
  <c r="V733" s="1"/>
  <c r="U736"/>
  <c r="U739"/>
  <c r="U764"/>
  <c r="S764"/>
  <c r="V764" s="1"/>
  <c r="U772"/>
  <c r="S772"/>
  <c r="V772" s="1"/>
  <c r="U802"/>
  <c r="S802"/>
  <c r="V802" s="1"/>
  <c r="S833"/>
  <c r="V833" s="1"/>
  <c r="U833"/>
  <c r="S859"/>
  <c r="V859" s="1"/>
  <c r="U859"/>
  <c r="S879"/>
  <c r="V879" s="1"/>
  <c r="U879"/>
  <c r="V796"/>
  <c r="U798"/>
  <c r="S798"/>
  <c r="V798" s="1"/>
  <c r="U801"/>
  <c r="V812"/>
  <c r="U814"/>
  <c r="S814"/>
  <c r="V814" s="1"/>
  <c r="U817"/>
  <c r="V828"/>
  <c r="V832"/>
  <c r="U834"/>
  <c r="S834"/>
  <c r="V834" s="1"/>
  <c r="U837"/>
  <c r="U882"/>
  <c r="S882"/>
  <c r="V882" s="1"/>
  <c r="S884"/>
  <c r="V884" s="1"/>
  <c r="U884"/>
  <c r="U898"/>
  <c r="S898"/>
  <c r="V898" s="1"/>
  <c r="S900"/>
  <c r="V900" s="1"/>
  <c r="U900"/>
  <c r="U914"/>
  <c r="S914"/>
  <c r="V914" s="1"/>
  <c r="V792"/>
  <c r="U794"/>
  <c r="S794"/>
  <c r="V794" s="1"/>
  <c r="V808"/>
  <c r="U810"/>
  <c r="S810"/>
  <c r="V810" s="1"/>
  <c r="V824"/>
  <c r="U826"/>
  <c r="S826"/>
  <c r="V826" s="1"/>
  <c r="U830"/>
  <c r="S830"/>
  <c r="V830" s="1"/>
  <c r="U846"/>
  <c r="S846"/>
  <c r="V846" s="1"/>
  <c r="S855"/>
  <c r="V855" s="1"/>
  <c r="U855"/>
  <c r="S863"/>
  <c r="V863" s="1"/>
  <c r="U863"/>
  <c r="U872"/>
  <c r="S872"/>
  <c r="V872" s="1"/>
  <c r="V784"/>
  <c r="S788"/>
  <c r="V788" s="1"/>
  <c r="U788"/>
  <c r="U790"/>
  <c r="S790"/>
  <c r="V790" s="1"/>
  <c r="V804"/>
  <c r="U806"/>
  <c r="S806"/>
  <c r="V806" s="1"/>
  <c r="V820"/>
  <c r="U822"/>
  <c r="S822"/>
  <c r="V822" s="1"/>
  <c r="U842"/>
  <c r="S842"/>
  <c r="V842" s="1"/>
  <c r="U845"/>
  <c r="V853"/>
  <c r="V861"/>
  <c r="U871"/>
  <c r="U875"/>
  <c r="U886"/>
  <c r="S886"/>
  <c r="V886" s="1"/>
  <c r="S888"/>
  <c r="V888" s="1"/>
  <c r="U888"/>
  <c r="U902"/>
  <c r="S902"/>
  <c r="V902" s="1"/>
  <c r="S904"/>
  <c r="V904" s="1"/>
  <c r="U904"/>
  <c r="U915"/>
  <c r="S961"/>
  <c r="V961" s="1"/>
  <c r="U961"/>
  <c r="S969"/>
  <c r="V969" s="1"/>
  <c r="U969"/>
  <c r="S981"/>
  <c r="V981" s="1"/>
  <c r="U981"/>
  <c r="U984"/>
  <c r="S984"/>
  <c r="V984" s="1"/>
  <c r="U996"/>
  <c r="S996"/>
  <c r="V996" s="1"/>
  <c r="S1001"/>
  <c r="V1001" s="1"/>
  <c r="U1001"/>
  <c r="V869"/>
  <c r="V874"/>
  <c r="S876"/>
  <c r="V876" s="1"/>
  <c r="U890"/>
  <c r="S890"/>
  <c r="V890" s="1"/>
  <c r="S892"/>
  <c r="V892" s="1"/>
  <c r="U892"/>
  <c r="U906"/>
  <c r="S906"/>
  <c r="V906" s="1"/>
  <c r="S908"/>
  <c r="V908" s="1"/>
  <c r="U908"/>
  <c r="S949"/>
  <c r="V949" s="1"/>
  <c r="U949"/>
  <c r="U959"/>
  <c r="S959"/>
  <c r="V959" s="1"/>
  <c r="U870"/>
  <c r="V873"/>
  <c r="S880"/>
  <c r="V880" s="1"/>
  <c r="U880"/>
  <c r="U894"/>
  <c r="S894"/>
  <c r="V894" s="1"/>
  <c r="S896"/>
  <c r="V896" s="1"/>
  <c r="U896"/>
  <c r="U910"/>
  <c r="S910"/>
  <c r="V910" s="1"/>
  <c r="S912"/>
  <c r="V912" s="1"/>
  <c r="U912"/>
  <c r="U947"/>
  <c r="S947"/>
  <c r="V947" s="1"/>
  <c r="S958"/>
  <c r="V958" s="1"/>
  <c r="U958"/>
  <c r="S918"/>
  <c r="V918" s="1"/>
  <c r="U918"/>
  <c r="S922"/>
  <c r="V922" s="1"/>
  <c r="U922"/>
  <c r="S926"/>
  <c r="V926" s="1"/>
  <c r="U926"/>
  <c r="S930"/>
  <c r="V930" s="1"/>
  <c r="U930"/>
  <c r="S934"/>
  <c r="V934" s="1"/>
  <c r="U934"/>
  <c r="S938"/>
  <c r="V938" s="1"/>
  <c r="U938"/>
  <c r="S942"/>
  <c r="V942" s="1"/>
  <c r="U942"/>
  <c r="S951"/>
  <c r="V951" s="1"/>
  <c r="S954"/>
  <c r="V954" s="1"/>
  <c r="U954"/>
  <c r="U963"/>
  <c r="S963"/>
  <c r="V963" s="1"/>
  <c r="U971"/>
  <c r="S971"/>
  <c r="V971" s="1"/>
  <c r="S985"/>
  <c r="V985" s="1"/>
  <c r="U985"/>
  <c r="U988"/>
  <c r="S988"/>
  <c r="V988" s="1"/>
  <c r="S997"/>
  <c r="V997" s="1"/>
  <c r="U997"/>
  <c r="U920"/>
  <c r="S920"/>
  <c r="V920" s="1"/>
  <c r="U924"/>
  <c r="S924"/>
  <c r="V924" s="1"/>
  <c r="U928"/>
  <c r="S928"/>
  <c r="V928" s="1"/>
  <c r="U932"/>
  <c r="S932"/>
  <c r="V932" s="1"/>
  <c r="U936"/>
  <c r="S936"/>
  <c r="V936" s="1"/>
  <c r="U940"/>
  <c r="S940"/>
  <c r="V940" s="1"/>
  <c r="U967"/>
  <c r="S967"/>
  <c r="V967" s="1"/>
  <c r="U975"/>
  <c r="S975"/>
  <c r="V975" s="1"/>
  <c r="U980"/>
  <c r="S980"/>
  <c r="V980" s="1"/>
  <c r="S994"/>
  <c r="V994" s="1"/>
  <c r="U994"/>
  <c r="U1000"/>
  <c r="S1000"/>
  <c r="V1000" s="1"/>
  <c r="S965"/>
  <c r="V965" s="1"/>
  <c r="U965"/>
  <c r="S973"/>
  <c r="V973" s="1"/>
  <c r="U973"/>
  <c r="S989"/>
  <c r="V989" s="1"/>
  <c r="U989"/>
  <c r="U992"/>
  <c r="S992"/>
  <c r="V992" s="1"/>
  <c r="U999"/>
  <c r="S999"/>
  <c r="V999" s="1"/>
  <c r="S944"/>
  <c r="V944" s="1"/>
  <c r="S948"/>
  <c r="V948" s="1"/>
  <c r="S952"/>
  <c r="V952" s="1"/>
  <c r="S956"/>
  <c r="V956" s="1"/>
  <c r="S960"/>
  <c r="V960" s="1"/>
  <c r="U962"/>
  <c r="S964"/>
  <c r="V964" s="1"/>
  <c r="U966"/>
  <c r="S968"/>
  <c r="V968" s="1"/>
  <c r="U970"/>
  <c r="S972"/>
  <c r="V972" s="1"/>
  <c r="U974"/>
  <c r="S976"/>
  <c r="V976" s="1"/>
  <c r="U978"/>
  <c r="U982"/>
  <c r="U986"/>
  <c r="U990"/>
  <c r="U998"/>
  <c r="U993"/>
  <c r="S995"/>
  <c r="V995" s="1"/>
</calcChain>
</file>

<file path=xl/sharedStrings.xml><?xml version="1.0" encoding="utf-8"?>
<sst xmlns="http://schemas.openxmlformats.org/spreadsheetml/2006/main" count="9357" uniqueCount="1059">
  <si>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</si>
  <si>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</si>
  <si>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</si>
  <si>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</si>
  <si>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</si>
  <si>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</si>
  <si>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</si>
  <si>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</si>
  <si>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</si>
  <si>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</si>
  <si>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</si>
  <si>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</si>
  <si>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</si>
  <si>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</si>
  <si>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</si>
  <si>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</si>
  <si>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</si>
  <si>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</si>
  <si>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</si>
  <si>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</si>
  <si>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</si>
  <si>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</si>
  <si>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</si>
  <si>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</si>
  <si>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</si>
  <si>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</si>
  <si>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</si>
  <si>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</si>
  <si>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</si>
  <si>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</si>
  <si>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</si>
  <si>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</si>
  <si>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</si>
  <si>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</si>
  <si>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</si>
  <si>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</si>
  <si>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</si>
  <si>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</si>
  <si>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</si>
  <si>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</si>
  <si>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</si>
  <si>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</si>
  <si>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</si>
  <si>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</si>
  <si>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</si>
  <si>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</si>
  <si>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</si>
  <si>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</si>
  <si>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</si>
  <si>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</si>
  <si>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</si>
  <si>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</si>
  <si>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</si>
  <si>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</si>
  <si>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</si>
  <si>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</si>
  <si>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</si>
  <si>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</si>
  <si>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</si>
  <si>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</si>
  <si>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</si>
  <si>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</si>
  <si>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</si>
  <si>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</si>
  <si>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</si>
  <si>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</si>
  <si>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</si>
  <si>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</si>
  <si>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</si>
  <si>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</si>
  <si>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</si>
  <si>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</si>
  <si>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</si>
  <si>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</si>
  <si>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</si>
  <si>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</si>
  <si>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</si>
  <si>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</si>
  <si>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</si>
  <si>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</si>
  <si>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</si>
  <si>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</si>
  <si>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</si>
  <si>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</si>
  <si>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</si>
  <si>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</si>
  <si>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</si>
  <si>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</si>
  <si>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</si>
  <si>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</si>
  <si>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</si>
  <si>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</si>
  <si>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</si>
  <si>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</si>
  <si>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</si>
  <si>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</si>
  <si>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</si>
  <si>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</si>
  <si>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</si>
  <si>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</si>
  <si>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</si>
  <si>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</si>
  <si>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</si>
  <si>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</si>
  <si>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</si>
  <si>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</si>
  <si>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</si>
  <si>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</si>
  <si>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</si>
  <si>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</si>
  <si>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</si>
  <si>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</si>
  <si>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</si>
  <si>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</si>
  <si>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</si>
  <si>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</si>
  <si>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</si>
  <si>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</si>
  <si>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</si>
  <si>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</si>
  <si>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</si>
  <si>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</si>
  <si>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</si>
  <si>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</si>
  <si>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</si>
  <si>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</si>
  <si>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</si>
  <si>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</si>
  <si>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</si>
  <si>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</si>
  <si>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</si>
  <si>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</si>
  <si>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</si>
  <si>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</si>
  <si>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</si>
  <si>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</si>
  <si>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</si>
  <si>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</si>
  <si>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</si>
  <si>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</si>
  <si>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</si>
  <si>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</si>
  <si>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</si>
  <si>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</si>
  <si>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</si>
  <si>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</si>
  <si>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</si>
  <si>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</si>
  <si>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</si>
  <si>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</si>
  <si>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</si>
  <si>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</si>
  <si>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</si>
  <si>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</si>
  <si>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</si>
  <si>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</si>
  <si>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</si>
  <si>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</si>
  <si>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</si>
  <si>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</si>
  <si>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</si>
  <si>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</si>
  <si>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</si>
  <si>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</si>
  <si>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</si>
  <si>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</si>
  <si>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</si>
  <si>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</si>
  <si>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</si>
  <si>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</si>
  <si>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</si>
  <si>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</si>
  <si>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</si>
  <si>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</si>
  <si>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</si>
  <si>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</si>
  <si>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</si>
  <si>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</si>
  <si>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</si>
  <si>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</si>
  <si>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</si>
  <si>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</si>
  <si>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</si>
  <si>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</si>
  <si>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</si>
  <si>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</si>
  <si>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</si>
  <si>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</si>
  <si>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</si>
  <si>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</si>
  <si>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</si>
  <si>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</si>
  <si>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</si>
  <si>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</si>
  <si>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</si>
  <si>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</si>
  <si>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</si>
  <si>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</si>
  <si>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</si>
  <si>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</si>
  <si>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</si>
  <si>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</si>
  <si>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</si>
  <si>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</si>
  <si>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</si>
  <si>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</si>
  <si>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</si>
  <si>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</si>
  <si>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</si>
  <si>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</si>
  <si>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</si>
  <si>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</si>
  <si>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</si>
  <si>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</si>
  <si>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</si>
  <si>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</si>
  <si>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</si>
  <si>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</si>
  <si>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</si>
  <si>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</si>
  <si>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</si>
  <si>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</si>
  <si>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</si>
  <si>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</si>
  <si>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</si>
  <si>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</si>
  <si>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</si>
  <si>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</si>
  <si>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</si>
  <si>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</si>
  <si>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</si>
  <si>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</si>
  <si>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</si>
  <si>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</si>
  <si>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</si>
  <si>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</si>
  <si>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</si>
  <si>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</si>
  <si>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</si>
  <si>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</si>
  <si>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</si>
  <si>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</si>
  <si>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</si>
  <si>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</si>
  <si>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</si>
  <si>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</si>
  <si>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</si>
  <si>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</si>
  <si>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</si>
  <si>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</si>
  <si>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</si>
  <si>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</si>
  <si>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</si>
  <si>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</si>
  <si>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</si>
  <si>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</si>
  <si>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</si>
  <si>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</si>
  <si>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</si>
  <si>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</si>
  <si>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</si>
  <si>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</si>
  <si>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</si>
  <si>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</si>
  <si>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</si>
  <si>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</si>
  <si>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</si>
  <si>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</si>
  <si>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</si>
  <si>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</si>
  <si>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</si>
  <si>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</si>
  <si>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</si>
  <si>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</si>
  <si>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</si>
  <si>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</si>
  <si>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</si>
  <si>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</si>
  <si>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</si>
  <si>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</si>
  <si>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</si>
  <si>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</si>
  <si>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</si>
  <si>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</si>
  <si>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</si>
  <si>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</si>
  <si>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</si>
  <si>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</si>
  <si>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</si>
  <si>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</si>
  <si>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</si>
  <si>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</si>
  <si>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</si>
  <si>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</si>
  <si>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</si>
  <si>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</si>
  <si>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</si>
  <si>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</si>
  <si>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</si>
  <si>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</si>
  <si>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</si>
  <si>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</si>
  <si>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</si>
  <si>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</si>
  <si>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</si>
  <si>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</si>
  <si>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</si>
  <si>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</si>
  <si>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</si>
  <si>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</si>
  <si>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</si>
  <si>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</si>
  <si>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</si>
  <si>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</si>
  <si>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</si>
  <si>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</si>
  <si>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</si>
  <si>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</si>
  <si>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</si>
  <si>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</si>
  <si>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</si>
  <si>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</si>
  <si>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</si>
  <si>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</si>
  <si>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</si>
  <si>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</si>
  <si>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</si>
  <si>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</si>
  <si>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</si>
  <si>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</si>
  <si>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</si>
  <si>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</si>
  <si>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</si>
  <si>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</si>
  <si>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</si>
  <si>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</si>
  <si>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</si>
  <si>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</si>
  <si>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</si>
  <si>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</si>
  <si>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</si>
  <si>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</si>
  <si>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</si>
  <si>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</si>
  <si>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</si>
  <si>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</si>
  <si>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</si>
  <si>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</si>
  <si>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</si>
  <si>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</si>
  <si>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</si>
  <si>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</si>
  <si>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</si>
  <si>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</si>
  <si>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</si>
  <si>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</si>
  <si>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</si>
  <si>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</si>
  <si>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</si>
  <si>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</si>
  <si>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</si>
  <si>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</si>
  <si>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</si>
  <si>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</si>
  <si>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</si>
  <si>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</si>
  <si>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</si>
  <si>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</si>
  <si>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</si>
  <si>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</si>
  <si>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</si>
  <si>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</si>
  <si>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</si>
  <si>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</si>
  <si>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</si>
  <si>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</si>
  <si>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</si>
  <si>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</si>
  <si>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</si>
  <si>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</si>
  <si>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</si>
  <si>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</si>
  <si>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</si>
  <si>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</si>
  <si>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</si>
  <si>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</si>
  <si>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</si>
  <si>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</si>
  <si>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</si>
  <si>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</si>
  <si>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</si>
  <si>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</si>
  <si>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</si>
  <si>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</si>
  <si>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</si>
  <si>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</si>
  <si>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</si>
  <si>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</si>
  <si>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</si>
  <si>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</si>
  <si>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</si>
  <si>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</si>
  <si>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</si>
  <si>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</si>
  <si>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</si>
  <si>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</si>
  <si>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</si>
  <si>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</si>
  <si>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</si>
  <si>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</si>
  <si>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</si>
  <si>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</si>
  <si>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</si>
  <si>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</si>
  <si>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</si>
  <si>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</si>
  <si>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</si>
  <si>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</si>
  <si>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</si>
  <si>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</si>
  <si>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</si>
  <si>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</si>
  <si>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</si>
  <si>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</si>
  <si>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</si>
  <si>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</si>
  <si>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</si>
  <si>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</si>
  <si>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</si>
  <si>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</si>
  <si>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</si>
  <si>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</si>
  <si>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</si>
  <si>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</si>
  <si>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</si>
  <si>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</si>
  <si>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</si>
  <si>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</si>
  <si>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</si>
  <si>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</si>
  <si>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</si>
  <si>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</si>
  <si>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</si>
  <si>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</si>
  <si>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</si>
  <si>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</si>
  <si>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</si>
  <si>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</si>
  <si>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</si>
  <si>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</si>
  <si>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</si>
  <si>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</si>
  <si>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</si>
  <si>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</si>
  <si>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</si>
  <si>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</si>
  <si>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</si>
  <si>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</si>
  <si>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</si>
  <si>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</si>
  <si>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</si>
  <si>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</si>
  <si>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</si>
  <si>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</si>
  <si>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</si>
  <si>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</si>
  <si>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</si>
  <si>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</si>
  <si>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</si>
  <si>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</si>
  <si>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</si>
  <si>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</si>
  <si>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</si>
  <si>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</si>
  <si>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</si>
  <si>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</si>
  <si>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</si>
  <si>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</si>
  <si>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</si>
  <si>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</si>
  <si>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</si>
  <si>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</si>
  <si>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</si>
  <si>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</si>
  <si>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</si>
  <si>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</si>
  <si>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</si>
  <si>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</si>
  <si>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</si>
  <si>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</si>
  <si>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</si>
  <si>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</si>
  <si>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</si>
  <si>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</si>
  <si>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</si>
  <si>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</si>
  <si>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</si>
  <si>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</si>
  <si>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</si>
  <si>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</si>
  <si>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</si>
  <si>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</si>
  <si>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</si>
  <si>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</si>
  <si>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</si>
  <si>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</si>
  <si>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</si>
  <si>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</si>
  <si>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</si>
  <si>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</si>
  <si>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</si>
  <si>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</si>
  <si>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</si>
  <si>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</si>
  <si>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</si>
  <si>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</si>
  <si>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</si>
  <si>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</si>
  <si>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</si>
  <si>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</si>
  <si>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</si>
  <si>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</si>
  <si>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</si>
  <si>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</si>
  <si>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</si>
  <si>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</si>
  <si>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</si>
  <si>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</si>
  <si>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</si>
  <si>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</si>
  <si>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</si>
  <si>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</si>
  <si>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</si>
  <si>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</si>
  <si>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</si>
  <si>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</si>
  <si>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</si>
  <si>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</si>
  <si>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</si>
  <si>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</si>
  <si>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</si>
  <si>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</si>
  <si>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</si>
  <si>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</si>
  <si>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</si>
  <si>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</si>
  <si>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</si>
  <si>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</si>
  <si>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</si>
  <si>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</si>
  <si>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</si>
  <si>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</si>
  <si>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</si>
  <si>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</si>
  <si>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</si>
  <si>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</si>
  <si>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</si>
  <si>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</si>
  <si>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</si>
  <si>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</si>
  <si>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</si>
  <si>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</si>
  <si>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</si>
  <si>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</si>
  <si>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</si>
  <si>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</si>
  <si>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</si>
  <si>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</si>
  <si>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</si>
  <si>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</si>
  <si>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</si>
  <si>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</si>
  <si>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</si>
  <si>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</si>
  <si>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</si>
  <si>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</si>
  <si>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</si>
  <si>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</si>
  <si>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</si>
  <si>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</si>
  <si>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</si>
  <si>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</si>
  <si>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</si>
  <si>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</si>
  <si>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</si>
  <si>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</si>
  <si>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</si>
  <si>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</si>
  <si>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</si>
  <si>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</si>
  <si>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</si>
  <si>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</si>
  <si>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</si>
  <si>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</si>
  <si>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</si>
  <si>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</si>
  <si>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</si>
  <si>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</si>
  <si>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</si>
  <si>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</si>
  <si>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</si>
  <si>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</si>
  <si>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</si>
  <si>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</si>
  <si>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</si>
  <si>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</si>
  <si>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</si>
  <si>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</si>
  <si>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</si>
  <si>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</si>
  <si>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</si>
  <si>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</si>
  <si>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</si>
  <si>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</si>
  <si>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</si>
  <si>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</si>
  <si>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</si>
  <si>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</si>
  <si>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</si>
  <si>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</si>
  <si>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</si>
  <si>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</si>
  <si>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</si>
  <si>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</si>
  <si>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</si>
  <si>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</si>
  <si>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</si>
  <si>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</si>
  <si>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</si>
  <si>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</si>
  <si>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</si>
  <si>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</si>
  <si>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</si>
  <si>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</si>
  <si>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</si>
  <si>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</si>
  <si>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</si>
  <si>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</si>
  <si>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</si>
  <si>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</si>
  <si>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</si>
  <si>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</si>
  <si>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</si>
  <si>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</si>
  <si>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</si>
  <si>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</si>
  <si>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</si>
  <si>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</si>
  <si>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</si>
  <si>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</si>
  <si>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</si>
  <si>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</si>
  <si>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</si>
  <si>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</si>
  <si>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</si>
  <si>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</si>
  <si>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</si>
  <si>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</si>
  <si>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</si>
  <si>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</si>
  <si>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</si>
  <si>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</si>
  <si>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</si>
  <si>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</si>
  <si>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</si>
  <si>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</si>
  <si>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</si>
  <si>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</si>
  <si>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</si>
  <si>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</si>
  <si>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</si>
  <si>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</si>
  <si>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</si>
  <si>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</si>
  <si>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</si>
  <si>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</si>
  <si>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</si>
  <si>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</si>
  <si>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</si>
  <si>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</si>
  <si>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</si>
  <si>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</si>
  <si>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</si>
  <si>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</si>
  <si>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</si>
  <si>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</si>
  <si>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</si>
  <si>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</si>
  <si>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</si>
  <si>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</si>
  <si>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</si>
  <si>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</si>
  <si>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</si>
  <si>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</si>
  <si>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</si>
  <si>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</si>
  <si>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</si>
  <si>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</si>
  <si>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</si>
  <si>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</si>
  <si>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</si>
  <si>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</si>
  <si>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</si>
  <si>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</si>
  <si>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</si>
  <si>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</si>
  <si>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</si>
  <si>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</si>
  <si>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</si>
  <si>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</si>
  <si>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</si>
  <si>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</si>
  <si>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</si>
  <si>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</si>
  <si>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</si>
  <si>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</si>
  <si>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</si>
  <si>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</si>
  <si>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</si>
  <si>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</si>
  <si>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</si>
  <si>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</si>
  <si>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</si>
  <si>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</si>
  <si>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</si>
  <si>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</si>
  <si>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</si>
  <si>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</si>
  <si>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</si>
  <si>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</si>
  <si>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</si>
  <si>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</si>
  <si>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</si>
  <si>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</si>
  <si>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</si>
  <si>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</si>
  <si>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</si>
  <si>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</si>
  <si>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</si>
  <si>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</si>
  <si>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</si>
  <si>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</si>
  <si>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</si>
  <si>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</si>
  <si>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</si>
  <si>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</si>
  <si>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</si>
  <si>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</si>
  <si>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</si>
  <si>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</si>
  <si>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</si>
  <si>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</si>
  <si>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</si>
  <si>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</si>
  <si>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</si>
  <si>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</si>
  <si>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</si>
  <si>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</si>
  <si>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</si>
  <si>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</si>
  <si>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</si>
  <si>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</si>
  <si>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</si>
  <si>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</si>
  <si>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</si>
  <si>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</si>
  <si>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</si>
  <si>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</si>
  <si>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</si>
  <si>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</si>
  <si>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</si>
  <si>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</si>
  <si>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</si>
  <si>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</si>
  <si>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</si>
  <si>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</si>
  <si>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</si>
  <si>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</si>
  <si>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</si>
  <si>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</si>
  <si>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</si>
  <si>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</si>
  <si>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</si>
  <si>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</si>
  <si>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</si>
  <si>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</si>
  <si>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</si>
  <si>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</si>
  <si>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</si>
  <si>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</si>
  <si>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</si>
  <si>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</si>
  <si>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</si>
  <si>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</si>
  <si>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</si>
  <si>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</si>
  <si>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</si>
  <si>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</si>
  <si>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</si>
  <si>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</si>
  <si>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</si>
  <si>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</si>
  <si>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</si>
  <si>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</si>
  <si>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</si>
  <si>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</si>
  <si>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</si>
  <si>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</si>
  <si>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</si>
  <si>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</si>
  <si>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</si>
  <si>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</si>
  <si>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</si>
  <si>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</si>
  <si>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</si>
  <si>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</si>
  <si>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</si>
  <si>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</si>
  <si>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</si>
  <si>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</si>
  <si>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</si>
  <si>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</si>
  <si>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</si>
  <si>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</si>
  <si>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</si>
  <si>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</si>
  <si>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</si>
  <si>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</si>
  <si>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</si>
  <si>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</si>
  <si>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</si>
  <si>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</si>
  <si>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</si>
  <si>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</si>
  <si>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</si>
  <si>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</si>
  <si>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</si>
  <si>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</si>
  <si>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</si>
  <si>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</si>
  <si>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</si>
  <si>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</si>
  <si>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</si>
  <si>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</si>
  <si>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</si>
  <si>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</si>
  <si>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</si>
  <si>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</si>
  <si>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</si>
  <si>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</si>
  <si>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</si>
  <si>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</si>
  <si>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</si>
  <si>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</si>
  <si>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</si>
  <si>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</si>
  <si>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</si>
  <si>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</si>
  <si>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</si>
  <si>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</si>
  <si>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</si>
  <si>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</si>
  <si>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</si>
  <si>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</si>
  <si>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</si>
  <si>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</si>
  <si>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</si>
  <si>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</si>
  <si>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</si>
  <si>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</si>
  <si>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</si>
  <si>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</si>
  <si>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</si>
  <si>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</si>
  <si>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</si>
  <si>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</si>
  <si>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</si>
  <si>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</si>
  <si>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</si>
  <si>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</si>
  <si>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</si>
  <si>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</si>
  <si>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</si>
  <si>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</si>
  <si>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</si>
  <si>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</si>
  <si>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</si>
  <si>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</si>
  <si>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</si>
  <si>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</si>
  <si>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</si>
  <si>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</si>
  <si>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</si>
  <si>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</si>
  <si>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</si>
  <si>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</si>
  <si>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</si>
  <si>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</si>
  <si>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</si>
  <si>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</si>
  <si>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</si>
  <si>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</si>
  <si>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</si>
  <si>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</si>
  <si>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</si>
  <si>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</si>
  <si>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</si>
  <si>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</si>
  <si>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</si>
  <si>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</si>
  <si>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</si>
  <si>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</si>
  <si>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</si>
  <si>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</si>
  <si>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</si>
  <si>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</si>
  <si>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</si>
  <si>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</si>
  <si>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</si>
  <si>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</si>
  <si>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</si>
  <si>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</si>
  <si>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</si>
  <si>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</si>
  <si>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</si>
  <si>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</si>
  <si>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</si>
  <si>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</si>
  <si>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</si>
  <si>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</si>
  <si>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</si>
  <si>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</si>
  <si>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</si>
  <si>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</si>
  <si>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</si>
  <si>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</si>
  <si>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</si>
  <si>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</si>
  <si>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</si>
  <si>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</si>
  <si>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</si>
  <si>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</si>
  <si>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</si>
  <si>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</si>
  <si>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</si>
  <si>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</si>
  <si>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</si>
  <si>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</si>
  <si>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</si>
  <si>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</si>
  <si>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</si>
  <si>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</si>
  <si>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</si>
  <si>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</si>
  <si>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</si>
  <si>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</si>
  <si>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</si>
  <si>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</si>
  <si>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</si>
  <si>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</si>
  <si>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</si>
  <si>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</si>
  <si>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</si>
  <si>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</si>
  <si>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</si>
  <si>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</si>
  <si>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</si>
  <si>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</si>
  <si>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</si>
  <si>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</si>
  <si>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</si>
  <si>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</si>
  <si>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</si>
  <si>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</si>
  <si>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</si>
  <si>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</si>
  <si>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</si>
  <si>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</si>
  <si>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</si>
  <si>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</si>
  <si>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</si>
  <si>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</si>
  <si>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</si>
  <si>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</si>
  <si>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</si>
  <si>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</si>
  <si>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</si>
  <si>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</si>
  <si>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</si>
  <si>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</si>
  <si>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</si>
  <si>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</si>
  <si>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</si>
  <si>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</si>
  <si>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</si>
  <si>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</si>
  <si>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</si>
  <si>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</si>
  <si>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</si>
  <si>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</si>
  <si>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</si>
  <si>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</si>
  <si>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</si>
  <si>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</si>
  <si>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</si>
  <si>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</si>
  <si>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</si>
  <si>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</si>
  <si>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</si>
  <si>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</si>
  <si>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</si>
  <si>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</si>
  <si>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</si>
  <si>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</si>
  <si>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</si>
  <si>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</si>
  <si>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</si>
  <si>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</si>
  <si>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</si>
  <si>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</si>
  <si>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</si>
  <si>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</si>
  <si>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</si>
  <si>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</si>
  <si>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</si>
  <si>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</si>
  <si>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</si>
  <si>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</si>
  <si>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</si>
  <si>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</si>
  <si>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</si>
  <si>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</si>
  <si>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</si>
  <si>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</si>
  <si>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</si>
  <si>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</si>
  <si>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</si>
  <si>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</si>
  <si>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</si>
  <si>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</si>
  <si>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</si>
  <si>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</si>
  <si>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</si>
  <si>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</si>
  <si>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</si>
  <si>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</si>
  <si>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</si>
  <si>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</si>
  <si>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</si>
  <si>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</si>
  <si>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</si>
  <si>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Sum of Techs</t>
  </si>
  <si>
    <t>Type of Service</t>
  </si>
  <si>
    <t>Count of Techs</t>
  </si>
  <si>
    <t>Service Type</t>
  </si>
  <si>
    <t>Values</t>
  </si>
  <si>
    <t>No of Techs</t>
  </si>
  <si>
    <t>Areawise Service</t>
  </si>
  <si>
    <t>Total Revenue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</si>
</sst>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  <numFmt numFmtId="169" formatCode="&quot;₹&quot;\ 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0" justifyLastLine="0" shrinkToFit="0" mergeCell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YA/AppData/Roaming/Microsoft/Excel/Practic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" refreshedDate="45267.092746180555" createdVersion="3" refreshedVersion="3" minRefreshableVersion="3" recordCount="1000">
  <cacheSource type="worksheet">
    <worksheetSource name="WorkOrders2"/>
  </cacheSource>
  <cacheFields count="24">
    <cacheField name="WO" numFmtId="49">
      <sharedItems count="1000">
        <s v="A00100"/>
        <s v="A00101"/>
        <s v="A00102"/>
        <s v="A00103"/>
        <s v="A00104"/>
        <s v="A00105"/>
        <s v="A00106"/>
        <s v="A00107"/>
        <s v="A00108"/>
        <s v="A00109"/>
        <s v="A00110"/>
        <s v="A00111"/>
        <s v="A00112"/>
        <s v="A00113"/>
        <s v="A00114"/>
        <s v="A00115"/>
        <s v="A00116"/>
        <s v="A00117"/>
        <s v="A00118"/>
        <s v="A00119"/>
        <s v="A00120"/>
        <s v="A00121"/>
        <s v="A00122"/>
        <s v="A00123"/>
        <s v="A00124"/>
        <s v="A00125"/>
        <s v="A00126"/>
        <s v="A00127"/>
        <s v="A00128"/>
        <s v="A00129"/>
        <s v="A00130"/>
        <s v="A00131"/>
        <s v="A00132"/>
        <s v="A00133"/>
        <s v="A00134"/>
        <s v="A00135"/>
        <s v="A00136"/>
        <s v="A00137"/>
        <s v="A00138"/>
        <s v="A00139"/>
        <s v="A00140"/>
        <s v="A00141"/>
        <s v="A00142"/>
        <s v="A00143"/>
        <s v="A00144"/>
        <s v="A00145"/>
        <s v="A00146"/>
        <s v="A00147"/>
        <s v="A00148"/>
        <s v="A00149"/>
        <s v="A00150"/>
        <s v="A00151"/>
        <s v="A00152"/>
        <s v="A00153"/>
        <s v="A00154"/>
        <s v="A00155"/>
        <s v="A00156"/>
        <s v="A00157"/>
        <s v="A00158"/>
        <s v="A00159"/>
        <s v="A00160"/>
        <s v="A00161"/>
        <s v="A00162"/>
        <s v="A00163"/>
        <s v="A00164"/>
        <s v="A00165"/>
        <s v="A00166"/>
        <s v="A00167"/>
        <s v="A00168"/>
        <s v="A00169"/>
        <s v="A00170"/>
        <s v="A00171"/>
        <s v="A00172"/>
        <s v="A00173"/>
        <s v="A00174"/>
        <s v="A00175"/>
        <s v="A00176"/>
        <s v="A00177"/>
        <s v="A00178"/>
        <s v="A00179"/>
        <s v="A00180"/>
        <s v="A00181"/>
        <s v="A00182"/>
        <s v="A00183"/>
        <s v="A00184"/>
        <s v="A00185"/>
        <s v="A00186"/>
        <s v="A00187"/>
        <s v="A00188"/>
        <s v="A00189"/>
        <s v="A00190"/>
        <s v="A00191"/>
        <s v="A00192"/>
        <s v="A00193"/>
        <s v="A00194"/>
        <s v="A00195"/>
        <s v="A00196"/>
        <s v="A00197"/>
        <s v="A00198"/>
        <s v="A00199"/>
        <s v="A00200"/>
        <s v="A00201"/>
        <s v="A00202"/>
        <s v="A00203"/>
        <s v="A00204"/>
        <s v="A00205"/>
        <s v="A00206"/>
        <s v="A00207"/>
        <s v="A00208"/>
        <s v="A00209"/>
        <s v="A00210"/>
        <s v="A00211"/>
        <s v="A00212"/>
        <s v="A00213"/>
        <s v="A00214"/>
        <s v="A00215"/>
        <s v="A00216"/>
        <s v="A00217"/>
        <s v="A00218"/>
        <s v="A00219"/>
        <s v="A00220"/>
        <s v="A00221"/>
        <s v="A00222"/>
        <s v="A00223"/>
        <s v="A00224"/>
        <s v="A00225"/>
        <s v="A00226"/>
        <s v="A00227"/>
        <s v="A00228"/>
        <s v="A00229"/>
        <s v="A00230"/>
        <s v="A00231"/>
        <s v="A00232"/>
        <s v="A00233"/>
        <s v="A00234"/>
        <s v="A00235"/>
        <s v="A00236"/>
        <s v="A00237"/>
        <s v="A00238"/>
        <s v="A00239"/>
        <s v="A00240"/>
        <s v="A00241"/>
        <s v="A00242"/>
        <s v="A00243"/>
        <s v="A00244"/>
        <s v="A00245"/>
        <s v="A00246"/>
        <s v="A00247"/>
        <s v="A00248"/>
        <s v="A00249"/>
        <s v="A00250"/>
        <s v="A00251"/>
        <s v="A00252"/>
        <s v="A00253"/>
        <s v="A00254"/>
        <s v="A00255"/>
        <s v="A00256"/>
        <s v="A00257"/>
        <s v="A00258"/>
        <s v="A00259"/>
        <s v="A00260"/>
        <s v="A00261"/>
        <s v="A00262"/>
        <s v="A00263"/>
        <s v="A00264"/>
        <s v="A00265"/>
        <s v="A00266"/>
        <s v="A00267"/>
        <s v="A00268"/>
        <s v="A00269"/>
        <s v="A00270"/>
        <s v="A00271"/>
        <s v="A00272"/>
        <s v="A00273"/>
        <s v="A00274"/>
        <s v="A00275"/>
        <s v="A00276"/>
        <s v="A00277"/>
        <s v="A00278"/>
        <s v="A00279"/>
        <s v="A00280"/>
        <s v="A00281"/>
        <s v="A00282"/>
        <s v="A00283"/>
        <s v="A00284"/>
        <s v="A00285"/>
        <s v="A00286"/>
        <s v="A00287"/>
        <s v="A00288"/>
        <s v="A00289"/>
        <s v="A00290"/>
        <s v="A00291"/>
        <s v="A00292"/>
        <s v="A00293"/>
        <s v="A00294"/>
        <s v="A00295"/>
        <s v="A00296"/>
        <s v="A00297"/>
        <s v="A00298"/>
        <s v="A00299"/>
        <s v="A00300"/>
        <s v="A00301"/>
        <s v="A00302"/>
        <s v="A00303"/>
        <s v="A00304"/>
        <s v="A00305"/>
        <s v="A00306"/>
        <s v="A00307"/>
        <s v="A00308"/>
        <s v="A00309"/>
        <s v="A00310"/>
        <s v="A00311"/>
        <s v="A00312"/>
        <s v="A00313"/>
        <s v="A00314"/>
        <s v="A00315"/>
        <s v="A00316"/>
        <s v="A00317"/>
        <s v="A00318"/>
        <s v="A00319"/>
        <s v="A00320"/>
        <s v="A00321"/>
        <s v="A00322"/>
        <s v="A00323"/>
        <s v="A00324"/>
        <s v="A00325"/>
        <s v="A00326"/>
        <s v="A00327"/>
        <s v="A00328"/>
        <s v="A00329"/>
        <s v="A00330"/>
        <s v="A00331"/>
        <s v="A00332"/>
        <s v="A00333"/>
        <s v="A00334"/>
        <s v="A00335"/>
        <s v="A00336"/>
        <s v="A00337"/>
        <s v="A00338"/>
        <s v="A00339"/>
        <s v="A00340"/>
        <s v="A00341"/>
        <s v="A00342"/>
        <s v="A00343"/>
        <s v="A00344"/>
        <s v="A00345"/>
        <s v="A00346"/>
        <s v="A00347"/>
        <s v="A00348"/>
        <s v="A00349"/>
        <s v="A00350"/>
        <s v="A00351"/>
        <s v="A00352"/>
        <s v="A00353"/>
        <s v="A00354"/>
        <s v="A00355"/>
        <s v="A00356"/>
        <s v="A00357"/>
        <s v="A00358"/>
        <s v="A00359"/>
        <s v="A00360"/>
        <s v="A00361"/>
        <s v="A00362"/>
        <s v="A00363"/>
        <s v="A00364"/>
        <s v="A00365"/>
        <s v="A00366"/>
        <s v="A00367"/>
        <s v="A00368"/>
        <s v="A00369"/>
        <s v="A00370"/>
        <s v="A00371"/>
        <s v="A00372"/>
        <s v="A00373"/>
        <s v="A00374"/>
        <s v="A00375"/>
        <s v="A00376"/>
        <s v="A00377"/>
        <s v="A00378"/>
        <s v="A00379"/>
        <s v="A00380"/>
        <s v="A00381"/>
        <s v="A00382"/>
        <s v="A00383"/>
        <s v="A00384"/>
        <s v="A00385"/>
        <s v="A00386"/>
        <s v="A00387"/>
        <s v="A00388"/>
        <s v="A00389"/>
        <s v="A00390"/>
        <s v="A00391"/>
        <s v="A00392"/>
        <s v="A00393"/>
        <s v="A00394"/>
        <s v="A00395"/>
        <s v="A00396"/>
        <s v="A00397"/>
        <s v="A00398"/>
        <s v="A00399"/>
        <s v="A00400"/>
        <s v="A00401"/>
        <s v="A00402"/>
        <s v="A00403"/>
        <s v="A00404"/>
        <s v="A00405"/>
        <s v="A00406"/>
        <s v="A00407"/>
        <s v="A00408"/>
        <s v="A00409"/>
        <s v="A00410"/>
        <s v="A00411"/>
        <s v="A00412"/>
        <s v="A00413"/>
        <s v="A00414"/>
        <s v="A00415"/>
        <s v="A00416"/>
        <s v="A00417"/>
        <s v="A00418"/>
        <s v="A00419"/>
        <s v="A00420"/>
        <s v="A00421"/>
        <s v="A00422"/>
        <s v="A00423"/>
        <s v="A00424"/>
        <s v="A00425"/>
        <s v="A00426"/>
        <s v="A00427"/>
        <s v="A00428"/>
        <s v="A00429"/>
        <s v="A00430"/>
        <s v="A00431"/>
        <s v="A00432"/>
        <s v="A00433"/>
        <s v="A00434"/>
        <s v="A00435"/>
        <s v="A00436"/>
        <s v="A00437"/>
        <s v="A00438"/>
        <s v="A00439"/>
        <s v="A00440"/>
        <s v="A00441"/>
        <s v="A00442"/>
        <s v="A00443"/>
        <s v="A00444"/>
        <s v="A00445"/>
        <s v="A00446"/>
        <s v="A00447"/>
        <s v="A00448"/>
        <s v="A00449"/>
        <s v="A00450"/>
        <s v="A00451"/>
        <s v="A00452"/>
        <s v="A00453"/>
        <s v="A00454"/>
        <s v="A00455"/>
        <s v="A00456"/>
        <s v="A00457"/>
        <s v="A00458"/>
        <s v="A00459"/>
        <s v="A00460"/>
        <s v="A00461"/>
        <s v="A00462"/>
        <s v="A00463"/>
        <s v="A00464"/>
        <s v="A00465"/>
        <s v="A00466"/>
        <s v="A00467"/>
        <s v="A00468"/>
        <s v="A00469"/>
        <s v="A00470"/>
        <s v="A00471"/>
        <s v="A00472"/>
        <s v="A00473"/>
        <s v="A00474"/>
        <s v="A00475"/>
        <s v="A00476"/>
        <s v="A00477"/>
        <s v="A00478"/>
        <s v="A00479"/>
        <s v="A00480"/>
        <s v="A00481"/>
        <s v="A00482"/>
        <s v="A00483"/>
        <s v="A00484"/>
        <s v="A00485"/>
        <s v="A00486"/>
        <s v="A00487"/>
        <s v="A00488"/>
        <s v="A00489"/>
        <s v="A00490"/>
        <s v="A00491"/>
        <s v="A00492"/>
        <s v="A00493"/>
        <s v="A00494"/>
        <s v="A00495"/>
        <s v="A00496"/>
        <s v="A00497"/>
        <s v="A00498"/>
        <s v="A00499"/>
        <s v="A00500"/>
        <s v="A00501"/>
        <s v="A00502"/>
        <s v="A00503"/>
        <s v="A00504"/>
        <s v="A00505"/>
        <s v="A00506"/>
        <s v="A00507"/>
        <s v="A00508"/>
        <s v="A00509"/>
        <s v="A00510"/>
        <s v="A00511"/>
        <s v="A00512"/>
        <s v="A00513"/>
        <s v="A00514"/>
        <s v="A00515"/>
        <s v="A00516"/>
        <s v="A00517"/>
        <s v="A00518"/>
        <s v="A00519"/>
        <s v="A00520"/>
        <s v="A00521"/>
        <s v="A00522"/>
        <s v="A00523"/>
        <s v="A00524"/>
        <s v="A00525"/>
        <s v="A00526"/>
        <s v="A00527"/>
        <s v="A00528"/>
        <s v="A00529"/>
        <s v="A00530"/>
        <s v="A00531"/>
        <s v="A00532"/>
        <s v="A00533"/>
        <s v="A00534"/>
        <s v="A00535"/>
        <s v="A00536"/>
        <s v="A00537"/>
        <s v="A00538"/>
        <s v="A00539"/>
        <s v="A00540"/>
        <s v="A00541"/>
        <s v="A00542"/>
        <s v="A00543"/>
        <s v="A00544"/>
        <s v="A00545"/>
        <s v="A00546"/>
        <s v="A00547"/>
        <s v="A00548"/>
        <s v="A00549"/>
        <s v="A00550"/>
        <s v="A00551"/>
        <s v="A00552"/>
        <s v="A00553"/>
        <s v="A00554"/>
        <s v="A00555"/>
        <s v="A00556"/>
        <s v="A00557"/>
        <s v="A00558"/>
        <s v="A00559"/>
        <s v="A00560"/>
        <s v="A00561"/>
        <s v="A00562"/>
        <s v="A00563"/>
        <s v="A00564"/>
        <s v="A00565"/>
        <s v="A00566"/>
        <s v="A00567"/>
        <s v="A00568"/>
        <s v="A00569"/>
        <s v="A00570"/>
        <s v="A00571"/>
        <s v="A00572"/>
        <s v="A00573"/>
        <s v="A00574"/>
        <s v="A00575"/>
        <s v="A00576"/>
        <s v="A00577"/>
        <s v="A00578"/>
        <s v="A00579"/>
        <s v="A00580"/>
        <s v="A00581"/>
        <s v="A00582"/>
        <s v="A00583"/>
        <s v="A00584"/>
        <s v="A00585"/>
        <s v="A00586"/>
        <s v="A00587"/>
        <s v="A00588"/>
        <s v="A00589"/>
        <s v="A00590"/>
        <s v="A00591"/>
        <s v="A00592"/>
        <s v="A00593"/>
        <s v="A00594"/>
        <s v="A00595"/>
        <s v="A00596"/>
        <s v="A00597"/>
        <s v="A00598"/>
        <s v="A00599"/>
        <s v="A00600"/>
        <s v="A00601"/>
        <s v="A00602"/>
        <s v="A00603"/>
        <s v="A00604"/>
        <s v="A00605"/>
        <s v="A00606"/>
        <s v="A00607"/>
        <s v="A00608"/>
        <s v="A00609"/>
        <s v="A00610"/>
        <s v="A00611"/>
        <s v="A00612"/>
        <s v="A00613"/>
        <s v="A00614"/>
        <s v="A00615"/>
        <s v="A00616"/>
        <s v="A00617"/>
        <s v="A00618"/>
        <s v="A00619"/>
        <s v="A00620"/>
        <s v="A00621"/>
        <s v="A00622"/>
        <s v="A00623"/>
        <s v="A00624"/>
        <s v="A00625"/>
        <s v="A00626"/>
        <s v="A00627"/>
        <s v="A00628"/>
        <s v="A00629"/>
        <s v="A00630"/>
        <s v="A00631"/>
        <s v="A00632"/>
        <s v="A00633"/>
        <s v="A00634"/>
        <s v="A00635"/>
        <s v="A00636"/>
        <s v="A00637"/>
        <s v="A00638"/>
        <s v="A00639"/>
        <s v="A00640"/>
        <s v="A00641"/>
        <s v="A00642"/>
        <s v="A00643"/>
        <s v="A00644"/>
        <s v="A00645"/>
        <s v="A00646"/>
        <s v="A00647"/>
        <s v="A00648"/>
        <s v="A00649"/>
        <s v="A00650"/>
        <s v="A00651"/>
        <s v="A00652"/>
        <s v="A00653"/>
        <s v="A00654"/>
        <s v="A00655"/>
        <s v="A00656"/>
        <s v="A00657"/>
        <s v="A00658"/>
        <s v="A00659"/>
        <s v="A00660"/>
        <s v="A00661"/>
        <s v="A00662"/>
        <s v="A00663"/>
        <s v="A00664"/>
        <s v="A00665"/>
        <s v="A00666"/>
        <s v="A00667"/>
        <s v="A00668"/>
        <s v="A00669"/>
        <s v="A00670"/>
        <s v="A00671"/>
        <s v="A00672"/>
        <s v="A00673"/>
        <s v="A00674"/>
        <s v="A00675"/>
        <s v="A00676"/>
        <s v="A00677"/>
        <s v="A00678"/>
        <s v="A00679"/>
        <s v="A00680"/>
        <s v="A00681"/>
        <s v="A00682"/>
        <s v="A00683"/>
        <s v="A00684"/>
        <s v="A00685"/>
        <s v="A00686"/>
        <s v="A00687"/>
        <s v="A00688"/>
        <s v="A00689"/>
        <s v="A00690"/>
        <s v="A00691"/>
        <s v="A00692"/>
        <s v="A00693"/>
        <s v="A00694"/>
        <s v="A00695"/>
        <s v="A00696"/>
        <s v="A00697"/>
        <s v="A00698"/>
        <s v="A00699"/>
        <s v="A00700"/>
        <s v="A00701"/>
        <s v="A00702"/>
        <s v="A00703"/>
        <s v="A00704"/>
        <s v="A00705"/>
        <s v="A00706"/>
        <s v="A00707"/>
        <s v="A00708"/>
        <s v="A00709"/>
        <s v="A00710"/>
        <s v="A00711"/>
        <s v="A00712"/>
        <s v="A00713"/>
        <s v="A00714"/>
        <s v="A00715"/>
        <s v="A00716"/>
        <s v="A00717"/>
        <s v="A00718"/>
        <s v="A00719"/>
        <s v="A00720"/>
        <s v="A00721"/>
        <s v="A00722"/>
        <s v="A00723"/>
        <s v="A00724"/>
        <s v="A00725"/>
        <s v="A00726"/>
        <s v="A00727"/>
        <s v="A00728"/>
        <s v="A00729"/>
        <s v="A00730"/>
        <s v="A00731"/>
        <s v="A00732"/>
        <s v="A00733"/>
        <s v="A00734"/>
        <s v="A00735"/>
        <s v="A00736"/>
        <s v="A00737"/>
        <s v="A00738"/>
        <s v="A00739"/>
        <s v="A00740"/>
        <s v="A00741"/>
        <s v="A00742"/>
        <s v="A00743"/>
        <s v="A00744"/>
        <s v="A00745"/>
        <s v="A00746"/>
        <s v="A00747"/>
        <s v="A00748"/>
        <s v="A00749"/>
        <s v="A00750"/>
        <s v="A00751"/>
        <s v="A00752"/>
        <s v="A00753"/>
        <s v="A00754"/>
        <s v="A00755"/>
        <s v="A00756"/>
        <s v="A00757"/>
        <s v="A00758"/>
        <s v="A00759"/>
        <s v="A00760"/>
        <s v="A00761"/>
        <s v="A00762"/>
        <s v="A00763"/>
        <s v="A00764"/>
        <s v="A00765"/>
        <s v="A00766"/>
        <s v="A00767"/>
        <s v="A00768"/>
        <s v="A00769"/>
        <s v="A00770"/>
        <s v="A00771"/>
        <s v="A00772"/>
        <s v="A00773"/>
        <s v="A00774"/>
        <s v="A00775"/>
        <s v="A00776"/>
        <s v="A00777"/>
        <s v="A00778"/>
        <s v="A00779"/>
        <s v="A00780"/>
        <s v="A00781"/>
        <s v="A00782"/>
        <s v="A00783"/>
        <s v="A00784"/>
        <s v="A00785"/>
        <s v="A00786"/>
        <s v="A00787"/>
        <s v="A00788"/>
        <s v="A00789"/>
        <s v="A00790"/>
        <s v="A00791"/>
        <s v="A00792"/>
        <s v="A00793"/>
        <s v="A00794"/>
        <s v="A00795"/>
        <s v="A00796"/>
        <s v="A00797"/>
        <s v="A00798"/>
        <s v="A00799"/>
        <s v="A00800"/>
        <s v="A00801"/>
        <s v="A00802"/>
        <s v="A00803"/>
        <s v="A00804"/>
        <s v="A00805"/>
        <s v="A00806"/>
        <s v="A00807"/>
        <s v="A00808"/>
        <s v="A00809"/>
        <s v="A00810"/>
        <s v="A00811"/>
        <s v="A00812"/>
        <s v="A00813"/>
        <s v="A00814"/>
        <s v="A00815"/>
        <s v="A00816"/>
        <s v="A00817"/>
        <s v="A00818"/>
        <s v="A00819"/>
        <s v="A00820"/>
        <s v="A00821"/>
        <s v="A00822"/>
        <s v="A00823"/>
        <s v="A00824"/>
        <s v="A00825"/>
        <s v="A00826"/>
        <s v="A00827"/>
        <s v="A00828"/>
        <s v="A00829"/>
        <s v="A00830"/>
        <s v="A00831"/>
        <s v="A00832"/>
        <s v="A00833"/>
        <s v="A00834"/>
        <s v="A00835"/>
        <s v="A00836"/>
        <s v="A00837"/>
        <s v="A00838"/>
        <s v="A00839"/>
        <s v="A00840"/>
        <s v="A00841"/>
        <s v="A00842"/>
        <s v="A00843"/>
        <s v="A00844"/>
        <s v="A00845"/>
        <s v="A00846"/>
        <s v="A00847"/>
        <s v="A00848"/>
        <s v="A00849"/>
        <s v="A00850"/>
        <s v="A00851"/>
        <s v="A00852"/>
        <s v="A00853"/>
        <s v="A00854"/>
        <s v="A00855"/>
        <s v="A00856"/>
        <s v="A00857"/>
        <s v="A00858"/>
        <s v="A00859"/>
        <s v="A00860"/>
        <s v="A00861"/>
        <s v="A00862"/>
        <s v="A00863"/>
        <s v="A00864"/>
        <s v="A00865"/>
        <s v="A00866"/>
        <s v="A00867"/>
        <s v="A00868"/>
        <s v="A00869"/>
        <s v="A00870"/>
        <s v="A00871"/>
        <s v="A00872"/>
        <s v="A00873"/>
        <s v="A00874"/>
        <s v="A00875"/>
        <s v="A00876"/>
        <s v="A00877"/>
        <s v="A00878"/>
        <s v="A00879"/>
        <s v="A00880"/>
        <s v="A00881"/>
        <s v="A00882"/>
        <s v="A00883"/>
        <s v="A00884"/>
        <s v="A00885"/>
        <s v="A00886"/>
        <s v="A00887"/>
        <s v="A00888"/>
        <s v="A00889"/>
        <s v="A00890"/>
        <s v="A00891"/>
        <s v="A00892"/>
        <s v="A00893"/>
        <s v="A00894"/>
        <s v="A00895"/>
        <s v="A00896"/>
        <s v="A00897"/>
        <s v="A00898"/>
        <s v="A00899"/>
        <s v="A00900"/>
        <s v="A00901"/>
        <s v="A00902"/>
        <s v="A00903"/>
        <s v="A00904"/>
        <s v="A00905"/>
        <s v="A00906"/>
        <s v="A00907"/>
        <s v="A00908"/>
        <s v="A00909"/>
        <s v="A00910"/>
        <s v="A00911"/>
        <s v="A00912"/>
        <s v="A00913"/>
        <s v="A00914"/>
        <s v="A00915"/>
        <s v="A00916"/>
        <s v="A00917"/>
        <s v="A00918"/>
        <s v="A00919"/>
        <s v="A00920"/>
        <s v="A00921"/>
        <s v="A00922"/>
        <s v="A00923"/>
        <s v="A00924"/>
        <s v="A00925"/>
        <s v="A00926"/>
        <s v="A00927"/>
        <s v="A00928"/>
        <s v="A00929"/>
        <s v="A00930"/>
        <s v="A00931"/>
        <s v="A00932"/>
        <s v="A00933"/>
        <s v="A00934"/>
        <s v="A00935"/>
        <s v="A00936"/>
        <s v="A00937"/>
        <s v="A00938"/>
        <s v="A00939"/>
        <s v="A00940"/>
        <s v="A00941"/>
        <s v="A00942"/>
        <s v="A00943"/>
        <s v="A00944"/>
        <s v="A00945"/>
        <s v="A00946"/>
        <s v="A00947"/>
        <s v="A00948"/>
        <s v="A00949"/>
        <s v="A00950"/>
        <s v="A00951"/>
        <s v="A00952"/>
        <s v="A00953"/>
        <s v="A00954"/>
        <s v="A00955"/>
        <s v="A00956"/>
        <s v="A00957"/>
        <s v="A00958"/>
        <s v="A00959"/>
        <s v="A00960"/>
        <s v="A00961"/>
        <s v="A00962"/>
        <s v="A00963"/>
        <s v="A00964"/>
        <s v="A00965"/>
        <s v="A00966"/>
        <s v="A00967"/>
        <s v="A00968"/>
        <s v="A00969"/>
        <s v="A00970"/>
        <s v="A00971"/>
        <s v="A00972"/>
        <s v="A00973"/>
        <s v="A00974"/>
        <s v="A00975"/>
        <s v="A00976"/>
        <s v="A00977"/>
        <s v="A00978"/>
        <s v="A00979"/>
        <s v="A00980"/>
        <s v="A00981"/>
        <s v="A00982"/>
        <s v="A00983"/>
        <s v="A00984"/>
        <s v="A00985"/>
        <s v="A00986"/>
        <s v="A00987"/>
        <s v="A00988"/>
        <s v="A00989"/>
        <s v="A00990"/>
        <s v="A00991"/>
        <s v="A00992"/>
        <s v="A00993"/>
        <s v="A00994"/>
        <s v="A00995"/>
        <s v="A00996"/>
        <s v="A00997"/>
        <s v="A00998"/>
        <s v="A00999"/>
        <s v="A01000"/>
        <s v="A01001"/>
        <s v="A01002"/>
        <s v="A01003"/>
        <s v="A01004"/>
        <s v="A01005"/>
        <s v="A01006"/>
        <s v="A01007"/>
        <s v="A01008"/>
        <s v="A01009"/>
        <s v="A01010"/>
        <s v="A01011"/>
        <s v="A01012"/>
        <s v="A01013"/>
        <s v="A01014"/>
        <s v="A01015"/>
        <s v="A01016"/>
        <s v="A01017"/>
        <s v="A01018"/>
        <s v="A01019"/>
        <s v="A01020"/>
        <s v="A01021"/>
        <s v="A01022"/>
        <s v="A01023"/>
        <s v="A01024"/>
        <s v="A01025"/>
        <s v="A01026"/>
        <s v="A01027"/>
        <s v="A01028"/>
        <s v="A01029"/>
        <s v="A01030"/>
        <s v="A01031"/>
        <s v="A01032"/>
        <s v="A01033"/>
        <s v="A01034"/>
        <s v="A01035"/>
        <s v="A01036"/>
        <s v="A01037"/>
        <s v="A01038"/>
        <s v="A01039"/>
        <s v="A01040"/>
        <s v="A01041"/>
        <s v="A01042"/>
        <s v="A01043"/>
        <s v="A01044"/>
        <s v="A01045"/>
        <s v="A01046"/>
        <s v="A01047"/>
        <s v="A01048"/>
        <s v="A01049"/>
        <s v="A01050"/>
        <s v="A01051"/>
        <s v="A01052"/>
        <s v="A01053"/>
        <s v="A01054"/>
        <s v="A01055"/>
        <s v="A01056"/>
        <s v="A01057"/>
        <s v="A01058"/>
        <s v="A01059"/>
        <s v="A01060"/>
        <s v="A01061"/>
        <s v="A01062"/>
        <s v="A01063"/>
        <s v="A01064"/>
        <s v="A01065"/>
        <s v="A01066"/>
        <s v="A01067"/>
        <s v="A01068"/>
        <s v="A01069"/>
        <s v="A01070"/>
        <s v="A01071"/>
        <s v="A01072"/>
        <s v="A01073"/>
        <s v="A01074"/>
        <s v="A01075"/>
        <s v="A01076"/>
        <s v="A01077"/>
        <s v="A01078"/>
        <s v="A01079"/>
        <s v="A01080"/>
        <s v="A01081"/>
        <s v="A01082"/>
        <s v="A01083"/>
        <s v="A01084"/>
        <s v="A01085"/>
        <s v="A01086"/>
        <s v="A01087"/>
        <s v="A01088"/>
        <s v="A01089"/>
        <s v="A01090"/>
        <s v="A01091"/>
        <s v="A01092"/>
        <s v="A01093"/>
        <s v="A01094"/>
        <s v="A01095"/>
        <s v="A01096"/>
        <s v="A01097"/>
        <s v="A01098"/>
        <s v="A01100"/>
      </sharedItems>
    </cacheField>
    <cacheField name="District" numFmtId="0">
      <sharedItems count="9">
        <s v="North"/>
        <s v="South"/>
        <s v="Central"/>
        <s v="Northwest"/>
        <s v="West"/>
        <s v="Southeast"/>
        <s v="Southwest"/>
        <s v="Northeast"/>
        <s v="East"/>
      </sharedItems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 containsSemiMixedTypes="0" containsString="0" containsNumber="1" containsInteger="1" minValue="80" maxValue="195"/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/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Khan"/>
    <x v="0"/>
    <m/>
    <d v="2020-09-01T00:00:00"/>
    <d v="2020-09-15T00:00:00"/>
    <n v="2"/>
    <n v="140"/>
    <m/>
    <m/>
    <n v="0.5"/>
    <n v="360"/>
    <n v="360"/>
    <s v="Account"/>
    <n v="14"/>
    <n v="140"/>
    <n v="70"/>
    <n v="70"/>
    <n v="360"/>
    <n v="430"/>
    <n v="430"/>
    <s v="Tue"/>
    <s v="Tue"/>
  </r>
  <r>
    <x v="1"/>
    <x v="1"/>
    <s v="Lopez"/>
    <x v="1"/>
    <m/>
    <d v="2020-09-01T00:00:00"/>
    <d v="2020-09-04T00:00:00"/>
    <n v="1"/>
    <n v="80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x v="2"/>
    <x v="2"/>
    <n v="0"/>
    <x v="2"/>
    <m/>
    <d v="2020-09-01T00:00:00"/>
    <d v="2020-09-17T00:00:00"/>
    <n v="1"/>
    <n v="80"/>
    <m/>
    <m/>
    <n v="0.25"/>
    <n v="120"/>
    <n v="120"/>
    <s v="P.O."/>
    <n v="16"/>
    <n v="80"/>
    <n v="20"/>
    <n v="20"/>
    <n v="120"/>
    <n v="140"/>
    <n v="140"/>
    <s v="Tue"/>
    <s v="Thu"/>
  </r>
  <r>
    <x v="3"/>
    <x v="1"/>
    <s v="Lopez"/>
    <x v="2"/>
    <m/>
    <d v="2020-09-01T00:00:00"/>
    <d v="2020-09-17T00:00:00"/>
    <n v="1"/>
    <n v="80"/>
    <m/>
    <m/>
    <n v="0.25"/>
    <n v="16.25"/>
    <n v="16.25"/>
    <s v="Account"/>
    <n v="16"/>
    <n v="80"/>
    <n v="20"/>
    <n v="20"/>
    <n v="16.25"/>
    <n v="36.25"/>
    <n v="36.25"/>
    <s v="Tue"/>
    <s v="Thu"/>
  </r>
  <r>
    <x v="4"/>
    <x v="3"/>
    <s v="Cartier"/>
    <x v="2"/>
    <s v="Yes"/>
    <d v="2020-09-01T00:00:00"/>
    <d v="2020-09-17T00:00:00"/>
    <n v="1"/>
    <n v="80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x v="5"/>
    <x v="1"/>
    <s v="Lopez"/>
    <x v="0"/>
    <m/>
    <d v="2020-09-01T00:00:00"/>
    <d v="2020-09-15T00:00:00"/>
    <n v="1"/>
    <n v="80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x v="6"/>
    <x v="2"/>
    <s v="Cartier"/>
    <x v="0"/>
    <m/>
    <d v="2020-09-02T00:00:00"/>
    <d v="2020-09-16T00:00:00"/>
    <n v="2"/>
    <n v="140"/>
    <m/>
    <m/>
    <n v="0.25"/>
    <n v="29.13"/>
    <n v="29.13"/>
    <s v="Account"/>
    <n v="14"/>
    <n v="140"/>
    <n v="35"/>
    <n v="35"/>
    <n v="29.13"/>
    <n v="64.13"/>
    <n v="64.13"/>
    <s v="Wed"/>
    <s v="Wed"/>
  </r>
  <r>
    <x v="7"/>
    <x v="1"/>
    <s v="Lopez"/>
    <x v="1"/>
    <m/>
    <d v="2020-09-02T00:00:00"/>
    <d v="2020-10-02T00:00:00"/>
    <n v="1"/>
    <n v="80"/>
    <m/>
    <m/>
    <n v="0.75"/>
    <n v="35.1"/>
    <n v="35.1"/>
    <s v="Account"/>
    <n v="30"/>
    <n v="80"/>
    <n v="60"/>
    <n v="60"/>
    <n v="35.1"/>
    <n v="95.1"/>
    <n v="95.1"/>
    <s v="Wed"/>
    <s v="Fri"/>
  </r>
  <r>
    <x v="8"/>
    <x v="3"/>
    <s v="Burton"/>
    <x v="2"/>
    <m/>
    <d v="2020-09-02T00:00:00"/>
    <d v="2020-10-01T00:00:00"/>
    <n v="1"/>
    <n v="80"/>
    <m/>
    <m/>
    <n v="0.25"/>
    <n v="76.7"/>
    <n v="76.7"/>
    <s v="C.O.D."/>
    <n v="29"/>
    <n v="80"/>
    <n v="20"/>
    <n v="20"/>
    <n v="76.7"/>
    <n v="96.7"/>
    <n v="96.7"/>
    <s v="Wed"/>
    <s v="Thu"/>
  </r>
  <r>
    <x v="9"/>
    <x v="2"/>
    <s v="Khan"/>
    <x v="3"/>
    <s v="Yes"/>
    <d v="2020-09-02T00:00:00"/>
    <d v="2020-10-06T00:00:00"/>
    <n v="1"/>
    <n v="80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x v="10"/>
    <x v="4"/>
    <s v="Burton"/>
    <x v="1"/>
    <m/>
    <d v="2020-09-02T00:00:00"/>
    <d v="2020-12-08T00:00:00"/>
    <n v="2"/>
    <n v="140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x v="11"/>
    <x v="1"/>
    <s v="Lopez"/>
    <x v="2"/>
    <s v="Yes"/>
    <d v="2020-09-03T00:00:00"/>
    <d v="2020-09-23T00:00:00"/>
    <n v="1"/>
    <n v="80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x v="12"/>
    <x v="4"/>
    <s v="Burton"/>
    <x v="0"/>
    <m/>
    <d v="2020-09-04T00:00:00"/>
    <d v="2020-09-30T00:00:00"/>
    <n v="1"/>
    <n v="80"/>
    <m/>
    <m/>
    <n v="0.5"/>
    <n v="150"/>
    <n v="150"/>
    <s v="P.O."/>
    <n v="26"/>
    <n v="80"/>
    <n v="40"/>
    <n v="40"/>
    <n v="150"/>
    <n v="190"/>
    <n v="190"/>
    <s v="Fri"/>
    <s v="Wed"/>
  </r>
  <r>
    <x v="13"/>
    <x v="2"/>
    <s v="Michner"/>
    <x v="0"/>
    <m/>
    <d v="2020-09-04T00:00:00"/>
    <d v="2020-10-24T00:00:00"/>
    <n v="2"/>
    <n v="140"/>
    <m/>
    <m/>
    <n v="1.5"/>
    <n v="275"/>
    <n v="275"/>
    <s v="C.O.D."/>
    <n v="50"/>
    <n v="140"/>
    <n v="210"/>
    <n v="210"/>
    <n v="275"/>
    <n v="485"/>
    <n v="485"/>
    <s v="Fri"/>
    <s v="Sat"/>
  </r>
  <r>
    <x v="14"/>
    <x v="3"/>
    <s v="Khan"/>
    <x v="1"/>
    <s v="Yes"/>
    <d v="2020-09-04T00:00:00"/>
    <d v="2020-11-10T00:00:00"/>
    <n v="1"/>
    <n v="80"/>
    <m/>
    <m/>
    <n v="0.75"/>
    <n v="938"/>
    <n v="938"/>
    <s v="C.O.D."/>
    <n v="67"/>
    <n v="80"/>
    <n v="60"/>
    <n v="60"/>
    <n v="938"/>
    <n v="998"/>
    <n v="998"/>
    <s v="Fri"/>
    <s v="Tue"/>
  </r>
  <r>
    <x v="15"/>
    <x v="1"/>
    <s v="Lopez"/>
    <x v="0"/>
    <m/>
    <d v="2020-09-05T00:00:00"/>
    <d v="2020-09-21T00:00:00"/>
    <n v="1"/>
    <n v="80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x v="16"/>
    <x v="4"/>
    <s v="Burton"/>
    <x v="0"/>
    <m/>
    <d v="2020-09-05T00:00:00"/>
    <d v="2020-09-22T00:00:00"/>
    <n v="1"/>
    <n v="80"/>
    <m/>
    <m/>
    <n v="1.5"/>
    <n v="48"/>
    <n v="48"/>
    <s v="C.O.D."/>
    <n v="17"/>
    <n v="80"/>
    <n v="120"/>
    <n v="120"/>
    <n v="48"/>
    <n v="168"/>
    <n v="168"/>
    <s v="Sat"/>
    <s v="Tue"/>
  </r>
  <r>
    <x v="17"/>
    <x v="3"/>
    <s v="Burton"/>
    <x v="0"/>
    <m/>
    <d v="2020-09-07T00:00:00"/>
    <d v="2020-09-10T00:00:00"/>
    <n v="2"/>
    <n v="140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x v="18"/>
    <x v="3"/>
    <s v="Cartier"/>
    <x v="1"/>
    <m/>
    <d v="2020-09-08T00:00:00"/>
    <d v="2020-09-15T00:00:00"/>
    <n v="2"/>
    <n v="140"/>
    <m/>
    <m/>
    <n v="0.5"/>
    <n v="240"/>
    <n v="240"/>
    <s v="Account"/>
    <n v="7"/>
    <n v="140"/>
    <n v="70"/>
    <n v="70"/>
    <n v="240"/>
    <n v="310"/>
    <n v="310"/>
    <s v="Tue"/>
    <s v="Tue"/>
  </r>
  <r>
    <x v="19"/>
    <x v="5"/>
    <s v="Khan"/>
    <x v="1"/>
    <m/>
    <d v="2020-09-08T00:00:00"/>
    <d v="2020-09-17T00:00:00"/>
    <n v="2"/>
    <n v="140"/>
    <m/>
    <m/>
    <n v="0.5"/>
    <n v="120"/>
    <n v="120"/>
    <s v="Account"/>
    <n v="9"/>
    <n v="140"/>
    <n v="70"/>
    <n v="70"/>
    <n v="120"/>
    <n v="190"/>
    <n v="190"/>
    <s v="Tue"/>
    <s v="Thu"/>
  </r>
  <r>
    <x v="20"/>
    <x v="2"/>
    <s v="Cartier"/>
    <x v="3"/>
    <m/>
    <d v="2020-09-08T00:00:00"/>
    <d v="2020-09-21T00:00:00"/>
    <n v="1"/>
    <n v="80"/>
    <m/>
    <m/>
    <n v="1.75"/>
    <n v="475"/>
    <n v="475"/>
    <s v="Account"/>
    <n v="13"/>
    <n v="80"/>
    <n v="140"/>
    <n v="140"/>
    <n v="475"/>
    <n v="615"/>
    <n v="615"/>
    <s v="Tue"/>
    <s v="Mon"/>
  </r>
  <r>
    <x v="21"/>
    <x v="5"/>
    <s v="Khan"/>
    <x v="1"/>
    <m/>
    <d v="2020-09-08T00:00:00"/>
    <d v="2020-09-22T00:00:00"/>
    <n v="1"/>
    <n v="80"/>
    <m/>
    <m/>
    <n v="1.75"/>
    <n v="341"/>
    <n v="341"/>
    <s v="C.O.D."/>
    <n v="14"/>
    <n v="80"/>
    <n v="140"/>
    <n v="140"/>
    <n v="341"/>
    <n v="481"/>
    <n v="481"/>
    <s v="Tue"/>
    <s v="Tue"/>
  </r>
  <r>
    <x v="22"/>
    <x v="3"/>
    <s v="Khan"/>
    <x v="0"/>
    <m/>
    <d v="2020-09-08T00:00:00"/>
    <d v="2020-10-28T00:00:00"/>
    <n v="1"/>
    <n v="80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x v="23"/>
    <x v="1"/>
    <s v="Lopez"/>
    <x v="1"/>
    <m/>
    <d v="2020-09-08T00:00:00"/>
    <d v="2020-11-17T00:00:00"/>
    <n v="1"/>
    <n v="80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x v="24"/>
    <x v="3"/>
    <s v="Michner"/>
    <x v="1"/>
    <s v="Yes"/>
    <d v="2020-09-09T00:00:00"/>
    <d v="2020-09-24T00:00:00"/>
    <n v="2"/>
    <n v="140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x v="25"/>
    <x v="1"/>
    <s v="Lopez"/>
    <x v="0"/>
    <m/>
    <d v="2020-09-09T00:00:00"/>
    <d v="2020-09-29T00:00:00"/>
    <n v="1"/>
    <n v="80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x v="26"/>
    <x v="3"/>
    <s v="Burton"/>
    <x v="2"/>
    <s v="Yes"/>
    <d v="2020-09-09T00:00:00"/>
    <d v="2020-09-29T00:00:00"/>
    <n v="1"/>
    <n v="80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x v="27"/>
    <x v="1"/>
    <s v="Lopez"/>
    <x v="2"/>
    <m/>
    <d v="2020-09-09T00:00:00"/>
    <d v="2020-09-29T00:00:00"/>
    <n v="1"/>
    <n v="80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x v="28"/>
    <x v="4"/>
    <s v="Khan"/>
    <x v="0"/>
    <m/>
    <d v="2020-09-10T00:00:00"/>
    <d v="2020-09-28T00:00:00"/>
    <n v="1"/>
    <n v="80"/>
    <m/>
    <m/>
    <n v="0.5"/>
    <n v="120"/>
    <n v="120"/>
    <s v="P.O."/>
    <n v="18"/>
    <n v="80"/>
    <n v="40"/>
    <n v="40"/>
    <n v="120"/>
    <n v="160"/>
    <n v="160"/>
    <s v="Thu"/>
    <s v="Mon"/>
  </r>
  <r>
    <x v="29"/>
    <x v="3"/>
    <s v="Michner"/>
    <x v="2"/>
    <m/>
    <d v="2020-09-11T00:00:00"/>
    <d v="2020-09-14T00:00:00"/>
    <n v="1"/>
    <n v="80"/>
    <m/>
    <m/>
    <n v="0.25"/>
    <n v="120"/>
    <n v="120"/>
    <s v="Account"/>
    <n v="3"/>
    <n v="80"/>
    <n v="20"/>
    <n v="20"/>
    <n v="120"/>
    <n v="140"/>
    <n v="140"/>
    <s v="Fri"/>
    <s v="Mon"/>
  </r>
  <r>
    <x v="30"/>
    <x v="6"/>
    <s v="Cartier"/>
    <x v="1"/>
    <m/>
    <d v="2020-09-11T00:00:00"/>
    <d v="2020-09-15T00:00:00"/>
    <n v="2"/>
    <n v="140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x v="31"/>
    <x v="3"/>
    <s v="Khan"/>
    <x v="0"/>
    <m/>
    <d v="2020-09-11T00:00:00"/>
    <d v="2020-09-23T00:00:00"/>
    <n v="2"/>
    <n v="140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x v="32"/>
    <x v="3"/>
    <s v="Khan"/>
    <x v="1"/>
    <m/>
    <d v="2020-09-11T00:00:00"/>
    <d v="2020-09-26T00:00:00"/>
    <n v="2"/>
    <n v="140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x v="33"/>
    <x v="4"/>
    <s v="Khan"/>
    <x v="0"/>
    <m/>
    <d v="2020-09-11T00:00:00"/>
    <d v="2020-10-06T00:00:00"/>
    <n v="1"/>
    <n v="80"/>
    <m/>
    <m/>
    <n v="0.25"/>
    <n v="21.33"/>
    <n v="21.33"/>
    <s v="Account"/>
    <n v="25"/>
    <n v="80"/>
    <n v="20"/>
    <n v="20"/>
    <n v="21.33"/>
    <n v="41.33"/>
    <n v="41.33"/>
    <s v="Fri"/>
    <s v="Tue"/>
  </r>
  <r>
    <x v="34"/>
    <x v="4"/>
    <s v="Khan"/>
    <x v="1"/>
    <m/>
    <d v="2020-09-12T00:00:00"/>
    <d v="2020-09-28T00:00:00"/>
    <n v="1"/>
    <n v="80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x v="35"/>
    <x v="3"/>
    <s v="Khan"/>
    <x v="0"/>
    <m/>
    <d v="2020-09-14T00:00:00"/>
    <d v="2020-09-24T00:00:00"/>
    <n v="2"/>
    <n v="140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x v="36"/>
    <x v="4"/>
    <s v="Khan"/>
    <x v="1"/>
    <m/>
    <d v="2020-09-14T00:00:00"/>
    <d v="2020-09-28T00:00:00"/>
    <n v="1"/>
    <n v="80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x v="37"/>
    <x v="5"/>
    <s v="Cartier"/>
    <x v="0"/>
    <s v="Yes"/>
    <d v="2020-09-14T00:00:00"/>
    <d v="2020-10-05T00:00:00"/>
    <n v="1"/>
    <n v="80"/>
    <m/>
    <m/>
    <n v="0.5"/>
    <n v="395.28"/>
    <n v="395.28"/>
    <s v="P.O."/>
    <n v="21"/>
    <n v="80"/>
    <n v="40"/>
    <n v="40"/>
    <n v="395.28"/>
    <n v="435.28"/>
    <n v="435.28"/>
    <s v="Mon"/>
    <s v="Mon"/>
  </r>
  <r>
    <x v="38"/>
    <x v="3"/>
    <s v="Michner"/>
    <x v="2"/>
    <s v="Yes"/>
    <d v="2020-09-14T00:00:00"/>
    <d v="2020-10-07T00:00:00"/>
    <n v="1"/>
    <n v="80"/>
    <m/>
    <m/>
    <n v="0.25"/>
    <n v="36"/>
    <n v="36"/>
    <s v="Account"/>
    <n v="23"/>
    <n v="80"/>
    <n v="20"/>
    <n v="20"/>
    <n v="36"/>
    <n v="56"/>
    <n v="56"/>
    <s v="Mon"/>
    <s v="Wed"/>
  </r>
  <r>
    <x v="39"/>
    <x v="1"/>
    <s v="Lopez"/>
    <x v="0"/>
    <m/>
    <d v="2020-09-14T00:00:00"/>
    <d v="2020-11-23T00:00:00"/>
    <n v="1"/>
    <n v="80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x v="40"/>
    <x v="3"/>
    <s v="Michner"/>
    <x v="1"/>
    <m/>
    <d v="2020-09-15T00:00:00"/>
    <d v="2020-10-07T00:00:00"/>
    <n v="2"/>
    <n v="140"/>
    <m/>
    <m/>
    <n v="0.5"/>
    <n v="42.66"/>
    <n v="42.66"/>
    <s v="Account"/>
    <n v="22"/>
    <n v="140"/>
    <n v="70"/>
    <n v="70"/>
    <n v="42.66"/>
    <n v="112.66"/>
    <n v="112.66"/>
    <s v="Tue"/>
    <s v="Wed"/>
  </r>
  <r>
    <x v="41"/>
    <x v="4"/>
    <s v="Khan"/>
    <x v="1"/>
    <m/>
    <d v="2020-09-16T00:00:00"/>
    <d v="2020-09-28T00:00:00"/>
    <n v="1"/>
    <n v="80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x v="42"/>
    <x v="3"/>
    <s v="Khan"/>
    <x v="0"/>
    <s v="Yes"/>
    <d v="2020-09-16T00:00:00"/>
    <d v="2020-09-28T00:00:00"/>
    <n v="1"/>
    <n v="80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x v="43"/>
    <x v="3"/>
    <s v="Burton"/>
    <x v="0"/>
    <m/>
    <d v="2020-09-16T00:00:00"/>
    <d v="2020-10-01T00:00:00"/>
    <n v="2"/>
    <n v="140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x v="44"/>
    <x v="5"/>
    <s v="Burton"/>
    <x v="0"/>
    <m/>
    <d v="2020-09-16T00:00:00"/>
    <d v="2020-10-05T00:00:00"/>
    <n v="2"/>
    <n v="140"/>
    <m/>
    <m/>
    <n v="0.5"/>
    <n v="144"/>
    <n v="144"/>
    <s v="C.O.D."/>
    <n v="19"/>
    <n v="140"/>
    <n v="70"/>
    <n v="70"/>
    <n v="144"/>
    <n v="214"/>
    <n v="214"/>
    <s v="Wed"/>
    <s v="Mon"/>
  </r>
  <r>
    <x v="45"/>
    <x v="5"/>
    <s v="Burton"/>
    <x v="2"/>
    <m/>
    <d v="2020-09-17T00:00:00"/>
    <d v="2020-10-06T00:00:00"/>
    <n v="1"/>
    <n v="80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x v="46"/>
    <x v="3"/>
    <s v="Michner"/>
    <x v="1"/>
    <m/>
    <d v="2020-09-17T00:00:00"/>
    <d v="2020-10-12T00:00:00"/>
    <n v="2"/>
    <n v="140"/>
    <m/>
    <m/>
    <n v="1"/>
    <n v="36"/>
    <n v="36"/>
    <s v="Account"/>
    <n v="25"/>
    <n v="140"/>
    <n v="140"/>
    <n v="140"/>
    <n v="36"/>
    <n v="176"/>
    <n v="176"/>
    <s v="Thu"/>
    <s v="Mon"/>
  </r>
  <r>
    <x v="47"/>
    <x v="2"/>
    <s v="Cartier"/>
    <x v="0"/>
    <m/>
    <d v="2020-09-17T00:00:00"/>
    <d v="2020-10-12T00:00:00"/>
    <n v="2"/>
    <n v="140"/>
    <m/>
    <m/>
    <n v="0.75"/>
    <n v="40"/>
    <n v="40"/>
    <s v="C.O.D."/>
    <n v="25"/>
    <n v="140"/>
    <n v="105"/>
    <n v="105"/>
    <n v="40"/>
    <n v="145"/>
    <n v="145"/>
    <s v="Thu"/>
    <s v="Mon"/>
  </r>
  <r>
    <x v="48"/>
    <x v="1"/>
    <s v="Lopez"/>
    <x v="0"/>
    <m/>
    <d v="2020-09-17T00:00:00"/>
    <d v="2020-11-17T00:00:00"/>
    <n v="1"/>
    <n v="80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x v="49"/>
    <x v="4"/>
    <s v="Khan"/>
    <x v="1"/>
    <m/>
    <d v="2020-09-21T00:00:00"/>
    <d v="2020-09-28T00:00:00"/>
    <n v="1"/>
    <n v="80"/>
    <m/>
    <m/>
    <n v="0.5"/>
    <n v="30"/>
    <n v="30"/>
    <s v="C.O.D."/>
    <n v="7"/>
    <n v="80"/>
    <n v="40"/>
    <n v="40"/>
    <n v="30"/>
    <n v="70"/>
    <n v="70"/>
    <s v="Mon"/>
    <s v="Mon"/>
  </r>
  <r>
    <x v="50"/>
    <x v="5"/>
    <s v="Michner"/>
    <x v="2"/>
    <m/>
    <d v="2020-09-21T00:00:00"/>
    <d v="2020-10-19T00:00:00"/>
    <n v="1"/>
    <n v="80"/>
    <m/>
    <m/>
    <n v="0.25"/>
    <n v="144"/>
    <n v="144"/>
    <s v="P.O."/>
    <n v="28"/>
    <n v="80"/>
    <n v="20"/>
    <n v="20"/>
    <n v="144"/>
    <n v="164"/>
    <n v="164"/>
    <s v="Mon"/>
    <s v="Mon"/>
  </r>
  <r>
    <x v="51"/>
    <x v="4"/>
    <s v="Khan"/>
    <x v="1"/>
    <s v="Yes"/>
    <d v="2020-09-21T00:00:00"/>
    <d v="2020-11-04T00:00:00"/>
    <n v="1"/>
    <n v="80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x v="52"/>
    <x v="4"/>
    <s v="Michner"/>
    <x v="0"/>
    <m/>
    <d v="2020-09-21T00:00:00"/>
    <d v="2020-11-25T00:00:00"/>
    <n v="1"/>
    <n v="80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x v="53"/>
    <x v="1"/>
    <s v="Lopez"/>
    <x v="2"/>
    <m/>
    <d v="2020-09-22T00:00:00"/>
    <d v="2020-10-01T00:00:00"/>
    <n v="1"/>
    <n v="80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x v="54"/>
    <x v="4"/>
    <s v="Khan"/>
    <x v="3"/>
    <m/>
    <d v="2020-09-23T00:00:00"/>
    <d v="2020-10-07T00:00:00"/>
    <n v="1"/>
    <n v="80"/>
    <m/>
    <m/>
    <n v="1"/>
    <n v="200"/>
    <n v="200"/>
    <s v="C.O.D."/>
    <n v="14"/>
    <n v="80"/>
    <n v="80"/>
    <n v="80"/>
    <n v="200"/>
    <n v="280"/>
    <n v="280"/>
    <s v="Wed"/>
    <s v="Wed"/>
  </r>
  <r>
    <x v="55"/>
    <x v="5"/>
    <s v="Burton"/>
    <x v="3"/>
    <m/>
    <d v="2020-09-23T00:00:00"/>
    <d v="2020-10-15T00:00:00"/>
    <n v="1"/>
    <n v="80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x v="56"/>
    <x v="2"/>
    <s v="Cartier"/>
    <x v="1"/>
    <m/>
    <d v="2020-09-23T00:00:00"/>
    <d v="2020-10-24T00:00:00"/>
    <n v="1"/>
    <n v="80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x v="57"/>
    <x v="5"/>
    <s v="Khan"/>
    <x v="0"/>
    <m/>
    <d v="2020-09-23T00:00:00"/>
    <d v="2020-10-28T00:00:00"/>
    <n v="2"/>
    <n v="140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x v="58"/>
    <x v="2"/>
    <s v="Michner"/>
    <x v="0"/>
    <m/>
    <d v="2020-09-24T00:00:00"/>
    <d v="2020-10-05T00:00:00"/>
    <n v="2"/>
    <n v="140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x v="59"/>
    <x v="3"/>
    <s v="Khan"/>
    <x v="2"/>
    <m/>
    <d v="2020-09-24T00:00:00"/>
    <d v="2020-10-15T00:00:00"/>
    <n v="1"/>
    <n v="80"/>
    <m/>
    <m/>
    <n v="0.25"/>
    <n v="160"/>
    <n v="160"/>
    <s v="Account"/>
    <n v="21"/>
    <n v="80"/>
    <n v="20"/>
    <n v="20"/>
    <n v="160"/>
    <n v="180"/>
    <n v="180"/>
    <s v="Thu"/>
    <s v="Thu"/>
  </r>
  <r>
    <x v="60"/>
    <x v="3"/>
    <s v="Burton"/>
    <x v="1"/>
    <m/>
    <d v="2020-09-24T00:00:00"/>
    <d v="2020-11-05T00:00:00"/>
    <n v="2"/>
    <n v="140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x v="61"/>
    <x v="0"/>
    <s v="Cartier"/>
    <x v="0"/>
    <m/>
    <d v="2020-09-24T00:00:00"/>
    <d v="2020-11-17T00:00:00"/>
    <n v="2"/>
    <n v="140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x v="62"/>
    <x v="6"/>
    <s v="Burton"/>
    <x v="1"/>
    <m/>
    <d v="2020-09-28T00:00:00"/>
    <d v="2020-09-30T00:00:00"/>
    <n v="2"/>
    <n v="140"/>
    <m/>
    <m/>
    <n v="0.5"/>
    <n v="202.86"/>
    <n v="202.86"/>
    <s v="Account"/>
    <n v="2"/>
    <n v="140"/>
    <n v="70"/>
    <n v="70"/>
    <n v="202.86"/>
    <n v="272.86"/>
    <n v="272.86"/>
    <s v="Mon"/>
    <s v="Wed"/>
  </r>
  <r>
    <x v="63"/>
    <x v="1"/>
    <s v="Lopez"/>
    <x v="0"/>
    <m/>
    <d v="2020-09-28T00:00:00"/>
    <d v="2020-10-07T00:00:00"/>
    <n v="1"/>
    <n v="80"/>
    <m/>
    <m/>
    <n v="0.5"/>
    <n v="10.53"/>
    <n v="10.53"/>
    <s v="P.O."/>
    <n v="9"/>
    <n v="80"/>
    <n v="40"/>
    <n v="40"/>
    <n v="10.53"/>
    <n v="50.53"/>
    <n v="50.53"/>
    <s v="Mon"/>
    <s v="Wed"/>
  </r>
  <r>
    <x v="64"/>
    <x v="2"/>
    <s v="Michner"/>
    <x v="1"/>
    <m/>
    <d v="2020-09-28T00:00:00"/>
    <d v="2020-10-27T00:00:00"/>
    <n v="2"/>
    <n v="140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x v="65"/>
    <x v="1"/>
    <s v="Khan"/>
    <x v="0"/>
    <m/>
    <d v="2020-09-29T00:00:00"/>
    <d v="2020-10-08T00:00:00"/>
    <n v="2"/>
    <n v="140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x v="66"/>
    <x v="3"/>
    <s v="Michner"/>
    <x v="2"/>
    <m/>
    <d v="2020-09-29T00:00:00"/>
    <d v="2020-10-21T00:00:00"/>
    <n v="2"/>
    <n v="140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x v="67"/>
    <x v="4"/>
    <s v="Lopez"/>
    <x v="0"/>
    <m/>
    <d v="2020-09-29T00:00:00"/>
    <d v="2020-10-19T00:00:00"/>
    <n v="1"/>
    <n v="80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x v="68"/>
    <x v="4"/>
    <s v="Khan"/>
    <x v="1"/>
    <m/>
    <d v="2020-09-29T00:00:00"/>
    <d v="2020-10-27T00:00:00"/>
    <n v="1"/>
    <n v="80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x v="69"/>
    <x v="2"/>
    <s v="Burton"/>
    <x v="3"/>
    <m/>
    <d v="2020-09-29T00:00:00"/>
    <d v="2020-11-24T00:00:00"/>
    <n v="1"/>
    <n v="80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x v="70"/>
    <x v="4"/>
    <s v="Khan"/>
    <x v="0"/>
    <m/>
    <d v="2020-09-29T00:00:00"/>
    <d v="2020-12-02T00:00:00"/>
    <n v="1"/>
    <n v="80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x v="71"/>
    <x v="3"/>
    <s v="Khan"/>
    <x v="2"/>
    <s v="Yes"/>
    <d v="2020-09-30T00:00:00"/>
    <d v="2020-10-07T00:00:00"/>
    <n v="1"/>
    <n v="80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x v="72"/>
    <x v="2"/>
    <s v="Cartier"/>
    <x v="1"/>
    <m/>
    <d v="2020-09-30T00:00:00"/>
    <d v="2020-10-19T00:00:00"/>
    <n v="1"/>
    <n v="80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x v="73"/>
    <x v="3"/>
    <s v="Cartier"/>
    <x v="3"/>
    <m/>
    <d v="2020-09-30T00:00:00"/>
    <d v="2020-11-18T00:00:00"/>
    <n v="2"/>
    <n v="140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x v="74"/>
    <x v="3"/>
    <s v="Khan"/>
    <x v="0"/>
    <m/>
    <d v="2020-10-01T00:00:00"/>
    <d v="2020-10-26T00:00:00"/>
    <n v="1"/>
    <n v="80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x v="75"/>
    <x v="1"/>
    <s v="Lopez"/>
    <x v="0"/>
    <m/>
    <d v="2020-10-05T00:00:00"/>
    <d v="2020-10-13T00:00:00"/>
    <n v="1"/>
    <n v="80"/>
    <m/>
    <m/>
    <n v="0.25"/>
    <n v="19.5"/>
    <n v="19.5"/>
    <s v="Account"/>
    <n v="8"/>
    <n v="80"/>
    <n v="20"/>
    <n v="20"/>
    <n v="19.5"/>
    <n v="39.5"/>
    <n v="39.5"/>
    <s v="Mon"/>
    <s v="Tue"/>
  </r>
  <r>
    <x v="76"/>
    <x v="1"/>
    <s v="Lopez"/>
    <x v="2"/>
    <m/>
    <d v="2020-10-05T00:00:00"/>
    <d v="2020-10-13T00:00:00"/>
    <n v="1"/>
    <n v="80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x v="77"/>
    <x v="4"/>
    <s v="Burton"/>
    <x v="0"/>
    <m/>
    <d v="2020-10-05T00:00:00"/>
    <d v="2020-10-13T00:00:00"/>
    <n v="1"/>
    <n v="80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x v="78"/>
    <x v="2"/>
    <s v="Cartier"/>
    <x v="0"/>
    <m/>
    <d v="2020-10-05T00:00:00"/>
    <d v="2020-10-24T00:00:00"/>
    <n v="1"/>
    <n v="80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x v="79"/>
    <x v="1"/>
    <s v="Lopez"/>
    <x v="1"/>
    <m/>
    <d v="2020-10-05T00:00:00"/>
    <d v="2020-10-19T00:00:00"/>
    <n v="1"/>
    <n v="80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x v="80"/>
    <x v="4"/>
    <s v="Lopez"/>
    <x v="0"/>
    <m/>
    <d v="2020-10-06T00:00:00"/>
    <d v="2020-10-19T00:00:00"/>
    <n v="1"/>
    <n v="80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x v="81"/>
    <x v="3"/>
    <s v="Khan"/>
    <x v="0"/>
    <m/>
    <d v="2020-10-06T00:00:00"/>
    <d v="2020-10-23T00:00:00"/>
    <n v="2"/>
    <n v="140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x v="82"/>
    <x v="2"/>
    <s v="Burton"/>
    <x v="2"/>
    <m/>
    <d v="2020-10-06T00:00:00"/>
    <d v="2020-10-26T00:00:00"/>
    <n v="1"/>
    <n v="80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x v="83"/>
    <x v="3"/>
    <s v="Khan"/>
    <x v="0"/>
    <m/>
    <d v="2020-10-07T00:00:00"/>
    <d v="2020-10-19T00:00:00"/>
    <n v="2"/>
    <n v="140"/>
    <m/>
    <s v="Yes"/>
    <n v="0.25"/>
    <n v="33"/>
    <n v="0"/>
    <s v="C.O.D."/>
    <n v="12"/>
    <n v="140"/>
    <n v="35"/>
    <n v="35"/>
    <n v="0"/>
    <n v="68"/>
    <n v="35"/>
    <s v="Wed"/>
    <s v="Mon"/>
  </r>
  <r>
    <x v="84"/>
    <x v="3"/>
    <s v="Khan"/>
    <x v="0"/>
    <m/>
    <d v="2020-10-07T00:00:00"/>
    <d v="2020-10-19T00:00:00"/>
    <n v="2"/>
    <n v="140"/>
    <m/>
    <m/>
    <n v="0.5"/>
    <n v="154.5"/>
    <n v="154.5"/>
    <s v="C.O.D."/>
    <n v="12"/>
    <n v="140"/>
    <n v="70"/>
    <n v="70"/>
    <n v="154.5"/>
    <n v="224.5"/>
    <n v="224.5"/>
    <s v="Wed"/>
    <s v="Mon"/>
  </r>
  <r>
    <x v="85"/>
    <x v="1"/>
    <s v="Lopez"/>
    <x v="3"/>
    <m/>
    <d v="2020-10-07T00:00:00"/>
    <d v="2020-10-20T00:00:00"/>
    <n v="1"/>
    <n v="80"/>
    <m/>
    <m/>
    <n v="1"/>
    <n v="48.75"/>
    <n v="48.75"/>
    <s v="Account"/>
    <n v="13"/>
    <n v="80"/>
    <n v="80"/>
    <n v="80"/>
    <n v="48.75"/>
    <n v="128.75"/>
    <n v="128.75"/>
    <s v="Wed"/>
    <s v="Tue"/>
  </r>
  <r>
    <x v="86"/>
    <x v="1"/>
    <s v="Lopez"/>
    <x v="2"/>
    <m/>
    <d v="2020-10-08T00:00:00"/>
    <d v="2020-10-20T00:00:00"/>
    <n v="1"/>
    <n v="80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x v="87"/>
    <x v="3"/>
    <s v="Khan"/>
    <x v="1"/>
    <m/>
    <d v="2020-10-08T00:00:00"/>
    <d v="2020-11-07T00:00:00"/>
    <n v="1"/>
    <n v="80"/>
    <m/>
    <m/>
    <n v="0.75"/>
    <n v="117"/>
    <n v="117"/>
    <s v="C.O.D."/>
    <n v="30"/>
    <n v="80"/>
    <n v="60"/>
    <n v="60"/>
    <n v="117"/>
    <n v="177"/>
    <n v="177"/>
    <s v="Thu"/>
    <s v="Sat"/>
  </r>
  <r>
    <x v="88"/>
    <x v="3"/>
    <s v="Cartier"/>
    <x v="3"/>
    <m/>
    <d v="2020-10-08T00:00:00"/>
    <d v="2020-11-10T00:00:00"/>
    <n v="2"/>
    <n v="140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x v="89"/>
    <x v="4"/>
    <s v="Khan"/>
    <x v="1"/>
    <m/>
    <d v="2020-10-08T00:00:00"/>
    <d v="2020-11-18T00:00:00"/>
    <n v="1"/>
    <n v="80"/>
    <m/>
    <m/>
    <n v="0.5"/>
    <n v="21.33"/>
    <n v="21.33"/>
    <s v="P.O."/>
    <n v="41"/>
    <n v="80"/>
    <n v="40"/>
    <n v="40"/>
    <n v="21.33"/>
    <n v="61.33"/>
    <n v="61.33"/>
    <s v="Thu"/>
    <s v="Wed"/>
  </r>
  <r>
    <x v="90"/>
    <x v="5"/>
    <s v="Michner"/>
    <x v="1"/>
    <m/>
    <d v="2020-10-08T00:00:00"/>
    <d v="2020-11-30T00:00:00"/>
    <n v="1"/>
    <n v="80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x v="91"/>
    <x v="7"/>
    <s v="Michner"/>
    <x v="3"/>
    <m/>
    <d v="2020-10-08T00:00:00"/>
    <d v="2020-12-01T00:00:00"/>
    <n v="2"/>
    <n v="140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x v="92"/>
    <x v="2"/>
    <s v="Burton"/>
    <x v="0"/>
    <m/>
    <d v="2020-10-12T00:00:00"/>
    <d v="2020-10-26T00:00:00"/>
    <n v="2"/>
    <n v="140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x v="93"/>
    <x v="4"/>
    <s v="Khan"/>
    <x v="1"/>
    <m/>
    <d v="2020-10-12T00:00:00"/>
    <d v="2020-11-04T00:00:00"/>
    <n v="1"/>
    <n v="80"/>
    <m/>
    <m/>
    <n v="0.5"/>
    <n v="144"/>
    <n v="144"/>
    <s v="P.O."/>
    <n v="23"/>
    <n v="80"/>
    <n v="40"/>
    <n v="40"/>
    <n v="144"/>
    <n v="184"/>
    <n v="184"/>
    <s v="Mon"/>
    <s v="Wed"/>
  </r>
  <r>
    <x v="94"/>
    <x v="2"/>
    <s v="Michner"/>
    <x v="0"/>
    <m/>
    <d v="2020-10-12T00:00:00"/>
    <d v="2020-11-05T00:00:00"/>
    <n v="2"/>
    <n v="140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x v="95"/>
    <x v="1"/>
    <s v="Michner"/>
    <x v="1"/>
    <m/>
    <d v="2020-10-12T00:00:00"/>
    <d v="2020-11-18T00:00:00"/>
    <n v="1"/>
    <n v="80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x v="96"/>
    <x v="3"/>
    <s v="Michner"/>
    <x v="0"/>
    <s v="Yes"/>
    <d v="2020-10-12T00:00:00"/>
    <d v="2020-11-19T00:00:00"/>
    <n v="1"/>
    <n v="80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x v="97"/>
    <x v="5"/>
    <s v="Michner"/>
    <x v="0"/>
    <s v="Yes"/>
    <d v="2020-10-13T00:00:00"/>
    <d v="2020-10-27T00:00:00"/>
    <n v="1"/>
    <n v="80"/>
    <m/>
    <m/>
    <n v="0.5"/>
    <n v="11.06"/>
    <n v="11.06"/>
    <s v="P.O."/>
    <n v="14"/>
    <n v="80"/>
    <n v="40"/>
    <n v="40"/>
    <n v="11.06"/>
    <n v="51.06"/>
    <n v="51.06"/>
    <s v="Tue"/>
    <s v="Tue"/>
  </r>
  <r>
    <x v="98"/>
    <x v="4"/>
    <s v="Khan"/>
    <x v="3"/>
    <m/>
    <d v="2020-10-13T00:00:00"/>
    <d v="2020-10-27T00:00:00"/>
    <n v="1"/>
    <n v="80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x v="99"/>
    <x v="3"/>
    <s v="Khan"/>
    <x v="0"/>
    <m/>
    <d v="2020-10-14T00:00:00"/>
    <d v="2020-10-19T00:00:00"/>
    <n v="2"/>
    <n v="140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x v="100"/>
    <x v="6"/>
    <s v="Michner"/>
    <x v="2"/>
    <m/>
    <d v="2020-10-14T00:00:00"/>
    <d v="2020-10-27T00:00:00"/>
    <n v="1"/>
    <n v="80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x v="101"/>
    <x v="4"/>
    <s v="Khan"/>
    <x v="0"/>
    <m/>
    <d v="2020-10-14T00:00:00"/>
    <d v="2020-10-27T00:00:00"/>
    <n v="1"/>
    <n v="80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x v="102"/>
    <x v="2"/>
    <s v="Burton"/>
    <x v="3"/>
    <m/>
    <d v="2020-10-14T00:00:00"/>
    <d v="2020-11-03T00:00:00"/>
    <n v="2"/>
    <n v="140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x v="103"/>
    <x v="4"/>
    <s v="Michner"/>
    <x v="1"/>
    <m/>
    <d v="2020-10-14T00:00:00"/>
    <d v="2020-11-10T00:00:00"/>
    <n v="1"/>
    <n v="80"/>
    <m/>
    <m/>
    <n v="0.5"/>
    <n v="3.12"/>
    <n v="3.12"/>
    <s v="C.O.D."/>
    <n v="27"/>
    <n v="80"/>
    <n v="40"/>
    <n v="40"/>
    <n v="3.12"/>
    <n v="43.12"/>
    <n v="43.12"/>
    <s v="Wed"/>
    <s v="Tue"/>
  </r>
  <r>
    <x v="104"/>
    <x v="2"/>
    <s v="Michner"/>
    <x v="0"/>
    <m/>
    <d v="2020-10-15T00:00:00"/>
    <d v="2020-10-22T00:00:00"/>
    <n v="1"/>
    <n v="80"/>
    <m/>
    <m/>
    <n v="0.75"/>
    <n v="163.26"/>
    <n v="163.26"/>
    <s v="Account"/>
    <n v="7"/>
    <n v="80"/>
    <n v="60"/>
    <n v="60"/>
    <n v="163.26"/>
    <n v="223.26"/>
    <n v="223.26"/>
    <s v="Thu"/>
    <s v="Thu"/>
  </r>
  <r>
    <x v="105"/>
    <x v="1"/>
    <s v="Lopez"/>
    <x v="2"/>
    <m/>
    <d v="2020-10-15T00:00:00"/>
    <d v="2020-10-28T00:00:00"/>
    <n v="1"/>
    <n v="80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x v="106"/>
    <x v="4"/>
    <s v="Michner"/>
    <x v="2"/>
    <m/>
    <d v="2020-10-15T00:00:00"/>
    <d v="2020-11-10T00:00:00"/>
    <n v="1"/>
    <n v="80"/>
    <m/>
    <m/>
    <n v="0.25"/>
    <n v="30"/>
    <n v="30"/>
    <s v="P.O."/>
    <n v="26"/>
    <n v="80"/>
    <n v="20"/>
    <n v="20"/>
    <n v="30"/>
    <n v="50"/>
    <n v="50"/>
    <s v="Thu"/>
    <s v="Tue"/>
  </r>
  <r>
    <x v="107"/>
    <x v="4"/>
    <s v="Michner"/>
    <x v="1"/>
    <m/>
    <d v="2020-10-15T00:00:00"/>
    <d v="2020-11-10T00:00:00"/>
    <n v="1"/>
    <n v="80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x v="108"/>
    <x v="3"/>
    <s v="Burton"/>
    <x v="1"/>
    <m/>
    <d v="2020-10-19T00:00:00"/>
    <d v="2020-11-05T00:00:00"/>
    <n v="2"/>
    <n v="140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x v="109"/>
    <x v="4"/>
    <s v="Michner"/>
    <x v="1"/>
    <m/>
    <d v="2020-10-19T00:00:00"/>
    <d v="2020-11-25T00:00:00"/>
    <n v="1"/>
    <n v="80"/>
    <m/>
    <m/>
    <n v="1"/>
    <n v="120"/>
    <n v="120"/>
    <s v="P.O."/>
    <n v="37"/>
    <n v="80"/>
    <n v="80"/>
    <n v="80"/>
    <n v="120"/>
    <n v="200"/>
    <n v="200"/>
    <s v="Mon"/>
    <s v="Wed"/>
  </r>
  <r>
    <x v="110"/>
    <x v="3"/>
    <s v="Khan"/>
    <x v="0"/>
    <m/>
    <d v="2020-10-20T00:00:00"/>
    <d v="2020-10-30T00:00:00"/>
    <n v="1"/>
    <n v="80"/>
    <m/>
    <m/>
    <n v="0.25"/>
    <n v="30"/>
    <n v="30"/>
    <s v="Account"/>
    <n v="10"/>
    <n v="80"/>
    <n v="20"/>
    <n v="20"/>
    <n v="30"/>
    <n v="50"/>
    <n v="50"/>
    <s v="Tue"/>
    <s v="Fri"/>
  </r>
  <r>
    <x v="111"/>
    <x v="2"/>
    <s v="Cartier"/>
    <x v="2"/>
    <m/>
    <d v="2020-10-20T00:00:00"/>
    <d v="2020-11-24T00:00:00"/>
    <n v="1"/>
    <n v="80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x v="112"/>
    <x v="2"/>
    <s v="Burton"/>
    <x v="0"/>
    <m/>
    <d v="2020-10-21T00:00:00"/>
    <d v="2020-11-06T00:00:00"/>
    <n v="1"/>
    <n v="80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x v="113"/>
    <x v="3"/>
    <s v="Michner"/>
    <x v="0"/>
    <s v="Yes"/>
    <d v="2020-10-21T00:00:00"/>
    <d v="2020-11-05T00:00:00"/>
    <n v="2"/>
    <n v="140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x v="114"/>
    <x v="3"/>
    <s v="Cartier"/>
    <x v="0"/>
    <s v="Yes"/>
    <d v="2020-10-21T00:00:00"/>
    <d v="2020-11-10T00:00:00"/>
    <n v="2"/>
    <n v="140"/>
    <m/>
    <m/>
    <n v="0.25"/>
    <n v="33"/>
    <n v="33"/>
    <s v="Account"/>
    <n v="20"/>
    <n v="140"/>
    <n v="35"/>
    <n v="35"/>
    <n v="33"/>
    <n v="68"/>
    <n v="68"/>
    <s v="Wed"/>
    <s v="Tue"/>
  </r>
  <r>
    <x v="115"/>
    <x v="4"/>
    <s v="Michner"/>
    <x v="0"/>
    <m/>
    <d v="2020-10-21T00:00:00"/>
    <d v="2020-11-10T00:00:00"/>
    <n v="1"/>
    <n v="80"/>
    <m/>
    <m/>
    <n v="0.75"/>
    <n v="126"/>
    <n v="126"/>
    <s v="P.O."/>
    <n v="20"/>
    <n v="80"/>
    <n v="60"/>
    <n v="60"/>
    <n v="126"/>
    <n v="186"/>
    <n v="186"/>
    <s v="Wed"/>
    <s v="Tue"/>
  </r>
  <r>
    <x v="116"/>
    <x v="2"/>
    <s v="Michner"/>
    <x v="4"/>
    <m/>
    <d v="2020-10-21T00:00:00"/>
    <d v="2021-01-25T00:00:00"/>
    <n v="2"/>
    <n v="140"/>
    <m/>
    <m/>
    <n v="8.25"/>
    <n v="4946"/>
    <n v="4946"/>
    <s v="Account"/>
    <n v="96"/>
    <n v="140"/>
    <n v="1155"/>
    <n v="1155"/>
    <n v="4946"/>
    <n v="6101"/>
    <n v="6101"/>
    <s v="Wed"/>
    <s v="Mon"/>
  </r>
  <r>
    <x v="117"/>
    <x v="5"/>
    <s v="Michner"/>
    <x v="1"/>
    <s v="Yes"/>
    <d v="2020-10-22T00:00:00"/>
    <d v="2020-10-29T00:00:00"/>
    <n v="1"/>
    <n v="80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x v="118"/>
    <x v="2"/>
    <s v="Burton"/>
    <x v="0"/>
    <m/>
    <d v="2020-10-24T00:00:00"/>
    <d v="2020-11-06T00:00:00"/>
    <n v="2"/>
    <n v="140"/>
    <m/>
    <m/>
    <n v="0.25"/>
    <n v="25"/>
    <n v="25"/>
    <s v="Account"/>
    <n v="13"/>
    <n v="140"/>
    <n v="35"/>
    <n v="35"/>
    <n v="25"/>
    <n v="60"/>
    <n v="60"/>
    <s v="Sat"/>
    <s v="Fri"/>
  </r>
  <r>
    <x v="119"/>
    <x v="4"/>
    <s v="Khan"/>
    <x v="0"/>
    <m/>
    <d v="2020-10-24T00:00:00"/>
    <d v="2020-11-24T00:00:00"/>
    <n v="1"/>
    <n v="80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x v="120"/>
    <x v="4"/>
    <s v="Burton"/>
    <x v="1"/>
    <m/>
    <d v="2020-10-24T00:00:00"/>
    <d v="2020-12-14T00:00:00"/>
    <n v="2"/>
    <n v="140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x v="121"/>
    <x v="4"/>
    <s v="Khan"/>
    <x v="0"/>
    <m/>
    <d v="2020-10-26T00:00:00"/>
    <d v="2020-10-27T00:00:00"/>
    <n v="1"/>
    <n v="80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x v="122"/>
    <x v="5"/>
    <s v="Khan"/>
    <x v="3"/>
    <m/>
    <d v="2020-10-26T00:00:00"/>
    <d v="2020-11-17T00:00:00"/>
    <n v="2"/>
    <n v="140"/>
    <m/>
    <m/>
    <n v="1"/>
    <n v="25"/>
    <n v="25"/>
    <s v="C.O.D."/>
    <n v="22"/>
    <n v="140"/>
    <n v="140"/>
    <n v="140"/>
    <n v="25"/>
    <n v="165"/>
    <n v="165"/>
    <s v="Mon"/>
    <s v="Tue"/>
  </r>
  <r>
    <x v="123"/>
    <x v="1"/>
    <s v="Lopez"/>
    <x v="0"/>
    <m/>
    <d v="2020-10-27T00:00:00"/>
    <d v="2020-11-17T00:00:00"/>
    <n v="1"/>
    <n v="80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x v="124"/>
    <x v="4"/>
    <s v="Khan"/>
    <x v="1"/>
    <m/>
    <d v="2020-10-27T00:00:00"/>
    <d v="2020-12-16T00:00:00"/>
    <n v="1"/>
    <n v="80"/>
    <m/>
    <m/>
    <n v="0.5"/>
    <n v="172.02"/>
    <n v="172.02"/>
    <s v="P.O."/>
    <n v="50"/>
    <n v="80"/>
    <n v="40"/>
    <n v="40"/>
    <n v="172.02"/>
    <n v="212.02"/>
    <n v="212.02"/>
    <s v="Tue"/>
    <s v="Wed"/>
  </r>
  <r>
    <x v="125"/>
    <x v="1"/>
    <s v="Lopez"/>
    <x v="0"/>
    <m/>
    <d v="2020-10-27T00:00:00"/>
    <d v="2021-01-16T00:00:00"/>
    <n v="1"/>
    <n v="80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x v="126"/>
    <x v="1"/>
    <s v="Lopez"/>
    <x v="1"/>
    <m/>
    <d v="2020-10-28T00:00:00"/>
    <d v="2020-11-30T00:00:00"/>
    <n v="1"/>
    <n v="80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x v="127"/>
    <x v="1"/>
    <s v="Lopez"/>
    <x v="4"/>
    <m/>
    <d v="2020-10-28T00:00:00"/>
    <d v="2020-12-01T00:00:00"/>
    <n v="3"/>
    <n v="195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x v="128"/>
    <x v="3"/>
    <s v="Khan"/>
    <x v="2"/>
    <m/>
    <d v="2020-10-29T00:00:00"/>
    <d v="2020-11-06T00:00:00"/>
    <n v="1"/>
    <n v="80"/>
    <m/>
    <m/>
    <n v="0.25"/>
    <n v="240"/>
    <n v="240"/>
    <s v="Account"/>
    <n v="8"/>
    <n v="80"/>
    <n v="20"/>
    <n v="20"/>
    <n v="240"/>
    <n v="260"/>
    <n v="260"/>
    <s v="Thu"/>
    <s v="Fri"/>
  </r>
  <r>
    <x v="129"/>
    <x v="3"/>
    <s v="Cartier"/>
    <x v="2"/>
    <m/>
    <d v="2020-10-29T00:00:00"/>
    <d v="2020-11-18T00:00:00"/>
    <n v="1"/>
    <n v="80"/>
    <m/>
    <m/>
    <n v="0.25"/>
    <n v="27"/>
    <n v="27"/>
    <s v="C.O.D."/>
    <n v="20"/>
    <n v="80"/>
    <n v="20"/>
    <n v="20"/>
    <n v="27"/>
    <n v="47"/>
    <n v="47"/>
    <s v="Thu"/>
    <s v="Wed"/>
  </r>
  <r>
    <x v="130"/>
    <x v="4"/>
    <s v="Khan"/>
    <x v="1"/>
    <m/>
    <d v="2020-11-02T00:00:00"/>
    <d v="2020-11-04T00:00:00"/>
    <n v="2"/>
    <n v="140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x v="131"/>
    <x v="4"/>
    <s v="Michner"/>
    <x v="0"/>
    <m/>
    <d v="2020-11-02T00:00:00"/>
    <d v="2020-11-25T00:00:00"/>
    <n v="1"/>
    <n v="80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x v="132"/>
    <x v="0"/>
    <s v="Michner"/>
    <x v="1"/>
    <m/>
    <d v="2020-11-02T00:00:00"/>
    <d v="2020-12-07T00:00:00"/>
    <n v="2"/>
    <n v="140"/>
    <m/>
    <m/>
    <n v="0.75"/>
    <n v="5.71"/>
    <n v="5.71"/>
    <s v="Account"/>
    <n v="35"/>
    <n v="140"/>
    <n v="105"/>
    <n v="105"/>
    <n v="5.71"/>
    <n v="110.71"/>
    <n v="110.71"/>
    <s v="Mon"/>
    <s v="Mon"/>
  </r>
  <r>
    <x v="133"/>
    <x v="2"/>
    <s v="Michner"/>
    <x v="1"/>
    <m/>
    <d v="2020-11-02T00:00:00"/>
    <d v="2021-01-11T00:00:00"/>
    <n v="2"/>
    <n v="140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x v="134"/>
    <x v="5"/>
    <s v="Cartier"/>
    <x v="1"/>
    <m/>
    <d v="2020-11-02T00:00:00"/>
    <d v="2021-04-15T00:00:00"/>
    <n v="2"/>
    <n v="140"/>
    <m/>
    <m/>
    <n v="1.75"/>
    <n v="8.25"/>
    <n v="8.25"/>
    <s v="Account"/>
    <n v="164"/>
    <n v="140"/>
    <n v="245"/>
    <n v="245"/>
    <n v="8.25"/>
    <n v="253.25"/>
    <n v="253.25"/>
    <s v="Mon"/>
    <s v="Thu"/>
  </r>
  <r>
    <x v="135"/>
    <x v="5"/>
    <s v="Khan"/>
    <x v="1"/>
    <m/>
    <d v="2020-11-03T00:00:00"/>
    <d v="2020-11-30T00:00:00"/>
    <n v="1"/>
    <n v="80"/>
    <m/>
    <m/>
    <n v="0.5"/>
    <n v="15.63"/>
    <n v="15.63"/>
    <s v="Account"/>
    <n v="27"/>
    <n v="80"/>
    <n v="40"/>
    <n v="40"/>
    <n v="15.63"/>
    <n v="55.63"/>
    <n v="55.63"/>
    <s v="Tue"/>
    <s v="Mon"/>
  </r>
  <r>
    <x v="136"/>
    <x v="2"/>
    <s v="Michner"/>
    <x v="1"/>
    <m/>
    <d v="2020-11-03T00:00:00"/>
    <d v="2020-12-02T00:00:00"/>
    <n v="1"/>
    <n v="80"/>
    <m/>
    <m/>
    <n v="0.5"/>
    <n v="15.63"/>
    <n v="15.63"/>
    <s v="Account"/>
    <n v="29"/>
    <n v="80"/>
    <n v="40"/>
    <n v="40"/>
    <n v="15.63"/>
    <n v="55.63"/>
    <n v="55.63"/>
    <s v="Tue"/>
    <s v="Wed"/>
  </r>
  <r>
    <x v="137"/>
    <x v="5"/>
    <s v="Burton"/>
    <x v="0"/>
    <m/>
    <d v="2020-11-03T00:00:00"/>
    <d v="2020-12-08T00:00:00"/>
    <n v="1"/>
    <n v="80"/>
    <m/>
    <m/>
    <n v="0.75"/>
    <n v="28.5"/>
    <n v="28.5"/>
    <s v="C.O.D."/>
    <n v="35"/>
    <n v="80"/>
    <n v="60"/>
    <n v="60"/>
    <n v="28.5"/>
    <n v="88.5"/>
    <n v="88.5"/>
    <s v="Tue"/>
    <s v="Tue"/>
  </r>
  <r>
    <x v="138"/>
    <x v="4"/>
    <s v="Khan"/>
    <x v="1"/>
    <m/>
    <d v="2020-11-04T00:00:00"/>
    <d v="2020-11-09T00:00:00"/>
    <n v="1"/>
    <n v="80"/>
    <m/>
    <m/>
    <n v="0.5"/>
    <n v="748.44"/>
    <n v="748.44"/>
    <s v="Account"/>
    <n v="5"/>
    <n v="80"/>
    <n v="40"/>
    <n v="40"/>
    <n v="748.44"/>
    <n v="788.44"/>
    <n v="788.44"/>
    <s v="Wed"/>
    <s v="Mon"/>
  </r>
  <r>
    <x v="139"/>
    <x v="4"/>
    <s v="Michner"/>
    <x v="4"/>
    <m/>
    <d v="2020-11-04T00:00:00"/>
    <d v="2020-11-17T00:00:00"/>
    <n v="1"/>
    <n v="80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x v="140"/>
    <x v="0"/>
    <s v="Cartier"/>
    <x v="2"/>
    <m/>
    <d v="2020-11-04T00:00:00"/>
    <d v="2020-11-17T00:00:00"/>
    <n v="1"/>
    <n v="80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x v="141"/>
    <x v="2"/>
    <s v="Cartier"/>
    <x v="1"/>
    <m/>
    <d v="2020-11-04T00:00:00"/>
    <d v="2020-11-24T00:00:00"/>
    <n v="2"/>
    <n v="140"/>
    <m/>
    <m/>
    <n v="0.5"/>
    <n v="279.31"/>
    <n v="279.31"/>
    <s v="Account"/>
    <n v="20"/>
    <n v="140"/>
    <n v="70"/>
    <n v="70"/>
    <n v="279.31"/>
    <n v="349.31"/>
    <n v="349.31"/>
    <s v="Wed"/>
    <s v="Tue"/>
  </r>
  <r>
    <x v="142"/>
    <x v="4"/>
    <s v="Khan"/>
    <x v="0"/>
    <m/>
    <d v="2020-11-04T00:00:00"/>
    <d v="2020-12-02T00:00:00"/>
    <n v="1"/>
    <n v="80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x v="143"/>
    <x v="2"/>
    <s v="Cartier"/>
    <x v="1"/>
    <m/>
    <d v="2020-11-05T00:00:00"/>
    <d v="2020-11-18T00:00:00"/>
    <n v="1"/>
    <n v="80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x v="144"/>
    <x v="4"/>
    <s v="Michner"/>
    <x v="1"/>
    <m/>
    <d v="2020-11-05T00:00:00"/>
    <d v="2020-11-25T00:00:00"/>
    <n v="1"/>
    <n v="80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x v="145"/>
    <x v="3"/>
    <s v="Burton"/>
    <x v="0"/>
    <m/>
    <d v="2020-11-07T00:00:00"/>
    <d v="2020-12-09T00:00:00"/>
    <n v="2"/>
    <n v="140"/>
    <m/>
    <m/>
    <n v="0.75"/>
    <n v="62.13"/>
    <n v="62.13"/>
    <s v="Account"/>
    <n v="32"/>
    <n v="140"/>
    <n v="105"/>
    <n v="105"/>
    <n v="62.13"/>
    <n v="167.13"/>
    <n v="167.13"/>
    <s v="Sat"/>
    <s v="Wed"/>
  </r>
  <r>
    <x v="146"/>
    <x v="1"/>
    <s v="Lopez"/>
    <x v="4"/>
    <m/>
    <d v="2020-11-09T00:00:00"/>
    <d v="2020-11-26T00:00:00"/>
    <n v="1"/>
    <n v="80"/>
    <m/>
    <m/>
    <n v="7"/>
    <n v="3396.25"/>
    <n v="3396.25"/>
    <s v="P.O."/>
    <n v="17"/>
    <n v="80"/>
    <n v="560"/>
    <n v="560"/>
    <n v="3396.25"/>
    <n v="3956.25"/>
    <n v="3956.25"/>
    <s v="Mon"/>
    <s v="Thu"/>
  </r>
  <r>
    <x v="147"/>
    <x v="8"/>
    <s v="Ling"/>
    <x v="1"/>
    <m/>
    <d v="2020-11-09T00:00:00"/>
    <d v="2021-03-03T00:00:00"/>
    <n v="2"/>
    <n v="140"/>
    <m/>
    <m/>
    <n v="0.5"/>
    <n v="22"/>
    <n v="22"/>
    <s v="Account"/>
    <n v="114"/>
    <n v="140"/>
    <n v="70"/>
    <n v="70"/>
    <n v="22"/>
    <n v="92"/>
    <n v="92"/>
    <s v="Mon"/>
    <s v="Wed"/>
  </r>
  <r>
    <x v="148"/>
    <x v="4"/>
    <s v="Khan"/>
    <x v="1"/>
    <m/>
    <d v="2020-11-10T00:00:00"/>
    <d v="2020-12-09T00:00:00"/>
    <n v="1"/>
    <n v="80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x v="149"/>
    <x v="1"/>
    <s v="Lopez"/>
    <x v="0"/>
    <m/>
    <d v="2020-11-11T00:00:00"/>
    <d v="2020-11-25T00:00:00"/>
    <n v="1"/>
    <n v="80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x v="150"/>
    <x v="5"/>
    <s v="Cartier"/>
    <x v="1"/>
    <m/>
    <d v="2020-11-11T00:00:00"/>
    <d v="2020-12-03T00:00:00"/>
    <n v="2"/>
    <n v="140"/>
    <m/>
    <m/>
    <n v="0.75"/>
    <n v="182.7"/>
    <n v="182.7"/>
    <s v="C.O.D."/>
    <n v="22"/>
    <n v="140"/>
    <n v="105"/>
    <n v="105"/>
    <n v="182.7"/>
    <n v="287.7"/>
    <n v="287.7"/>
    <s v="Wed"/>
    <s v="Thu"/>
  </r>
  <r>
    <x v="151"/>
    <x v="5"/>
    <s v="Khan"/>
    <x v="1"/>
    <m/>
    <d v="2020-11-11T00:00:00"/>
    <d v="2020-11-30T00:00:00"/>
    <n v="1"/>
    <n v="80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x v="152"/>
    <x v="2"/>
    <s v="Cartier"/>
    <x v="1"/>
    <s v="Yes"/>
    <d v="2020-11-11T00:00:00"/>
    <d v="2020-12-01T00:00:00"/>
    <n v="2"/>
    <n v="140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x v="153"/>
    <x v="3"/>
    <s v="Cartier"/>
    <x v="1"/>
    <m/>
    <d v="2020-11-12T00:00:00"/>
    <d v="2020-11-19T00:00:00"/>
    <n v="2"/>
    <n v="140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x v="154"/>
    <x v="4"/>
    <s v="Khan"/>
    <x v="0"/>
    <m/>
    <d v="2020-11-12T00:00:00"/>
    <d v="2020-11-26T00:00:00"/>
    <n v="1"/>
    <n v="80"/>
    <m/>
    <m/>
    <n v="0.5"/>
    <n v="12"/>
    <n v="12"/>
    <s v="Account"/>
    <n v="14"/>
    <n v="80"/>
    <n v="40"/>
    <n v="40"/>
    <n v="12"/>
    <n v="52"/>
    <n v="52"/>
    <s v="Thu"/>
    <s v="Thu"/>
  </r>
  <r>
    <x v="155"/>
    <x v="5"/>
    <s v="Khan"/>
    <x v="1"/>
    <m/>
    <d v="2020-11-13T00:00:00"/>
    <d v="2020-11-24T00:00:00"/>
    <n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x v="156"/>
    <x v="1"/>
    <s v="Lopez"/>
    <x v="4"/>
    <m/>
    <d v="2020-11-14T00:00:00"/>
    <d v="2020-12-05T00:00:00"/>
    <n v="1"/>
    <n v="80"/>
    <m/>
    <m/>
    <n v="1.75"/>
    <n v="183.95"/>
    <n v="183.95"/>
    <s v="P.O."/>
    <n v="21"/>
    <n v="80"/>
    <n v="140"/>
    <n v="140"/>
    <n v="183.95"/>
    <n v="323.95"/>
    <n v="323.95"/>
    <s v="Sat"/>
    <s v="Sat"/>
  </r>
  <r>
    <x v="157"/>
    <x v="4"/>
    <s v="Khan"/>
    <x v="0"/>
    <s v="Yes"/>
    <d v="2020-11-14T00:00:00"/>
    <d v="2020-12-02T00:00:00"/>
    <n v="1"/>
    <n v="80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x v="158"/>
    <x v="4"/>
    <s v="Khan"/>
    <x v="0"/>
    <m/>
    <d v="2020-11-16T00:00:00"/>
    <d v="2020-12-02T00:00:00"/>
    <n v="1"/>
    <n v="80"/>
    <m/>
    <m/>
    <n v="0.5"/>
    <n v="13.42"/>
    <n v="13.42"/>
    <s v="C.O.D."/>
    <n v="16"/>
    <n v="80"/>
    <n v="40"/>
    <n v="40"/>
    <n v="13.42"/>
    <n v="53.42"/>
    <n v="53.42"/>
    <s v="Mon"/>
    <s v="Wed"/>
  </r>
  <r>
    <x v="159"/>
    <x v="4"/>
    <s v="Khan"/>
    <x v="4"/>
    <m/>
    <d v="2020-11-16T00:00:00"/>
    <d v="2020-12-03T00:00:00"/>
    <n v="1"/>
    <n v="80"/>
    <m/>
    <m/>
    <n v="1"/>
    <n v="324"/>
    <n v="324"/>
    <s v="P.O."/>
    <n v="17"/>
    <n v="80"/>
    <n v="80"/>
    <n v="80"/>
    <n v="324"/>
    <n v="404"/>
    <n v="404"/>
    <s v="Mon"/>
    <s v="Thu"/>
  </r>
  <r>
    <x v="160"/>
    <x v="5"/>
    <s v="Khan"/>
    <x v="1"/>
    <m/>
    <d v="2020-11-17T00:00:00"/>
    <d v="2020-12-09T00:00:00"/>
    <n v="2"/>
    <n v="140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x v="161"/>
    <x v="2"/>
    <s v="Khan"/>
    <x v="0"/>
    <s v="Yes"/>
    <d v="2020-11-17T00:00:00"/>
    <d v="2020-12-15T00:00:00"/>
    <n v="2"/>
    <n v="140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x v="162"/>
    <x v="5"/>
    <s v="Burton"/>
    <x v="0"/>
    <m/>
    <d v="2020-11-18T00:00:00"/>
    <d v="2020-11-30T00:00:00"/>
    <n v="2"/>
    <n v="140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x v="163"/>
    <x v="5"/>
    <s v="Khan"/>
    <x v="0"/>
    <m/>
    <d v="2020-11-18T00:00:00"/>
    <d v="2020-11-30T00:00:00"/>
    <n v="1"/>
    <n v="80"/>
    <m/>
    <m/>
    <n v="0.5"/>
    <n v="14.88"/>
    <n v="14.88"/>
    <s v="Account"/>
    <n v="12"/>
    <n v="80"/>
    <n v="40"/>
    <n v="40"/>
    <n v="14.88"/>
    <n v="54.88"/>
    <n v="54.88"/>
    <s v="Wed"/>
    <s v="Mon"/>
  </r>
  <r>
    <x v="164"/>
    <x v="1"/>
    <s v="Lopez"/>
    <x v="0"/>
    <m/>
    <d v="2020-11-19T00:00:00"/>
    <d v="2020-11-30T00:00:00"/>
    <n v="1"/>
    <n v="80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x v="165"/>
    <x v="3"/>
    <s v="Burton"/>
    <x v="0"/>
    <m/>
    <d v="2020-11-19T00:00:00"/>
    <d v="2020-12-03T00:00:00"/>
    <n v="2"/>
    <n v="140"/>
    <m/>
    <m/>
    <n v="0.25"/>
    <n v="21.33"/>
    <n v="21.33"/>
    <s v="Account"/>
    <n v="14"/>
    <n v="140"/>
    <n v="35"/>
    <n v="35"/>
    <n v="21.33"/>
    <n v="56.33"/>
    <n v="56.33"/>
    <s v="Thu"/>
    <s v="Thu"/>
  </r>
  <r>
    <x v="166"/>
    <x v="2"/>
    <s v="Khan"/>
    <x v="0"/>
    <m/>
    <d v="2020-11-19T00:00:00"/>
    <d v="2020-12-03T00:00:00"/>
    <n v="1"/>
    <n v="80"/>
    <m/>
    <m/>
    <n v="0.25"/>
    <n v="120"/>
    <n v="120"/>
    <s v="P.O."/>
    <n v="14"/>
    <n v="80"/>
    <n v="20"/>
    <n v="20"/>
    <n v="120"/>
    <n v="140"/>
    <n v="140"/>
    <s v="Thu"/>
    <s v="Thu"/>
  </r>
  <r>
    <x v="167"/>
    <x v="3"/>
    <s v="Michner"/>
    <x v="1"/>
    <m/>
    <d v="2020-11-19T00:00:00"/>
    <d v="2020-12-17T00:00:00"/>
    <n v="2"/>
    <n v="140"/>
    <m/>
    <m/>
    <n v="0.5"/>
    <n v="1579.4"/>
    <n v="1579.4"/>
    <s v="Account"/>
    <n v="28"/>
    <n v="140"/>
    <n v="70"/>
    <n v="70"/>
    <n v="1579.4"/>
    <n v="1649.4"/>
    <n v="1649.4"/>
    <s v="Thu"/>
    <s v="Thu"/>
  </r>
  <r>
    <x v="168"/>
    <x v="1"/>
    <s v="Khan"/>
    <x v="1"/>
    <m/>
    <d v="2020-11-21T00:00:00"/>
    <d v="2020-11-30T00:00:00"/>
    <n v="2"/>
    <n v="140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x v="169"/>
    <x v="2"/>
    <s v="Burton"/>
    <x v="1"/>
    <m/>
    <d v="2020-11-23T00:00:00"/>
    <d v="2020-12-07T00:00:00"/>
    <n v="1"/>
    <n v="80"/>
    <m/>
    <m/>
    <n v="0.75"/>
    <n v="20"/>
    <n v="20"/>
    <s v="Account"/>
    <n v="14"/>
    <n v="80"/>
    <n v="60"/>
    <n v="60"/>
    <n v="20"/>
    <n v="80"/>
    <n v="80"/>
    <s v="Mon"/>
    <s v="Mon"/>
  </r>
  <r>
    <x v="170"/>
    <x v="3"/>
    <s v="Khan"/>
    <x v="4"/>
    <m/>
    <d v="2020-11-23T00:00:00"/>
    <d v="2021-01-05T00:00:00"/>
    <n v="1"/>
    <n v="80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x v="171"/>
    <x v="5"/>
    <s v="Michner"/>
    <x v="0"/>
    <m/>
    <d v="2020-11-23T00:00:00"/>
    <d v="2021-01-07T00:00:00"/>
    <n v="1"/>
    <n v="80"/>
    <m/>
    <m/>
    <n v="0.25"/>
    <n v="156"/>
    <n v="156"/>
    <s v="Account"/>
    <n v="45"/>
    <n v="80"/>
    <n v="20"/>
    <n v="20"/>
    <n v="156"/>
    <n v="176"/>
    <n v="176"/>
    <s v="Mon"/>
    <s v="Thu"/>
  </r>
  <r>
    <x v="172"/>
    <x v="1"/>
    <s v="Lopez"/>
    <x v="0"/>
    <m/>
    <d v="2020-11-23T00:00:00"/>
    <d v="2021-01-16T00:00:00"/>
    <n v="1"/>
    <n v="80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x v="173"/>
    <x v="8"/>
    <s v="Ling"/>
    <x v="1"/>
    <m/>
    <d v="2020-11-23T00:00:00"/>
    <d v="2021-02-09T00:00:00"/>
    <n v="2"/>
    <n v="140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x v="174"/>
    <x v="3"/>
    <s v="Khan"/>
    <x v="2"/>
    <s v="Yes"/>
    <d v="2020-11-24T00:00:00"/>
    <d v="2020-11-26T00:00:00"/>
    <n v="1"/>
    <n v="80"/>
    <m/>
    <m/>
    <n v="0.25"/>
    <n v="21.33"/>
    <n v="21.33"/>
    <s v="Account"/>
    <n v="2"/>
    <n v="80"/>
    <n v="20"/>
    <n v="20"/>
    <n v="21.33"/>
    <n v="41.33"/>
    <n v="41.33"/>
    <s v="Tue"/>
    <s v="Thu"/>
  </r>
  <r>
    <x v="175"/>
    <x v="5"/>
    <s v="Khan"/>
    <x v="1"/>
    <m/>
    <d v="2020-11-24T00:00:00"/>
    <d v="2020-12-03T00:00:00"/>
    <n v="1"/>
    <n v="80"/>
    <m/>
    <m/>
    <n v="0.5"/>
    <n v="34.08"/>
    <n v="34.08"/>
    <s v="P.O."/>
    <n v="9"/>
    <n v="80"/>
    <n v="40"/>
    <n v="40"/>
    <n v="34.08"/>
    <n v="74.08"/>
    <n v="74.08"/>
    <s v="Tue"/>
    <s v="Thu"/>
  </r>
  <r>
    <x v="176"/>
    <x v="3"/>
    <s v="Michner"/>
    <x v="1"/>
    <m/>
    <d v="2020-11-24T00:00:00"/>
    <d v="2020-12-03T00:00:00"/>
    <n v="2"/>
    <n v="140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x v="177"/>
    <x v="3"/>
    <s v="Khan"/>
    <x v="3"/>
    <m/>
    <d v="2020-11-24T00:00:00"/>
    <d v="2020-12-07T00:00:00"/>
    <n v="1"/>
    <n v="80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x v="178"/>
    <x v="2"/>
    <s v="Cartier"/>
    <x v="1"/>
    <m/>
    <d v="2020-11-24T00:00:00"/>
    <d v="2021-02-18T00:00:00"/>
    <n v="1"/>
    <n v="80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x v="179"/>
    <x v="5"/>
    <s v="Khan"/>
    <x v="0"/>
    <s v="Yes"/>
    <d v="2020-11-25T00:00:00"/>
    <d v="2020-12-07T00:00:00"/>
    <n v="1"/>
    <n v="80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x v="180"/>
    <x v="4"/>
    <s v="Khan"/>
    <x v="0"/>
    <m/>
    <d v="2020-11-25T00:00:00"/>
    <d v="2021-01-04T00:00:00"/>
    <n v="1"/>
    <n v="80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x v="181"/>
    <x v="4"/>
    <s v="Khan"/>
    <x v="0"/>
    <m/>
    <d v="2020-11-25T00:00:00"/>
    <d v="2021-01-04T00:00:00"/>
    <n v="1"/>
    <n v="80"/>
    <m/>
    <m/>
    <n v="0.75"/>
    <n v="94.26"/>
    <n v="94.26"/>
    <s v="P.O."/>
    <n v="40"/>
    <n v="80"/>
    <n v="60"/>
    <n v="60"/>
    <n v="94.26"/>
    <n v="154.26"/>
    <n v="154.26"/>
    <s v="Wed"/>
    <s v="Mon"/>
  </r>
  <r>
    <x v="182"/>
    <x v="4"/>
    <s v="Khan"/>
    <x v="0"/>
    <m/>
    <d v="2020-11-25T00:00:00"/>
    <d v="2021-01-04T00:00:00"/>
    <n v="1"/>
    <n v="80"/>
    <m/>
    <m/>
    <n v="0.25"/>
    <n v="120"/>
    <n v="120"/>
    <s v="C.O.D."/>
    <n v="40"/>
    <n v="80"/>
    <n v="20"/>
    <n v="20"/>
    <n v="120"/>
    <n v="140"/>
    <n v="140"/>
    <s v="Wed"/>
    <s v="Mon"/>
  </r>
  <r>
    <x v="183"/>
    <x v="4"/>
    <s v="Khan"/>
    <x v="2"/>
    <m/>
    <d v="2020-11-26T00:00:00"/>
    <d v="2020-12-02T00:00:00"/>
    <n v="1"/>
    <n v="80"/>
    <m/>
    <m/>
    <n v="0.25"/>
    <n v="120"/>
    <n v="120"/>
    <s v="Account"/>
    <n v="6"/>
    <n v="80"/>
    <n v="20"/>
    <n v="20"/>
    <n v="120"/>
    <n v="140"/>
    <n v="140"/>
    <s v="Thu"/>
    <s v="Wed"/>
  </r>
  <r>
    <x v="184"/>
    <x v="3"/>
    <s v="Burton"/>
    <x v="2"/>
    <s v="Yes"/>
    <d v="2020-11-26T00:00:00"/>
    <d v="2020-12-03T00:00:00"/>
    <n v="1"/>
    <n v="80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x v="185"/>
    <x v="5"/>
    <s v="Burton"/>
    <x v="0"/>
    <m/>
    <d v="2020-11-26T00:00:00"/>
    <d v="2020-12-10T00:00:00"/>
    <n v="1"/>
    <n v="80"/>
    <m/>
    <m/>
    <n v="0.5"/>
    <n v="33"/>
    <n v="33"/>
    <s v="C.O.D."/>
    <n v="14"/>
    <n v="80"/>
    <n v="40"/>
    <n v="40"/>
    <n v="33"/>
    <n v="73"/>
    <n v="73"/>
    <s v="Thu"/>
    <s v="Thu"/>
  </r>
  <r>
    <x v="186"/>
    <x v="3"/>
    <s v="Michner"/>
    <x v="0"/>
    <m/>
    <d v="2020-11-26T00:00:00"/>
    <d v="2021-01-11T00:00:00"/>
    <n v="1"/>
    <n v="80"/>
    <m/>
    <m/>
    <n v="0.25"/>
    <n v="21.33"/>
    <n v="21.33"/>
    <s v="C.O.D."/>
    <n v="46"/>
    <n v="80"/>
    <n v="20"/>
    <n v="20"/>
    <n v="21.33"/>
    <n v="41.33"/>
    <n v="41.33"/>
    <s v="Thu"/>
    <s v="Mon"/>
  </r>
  <r>
    <x v="187"/>
    <x v="3"/>
    <s v="Cartier"/>
    <x v="2"/>
    <s v="Yes"/>
    <d v="2020-11-26T00:00:00"/>
    <d v="2021-02-17T00:00:00"/>
    <n v="1"/>
    <n v="80"/>
    <m/>
    <m/>
    <n v="0.25"/>
    <n v="37.26"/>
    <n v="37.26"/>
    <s v="Account"/>
    <n v="83"/>
    <n v="80"/>
    <n v="20"/>
    <n v="20"/>
    <n v="37.26"/>
    <n v="57.26"/>
    <n v="57.26"/>
    <s v="Thu"/>
    <s v="Wed"/>
  </r>
  <r>
    <x v="188"/>
    <x v="5"/>
    <s v="Khan"/>
    <x v="1"/>
    <m/>
    <d v="2020-11-27T00:00:00"/>
    <d v="2020-12-22T00:00:00"/>
    <n v="1"/>
    <n v="80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x v="189"/>
    <x v="2"/>
    <s v="Khan"/>
    <x v="2"/>
    <s v="Yes"/>
    <d v="2020-11-30T00:00:00"/>
    <d v="2020-12-08T00:00:00"/>
    <n v="1"/>
    <n v="80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x v="190"/>
    <x v="5"/>
    <s v="Khan"/>
    <x v="2"/>
    <m/>
    <d v="2020-11-30T00:00:00"/>
    <d v="2020-12-08T00:00:00"/>
    <n v="1"/>
    <n v="80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x v="191"/>
    <x v="7"/>
    <s v="Michner"/>
    <x v="3"/>
    <m/>
    <d v="2020-11-30T00:00:00"/>
    <d v="2020-12-08T00:00:00"/>
    <n v="2"/>
    <n v="140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x v="192"/>
    <x v="7"/>
    <s v="Burton"/>
    <x v="3"/>
    <m/>
    <d v="2020-11-30T00:00:00"/>
    <d v="2020-12-17T00:00:00"/>
    <n v="2"/>
    <n v="140"/>
    <m/>
    <m/>
    <n v="3"/>
    <n v="111"/>
    <n v="111"/>
    <s v="C.O.D."/>
    <n v="17"/>
    <n v="140"/>
    <n v="420"/>
    <n v="420"/>
    <n v="111"/>
    <n v="531"/>
    <n v="531"/>
    <s v="Mon"/>
    <s v="Thu"/>
  </r>
  <r>
    <x v="193"/>
    <x v="4"/>
    <s v="Khan"/>
    <x v="0"/>
    <m/>
    <d v="2020-11-30T00:00:00"/>
    <d v="2021-01-04T00:00:00"/>
    <n v="1"/>
    <n v="80"/>
    <m/>
    <m/>
    <n v="0.25"/>
    <n v="21.21"/>
    <n v="21.21"/>
    <s v="P.O."/>
    <n v="35"/>
    <n v="80"/>
    <n v="20"/>
    <n v="20"/>
    <n v="21.21"/>
    <n v="41.21"/>
    <n v="41.21"/>
    <s v="Mon"/>
    <s v="Mon"/>
  </r>
  <r>
    <x v="194"/>
    <x v="7"/>
    <s v="Ling"/>
    <x v="0"/>
    <m/>
    <d v="2020-11-30T00:00:00"/>
    <d v="2021-02-25T00:00:00"/>
    <n v="2"/>
    <n v="140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x v="195"/>
    <x v="5"/>
    <s v="Burton"/>
    <x v="0"/>
    <m/>
    <d v="2020-12-01T00:00:00"/>
    <d v="2021-01-11T00:00:00"/>
    <n v="1"/>
    <n v="80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x v="196"/>
    <x v="0"/>
    <s v="Ling"/>
    <x v="1"/>
    <m/>
    <d v="2020-12-01T00:00:00"/>
    <d v="2021-05-04T00:00:00"/>
    <n v="2"/>
    <n v="140"/>
    <m/>
    <m/>
    <n v="0.5"/>
    <n v="242.07"/>
    <n v="242.07"/>
    <s v="C.O.D."/>
    <n v="154"/>
    <n v="140"/>
    <n v="70"/>
    <n v="70"/>
    <n v="242.07"/>
    <n v="312.07"/>
    <n v="312.07"/>
    <s v="Tue"/>
    <s v="Tue"/>
  </r>
  <r>
    <x v="197"/>
    <x v="3"/>
    <s v="Khan"/>
    <x v="0"/>
    <m/>
    <d v="2020-12-02T00:00:00"/>
    <d v="2020-12-17T00:00:00"/>
    <n v="1"/>
    <n v="80"/>
    <m/>
    <m/>
    <n v="0.5"/>
    <n v="30"/>
    <n v="30"/>
    <s v="C.O.D."/>
    <n v="15"/>
    <n v="80"/>
    <n v="40"/>
    <n v="40"/>
    <n v="30"/>
    <n v="70"/>
    <n v="70"/>
    <s v="Wed"/>
    <s v="Thu"/>
  </r>
  <r>
    <x v="198"/>
    <x v="3"/>
    <s v="Khan"/>
    <x v="0"/>
    <s v="Yes"/>
    <d v="2020-12-02T00:00:00"/>
    <d v="2020-12-15T00:00:00"/>
    <n v="1"/>
    <n v="80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x v="199"/>
    <x v="3"/>
    <s v="Cartier"/>
    <x v="2"/>
    <s v="Yes"/>
    <d v="2020-12-02T00:00:00"/>
    <d v="2020-12-17T00:00:00"/>
    <n v="1"/>
    <n v="80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x v="200"/>
    <x v="5"/>
    <s v="Michner"/>
    <x v="2"/>
    <m/>
    <d v="2020-12-02T00:00:00"/>
    <d v="2021-01-07T00:00:00"/>
    <n v="1"/>
    <n v="80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x v="201"/>
    <x v="3"/>
    <s v="Cartier"/>
    <x v="1"/>
    <s v="Yes"/>
    <d v="2020-12-02T00:00:00"/>
    <d v="2021-01-27T00:00:00"/>
    <n v="1"/>
    <n v="80"/>
    <m/>
    <m/>
    <n v="0.75"/>
    <n v="42.66"/>
    <n v="42.66"/>
    <s v="Account"/>
    <n v="56"/>
    <n v="80"/>
    <n v="60"/>
    <n v="60"/>
    <n v="42.66"/>
    <n v="102.66"/>
    <n v="102.66"/>
    <s v="Wed"/>
    <s v="Wed"/>
  </r>
  <r>
    <x v="202"/>
    <x v="0"/>
    <s v="Ling"/>
    <x v="1"/>
    <m/>
    <d v="2020-12-02T00:00:00"/>
    <d v="2021-02-15T00:00:00"/>
    <n v="2"/>
    <n v="140"/>
    <m/>
    <m/>
    <n v="1"/>
    <n v="226"/>
    <n v="226"/>
    <s v="Account"/>
    <n v="75"/>
    <n v="140"/>
    <n v="140"/>
    <n v="140"/>
    <n v="226"/>
    <n v="366"/>
    <n v="366"/>
    <s v="Wed"/>
    <s v="Mon"/>
  </r>
  <r>
    <x v="203"/>
    <x v="1"/>
    <s v="Michner"/>
    <x v="0"/>
    <m/>
    <d v="2020-12-03T00:00:00"/>
    <d v="2021-01-06T00:00:00"/>
    <n v="2"/>
    <n v="140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x v="204"/>
    <x v="3"/>
    <s v="Burton"/>
    <x v="2"/>
    <s v="Yes"/>
    <d v="2020-12-03T00:00:00"/>
    <d v="2021-01-25T00:00:00"/>
    <n v="1"/>
    <n v="80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x v="205"/>
    <x v="1"/>
    <s v="Lopez"/>
    <x v="0"/>
    <m/>
    <d v="2020-12-05T00:00:00"/>
    <d v="2020-12-23T00:00:00"/>
    <n v="1"/>
    <n v="80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x v="206"/>
    <x v="1"/>
    <s v="Lopez"/>
    <x v="2"/>
    <m/>
    <d v="2020-12-05T00:00:00"/>
    <d v="2021-01-06T00:00:00"/>
    <n v="1"/>
    <n v="80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x v="207"/>
    <x v="4"/>
    <s v="Burton"/>
    <x v="4"/>
    <m/>
    <d v="2020-12-07T00:00:00"/>
    <d v="2021-01-05T00:00:00"/>
    <n v="2"/>
    <n v="140"/>
    <m/>
    <m/>
    <n v="1"/>
    <n v="51.45"/>
    <n v="51.45"/>
    <s v="P.O."/>
    <n v="29"/>
    <n v="140"/>
    <n v="140"/>
    <n v="140"/>
    <n v="51.45"/>
    <n v="191.45"/>
    <n v="191.45"/>
    <s v="Mon"/>
    <s v="Tue"/>
  </r>
  <r>
    <x v="208"/>
    <x v="1"/>
    <s v="Lopez"/>
    <x v="2"/>
    <m/>
    <d v="2020-12-07T00:00:00"/>
    <d v="2021-01-07T00:00:00"/>
    <n v="1"/>
    <n v="80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x v="209"/>
    <x v="3"/>
    <s v="Michner"/>
    <x v="1"/>
    <m/>
    <d v="2020-12-07T00:00:00"/>
    <d v="2021-01-11T00:00:00"/>
    <n v="1"/>
    <n v="80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x v="210"/>
    <x v="0"/>
    <s v="Khan"/>
    <x v="1"/>
    <m/>
    <d v="2020-12-07T00:00:00"/>
    <d v="2021-01-12T00:00:00"/>
    <n v="2"/>
    <n v="140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x v="211"/>
    <x v="2"/>
    <s v="Khan"/>
    <x v="1"/>
    <m/>
    <d v="2020-12-08T00:00:00"/>
    <d v="2020-12-15T00:00:00"/>
    <n v="2"/>
    <n v="140"/>
    <m/>
    <m/>
    <n v="3"/>
    <n v="21.33"/>
    <n v="21.33"/>
    <s v="Account"/>
    <n v="7"/>
    <n v="140"/>
    <n v="420"/>
    <n v="420"/>
    <n v="21.33"/>
    <n v="441.33"/>
    <n v="441.33"/>
    <s v="Tue"/>
    <s v="Tue"/>
  </r>
  <r>
    <x v="212"/>
    <x v="4"/>
    <s v="Cartier"/>
    <x v="1"/>
    <m/>
    <d v="2020-12-08T00:00:00"/>
    <d v="2020-12-16T00:00:00"/>
    <n v="2"/>
    <n v="140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x v="213"/>
    <x v="3"/>
    <s v="Cartier"/>
    <x v="1"/>
    <s v="Yes"/>
    <d v="2020-12-08T00:00:00"/>
    <d v="2021-02-12T00:00:00"/>
    <n v="2"/>
    <n v="140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x v="214"/>
    <x v="1"/>
    <s v="Lopez"/>
    <x v="4"/>
    <m/>
    <d v="2020-12-09T00:00:00"/>
    <d v="2020-12-17T00:00:00"/>
    <n v="1"/>
    <n v="80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x v="215"/>
    <x v="3"/>
    <s v="Cartier"/>
    <x v="2"/>
    <m/>
    <d v="2020-12-09T00:00:00"/>
    <d v="2021-01-11T00:00:00"/>
    <n v="1"/>
    <n v="80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x v="216"/>
    <x v="7"/>
    <s v="Michner"/>
    <x v="4"/>
    <m/>
    <d v="2020-12-09T00:00:00"/>
    <d v="2021-01-12T00:00:00"/>
    <n v="2"/>
    <n v="140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x v="217"/>
    <x v="5"/>
    <s v="Michner"/>
    <x v="1"/>
    <s v="Yes"/>
    <d v="2020-12-10T00:00:00"/>
    <d v="2020-12-14T00:00:00"/>
    <n v="1"/>
    <n v="80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x v="218"/>
    <x v="1"/>
    <s v="Lopez"/>
    <x v="2"/>
    <m/>
    <d v="2020-12-10T00:00:00"/>
    <d v="2021-01-07T00:00:00"/>
    <n v="1"/>
    <n v="80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x v="219"/>
    <x v="2"/>
    <s v="Burton"/>
    <x v="4"/>
    <m/>
    <d v="2020-12-10T00:00:00"/>
    <d v="2021-01-07T00:00:00"/>
    <n v="2"/>
    <n v="140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x v="220"/>
    <x v="4"/>
    <s v="Lopez"/>
    <x v="0"/>
    <m/>
    <d v="2020-12-10T00:00:00"/>
    <d v="2021-01-14T00:00:00"/>
    <n v="1"/>
    <n v="80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x v="221"/>
    <x v="2"/>
    <s v="Khan"/>
    <x v="1"/>
    <m/>
    <d v="2020-12-10T00:00:00"/>
    <d v="2021-01-23T00:00:00"/>
    <n v="1"/>
    <n v="80"/>
    <m/>
    <m/>
    <n v="2.25"/>
    <n v="180"/>
    <n v="180"/>
    <s v="Account"/>
    <n v="44"/>
    <n v="80"/>
    <n v="180"/>
    <n v="180"/>
    <n v="180"/>
    <n v="360"/>
    <n v="360"/>
    <s v="Thu"/>
    <s v="Sat"/>
  </r>
  <r>
    <x v="222"/>
    <x v="4"/>
    <s v="Khan"/>
    <x v="0"/>
    <s v="Yes"/>
    <d v="2020-12-12T00:00:00"/>
    <d v="2021-01-28T00:00:00"/>
    <n v="1"/>
    <n v="80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x v="223"/>
    <x v="3"/>
    <s v="Michner"/>
    <x v="0"/>
    <s v="Yes"/>
    <d v="2020-12-14T00:00:00"/>
    <d v="2020-12-15T00:00:00"/>
    <n v="1"/>
    <n v="80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x v="224"/>
    <x v="4"/>
    <s v="Khan"/>
    <x v="0"/>
    <m/>
    <d v="2020-12-14T00:00:00"/>
    <d v="2020-12-16T00:00:00"/>
    <n v="1"/>
    <n v="80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x v="225"/>
    <x v="4"/>
    <s v="Khan"/>
    <x v="2"/>
    <m/>
    <d v="2020-12-14T00:00:00"/>
    <d v="2021-01-04T00:00:00"/>
    <n v="1"/>
    <n v="80"/>
    <m/>
    <m/>
    <n v="0.25"/>
    <n v="30"/>
    <n v="30"/>
    <s v="P.O."/>
    <n v="21"/>
    <n v="80"/>
    <n v="20"/>
    <n v="20"/>
    <n v="30"/>
    <n v="50"/>
    <n v="50"/>
    <s v="Mon"/>
    <s v="Mon"/>
  </r>
  <r>
    <x v="226"/>
    <x v="4"/>
    <s v="Khan"/>
    <x v="1"/>
    <m/>
    <d v="2020-12-14T00:00:00"/>
    <d v="2021-01-04T00:00:00"/>
    <n v="1"/>
    <n v="80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x v="227"/>
    <x v="0"/>
    <s v="Khan"/>
    <x v="4"/>
    <m/>
    <d v="2020-12-14T00:00:00"/>
    <d v="2021-01-13T00:00:00"/>
    <n v="2"/>
    <n v="140"/>
    <m/>
    <m/>
    <n v="3.5"/>
    <n v="262.44"/>
    <n v="262.44"/>
    <s v="Account"/>
    <n v="30"/>
    <n v="140"/>
    <n v="490"/>
    <n v="490"/>
    <n v="262.44"/>
    <n v="752.44"/>
    <n v="752.44"/>
    <s v="Mon"/>
    <s v="Wed"/>
  </r>
  <r>
    <x v="228"/>
    <x v="4"/>
    <s v="Khan"/>
    <x v="0"/>
    <m/>
    <d v="2020-12-14T00:00:00"/>
    <d v="2021-01-19T00:00:00"/>
    <n v="1"/>
    <n v="80"/>
    <m/>
    <m/>
    <n v="0.5"/>
    <n v="21.33"/>
    <n v="21.33"/>
    <s v="P.O."/>
    <n v="36"/>
    <n v="80"/>
    <n v="40"/>
    <n v="40"/>
    <n v="21.33"/>
    <n v="61.33"/>
    <n v="61.33"/>
    <s v="Mon"/>
    <s v="Tue"/>
  </r>
  <r>
    <x v="229"/>
    <x v="1"/>
    <s v="Lopez"/>
    <x v="3"/>
    <m/>
    <d v="2020-12-14T00:00:00"/>
    <d v="2021-05-04T00:00:00"/>
    <n v="1"/>
    <n v="80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x v="230"/>
    <x v="1"/>
    <s v="Lopez"/>
    <x v="1"/>
    <m/>
    <d v="2020-12-15T00:00:00"/>
    <d v="2021-01-13T00:00:00"/>
    <n v="1"/>
    <n v="80"/>
    <m/>
    <m/>
    <n v="0.75"/>
    <n v="82.875"/>
    <n v="82.875"/>
    <s v="P.O."/>
    <n v="29"/>
    <n v="80"/>
    <n v="60"/>
    <n v="60"/>
    <n v="82.875"/>
    <n v="142.875"/>
    <n v="142.875"/>
    <s v="Tue"/>
    <s v="Wed"/>
  </r>
  <r>
    <x v="231"/>
    <x v="2"/>
    <s v="Michner"/>
    <x v="0"/>
    <m/>
    <d v="2020-12-15T00:00:00"/>
    <d v="2021-01-25T00:00:00"/>
    <n v="2"/>
    <n v="140"/>
    <m/>
    <m/>
    <n v="0.75"/>
    <n v="2294"/>
    <n v="2294"/>
    <s v="Account"/>
    <n v="41"/>
    <n v="140"/>
    <n v="105"/>
    <n v="105"/>
    <n v="2294"/>
    <n v="2399"/>
    <n v="2399"/>
    <s v="Tue"/>
    <s v="Mon"/>
  </r>
  <r>
    <x v="232"/>
    <x v="5"/>
    <s v="Khan"/>
    <x v="0"/>
    <m/>
    <d v="2020-12-16T00:00:00"/>
    <d v="2020-12-23T00:00:00"/>
    <n v="1"/>
    <n v="80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x v="233"/>
    <x v="1"/>
    <s v="Lopez"/>
    <x v="0"/>
    <m/>
    <d v="2020-12-16T00:00:00"/>
    <d v="2021-01-14T00:00:00"/>
    <n v="1"/>
    <n v="80"/>
    <m/>
    <m/>
    <n v="0.25"/>
    <n v="140.4"/>
    <n v="140.4"/>
    <s v="Account"/>
    <n v="29"/>
    <n v="80"/>
    <n v="20"/>
    <n v="20"/>
    <n v="140.4"/>
    <n v="160.4"/>
    <n v="160.4"/>
    <s v="Wed"/>
    <s v="Thu"/>
  </r>
  <r>
    <x v="234"/>
    <x v="8"/>
    <s v="Ling"/>
    <x v="0"/>
    <m/>
    <d v="2020-12-16T00:00:00"/>
    <d v="2021-02-01T00:00:00"/>
    <n v="2"/>
    <n v="140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x v="235"/>
    <x v="3"/>
    <s v="Burton"/>
    <x v="3"/>
    <m/>
    <d v="2020-12-21T00:00:00"/>
    <d v="2021-01-26T00:00:00"/>
    <n v="2"/>
    <n v="140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x v="236"/>
    <x v="3"/>
    <s v="Michner"/>
    <x v="0"/>
    <s v="Yes"/>
    <d v="2021-01-04T00:00:00"/>
    <d v="2021-01-11T00:00:00"/>
    <n v="1"/>
    <n v="80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x v="237"/>
    <x v="1"/>
    <s v="Lopez"/>
    <x v="0"/>
    <m/>
    <d v="2021-01-04T00:00:00"/>
    <d v="2021-01-13T00:00:00"/>
    <n v="1"/>
    <n v="80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x v="238"/>
    <x v="4"/>
    <s v="Lopez"/>
    <x v="2"/>
    <m/>
    <d v="2021-01-04T00:00:00"/>
    <d v="2021-01-13T00:00:00"/>
    <n v="1"/>
    <n v="80"/>
    <m/>
    <m/>
    <n v="0.25"/>
    <n v="39"/>
    <n v="39"/>
    <s v="Account"/>
    <n v="9"/>
    <n v="80"/>
    <n v="20"/>
    <n v="20"/>
    <n v="39"/>
    <n v="59"/>
    <n v="59"/>
    <s v="Mon"/>
    <s v="Wed"/>
  </r>
  <r>
    <x v="239"/>
    <x v="1"/>
    <s v="Lopez"/>
    <x v="0"/>
    <m/>
    <d v="2021-01-04T00:00:00"/>
    <d v="2021-01-14T00:00:00"/>
    <n v="2"/>
    <n v="140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x v="240"/>
    <x v="2"/>
    <s v="Cartier"/>
    <x v="0"/>
    <m/>
    <d v="2021-01-04T00:00:00"/>
    <d v="2021-01-14T00:00:00"/>
    <n v="2"/>
    <n v="140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x v="241"/>
    <x v="2"/>
    <s v="Michner"/>
    <x v="0"/>
    <m/>
    <d v="2021-01-04T00:00:00"/>
    <d v="2021-01-14T00:00:00"/>
    <n v="1"/>
    <n v="80"/>
    <m/>
    <m/>
    <n v="0.25"/>
    <n v="43.02"/>
    <n v="43.02"/>
    <s v="Account"/>
    <n v="10"/>
    <n v="80"/>
    <n v="20"/>
    <n v="20"/>
    <n v="43.02"/>
    <n v="63.02"/>
    <n v="63.02"/>
    <s v="Mon"/>
    <s v="Thu"/>
  </r>
  <r>
    <x v="242"/>
    <x v="3"/>
    <s v="Burton"/>
    <x v="2"/>
    <m/>
    <d v="2021-01-04T00:00:00"/>
    <d v="2021-01-21T00:00:00"/>
    <n v="1"/>
    <n v="80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x v="243"/>
    <x v="3"/>
    <s v="Burton"/>
    <x v="1"/>
    <m/>
    <d v="2021-01-04T00:00:00"/>
    <d v="2021-02-11T00:00:00"/>
    <n v="1"/>
    <n v="80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x v="244"/>
    <x v="1"/>
    <s v="Lopez"/>
    <x v="0"/>
    <m/>
    <d v="2021-01-05T00:00:00"/>
    <d v="2021-01-14T00:00:00"/>
    <n v="1"/>
    <n v="80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x v="245"/>
    <x v="2"/>
    <s v="Cartier"/>
    <x v="1"/>
    <m/>
    <d v="2021-01-05T00:00:00"/>
    <d v="2021-01-25T00:00:00"/>
    <n v="1"/>
    <n v="80"/>
    <m/>
    <m/>
    <n v="1.25"/>
    <n v="646"/>
    <n v="646"/>
    <s v="Account"/>
    <n v="20"/>
    <n v="80"/>
    <n v="100"/>
    <n v="100"/>
    <n v="646"/>
    <n v="746"/>
    <n v="746"/>
    <s v="Tue"/>
    <s v="Mon"/>
  </r>
  <r>
    <x v="246"/>
    <x v="2"/>
    <s v="Michner"/>
    <x v="2"/>
    <m/>
    <d v="2021-01-05T00:00:00"/>
    <d v="2021-01-30T00:00:00"/>
    <n v="1"/>
    <n v="80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x v="247"/>
    <x v="3"/>
    <s v="Khan"/>
    <x v="0"/>
    <m/>
    <d v="2021-01-05T00:00:00"/>
    <d v="2021-02-02T00:00:00"/>
    <n v="2"/>
    <n v="140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x v="248"/>
    <x v="1"/>
    <s v="Michner"/>
    <x v="4"/>
    <m/>
    <d v="2021-01-05T00:00:00"/>
    <d v="2021-02-02T00:00:00"/>
    <n v="1"/>
    <n v="80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x v="249"/>
    <x v="1"/>
    <s v="Lopez"/>
    <x v="0"/>
    <m/>
    <d v="2021-01-05T00:00:00"/>
    <d v="2021-05-04T00:00:00"/>
    <n v="1"/>
    <n v="80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x v="250"/>
    <x v="1"/>
    <s v="Lopez"/>
    <x v="0"/>
    <m/>
    <d v="2021-01-06T00:00:00"/>
    <d v="2021-01-18T00:00:00"/>
    <n v="1"/>
    <n v="80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x v="251"/>
    <x v="3"/>
    <s v="Michner"/>
    <x v="0"/>
    <m/>
    <d v="2021-01-06T00:00:00"/>
    <d v="2021-01-21T00:00:00"/>
    <n v="2"/>
    <n v="140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x v="252"/>
    <x v="0"/>
    <s v="Ling"/>
    <x v="1"/>
    <s v="Yes"/>
    <d v="2021-01-06T00:00:00"/>
    <d v="2021-02-03T00:00:00"/>
    <n v="2"/>
    <n v="140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x v="253"/>
    <x v="0"/>
    <s v="Ling"/>
    <x v="1"/>
    <m/>
    <d v="2021-01-06T00:00:00"/>
    <d v="2021-03-04T00:00:00"/>
    <n v="2"/>
    <n v="140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x v="254"/>
    <x v="5"/>
    <s v="Cartier"/>
    <x v="2"/>
    <m/>
    <d v="2021-01-07T00:00:00"/>
    <d v="2021-01-19T00:00:00"/>
    <n v="1"/>
    <n v="80"/>
    <m/>
    <m/>
    <n v="0.25"/>
    <n v="32.6706"/>
    <n v="32.6706"/>
    <s v="P.O."/>
    <n v="12"/>
    <n v="80"/>
    <n v="20"/>
    <n v="20"/>
    <n v="32.6706"/>
    <n v="52.6706"/>
    <n v="52.6706"/>
    <s v="Thu"/>
    <s v="Tue"/>
  </r>
  <r>
    <x v="255"/>
    <x v="3"/>
    <s v="Cartier"/>
    <x v="0"/>
    <s v="Yes"/>
    <d v="2021-01-07T00:00:00"/>
    <d v="2021-02-01T00:00:00"/>
    <n v="2"/>
    <n v="140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x v="256"/>
    <x v="0"/>
    <s v="Ling"/>
    <x v="1"/>
    <m/>
    <d v="2021-01-07T00:00:00"/>
    <d v="2021-02-05T00:00:00"/>
    <n v="2"/>
    <n v="140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x v="257"/>
    <x v="3"/>
    <s v="Burton"/>
    <x v="1"/>
    <m/>
    <d v="2021-01-07T00:00:00"/>
    <d v="2021-02-22T00:00:00"/>
    <n v="1"/>
    <n v="80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x v="258"/>
    <x v="0"/>
    <s v="Ling"/>
    <x v="0"/>
    <m/>
    <d v="2021-01-07T00:00:00"/>
    <d v="2021-02-22T00:00:00"/>
    <n v="2"/>
    <n v="140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x v="259"/>
    <x v="5"/>
    <s v="Burton"/>
    <x v="2"/>
    <m/>
    <d v="2021-01-08T00:00:00"/>
    <d v="2021-01-16T00:00:00"/>
    <n v="1"/>
    <n v="80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x v="260"/>
    <x v="1"/>
    <s v="Lopez"/>
    <x v="0"/>
    <m/>
    <d v="2021-01-08T00:00:00"/>
    <d v="2021-02-01T00:00:00"/>
    <n v="1"/>
    <n v="80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x v="261"/>
    <x v="1"/>
    <s v="Lopez"/>
    <x v="2"/>
    <m/>
    <d v="2021-01-11T00:00:00"/>
    <d v="2021-01-21T00:00:00"/>
    <n v="1"/>
    <n v="80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x v="262"/>
    <x v="5"/>
    <s v="Burton"/>
    <x v="4"/>
    <m/>
    <d v="2021-01-11T00:00:00"/>
    <d v="2021-01-28T00:00:00"/>
    <n v="1"/>
    <n v="80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x v="263"/>
    <x v="5"/>
    <s v="Michner"/>
    <x v="0"/>
    <m/>
    <d v="2021-01-11T00:00:00"/>
    <d v="2021-02-01T00:00:00"/>
    <n v="2"/>
    <n v="140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x v="264"/>
    <x v="1"/>
    <s v="Lopez"/>
    <x v="0"/>
    <m/>
    <d v="2021-01-11T00:00:00"/>
    <d v="2021-02-01T00:00:00"/>
    <n v="1"/>
    <n v="80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x v="265"/>
    <x v="8"/>
    <s v="Ling"/>
    <x v="0"/>
    <m/>
    <d v="2021-01-11T00:00:00"/>
    <d v="2021-02-23T00:00:00"/>
    <n v="2"/>
    <n v="140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x v="266"/>
    <x v="1"/>
    <s v="Lopez"/>
    <x v="0"/>
    <m/>
    <d v="2021-01-12T00:00:00"/>
    <d v="2021-01-21T00:00:00"/>
    <n v="1"/>
    <n v="80"/>
    <m/>
    <m/>
    <n v="0.25"/>
    <n v="19.5"/>
    <n v="19.5"/>
    <s v="P.O."/>
    <n v="9"/>
    <n v="80"/>
    <n v="20"/>
    <n v="20"/>
    <n v="19.5"/>
    <n v="39.5"/>
    <n v="39.5"/>
    <s v="Tue"/>
    <s v="Thu"/>
  </r>
  <r>
    <x v="267"/>
    <x v="2"/>
    <s v="Cartier"/>
    <x v="1"/>
    <m/>
    <d v="2021-01-12T00:00:00"/>
    <d v="2021-01-19T00:00:00"/>
    <n v="1"/>
    <n v="80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x v="268"/>
    <x v="3"/>
    <s v="Khan"/>
    <x v="1"/>
    <m/>
    <d v="2021-01-13T00:00:00"/>
    <d v="2021-01-30T00:00:00"/>
    <n v="1"/>
    <n v="80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x v="269"/>
    <x v="1"/>
    <s v="Lopez"/>
    <x v="0"/>
    <m/>
    <d v="2021-01-14T00:00:00"/>
    <d v="2021-01-19T00:00:00"/>
    <n v="1"/>
    <n v="80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x v="270"/>
    <x v="5"/>
    <s v="Cartier"/>
    <x v="0"/>
    <m/>
    <d v="2021-01-14T00:00:00"/>
    <d v="2021-01-25T00:00:00"/>
    <n v="1"/>
    <n v="80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x v="271"/>
    <x v="1"/>
    <s v="Lopez"/>
    <x v="0"/>
    <s v="Yes"/>
    <d v="2021-01-14T00:00:00"/>
    <d v="2021-02-01T00:00:00"/>
    <n v="1"/>
    <n v="80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x v="272"/>
    <x v="3"/>
    <s v="Burton"/>
    <x v="0"/>
    <m/>
    <d v="2021-01-14T00:00:00"/>
    <d v="2021-02-05T00:00:00"/>
    <n v="2"/>
    <n v="140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x v="273"/>
    <x v="0"/>
    <s v="Ling"/>
    <x v="0"/>
    <m/>
    <d v="2021-01-14T00:00:00"/>
    <d v="2021-02-15T00:00:00"/>
    <n v="2"/>
    <n v="140"/>
    <m/>
    <m/>
    <n v="0.5"/>
    <n v="137.22"/>
    <n v="137.22"/>
    <s v="Account"/>
    <n v="32"/>
    <n v="140"/>
    <n v="70"/>
    <n v="70"/>
    <n v="137.22"/>
    <n v="207.22"/>
    <n v="207.22"/>
    <s v="Thu"/>
    <s v="Mon"/>
  </r>
  <r>
    <x v="274"/>
    <x v="3"/>
    <s v="Cartier"/>
    <x v="0"/>
    <s v="Yes"/>
    <d v="2021-01-15T00:00:00"/>
    <d v="2021-02-01T00:00:00"/>
    <n v="2"/>
    <n v="140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x v="275"/>
    <x v="4"/>
    <s v="Khan"/>
    <x v="0"/>
    <m/>
    <d v="2021-01-16T00:00:00"/>
    <d v="2021-02-03T00:00:00"/>
    <n v="1"/>
    <n v="80"/>
    <m/>
    <m/>
    <n v="1"/>
    <n v="9.92"/>
    <n v="9.92"/>
    <s v="P.O."/>
    <n v="18"/>
    <n v="80"/>
    <n v="80"/>
    <n v="80"/>
    <n v="9.92"/>
    <n v="89.92"/>
    <n v="89.92"/>
    <s v="Sat"/>
    <s v="Wed"/>
  </r>
  <r>
    <x v="276"/>
    <x v="5"/>
    <s v="Cartier"/>
    <x v="0"/>
    <m/>
    <d v="2021-01-18T00:00:00"/>
    <d v="2021-01-25T00:00:00"/>
    <n v="1"/>
    <n v="80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x v="277"/>
    <x v="3"/>
    <s v="Cartier"/>
    <x v="2"/>
    <s v="Yes"/>
    <d v="2021-01-18T00:00:00"/>
    <d v="2021-01-27T00:00:00"/>
    <n v="1"/>
    <n v="80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x v="278"/>
    <x v="8"/>
    <s v="Ling"/>
    <x v="3"/>
    <m/>
    <d v="2021-01-18T00:00:00"/>
    <d v="2021-02-02T00:00:00"/>
    <n v="2"/>
    <n v="140"/>
    <m/>
    <m/>
    <n v="1.25"/>
    <n v="85.32"/>
    <n v="85.32"/>
    <s v="Account"/>
    <n v="15"/>
    <n v="140"/>
    <n v="175"/>
    <n v="175"/>
    <n v="85.32"/>
    <n v="260.32"/>
    <n v="260.32"/>
    <s v="Mon"/>
    <s v="Tue"/>
  </r>
  <r>
    <x v="279"/>
    <x v="4"/>
    <s v="Khan"/>
    <x v="0"/>
    <m/>
    <d v="2021-01-18T00:00:00"/>
    <d v="2021-03-01T00:00:00"/>
    <n v="1"/>
    <n v="80"/>
    <m/>
    <m/>
    <n v="0.5"/>
    <n v="180"/>
    <n v="180"/>
    <s v="P.O."/>
    <n v="42"/>
    <n v="80"/>
    <n v="40"/>
    <n v="40"/>
    <n v="180"/>
    <n v="220"/>
    <n v="220"/>
    <s v="Mon"/>
    <s v="Mon"/>
  </r>
  <r>
    <x v="280"/>
    <x v="8"/>
    <s v="Ling"/>
    <x v="0"/>
    <m/>
    <d v="2021-01-19T00:00:00"/>
    <d v="2021-02-04T00:00:00"/>
    <n v="2"/>
    <n v="140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x v="281"/>
    <x v="8"/>
    <s v="Ling"/>
    <x v="0"/>
    <m/>
    <d v="2021-01-19T00:00:00"/>
    <d v="2021-02-09T00:00:00"/>
    <n v="2"/>
    <n v="140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x v="282"/>
    <x v="1"/>
    <s v="Lopez"/>
    <x v="2"/>
    <m/>
    <d v="2021-01-20T00:00:00"/>
    <d v="2021-01-28T00:00:00"/>
    <n v="1"/>
    <n v="80"/>
    <m/>
    <m/>
    <n v="0.25"/>
    <n v="11.7"/>
    <n v="11.7"/>
    <s v="Account"/>
    <n v="8"/>
    <n v="80"/>
    <n v="20"/>
    <n v="20"/>
    <n v="11.7"/>
    <n v="31.7"/>
    <n v="31.7"/>
    <s v="Wed"/>
    <s v="Thu"/>
  </r>
  <r>
    <x v="283"/>
    <x v="2"/>
    <s v="Khan"/>
    <x v="2"/>
    <m/>
    <d v="2021-01-20T00:00:00"/>
    <d v="2021-05-13T00:00:00"/>
    <n v="1"/>
    <n v="80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x v="284"/>
    <x v="2"/>
    <s v="Michner"/>
    <x v="4"/>
    <m/>
    <d v="2021-01-21T00:00:00"/>
    <d v="2021-02-02T00:00:00"/>
    <n v="1"/>
    <n v="80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x v="285"/>
    <x v="1"/>
    <s v="Lopez"/>
    <x v="0"/>
    <m/>
    <d v="2021-01-21T00:00:00"/>
    <d v="2021-02-12T00:00:00"/>
    <n v="1"/>
    <n v="80"/>
    <m/>
    <m/>
    <n v="1.25"/>
    <n v="93.6"/>
    <n v="93.6"/>
    <s v="P.O."/>
    <n v="22"/>
    <n v="80"/>
    <n v="100"/>
    <n v="100"/>
    <n v="93.6"/>
    <n v="193.6"/>
    <n v="193.6"/>
    <s v="Thu"/>
    <s v="Fri"/>
  </r>
  <r>
    <x v="286"/>
    <x v="0"/>
    <s v="Ling"/>
    <x v="2"/>
    <m/>
    <d v="2021-01-21T00:00:00"/>
    <d v="2021-02-10T00:00:00"/>
    <n v="1"/>
    <n v="80"/>
    <m/>
    <m/>
    <n v="0.25"/>
    <n v="21.33"/>
    <n v="21.33"/>
    <s v="Account"/>
    <n v="20"/>
    <n v="80"/>
    <n v="20"/>
    <n v="20"/>
    <n v="21.33"/>
    <n v="41.33"/>
    <n v="41.33"/>
    <s v="Thu"/>
    <s v="Wed"/>
  </r>
  <r>
    <x v="287"/>
    <x v="2"/>
    <s v="Burton"/>
    <x v="3"/>
    <m/>
    <d v="2021-01-21T00:00:00"/>
    <d v="2021-03-23T00:00:00"/>
    <n v="1"/>
    <n v="80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x v="288"/>
    <x v="3"/>
    <s v="Burton"/>
    <x v="2"/>
    <m/>
    <d v="2021-01-22T00:00:00"/>
    <d v="2021-01-30T00:00:00"/>
    <n v="1"/>
    <n v="80"/>
    <m/>
    <m/>
    <n v="0.25"/>
    <n v="120"/>
    <n v="120"/>
    <s v="C.O.D."/>
    <n v="8"/>
    <n v="80"/>
    <n v="20"/>
    <n v="20"/>
    <n v="120"/>
    <n v="140"/>
    <n v="140"/>
    <s v="Fri"/>
    <s v="Sat"/>
  </r>
  <r>
    <x v="289"/>
    <x v="5"/>
    <s v="Burton"/>
    <x v="1"/>
    <m/>
    <d v="2021-01-25T00:00:00"/>
    <d v="2021-02-09T00:00:00"/>
    <n v="1"/>
    <n v="80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x v="290"/>
    <x v="3"/>
    <s v="Cartier"/>
    <x v="1"/>
    <m/>
    <d v="2021-01-25T00:00:00"/>
    <d v="2021-02-15T00:00:00"/>
    <n v="1"/>
    <n v="80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x v="291"/>
    <x v="0"/>
    <s v="Ling"/>
    <x v="1"/>
    <m/>
    <d v="2021-01-25T00:00:00"/>
    <d v="2021-03-20T00:00:00"/>
    <n v="2"/>
    <n v="140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x v="292"/>
    <x v="0"/>
    <s v="Ling"/>
    <x v="2"/>
    <m/>
    <d v="2021-01-27T00:00:00"/>
    <d v="2021-02-04T00:00:00"/>
    <n v="1"/>
    <n v="80"/>
    <m/>
    <m/>
    <n v="0.25"/>
    <n v="120"/>
    <n v="120"/>
    <s v="Account"/>
    <n v="8"/>
    <n v="80"/>
    <n v="20"/>
    <n v="20"/>
    <n v="120"/>
    <n v="140"/>
    <n v="140"/>
    <s v="Wed"/>
    <s v="Thu"/>
  </r>
  <r>
    <x v="293"/>
    <x v="0"/>
    <s v="Ling"/>
    <x v="1"/>
    <s v="Yes"/>
    <d v="2021-01-27T00:00:00"/>
    <d v="2021-02-22T00:00:00"/>
    <n v="2"/>
    <n v="140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x v="294"/>
    <x v="5"/>
    <s v="Khan"/>
    <x v="0"/>
    <m/>
    <d v="2021-01-28T00:00:00"/>
    <d v="2021-02-08T00:00:00"/>
    <n v="1"/>
    <n v="80"/>
    <m/>
    <m/>
    <n v="1"/>
    <n v="60"/>
    <n v="60"/>
    <s v="C.O.D."/>
    <n v="11"/>
    <n v="80"/>
    <n v="80"/>
    <n v="80"/>
    <n v="60"/>
    <n v="140"/>
    <n v="140"/>
    <s v="Thu"/>
    <s v="Mon"/>
  </r>
  <r>
    <x v="295"/>
    <x v="3"/>
    <s v="Burton"/>
    <x v="1"/>
    <m/>
    <d v="2021-01-28T00:00:00"/>
    <d v="2021-02-10T00:00:00"/>
    <n v="1"/>
    <n v="80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x v="296"/>
    <x v="0"/>
    <s v="Ling"/>
    <x v="0"/>
    <m/>
    <d v="2021-01-28T00:00:00"/>
    <d v="2021-02-18T00:00:00"/>
    <n v="2"/>
    <n v="140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x v="297"/>
    <x v="1"/>
    <s v="Lopez"/>
    <x v="0"/>
    <m/>
    <d v="2021-01-28T00:00:00"/>
    <d v="2021-02-18T00:00:00"/>
    <n v="1"/>
    <n v="80"/>
    <m/>
    <m/>
    <n v="0.25"/>
    <n v="57.2"/>
    <n v="57.2"/>
    <s v="P.O."/>
    <n v="21"/>
    <n v="80"/>
    <n v="20"/>
    <n v="20"/>
    <n v="57.2"/>
    <n v="77.2"/>
    <n v="77.2"/>
    <s v="Thu"/>
    <s v="Thu"/>
  </r>
  <r>
    <x v="298"/>
    <x v="3"/>
    <s v="Burton"/>
    <x v="1"/>
    <m/>
    <d v="2021-01-28T00:00:00"/>
    <d v="2021-03-03T00:00:00"/>
    <n v="2"/>
    <n v="140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x v="299"/>
    <x v="1"/>
    <s v="Lopez"/>
    <x v="0"/>
    <m/>
    <d v="2021-01-28T00:00:00"/>
    <d v="2021-03-16T00:00:00"/>
    <n v="1"/>
    <n v="80"/>
    <m/>
    <m/>
    <n v="0.5"/>
    <n v="9.75"/>
    <n v="9.75"/>
    <s v="Account"/>
    <n v="47"/>
    <n v="80"/>
    <n v="40"/>
    <n v="40"/>
    <n v="9.75"/>
    <n v="49.75"/>
    <n v="49.75"/>
    <s v="Thu"/>
    <s v="Tue"/>
  </r>
  <r>
    <x v="300"/>
    <x v="0"/>
    <s v="Ling"/>
    <x v="1"/>
    <m/>
    <d v="2021-01-30T00:00:00"/>
    <d v="2021-02-02T00:00:00"/>
    <n v="2"/>
    <n v="140"/>
    <m/>
    <m/>
    <n v="0.5"/>
    <n v="134"/>
    <n v="134"/>
    <s v="Account"/>
    <n v="3"/>
    <n v="140"/>
    <n v="70"/>
    <n v="70"/>
    <n v="134"/>
    <n v="204"/>
    <n v="204"/>
    <s v="Sat"/>
    <s v="Tue"/>
  </r>
  <r>
    <x v="301"/>
    <x v="0"/>
    <s v="Ling"/>
    <x v="0"/>
    <m/>
    <d v="2021-02-01T00:00:00"/>
    <d v="2021-02-10T00:00:00"/>
    <n v="2"/>
    <n v="140"/>
    <m/>
    <m/>
    <n v="0.25"/>
    <n v="144"/>
    <n v="144"/>
    <s v="Account"/>
    <n v="9"/>
    <n v="140"/>
    <n v="35"/>
    <n v="35"/>
    <n v="144"/>
    <n v="179"/>
    <n v="179"/>
    <s v="Mon"/>
    <s v="Wed"/>
  </r>
  <r>
    <x v="302"/>
    <x v="3"/>
    <s v="Burton"/>
    <x v="0"/>
    <m/>
    <d v="2021-02-01T00:00:00"/>
    <d v="2021-02-10T00:00:00"/>
    <n v="1"/>
    <n v="80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x v="303"/>
    <x v="4"/>
    <s v="Lopez"/>
    <x v="1"/>
    <m/>
    <d v="2021-02-01T00:00:00"/>
    <d v="2021-02-25T00:00:00"/>
    <n v="1"/>
    <n v="80"/>
    <m/>
    <m/>
    <n v="0.5"/>
    <n v="42.9"/>
    <n v="42.9"/>
    <s v="Account"/>
    <n v="24"/>
    <n v="80"/>
    <n v="40"/>
    <n v="40"/>
    <n v="42.9"/>
    <n v="82.9"/>
    <n v="82.9"/>
    <s v="Mon"/>
    <s v="Thu"/>
  </r>
  <r>
    <x v="304"/>
    <x v="8"/>
    <s v="Ling"/>
    <x v="1"/>
    <m/>
    <d v="2021-02-01T00:00:00"/>
    <d v="2021-03-03T00:00:00"/>
    <n v="2"/>
    <n v="140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x v="305"/>
    <x v="7"/>
    <s v="Ling"/>
    <x v="0"/>
    <m/>
    <d v="2021-02-01T00:00:00"/>
    <d v="2021-03-11T00:00:00"/>
    <n v="1"/>
    <n v="80"/>
    <m/>
    <m/>
    <n v="0.25"/>
    <n v="21.33"/>
    <n v="21.33"/>
    <s v="Account"/>
    <n v="38"/>
    <n v="80"/>
    <n v="20"/>
    <n v="20"/>
    <n v="21.33"/>
    <n v="41.33"/>
    <n v="41.33"/>
    <s v="Mon"/>
    <s v="Thu"/>
  </r>
  <r>
    <x v="306"/>
    <x v="0"/>
    <s v="Ling"/>
    <x v="0"/>
    <m/>
    <d v="2021-02-02T00:00:00"/>
    <d v="2021-02-02T00:00:00"/>
    <n v="2"/>
    <n v="140"/>
    <m/>
    <m/>
    <n v="0.5"/>
    <n v="21.33"/>
    <n v="21.33"/>
    <s v="Account"/>
    <n v="0"/>
    <n v="140"/>
    <n v="70"/>
    <n v="70"/>
    <n v="21.33"/>
    <n v="91.33"/>
    <n v="91.33"/>
    <s v="Tue"/>
    <s v="Tue"/>
  </r>
  <r>
    <x v="307"/>
    <x v="8"/>
    <s v="Ling"/>
    <x v="1"/>
    <m/>
    <d v="2021-02-02T00:00:00"/>
    <d v="2021-02-09T00:00:00"/>
    <n v="2"/>
    <n v="140"/>
    <m/>
    <m/>
    <n v="0.5"/>
    <n v="1231.2"/>
    <n v="1231.2"/>
    <s v="C.O.D."/>
    <n v="7"/>
    <n v="140"/>
    <n v="70"/>
    <n v="70"/>
    <n v="1231.2"/>
    <n v="1301.2"/>
    <n v="1301.2"/>
    <s v="Tue"/>
    <s v="Tue"/>
  </r>
  <r>
    <x v="308"/>
    <x v="0"/>
    <s v="Ling"/>
    <x v="1"/>
    <m/>
    <d v="2021-02-02T00:00:00"/>
    <d v="2021-02-17T00:00:00"/>
    <n v="2"/>
    <n v="140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x v="309"/>
    <x v="0"/>
    <s v="Ling"/>
    <x v="1"/>
    <m/>
    <d v="2021-02-02T00:00:00"/>
    <d v="2021-02-18T00:00:00"/>
    <n v="2"/>
    <n v="140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x v="310"/>
    <x v="8"/>
    <s v="Ling"/>
    <x v="1"/>
    <m/>
    <d v="2021-02-02T00:00:00"/>
    <d v="2021-03-03T00:00:00"/>
    <n v="2"/>
    <n v="140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x v="311"/>
    <x v="5"/>
    <s v="Burton"/>
    <x v="2"/>
    <m/>
    <d v="2021-02-02T00:00:00"/>
    <d v="2021-03-18T00:00:00"/>
    <n v="1"/>
    <n v="80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x v="312"/>
    <x v="4"/>
    <s v="Khan"/>
    <x v="2"/>
    <m/>
    <d v="2021-02-02T00:00:00"/>
    <d v="2021-05-25T00:00:00"/>
    <n v="1"/>
    <n v="80"/>
    <m/>
    <m/>
    <n v="0.25"/>
    <n v="40"/>
    <n v="40"/>
    <s v="P.O."/>
    <n v="112"/>
    <n v="80"/>
    <n v="20"/>
    <n v="20"/>
    <n v="40"/>
    <n v="60"/>
    <n v="60"/>
    <s v="Tue"/>
    <s v="Tue"/>
  </r>
  <r>
    <x v="313"/>
    <x v="1"/>
    <s v="Lopez"/>
    <x v="0"/>
    <m/>
    <d v="2021-02-04T00:00:00"/>
    <d v="2021-02-15T00:00:00"/>
    <n v="1"/>
    <n v="80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x v="314"/>
    <x v="4"/>
    <s v="Burton"/>
    <x v="0"/>
    <m/>
    <d v="2021-02-04T00:00:00"/>
    <d v="2021-02-20T00:00:00"/>
    <n v="2"/>
    <n v="140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x v="315"/>
    <x v="1"/>
    <s v="Lopez"/>
    <x v="2"/>
    <m/>
    <d v="2021-02-04T00:00:00"/>
    <d v="2021-02-23T00:00:00"/>
    <n v="1"/>
    <n v="80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x v="316"/>
    <x v="4"/>
    <s v="Khan"/>
    <x v="0"/>
    <m/>
    <d v="2021-02-04T00:00:00"/>
    <d v="2021-03-05T00:00:00"/>
    <n v="1"/>
    <n v="80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x v="317"/>
    <x v="5"/>
    <s v="Khan"/>
    <x v="0"/>
    <m/>
    <d v="2021-02-04T00:00:00"/>
    <d v="2021-03-09T00:00:00"/>
    <n v="1"/>
    <n v="80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x v="318"/>
    <x v="7"/>
    <s v="Ling"/>
    <x v="2"/>
    <m/>
    <d v="2021-02-04T00:00:00"/>
    <d v="2021-03-15T00:00:00"/>
    <n v="1"/>
    <n v="80"/>
    <m/>
    <m/>
    <n v="0.25"/>
    <n v="30"/>
    <n v="30"/>
    <s v="Account"/>
    <n v="39"/>
    <n v="80"/>
    <n v="20"/>
    <n v="20"/>
    <n v="30"/>
    <n v="50"/>
    <n v="50"/>
    <s v="Thu"/>
    <s v="Mon"/>
  </r>
  <r>
    <x v="319"/>
    <x v="5"/>
    <s v="Burton"/>
    <x v="0"/>
    <s v="Yes"/>
    <d v="2021-02-05T00:00:00"/>
    <d v="2021-03-13T00:00:00"/>
    <n v="1"/>
    <n v="80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x v="320"/>
    <x v="3"/>
    <s v="Khan"/>
    <x v="1"/>
    <s v="Yes"/>
    <d v="2021-02-05T00:00:00"/>
    <d v="2021-06-30T00:00:00"/>
    <n v="1"/>
    <n v="80"/>
    <m/>
    <m/>
    <n v="0.5"/>
    <n v="61.17"/>
    <n v="61.17"/>
    <s v="P.O."/>
    <n v="145"/>
    <n v="80"/>
    <n v="40"/>
    <n v="40"/>
    <n v="61.17"/>
    <n v="101.17"/>
    <n v="101.17"/>
    <s v="Fri"/>
    <s v="Wed"/>
  </r>
  <r>
    <x v="321"/>
    <x v="4"/>
    <s v="Khan"/>
    <x v="0"/>
    <m/>
    <d v="2021-02-06T00:00:00"/>
    <d v="2021-03-23T00:00:00"/>
    <n v="1"/>
    <n v="80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x v="322"/>
    <x v="4"/>
    <s v="Khan"/>
    <x v="2"/>
    <m/>
    <d v="2021-02-06T00:00:00"/>
    <d v="2021-03-31T00:00:00"/>
    <n v="1"/>
    <n v="80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x v="323"/>
    <x v="0"/>
    <s v="Ling"/>
    <x v="2"/>
    <s v="Yes"/>
    <d v="2021-02-08T00:00:00"/>
    <d v="2021-02-19T00:00:00"/>
    <n v="1"/>
    <n v="80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x v="324"/>
    <x v="3"/>
    <s v="Cartier"/>
    <x v="1"/>
    <m/>
    <d v="2021-02-08T00:00:00"/>
    <d v="2021-02-16T00:00:00"/>
    <n v="1"/>
    <n v="80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x v="325"/>
    <x v="1"/>
    <s v="Lopez"/>
    <x v="4"/>
    <m/>
    <d v="2021-02-08T00:00:00"/>
    <d v="2021-02-18T00:00:00"/>
    <n v="3"/>
    <n v="195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x v="326"/>
    <x v="0"/>
    <s v="Ling"/>
    <x v="3"/>
    <m/>
    <d v="2021-02-08T00:00:00"/>
    <d v="2021-02-22T00:00:00"/>
    <n v="2"/>
    <n v="140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x v="327"/>
    <x v="3"/>
    <s v="Cartier"/>
    <x v="0"/>
    <s v="Yes"/>
    <d v="2021-02-09T00:00:00"/>
    <d v="2021-02-10T00:00:00"/>
    <n v="1"/>
    <n v="80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x v="328"/>
    <x v="0"/>
    <s v="Ling"/>
    <x v="0"/>
    <m/>
    <d v="2021-02-09T00:00:00"/>
    <d v="2021-02-22T00:00:00"/>
    <n v="2"/>
    <n v="140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x v="329"/>
    <x v="0"/>
    <s v="Ling"/>
    <x v="0"/>
    <m/>
    <d v="2021-02-09T00:00:00"/>
    <d v="2021-02-24T00:00:00"/>
    <n v="2"/>
    <n v="140"/>
    <m/>
    <m/>
    <n v="0.75"/>
    <n v="36"/>
    <n v="36"/>
    <s v="Account"/>
    <n v="15"/>
    <n v="140"/>
    <n v="105"/>
    <n v="105"/>
    <n v="36"/>
    <n v="141"/>
    <n v="141"/>
    <s v="Tue"/>
    <s v="Wed"/>
  </r>
  <r>
    <x v="330"/>
    <x v="1"/>
    <s v="Lopez"/>
    <x v="1"/>
    <m/>
    <d v="2021-02-09T00:00:00"/>
    <d v="2021-04-13T00:00:00"/>
    <n v="1"/>
    <n v="80"/>
    <m/>
    <m/>
    <n v="0.5"/>
    <n v="53.43"/>
    <n v="53.43"/>
    <s v="Account"/>
    <n v="63"/>
    <n v="80"/>
    <n v="40"/>
    <n v="40"/>
    <n v="53.43"/>
    <n v="93.43"/>
    <n v="93.43"/>
    <s v="Tue"/>
    <s v="Tue"/>
  </r>
  <r>
    <x v="331"/>
    <x v="0"/>
    <s v="Ling"/>
    <x v="0"/>
    <m/>
    <d v="2021-02-10T00:00:00"/>
    <d v="2021-02-17T00:00:00"/>
    <n v="1"/>
    <n v="80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x v="332"/>
    <x v="5"/>
    <s v="Burton"/>
    <x v="0"/>
    <m/>
    <d v="2021-02-10T00:00:00"/>
    <d v="2021-02-22T00:00:00"/>
    <n v="1"/>
    <n v="80"/>
    <s v="Yes"/>
    <s v="Yes"/>
    <n v="0.25"/>
    <n v="78"/>
    <n v="0"/>
    <s v="Warranty"/>
    <n v="12"/>
    <n v="80"/>
    <n v="20"/>
    <n v="0"/>
    <n v="0"/>
    <n v="98"/>
    <n v="0"/>
    <s v="Wed"/>
    <s v="Mon"/>
  </r>
  <r>
    <x v="333"/>
    <x v="3"/>
    <s v="Burton"/>
    <x v="1"/>
    <m/>
    <d v="2021-02-10T00:00:00"/>
    <d v="2021-02-25T00:00:00"/>
    <n v="2"/>
    <n v="140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x v="334"/>
    <x v="3"/>
    <s v="Burton"/>
    <x v="2"/>
    <s v="Yes"/>
    <d v="2021-02-11T00:00:00"/>
    <d v="2021-02-27T00:00:00"/>
    <n v="1"/>
    <n v="80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x v="335"/>
    <x v="1"/>
    <s v="Lopez"/>
    <x v="0"/>
    <m/>
    <d v="2021-02-11T00:00:00"/>
    <d v="2021-03-11T00:00:00"/>
    <n v="1"/>
    <n v="80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x v="336"/>
    <x v="5"/>
    <s v="Khan"/>
    <x v="3"/>
    <m/>
    <d v="2021-02-13T00:00:00"/>
    <d v="2021-04-08T00:00:00"/>
    <n v="1"/>
    <n v="80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x v="337"/>
    <x v="0"/>
    <s v="Ling"/>
    <x v="4"/>
    <m/>
    <d v="2021-02-15T00:00:00"/>
    <d v="2021-02-18T00:00:00"/>
    <n v="2"/>
    <n v="140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x v="338"/>
    <x v="0"/>
    <s v="Ling"/>
    <x v="0"/>
    <m/>
    <d v="2021-02-15T00:00:00"/>
    <d v="2021-02-24T00:00:00"/>
    <n v="2"/>
    <n v="140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x v="339"/>
    <x v="0"/>
    <s v="Ling"/>
    <x v="0"/>
    <m/>
    <d v="2021-02-15T00:00:00"/>
    <d v="2021-02-25T00:00:00"/>
    <n v="2"/>
    <n v="140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x v="340"/>
    <x v="6"/>
    <s v="Cartier"/>
    <x v="1"/>
    <s v="Yes"/>
    <d v="2021-02-15T00:00:00"/>
    <d v="2021-03-01T00:00:00"/>
    <n v="2"/>
    <n v="140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x v="341"/>
    <x v="4"/>
    <s v="Khan"/>
    <x v="2"/>
    <m/>
    <d v="2021-02-16T00:00:00"/>
    <d v="2021-03-03T00:00:00"/>
    <n v="1"/>
    <n v="80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x v="342"/>
    <x v="3"/>
    <s v="Cartier"/>
    <x v="1"/>
    <m/>
    <d v="2021-02-16T00:00:00"/>
    <d v="2021-03-08T00:00:00"/>
    <n v="2"/>
    <n v="140"/>
    <m/>
    <m/>
    <n v="0.5"/>
    <n v="202"/>
    <n v="202"/>
    <s v="C.O.D."/>
    <n v="20"/>
    <n v="140"/>
    <n v="70"/>
    <n v="70"/>
    <n v="202"/>
    <n v="272"/>
    <n v="272"/>
    <s v="Tue"/>
    <s v="Mon"/>
  </r>
  <r>
    <x v="343"/>
    <x v="5"/>
    <s v="Burton"/>
    <x v="0"/>
    <m/>
    <d v="2021-02-17T00:00:00"/>
    <d v="2021-02-22T00:00:00"/>
    <n v="1"/>
    <n v="80"/>
    <m/>
    <m/>
    <n v="0.75"/>
    <n v="137.13"/>
    <n v="137.13"/>
    <s v="Account"/>
    <n v="5"/>
    <n v="80"/>
    <n v="60"/>
    <n v="60"/>
    <n v="137.13"/>
    <n v="197.13"/>
    <n v="197.13"/>
    <s v="Wed"/>
    <s v="Mon"/>
  </r>
  <r>
    <x v="344"/>
    <x v="4"/>
    <s v="Khan"/>
    <x v="0"/>
    <m/>
    <d v="2021-02-17T00:00:00"/>
    <d v="2021-03-01T00:00:00"/>
    <n v="1"/>
    <n v="80"/>
    <m/>
    <m/>
    <n v="0.5"/>
    <n v="180"/>
    <n v="180"/>
    <s v="C.O.D."/>
    <n v="12"/>
    <n v="80"/>
    <n v="40"/>
    <n v="40"/>
    <n v="180"/>
    <n v="220"/>
    <n v="220"/>
    <s v="Wed"/>
    <s v="Mon"/>
  </r>
  <r>
    <x v="345"/>
    <x v="2"/>
    <s v="Khan"/>
    <x v="0"/>
    <m/>
    <d v="2021-02-17T00:00:00"/>
    <d v="2021-03-01T00:00:00"/>
    <n v="1"/>
    <n v="80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x v="346"/>
    <x v="3"/>
    <s v="Khan"/>
    <x v="2"/>
    <m/>
    <d v="2021-02-17T00:00:00"/>
    <d v="2021-03-02T00:00:00"/>
    <n v="1"/>
    <n v="80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x v="347"/>
    <x v="0"/>
    <s v="Ling"/>
    <x v="2"/>
    <m/>
    <d v="2021-02-17T00:00:00"/>
    <d v="2021-03-08T00:00:00"/>
    <n v="1"/>
    <n v="80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x v="348"/>
    <x v="2"/>
    <s v="Cartier"/>
    <x v="2"/>
    <m/>
    <d v="2021-02-18T00:00:00"/>
    <d v="2021-03-06T00:00:00"/>
    <n v="1"/>
    <n v="80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x v="349"/>
    <x v="3"/>
    <s v="Khan"/>
    <x v="1"/>
    <m/>
    <d v="2021-02-18T00:00:00"/>
    <d v="2021-03-02T00:00:00"/>
    <n v="1"/>
    <n v="80"/>
    <m/>
    <m/>
    <n v="0.5"/>
    <n v="42.66"/>
    <n v="42.66"/>
    <s v="Account"/>
    <n v="12"/>
    <n v="80"/>
    <n v="40"/>
    <n v="40"/>
    <n v="42.66"/>
    <n v="82.66"/>
    <n v="82.66"/>
    <s v="Thu"/>
    <s v="Tue"/>
  </r>
  <r>
    <x v="350"/>
    <x v="0"/>
    <s v="Ling"/>
    <x v="1"/>
    <m/>
    <d v="2021-02-18T00:00:00"/>
    <d v="2021-03-10T00:00:00"/>
    <n v="1"/>
    <n v="80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x v="351"/>
    <x v="5"/>
    <s v="Burton"/>
    <x v="0"/>
    <m/>
    <d v="2021-02-19T00:00:00"/>
    <d v="2021-03-09T00:00:00"/>
    <n v="2"/>
    <n v="140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x v="352"/>
    <x v="0"/>
    <s v="Ling"/>
    <x v="0"/>
    <m/>
    <d v="2021-02-22T00:00:00"/>
    <d v="2021-03-29T00:00:00"/>
    <n v="2"/>
    <n v="140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x v="353"/>
    <x v="2"/>
    <s v="Burton"/>
    <x v="3"/>
    <m/>
    <d v="2021-02-23T00:00:00"/>
    <d v="2021-03-02T00:00:00"/>
    <n v="1"/>
    <n v="80"/>
    <m/>
    <m/>
    <n v="1"/>
    <n v="90"/>
    <n v="90"/>
    <s v="C.O.D."/>
    <n v="7"/>
    <n v="80"/>
    <n v="80"/>
    <n v="80"/>
    <n v="90"/>
    <n v="170"/>
    <n v="170"/>
    <s v="Tue"/>
    <s v="Tue"/>
  </r>
  <r>
    <x v="354"/>
    <x v="1"/>
    <s v="Lopez"/>
    <x v="2"/>
    <m/>
    <d v="2021-02-23T00:00:00"/>
    <d v="2021-03-16T00:00:00"/>
    <n v="1"/>
    <n v="80"/>
    <m/>
    <m/>
    <n v="0.25"/>
    <n v="16.25"/>
    <n v="16.25"/>
    <s v="Account"/>
    <n v="21"/>
    <n v="80"/>
    <n v="20"/>
    <n v="20"/>
    <n v="16.25"/>
    <n v="36.25"/>
    <n v="36.25"/>
    <s v="Tue"/>
    <s v="Tue"/>
  </r>
  <r>
    <x v="355"/>
    <x v="2"/>
    <s v="Cartier"/>
    <x v="0"/>
    <m/>
    <d v="2021-02-23T00:00:00"/>
    <d v="2021-04-01T00:00:00"/>
    <n v="2"/>
    <n v="140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x v="356"/>
    <x v="1"/>
    <s v="Lopez"/>
    <x v="2"/>
    <m/>
    <d v="2021-02-24T00:00:00"/>
    <d v="2021-03-15T00:00:00"/>
    <n v="1"/>
    <n v="80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x v="357"/>
    <x v="2"/>
    <s v="Burton"/>
    <x v="0"/>
    <m/>
    <d v="2021-02-25T00:00:00"/>
    <d v="2021-03-08T00:00:00"/>
    <n v="1"/>
    <n v="80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x v="358"/>
    <x v="1"/>
    <s v="Lopez"/>
    <x v="1"/>
    <m/>
    <d v="2021-02-25T00:00:00"/>
    <d v="2021-03-15T00:00:00"/>
    <n v="1"/>
    <n v="80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x v="359"/>
    <x v="1"/>
    <s v="Lopez"/>
    <x v="1"/>
    <m/>
    <d v="2021-02-25T00:00:00"/>
    <d v="2021-03-16T00:00:00"/>
    <n v="1"/>
    <n v="80"/>
    <m/>
    <m/>
    <n v="0.5"/>
    <n v="45.63"/>
    <n v="45.63"/>
    <s v="P.O."/>
    <n v="19"/>
    <n v="80"/>
    <n v="40"/>
    <n v="40"/>
    <n v="45.63"/>
    <n v="85.63"/>
    <n v="85.63"/>
    <s v="Thu"/>
    <s v="Tue"/>
  </r>
  <r>
    <x v="360"/>
    <x v="4"/>
    <s v="Khan"/>
    <x v="1"/>
    <m/>
    <d v="2021-02-25T00:00:00"/>
    <d v="2021-03-24T00:00:00"/>
    <n v="1"/>
    <n v="80"/>
    <m/>
    <m/>
    <n v="1"/>
    <n v="42.66"/>
    <n v="42.66"/>
    <s v="C.O.D."/>
    <n v="27"/>
    <n v="80"/>
    <n v="80"/>
    <n v="80"/>
    <n v="42.66"/>
    <n v="122.66"/>
    <n v="122.66"/>
    <s v="Thu"/>
    <s v="Wed"/>
  </r>
  <r>
    <x v="361"/>
    <x v="2"/>
    <s v="Burton"/>
    <x v="0"/>
    <m/>
    <d v="2021-02-25T00:00:00"/>
    <d v="2021-04-07T00:00:00"/>
    <n v="1"/>
    <n v="80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x v="362"/>
    <x v="2"/>
    <s v="Cartier"/>
    <x v="0"/>
    <m/>
    <d v="2021-03-01T00:00:00"/>
    <d v="2021-03-15T00:00:00"/>
    <n v="1"/>
    <n v="80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x v="363"/>
    <x v="4"/>
    <s v="Khan"/>
    <x v="1"/>
    <m/>
    <d v="2021-03-01T00:00:00"/>
    <d v="2021-03-15T00:00:00"/>
    <n v="2"/>
    <n v="140"/>
    <m/>
    <m/>
    <n v="0.5"/>
    <n v="24.38"/>
    <n v="24.38"/>
    <s v="Account"/>
    <n v="14"/>
    <n v="140"/>
    <n v="70"/>
    <n v="70"/>
    <n v="24.38"/>
    <n v="94.38"/>
    <n v="94.38"/>
    <s v="Mon"/>
    <s v="Mon"/>
  </r>
  <r>
    <x v="364"/>
    <x v="1"/>
    <s v="Lopez"/>
    <x v="0"/>
    <m/>
    <d v="2021-03-01T00:00:00"/>
    <d v="2021-03-24T00:00:00"/>
    <n v="1"/>
    <n v="80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x v="365"/>
    <x v="8"/>
    <s v="Ling"/>
    <x v="0"/>
    <m/>
    <d v="2021-03-01T00:00:00"/>
    <d v="2021-04-13T00:00:00"/>
    <n v="2"/>
    <n v="140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x v="366"/>
    <x v="2"/>
    <s v="Cartier"/>
    <x v="2"/>
    <m/>
    <d v="2021-03-01T00:00:00"/>
    <d v="2021-04-20T00:00:00"/>
    <n v="1"/>
    <n v="80"/>
    <s v="Yes"/>
    <s v="Yes"/>
    <n v="0.25"/>
    <n v="81.12"/>
    <n v="0"/>
    <s v="Warranty"/>
    <n v="50"/>
    <n v="80"/>
    <n v="20"/>
    <n v="0"/>
    <n v="0"/>
    <n v="101.12"/>
    <n v="0"/>
    <s v="Mon"/>
    <s v="Tue"/>
  </r>
  <r>
    <x v="367"/>
    <x v="0"/>
    <s v="Ling"/>
    <x v="0"/>
    <m/>
    <d v="2021-03-01T00:00:00"/>
    <d v="2021-04-29T00:00:00"/>
    <n v="2"/>
    <n v="140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x v="368"/>
    <x v="3"/>
    <s v="Khan"/>
    <x v="0"/>
    <m/>
    <d v="2021-03-02T00:00:00"/>
    <d v="2021-03-09T00:00:00"/>
    <n v="1"/>
    <n v="80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x v="369"/>
    <x v="3"/>
    <s v="Khan"/>
    <x v="1"/>
    <s v="Yes"/>
    <d v="2021-03-02T00:00:00"/>
    <d v="2021-03-10T00:00:00"/>
    <n v="1"/>
    <n v="80"/>
    <m/>
    <m/>
    <n v="0.75"/>
    <n v="22.84"/>
    <n v="22.84"/>
    <s v="P.O."/>
    <n v="8"/>
    <n v="80"/>
    <n v="60"/>
    <n v="60"/>
    <n v="22.84"/>
    <n v="82.84"/>
    <n v="82.84"/>
    <s v="Tue"/>
    <s v="Wed"/>
  </r>
  <r>
    <x v="370"/>
    <x v="1"/>
    <s v="Lopez"/>
    <x v="1"/>
    <m/>
    <d v="2021-03-02T00:00:00"/>
    <d v="2021-03-11T00:00:00"/>
    <n v="1"/>
    <n v="80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x v="371"/>
    <x v="1"/>
    <s v="Lopez"/>
    <x v="0"/>
    <m/>
    <d v="2021-03-02T00:00:00"/>
    <d v="2021-03-11T00:00:00"/>
    <n v="1"/>
    <n v="80"/>
    <m/>
    <m/>
    <n v="0.25"/>
    <n v="16.25"/>
    <n v="16.25"/>
    <s v="Account"/>
    <n v="9"/>
    <n v="80"/>
    <n v="20"/>
    <n v="20"/>
    <n v="16.25"/>
    <n v="36.25"/>
    <n v="36.25"/>
    <s v="Tue"/>
    <s v="Thu"/>
  </r>
  <r>
    <x v="372"/>
    <x v="2"/>
    <s v="Burton"/>
    <x v="1"/>
    <m/>
    <d v="2021-03-02T00:00:00"/>
    <d v="2021-03-20T00:00:00"/>
    <n v="1"/>
    <n v="80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x v="373"/>
    <x v="5"/>
    <s v="Cartier"/>
    <x v="2"/>
    <m/>
    <d v="2021-03-02T00:00:00"/>
    <d v="2021-03-16T00:00:00"/>
    <n v="1"/>
    <n v="80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x v="374"/>
    <x v="2"/>
    <s v="Burton"/>
    <x v="0"/>
    <m/>
    <d v="2021-03-02T00:00:00"/>
    <d v="2021-03-23T00:00:00"/>
    <n v="1"/>
    <n v="80"/>
    <m/>
    <m/>
    <n v="0.25"/>
    <n v="144"/>
    <n v="144"/>
    <s v="P.O."/>
    <n v="21"/>
    <n v="80"/>
    <n v="20"/>
    <n v="20"/>
    <n v="144"/>
    <n v="164"/>
    <n v="164"/>
    <s v="Tue"/>
    <s v="Tue"/>
  </r>
  <r>
    <x v="375"/>
    <x v="5"/>
    <s v="Burton"/>
    <x v="4"/>
    <m/>
    <d v="2021-03-02T00:00:00"/>
    <d v="2021-03-23T00:00:00"/>
    <n v="1"/>
    <n v="80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x v="376"/>
    <x v="2"/>
    <s v="Burton"/>
    <x v="0"/>
    <s v="Yes"/>
    <d v="2021-03-03T00:00:00"/>
    <d v="2021-03-09T00:00:00"/>
    <n v="2"/>
    <n v="140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x v="377"/>
    <x v="8"/>
    <s v="Ling"/>
    <x v="1"/>
    <m/>
    <d v="2021-03-03T00:00:00"/>
    <d v="2021-04-06T00:00:00"/>
    <n v="2"/>
    <n v="140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x v="378"/>
    <x v="4"/>
    <s v="Khan"/>
    <x v="0"/>
    <m/>
    <d v="2021-03-03T00:00:00"/>
    <d v="2021-04-26T00:00:00"/>
    <n v="1"/>
    <n v="80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x v="379"/>
    <x v="3"/>
    <s v="Burton"/>
    <x v="0"/>
    <s v="Yes"/>
    <d v="2021-03-03T00:00:00"/>
    <d v="2021-05-13T00:00:00"/>
    <n v="2"/>
    <n v="140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x v="380"/>
    <x v="1"/>
    <s v="Burton"/>
    <x v="1"/>
    <m/>
    <d v="2021-03-03T00:00:00"/>
    <d v="2021-07-12T00:00:00"/>
    <n v="2"/>
    <n v="140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x v="381"/>
    <x v="3"/>
    <s v="Cartier"/>
    <x v="0"/>
    <m/>
    <d v="2021-03-04T00:00:00"/>
    <d v="2021-03-08T00:00:00"/>
    <n v="1"/>
    <n v="80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x v="382"/>
    <x v="1"/>
    <s v="Lopez"/>
    <x v="0"/>
    <m/>
    <d v="2021-03-04T00:00:00"/>
    <d v="2021-03-15T00:00:00"/>
    <n v="1"/>
    <n v="80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x v="383"/>
    <x v="0"/>
    <s v="Ling"/>
    <x v="0"/>
    <m/>
    <d v="2021-03-04T00:00:00"/>
    <d v="2021-03-24T00:00:00"/>
    <n v="2"/>
    <n v="140"/>
    <m/>
    <m/>
    <n v="0.25"/>
    <n v="19"/>
    <n v="19"/>
    <s v="Account"/>
    <n v="20"/>
    <n v="140"/>
    <n v="35"/>
    <n v="35"/>
    <n v="19"/>
    <n v="54"/>
    <n v="54"/>
    <s v="Thu"/>
    <s v="Wed"/>
  </r>
  <r>
    <x v="384"/>
    <x v="4"/>
    <s v="Khan"/>
    <x v="4"/>
    <m/>
    <d v="2021-03-04T00:00:00"/>
    <d v="2021-03-24T00:00:00"/>
    <n v="1"/>
    <n v="80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x v="385"/>
    <x v="8"/>
    <s v="Ling"/>
    <x v="0"/>
    <m/>
    <d v="2021-03-04T00:00:00"/>
    <d v="2021-04-26T00:00:00"/>
    <n v="2"/>
    <n v="140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x v="386"/>
    <x v="1"/>
    <s v="Lopez"/>
    <x v="0"/>
    <m/>
    <d v="2021-03-08T00:00:00"/>
    <d v="2021-03-16T00:00:00"/>
    <n v="1"/>
    <n v="80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x v="387"/>
    <x v="2"/>
    <s v="Cartier"/>
    <x v="1"/>
    <m/>
    <d v="2021-03-08T00:00:00"/>
    <d v="2021-03-16T00:00:00"/>
    <n v="2"/>
    <n v="140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x v="388"/>
    <x v="0"/>
    <s v="Ling"/>
    <x v="0"/>
    <m/>
    <d v="2021-03-08T00:00:00"/>
    <d v="2021-03-25T00:00:00"/>
    <n v="2"/>
    <n v="140"/>
    <m/>
    <m/>
    <n v="0.25"/>
    <n v="39"/>
    <n v="39"/>
    <s v="Account"/>
    <n v="17"/>
    <n v="140"/>
    <n v="35"/>
    <n v="35"/>
    <n v="39"/>
    <n v="74"/>
    <n v="74"/>
    <s v="Mon"/>
    <s v="Thu"/>
  </r>
  <r>
    <x v="389"/>
    <x v="2"/>
    <s v="Burton"/>
    <x v="4"/>
    <m/>
    <d v="2021-03-08T00:00:00"/>
    <d v="2021-03-27T00:00:00"/>
    <n v="2"/>
    <n v="140"/>
    <m/>
    <m/>
    <n v="2.5"/>
    <n v="224"/>
    <n v="224"/>
    <s v="C.O.D."/>
    <n v="19"/>
    <n v="140"/>
    <n v="350"/>
    <n v="350"/>
    <n v="224"/>
    <n v="574"/>
    <n v="574"/>
    <s v="Mon"/>
    <s v="Sat"/>
  </r>
  <r>
    <x v="390"/>
    <x v="1"/>
    <s v="Lopez"/>
    <x v="0"/>
    <m/>
    <d v="2021-03-08T00:00:00"/>
    <d v="2021-06-12T00:00:00"/>
    <n v="1"/>
    <n v="80"/>
    <m/>
    <m/>
    <n v="0.5"/>
    <n v="475.54"/>
    <n v="475.54"/>
    <s v="Account"/>
    <n v="96"/>
    <n v="80"/>
    <n v="40"/>
    <n v="40"/>
    <n v="475.54"/>
    <n v="515.54"/>
    <n v="515.54"/>
    <s v="Mon"/>
    <s v="Sat"/>
  </r>
  <r>
    <x v="391"/>
    <x v="2"/>
    <s v="Khan"/>
    <x v="0"/>
    <m/>
    <d v="2021-03-09T00:00:00"/>
    <d v="2021-03-16T00:00:00"/>
    <n v="1"/>
    <n v="80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x v="392"/>
    <x v="1"/>
    <s v="Lopez"/>
    <x v="0"/>
    <m/>
    <d v="2021-03-09T00:00:00"/>
    <d v="2021-03-16T00:00:00"/>
    <n v="1"/>
    <n v="80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x v="393"/>
    <x v="4"/>
    <s v="Khan"/>
    <x v="1"/>
    <m/>
    <d v="2021-03-09T00:00:00"/>
    <d v="2021-05-25T00:00:00"/>
    <n v="2"/>
    <n v="140"/>
    <m/>
    <m/>
    <n v="1"/>
    <n v="28.5"/>
    <n v="28.5"/>
    <s v="P.O."/>
    <n v="77"/>
    <n v="140"/>
    <n v="140"/>
    <n v="140"/>
    <n v="28.5"/>
    <n v="168.5"/>
    <n v="168.5"/>
    <s v="Tue"/>
    <s v="Tue"/>
  </r>
  <r>
    <x v="394"/>
    <x v="8"/>
    <s v="Ling"/>
    <x v="4"/>
    <m/>
    <d v="2021-03-10T00:00:00"/>
    <d v="2021-03-12T00:00:00"/>
    <n v="2"/>
    <n v="140"/>
    <m/>
    <m/>
    <n v="1.5"/>
    <n v="50"/>
    <n v="50"/>
    <s v="Account"/>
    <n v="2"/>
    <n v="140"/>
    <n v="210"/>
    <n v="210"/>
    <n v="50"/>
    <n v="260"/>
    <n v="260"/>
    <s v="Wed"/>
    <s v="Fri"/>
  </r>
  <r>
    <x v="395"/>
    <x v="5"/>
    <s v="Khan"/>
    <x v="0"/>
    <m/>
    <d v="2021-03-10T00:00:00"/>
    <d v="2021-03-10T00:00:00"/>
    <n v="1"/>
    <n v="80"/>
    <m/>
    <m/>
    <n v="0.5"/>
    <n v="10"/>
    <n v="10"/>
    <s v="Account"/>
    <n v="0"/>
    <n v="80"/>
    <n v="40"/>
    <n v="40"/>
    <n v="10"/>
    <n v="50"/>
    <n v="50"/>
    <s v="Wed"/>
    <s v="Wed"/>
  </r>
  <r>
    <x v="396"/>
    <x v="0"/>
    <s v="Ling"/>
    <x v="4"/>
    <s v="Yes"/>
    <d v="2021-03-10T00:00:00"/>
    <d v="2021-03-17T00:00:00"/>
    <n v="2"/>
    <n v="140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x v="397"/>
    <x v="1"/>
    <s v="Burton"/>
    <x v="0"/>
    <s v="Yes"/>
    <d v="2021-03-10T00:00:00"/>
    <d v="2021-03-17T00:00:00"/>
    <n v="1"/>
    <n v="80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x v="398"/>
    <x v="4"/>
    <s v="Khan"/>
    <x v="1"/>
    <m/>
    <d v="2021-03-10T00:00:00"/>
    <d v="2021-03-17T00:00:00"/>
    <n v="2"/>
    <n v="140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x v="399"/>
    <x v="8"/>
    <s v="Ling"/>
    <x v="0"/>
    <m/>
    <d v="2021-03-10T00:00:00"/>
    <d v="2021-03-18T00:00:00"/>
    <n v="2"/>
    <n v="140"/>
    <m/>
    <m/>
    <n v="0.5"/>
    <n v="159"/>
    <n v="159"/>
    <s v="Account"/>
    <n v="8"/>
    <n v="140"/>
    <n v="70"/>
    <n v="70"/>
    <n v="159"/>
    <n v="229"/>
    <n v="229"/>
    <s v="Wed"/>
    <s v="Thu"/>
  </r>
  <r>
    <x v="400"/>
    <x v="5"/>
    <s v="Burton"/>
    <x v="0"/>
    <m/>
    <d v="2021-03-10T00:00:00"/>
    <d v="2021-03-24T00:00:00"/>
    <n v="2"/>
    <n v="140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x v="401"/>
    <x v="0"/>
    <s v="Ling"/>
    <x v="0"/>
    <m/>
    <d v="2021-03-10T00:00:00"/>
    <d v="2021-04-08T00:00:00"/>
    <n v="1"/>
    <n v="80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x v="402"/>
    <x v="5"/>
    <s v="Burton"/>
    <x v="3"/>
    <m/>
    <d v="2021-03-10T00:00:00"/>
    <d v="2021-04-20T00:00:00"/>
    <n v="1"/>
    <n v="80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x v="403"/>
    <x v="8"/>
    <s v="Ling"/>
    <x v="3"/>
    <m/>
    <d v="2021-03-10T00:00:00"/>
    <d v="2021-04-21T00:00:00"/>
    <n v="2"/>
    <n v="140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x v="404"/>
    <x v="5"/>
    <s v="Burton"/>
    <x v="1"/>
    <m/>
    <d v="2021-03-11T00:00:00"/>
    <d v="2021-03-11T00:00:00"/>
    <n v="2"/>
    <n v="140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x v="405"/>
    <x v="3"/>
    <s v="Khan"/>
    <x v="0"/>
    <s v="Yes"/>
    <d v="2021-03-11T00:00:00"/>
    <d v="2021-06-01T00:00:00"/>
    <n v="1"/>
    <n v="80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x v="406"/>
    <x v="2"/>
    <s v="Cartier"/>
    <x v="2"/>
    <m/>
    <d v="2021-03-11T00:00:00"/>
    <d v="2021-07-17T00:00:00"/>
    <n v="1"/>
    <n v="80"/>
    <m/>
    <m/>
    <n v="0.25"/>
    <n v="120"/>
    <n v="120"/>
    <s v="Account"/>
    <n v="128"/>
    <n v="80"/>
    <n v="20"/>
    <n v="20"/>
    <n v="120"/>
    <n v="140"/>
    <n v="140"/>
    <s v="Thu"/>
    <s v="Sat"/>
  </r>
  <r>
    <x v="407"/>
    <x v="0"/>
    <s v="Ling"/>
    <x v="0"/>
    <m/>
    <d v="2021-03-15T00:00:00"/>
    <d v="2021-03-27T00:00:00"/>
    <n v="2"/>
    <n v="140"/>
    <m/>
    <m/>
    <n v="1"/>
    <n v="203"/>
    <n v="203"/>
    <s v="Account"/>
    <n v="12"/>
    <n v="140"/>
    <n v="140"/>
    <n v="140"/>
    <n v="203"/>
    <n v="343"/>
    <n v="343"/>
    <s v="Mon"/>
    <s v="Sat"/>
  </r>
  <r>
    <x v="408"/>
    <x v="8"/>
    <s v="Ling"/>
    <x v="0"/>
    <m/>
    <d v="2021-03-15T00:00:00"/>
    <d v="2021-03-23T00:00:00"/>
    <n v="2"/>
    <n v="140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x v="409"/>
    <x v="3"/>
    <s v="Cartier"/>
    <x v="4"/>
    <m/>
    <d v="2021-03-15T00:00:00"/>
    <d v="2021-03-24T00:00:00"/>
    <n v="2"/>
    <n v="140"/>
    <m/>
    <m/>
    <n v="4.75"/>
    <n v="56.4"/>
    <n v="56.4"/>
    <s v="Account"/>
    <n v="9"/>
    <n v="140"/>
    <n v="665"/>
    <n v="665"/>
    <n v="56.4"/>
    <n v="721.4"/>
    <n v="721.4"/>
    <s v="Mon"/>
    <s v="Wed"/>
  </r>
  <r>
    <x v="410"/>
    <x v="0"/>
    <s v="Ling"/>
    <x v="4"/>
    <m/>
    <d v="2021-03-15T00:00:00"/>
    <d v="2021-03-29T00:00:00"/>
    <n v="2"/>
    <n v="140"/>
    <m/>
    <s v="Yes"/>
    <n v="1"/>
    <n v="60"/>
    <n v="0"/>
    <s v="C.O.D."/>
    <n v="14"/>
    <n v="140"/>
    <n v="140"/>
    <n v="140"/>
    <n v="0"/>
    <n v="200"/>
    <n v="140"/>
    <s v="Mon"/>
    <s v="Mon"/>
  </r>
  <r>
    <x v="411"/>
    <x v="0"/>
    <s v="Ling"/>
    <x v="0"/>
    <m/>
    <d v="2021-03-15T00:00:00"/>
    <d v="2021-03-31T00:00:00"/>
    <n v="1"/>
    <n v="80"/>
    <m/>
    <m/>
    <n v="0.75"/>
    <n v="21.33"/>
    <n v="21.33"/>
    <s v="Account"/>
    <n v="16"/>
    <n v="80"/>
    <n v="60"/>
    <n v="60"/>
    <n v="21.33"/>
    <n v="81.33"/>
    <n v="81.33"/>
    <s v="Mon"/>
    <s v="Wed"/>
  </r>
  <r>
    <x v="412"/>
    <x v="0"/>
    <s v="Ling"/>
    <x v="2"/>
    <m/>
    <d v="2021-03-15T00:00:00"/>
    <d v="2021-03-30T00:00:00"/>
    <n v="1"/>
    <n v="80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x v="413"/>
    <x v="2"/>
    <s v="Burton"/>
    <x v="3"/>
    <m/>
    <d v="2021-03-15T00:00:00"/>
    <d v="2021-04-07T00:00:00"/>
    <n v="1"/>
    <n v="80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x v="414"/>
    <x v="3"/>
    <s v="Cartier"/>
    <x v="2"/>
    <s v="Yes"/>
    <d v="2021-03-15T00:00:00"/>
    <d v="2021-04-19T00:00:00"/>
    <n v="1"/>
    <n v="80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x v="415"/>
    <x v="2"/>
    <s v="Ling"/>
    <x v="3"/>
    <m/>
    <d v="2021-03-15T00:00:00"/>
    <d v="2021-05-08T00:00:00"/>
    <n v="2"/>
    <n v="140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x v="416"/>
    <x v="4"/>
    <s v="Khan"/>
    <x v="1"/>
    <m/>
    <d v="2021-03-16T00:00:00"/>
    <d v="2021-03-17T00:00:00"/>
    <n v="1"/>
    <n v="80"/>
    <m/>
    <m/>
    <n v="0.5"/>
    <n v="18"/>
    <n v="18"/>
    <s v="P.O."/>
    <n v="1"/>
    <n v="80"/>
    <n v="40"/>
    <n v="40"/>
    <n v="18"/>
    <n v="58"/>
    <n v="58"/>
    <s v="Tue"/>
    <s v="Wed"/>
  </r>
  <r>
    <x v="417"/>
    <x v="5"/>
    <s v="Cartier"/>
    <x v="0"/>
    <s v="Yes"/>
    <d v="2021-03-16T00:00:00"/>
    <d v="2021-03-25T00:00:00"/>
    <n v="1"/>
    <n v="80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x v="418"/>
    <x v="3"/>
    <s v="Cartier"/>
    <x v="0"/>
    <s v="Yes"/>
    <d v="2021-03-16T00:00:00"/>
    <d v="2021-03-23T00:00:00"/>
    <n v="1"/>
    <n v="80"/>
    <m/>
    <m/>
    <n v="0.5"/>
    <n v="61.259"/>
    <n v="61.259"/>
    <s v="Account"/>
    <n v="7"/>
    <n v="80"/>
    <n v="40"/>
    <n v="40"/>
    <n v="61.259"/>
    <n v="101.259"/>
    <n v="101.259"/>
    <s v="Tue"/>
    <s v="Tue"/>
  </r>
  <r>
    <x v="419"/>
    <x v="2"/>
    <s v="Burton"/>
    <x v="1"/>
    <m/>
    <d v="2021-03-16T00:00:00"/>
    <d v="2021-04-02T00:00:00"/>
    <n v="2"/>
    <n v="140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x v="420"/>
    <x v="2"/>
    <s v="Burton"/>
    <x v="3"/>
    <m/>
    <d v="2021-03-16T00:00:00"/>
    <d v="2021-04-03T00:00:00"/>
    <n v="2"/>
    <n v="140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x v="421"/>
    <x v="1"/>
    <s v="Lopez"/>
    <x v="1"/>
    <m/>
    <d v="2021-03-16T00:00:00"/>
    <d v="2021-03-31T00:00:00"/>
    <n v="1"/>
    <n v="80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x v="422"/>
    <x v="7"/>
    <s v="Ling"/>
    <x v="4"/>
    <m/>
    <d v="2021-03-16T00:00:00"/>
    <d v="2021-04-16T00:00:00"/>
    <n v="2"/>
    <n v="140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x v="423"/>
    <x v="5"/>
    <s v="Khan"/>
    <x v="0"/>
    <m/>
    <d v="2021-03-16T00:00:00"/>
    <d v="2021-05-06T00:00:00"/>
    <n v="1"/>
    <n v="80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x v="424"/>
    <x v="7"/>
    <s v="Burton"/>
    <x v="0"/>
    <m/>
    <d v="2021-03-17T00:00:00"/>
    <d v="2021-04-10T00:00:00"/>
    <n v="1"/>
    <n v="80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x v="425"/>
    <x v="0"/>
    <s v="Ling"/>
    <x v="2"/>
    <m/>
    <d v="2021-03-17T00:00:00"/>
    <d v="2021-04-10T00:00:00"/>
    <n v="1"/>
    <n v="80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x v="426"/>
    <x v="8"/>
    <s v="Khan"/>
    <x v="1"/>
    <m/>
    <d v="2021-03-19T00:00:00"/>
    <d v="2021-05-06T00:00:00"/>
    <n v="1"/>
    <n v="80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x v="427"/>
    <x v="0"/>
    <s v="Ling"/>
    <x v="0"/>
    <m/>
    <d v="2021-03-20T00:00:00"/>
    <d v="2021-04-10T00:00:00"/>
    <n v="1"/>
    <n v="80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x v="428"/>
    <x v="7"/>
    <s v="Ling"/>
    <x v="0"/>
    <m/>
    <d v="2021-03-20T00:00:00"/>
    <d v="2021-04-13T00:00:00"/>
    <n v="1"/>
    <n v="80"/>
    <m/>
    <m/>
    <n v="0.25"/>
    <n v="15.24"/>
    <n v="15.24"/>
    <s v="P.O."/>
    <n v="24"/>
    <n v="80"/>
    <n v="20"/>
    <n v="20"/>
    <n v="15.24"/>
    <n v="35.24"/>
    <n v="35.24"/>
    <s v="Sat"/>
    <s v="Tue"/>
  </r>
  <r>
    <x v="429"/>
    <x v="4"/>
    <s v="Khan"/>
    <x v="0"/>
    <m/>
    <d v="2021-03-22T00:00:00"/>
    <d v="2021-03-31T00:00:00"/>
    <n v="1"/>
    <n v="80"/>
    <s v="Yes"/>
    <s v="Yes"/>
    <n v="0.5"/>
    <n v="50"/>
    <n v="0"/>
    <s v="Warranty"/>
    <n v="9"/>
    <n v="80"/>
    <n v="40"/>
    <n v="0"/>
    <n v="0"/>
    <n v="90"/>
    <n v="0"/>
    <s v="Mon"/>
    <s v="Wed"/>
  </r>
  <r>
    <x v="430"/>
    <x v="1"/>
    <s v="Burton"/>
    <x v="3"/>
    <m/>
    <d v="2021-03-22T00:00:00"/>
    <d v="2021-04-20T00:00:00"/>
    <n v="1"/>
    <n v="80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x v="431"/>
    <x v="3"/>
    <s v="Cartier"/>
    <x v="1"/>
    <m/>
    <d v="2021-03-22T00:00:00"/>
    <d v="2021-04-20T00:00:00"/>
    <n v="2"/>
    <n v="140"/>
    <m/>
    <m/>
    <n v="6.25"/>
    <n v="27"/>
    <n v="27"/>
    <s v="C.O.D."/>
    <n v="29"/>
    <n v="140"/>
    <n v="875"/>
    <n v="875"/>
    <n v="27"/>
    <n v="902"/>
    <n v="902"/>
    <s v="Mon"/>
    <s v="Tue"/>
  </r>
  <r>
    <x v="432"/>
    <x v="5"/>
    <s v="Khan"/>
    <x v="0"/>
    <m/>
    <d v="2021-03-22T00:00:00"/>
    <d v="2021-04-22T00:00:00"/>
    <n v="1"/>
    <n v="80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x v="433"/>
    <x v="0"/>
    <s v="Ling"/>
    <x v="0"/>
    <m/>
    <d v="2021-03-22T00:00:00"/>
    <d v="2021-05-06T00:00:00"/>
    <n v="2"/>
    <n v="140"/>
    <m/>
    <m/>
    <n v="0.5"/>
    <n v="85.32"/>
    <n v="85.32"/>
    <s v="Account"/>
    <n v="45"/>
    <n v="140"/>
    <n v="70"/>
    <n v="70"/>
    <n v="85.32"/>
    <n v="155.32"/>
    <n v="155.32"/>
    <s v="Mon"/>
    <s v="Thu"/>
  </r>
  <r>
    <x v="434"/>
    <x v="1"/>
    <s v="Burton"/>
    <x v="4"/>
    <m/>
    <d v="2021-03-22T00:00:00"/>
    <d v="2021-05-10T00:00:00"/>
    <n v="2"/>
    <n v="140"/>
    <m/>
    <s v="Yes"/>
    <n v="1.5"/>
    <n v="572.1671"/>
    <n v="0"/>
    <s v="C.O.D."/>
    <n v="49"/>
    <n v="140"/>
    <n v="210"/>
    <n v="210"/>
    <n v="0"/>
    <n v="782.1671"/>
    <n v="210"/>
    <s v="Mon"/>
    <s v="Mon"/>
  </r>
  <r>
    <x v="435"/>
    <x v="1"/>
    <s v="Burton"/>
    <x v="3"/>
    <m/>
    <d v="2021-03-22T00:00:00"/>
    <d v="2021-05-10T00:00:00"/>
    <n v="2"/>
    <n v="140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x v="436"/>
    <x v="2"/>
    <s v="Burton"/>
    <x v="1"/>
    <m/>
    <d v="2021-03-23T00:00:00"/>
    <d v="2021-03-23T00:00:00"/>
    <n v="1"/>
    <n v="80"/>
    <s v="Yes"/>
    <s v="Yes"/>
    <n v="0.5"/>
    <n v="165"/>
    <n v="0"/>
    <s v="Warranty"/>
    <n v="0"/>
    <n v="80"/>
    <n v="40"/>
    <n v="0"/>
    <n v="0"/>
    <n v="205"/>
    <n v="0"/>
    <s v="Tue"/>
    <s v="Tue"/>
  </r>
  <r>
    <x v="437"/>
    <x v="0"/>
    <s v="Ling"/>
    <x v="0"/>
    <m/>
    <d v="2021-03-23T00:00:00"/>
    <d v="2021-04-03T00:00:00"/>
    <n v="2"/>
    <n v="140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x v="438"/>
    <x v="5"/>
    <s v="Cartier"/>
    <x v="1"/>
    <m/>
    <d v="2021-03-23T00:00:00"/>
    <d v="2021-04-10T00:00:00"/>
    <n v="1"/>
    <n v="80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x v="439"/>
    <x v="2"/>
    <s v="Burton"/>
    <x v="0"/>
    <m/>
    <d v="2021-03-23T00:00:00"/>
    <d v="2021-04-08T00:00:00"/>
    <n v="1"/>
    <n v="80"/>
    <m/>
    <s v="Yes"/>
    <n v="1"/>
    <n v="448.26"/>
    <n v="0"/>
    <s v="C.O.D."/>
    <n v="16"/>
    <n v="80"/>
    <n v="80"/>
    <n v="80"/>
    <n v="0"/>
    <n v="528.26"/>
    <n v="80"/>
    <s v="Tue"/>
    <s v="Thu"/>
  </r>
  <r>
    <x v="440"/>
    <x v="6"/>
    <s v="Burton"/>
    <x v="0"/>
    <m/>
    <d v="2021-03-23T00:00:00"/>
    <d v="2021-04-14T00:00:00"/>
    <n v="2"/>
    <n v="140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x v="441"/>
    <x v="2"/>
    <s v="Khan"/>
    <x v="2"/>
    <m/>
    <d v="2021-03-23T00:00:00"/>
    <d v="2021-04-12T00:00:00"/>
    <n v="1"/>
    <n v="80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x v="442"/>
    <x v="0"/>
    <s v="Ling"/>
    <x v="4"/>
    <m/>
    <d v="2021-03-23T00:00:00"/>
    <d v="2021-04-12T00:00:00"/>
    <n v="2"/>
    <n v="140"/>
    <s v="Yes"/>
    <s v="Yes"/>
    <n v="1"/>
    <n v="360"/>
    <n v="0"/>
    <s v="Warranty"/>
    <n v="20"/>
    <n v="140"/>
    <n v="140"/>
    <n v="0"/>
    <n v="0"/>
    <n v="500"/>
    <n v="0"/>
    <s v="Tue"/>
    <s v="Mon"/>
  </r>
  <r>
    <x v="443"/>
    <x v="3"/>
    <s v="Burton"/>
    <x v="3"/>
    <m/>
    <d v="2021-03-23T00:00:00"/>
    <d v="2021-05-13T00:00:00"/>
    <n v="2"/>
    <n v="140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x v="444"/>
    <x v="1"/>
    <s v="Lopez"/>
    <x v="4"/>
    <m/>
    <d v="2021-03-24T00:00:00"/>
    <d v="2021-04-06T00:00:00"/>
    <n v="1"/>
    <n v="80"/>
    <m/>
    <m/>
    <n v="1.5"/>
    <n v="118.3"/>
    <n v="118.3"/>
    <s v="Account"/>
    <n v="13"/>
    <n v="80"/>
    <n v="120"/>
    <n v="120"/>
    <n v="118.3"/>
    <n v="238.3"/>
    <n v="238.3"/>
    <s v="Wed"/>
    <s v="Tue"/>
  </r>
  <r>
    <x v="445"/>
    <x v="6"/>
    <s v="Ling"/>
    <x v="3"/>
    <m/>
    <d v="2021-03-24T00:00:00"/>
    <d v="2021-06-11T00:00:00"/>
    <n v="2"/>
    <n v="140"/>
    <m/>
    <s v="Yes"/>
    <n v="2.5"/>
    <n v="1480.3623"/>
    <n v="0"/>
    <s v="C.O.D."/>
    <n v="79"/>
    <n v="140"/>
    <n v="350"/>
    <n v="350"/>
    <n v="0"/>
    <n v="1830.3623"/>
    <n v="350"/>
    <s v="Wed"/>
    <s v="Fri"/>
  </r>
  <r>
    <x v="446"/>
    <x v="8"/>
    <s v="Ling"/>
    <x v="3"/>
    <m/>
    <d v="2021-03-25T00:00:00"/>
    <d v="2021-05-11T00:00:00"/>
    <n v="2"/>
    <n v="140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x v="447"/>
    <x v="0"/>
    <s v="Ling"/>
    <x v="3"/>
    <m/>
    <d v="2021-03-27T00:00:00"/>
    <d v="2021-06-30T00:00:00"/>
    <n v="2"/>
    <n v="140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x v="448"/>
    <x v="5"/>
    <s v="Cartier"/>
    <x v="3"/>
    <m/>
    <d v="2021-03-29T00:00:00"/>
    <d v="2021-04-07T00:00:00"/>
    <n v="1"/>
    <n v="80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x v="449"/>
    <x v="5"/>
    <s v="Khan"/>
    <x v="4"/>
    <m/>
    <d v="2021-03-29T00:00:00"/>
    <d v="2021-06-28T00:00:00"/>
    <n v="1"/>
    <n v="80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x v="450"/>
    <x v="2"/>
    <s v="Khan"/>
    <x v="3"/>
    <m/>
    <d v="2021-03-30T00:00:00"/>
    <d v="2021-05-12T00:00:00"/>
    <n v="1"/>
    <n v="80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x v="451"/>
    <x v="2"/>
    <s v="Burton"/>
    <x v="1"/>
    <m/>
    <d v="2021-03-31T00:00:00"/>
    <d v="2021-04-06T00:00:00"/>
    <n v="1"/>
    <n v="80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x v="452"/>
    <x v="6"/>
    <s v="Burton"/>
    <x v="1"/>
    <s v="Yes"/>
    <d v="2021-03-31T00:00:00"/>
    <d v="2021-04-21T00:00:00"/>
    <n v="1"/>
    <n v="80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x v="453"/>
    <x v="0"/>
    <s v="Ling"/>
    <x v="2"/>
    <m/>
    <d v="2021-04-01T00:00:00"/>
    <d v="2021-04-16T00:00:00"/>
    <n v="1"/>
    <n v="80"/>
    <m/>
    <m/>
    <n v="0.25"/>
    <n v="89.5"/>
    <n v="89.5"/>
    <s v="Account"/>
    <n v="15"/>
    <n v="80"/>
    <n v="20"/>
    <n v="20"/>
    <n v="89.5"/>
    <n v="109.5"/>
    <n v="109.5"/>
    <s v="Thu"/>
    <s v="Fri"/>
  </r>
  <r>
    <x v="454"/>
    <x v="3"/>
    <s v="Burton"/>
    <x v="0"/>
    <m/>
    <d v="2021-04-01T00:00:00"/>
    <d v="2021-04-12T00:00:00"/>
    <n v="1"/>
    <n v="80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x v="455"/>
    <x v="0"/>
    <s v="Ling"/>
    <x v="3"/>
    <m/>
    <d v="2021-04-01T00:00:00"/>
    <d v="2021-04-12T00:00:00"/>
    <n v="2"/>
    <n v="140"/>
    <m/>
    <m/>
    <n v="1.5"/>
    <n v="64"/>
    <n v="64"/>
    <s v="Account"/>
    <n v="11"/>
    <n v="140"/>
    <n v="210"/>
    <n v="210"/>
    <n v="64"/>
    <n v="274"/>
    <n v="274"/>
    <s v="Thu"/>
    <s v="Mon"/>
  </r>
  <r>
    <x v="456"/>
    <x v="3"/>
    <s v="Khan"/>
    <x v="0"/>
    <s v="Yes"/>
    <d v="2021-04-01T00:00:00"/>
    <d v="2021-04-14T00:00:00"/>
    <n v="1"/>
    <n v="80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x v="457"/>
    <x v="8"/>
    <s v="Ling"/>
    <x v="0"/>
    <m/>
    <d v="2021-04-01T00:00:00"/>
    <d v="2021-04-26T00:00:00"/>
    <n v="2"/>
    <n v="140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x v="458"/>
    <x v="4"/>
    <s v="Lopez"/>
    <x v="0"/>
    <m/>
    <d v="2021-04-01T00:00:00"/>
    <d v="2021-04-29T00:00:00"/>
    <n v="1"/>
    <n v="80"/>
    <m/>
    <m/>
    <n v="0.5"/>
    <n v="149.5"/>
    <n v="149.5"/>
    <s v="P.O."/>
    <n v="28"/>
    <n v="80"/>
    <n v="40"/>
    <n v="40"/>
    <n v="149.5"/>
    <n v="189.5"/>
    <n v="189.5"/>
    <s v="Thu"/>
    <s v="Thu"/>
  </r>
  <r>
    <x v="459"/>
    <x v="3"/>
    <s v="Burton"/>
    <x v="0"/>
    <m/>
    <d v="2021-04-02T00:00:00"/>
    <d v="2021-04-26T00:00:00"/>
    <n v="1"/>
    <n v="80"/>
    <m/>
    <m/>
    <n v="0.5"/>
    <n v="163.197"/>
    <n v="163.197"/>
    <s v="P.O."/>
    <n v="24"/>
    <n v="80"/>
    <n v="40"/>
    <n v="40"/>
    <n v="163.197"/>
    <n v="203.197"/>
    <n v="203.197"/>
    <s v="Fri"/>
    <s v="Mon"/>
  </r>
  <r>
    <x v="460"/>
    <x v="0"/>
    <s v="Ling"/>
    <x v="0"/>
    <m/>
    <d v="2021-04-03T00:00:00"/>
    <d v="2021-04-15T00:00:00"/>
    <n v="2"/>
    <n v="140"/>
    <m/>
    <m/>
    <n v="0.25"/>
    <n v="14.76"/>
    <n v="14.76"/>
    <s v="Account"/>
    <n v="12"/>
    <n v="140"/>
    <n v="35"/>
    <n v="35"/>
    <n v="14.76"/>
    <n v="49.76"/>
    <n v="49.76"/>
    <s v="Sat"/>
    <s v="Thu"/>
  </r>
  <r>
    <x v="461"/>
    <x v="5"/>
    <s v="Cartier"/>
    <x v="0"/>
    <m/>
    <d v="2021-04-03T00:00:00"/>
    <d v="2021-04-27T00:00:00"/>
    <n v="1"/>
    <n v="80"/>
    <m/>
    <m/>
    <n v="0.75"/>
    <n v="21.33"/>
    <n v="21.33"/>
    <s v="Account"/>
    <n v="24"/>
    <n v="80"/>
    <n v="60"/>
    <n v="60"/>
    <n v="21.33"/>
    <n v="81.33"/>
    <n v="81.33"/>
    <s v="Sat"/>
    <s v="Tue"/>
  </r>
  <r>
    <x v="462"/>
    <x v="3"/>
    <s v="Burton"/>
    <x v="0"/>
    <m/>
    <d v="2021-04-03T00:00:00"/>
    <d v="2021-05-11T00:00:00"/>
    <n v="2"/>
    <n v="140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x v="463"/>
    <x v="7"/>
    <s v="Khan"/>
    <x v="0"/>
    <s v="Yes"/>
    <d v="2021-04-03T00:00:00"/>
    <d v="2021-05-11T00:00:00"/>
    <n v="1"/>
    <n v="80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x v="464"/>
    <x v="8"/>
    <s v="Ling"/>
    <x v="0"/>
    <m/>
    <d v="2021-04-05T00:00:00"/>
    <d v="2021-04-14T00:00:00"/>
    <n v="2"/>
    <n v="140"/>
    <m/>
    <m/>
    <n v="0.5"/>
    <n v="21.33"/>
    <n v="21.33"/>
    <s v="Account"/>
    <n v="9"/>
    <n v="140"/>
    <n v="70"/>
    <n v="70"/>
    <n v="21.33"/>
    <n v="91.33"/>
    <n v="91.33"/>
    <s v="Mon"/>
    <s v="Wed"/>
  </r>
  <r>
    <x v="465"/>
    <x v="0"/>
    <s v="Ling"/>
    <x v="1"/>
    <m/>
    <d v="2021-04-05T00:00:00"/>
    <d v="2021-04-23T00:00:00"/>
    <n v="2"/>
    <n v="140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x v="466"/>
    <x v="0"/>
    <s v="Ling"/>
    <x v="0"/>
    <m/>
    <d v="2021-04-05T00:00:00"/>
    <d v="2021-04-29T00:00:00"/>
    <n v="1"/>
    <n v="80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x v="467"/>
    <x v="3"/>
    <s v="Cartier"/>
    <x v="0"/>
    <m/>
    <d v="2021-04-05T00:00:00"/>
    <d v="2021-05-12T00:00:00"/>
    <n v="1"/>
    <n v="80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x v="468"/>
    <x v="8"/>
    <s v="Ling"/>
    <x v="1"/>
    <m/>
    <d v="2021-04-05T00:00:00"/>
    <d v="2021-05-17T00:00:00"/>
    <n v="2"/>
    <n v="140"/>
    <m/>
    <m/>
    <n v="0.75"/>
    <n v="13.36"/>
    <n v="13.36"/>
    <s v="C.O.D."/>
    <n v="42"/>
    <n v="140"/>
    <n v="105"/>
    <n v="105"/>
    <n v="13.36"/>
    <n v="118.36"/>
    <n v="118.36"/>
    <s v="Mon"/>
    <s v="Mon"/>
  </r>
  <r>
    <x v="469"/>
    <x v="2"/>
    <s v="Cartier"/>
    <x v="3"/>
    <m/>
    <d v="2021-04-05T00:00:00"/>
    <d v="2021-06-15T00:00:00"/>
    <n v="1"/>
    <n v="80"/>
    <m/>
    <m/>
    <n v="4.25"/>
    <n v="21.33"/>
    <n v="21.33"/>
    <s v="Account"/>
    <n v="71"/>
    <n v="80"/>
    <n v="340"/>
    <n v="340"/>
    <n v="21.33"/>
    <n v="361.33"/>
    <n v="361.33"/>
    <s v="Mon"/>
    <s v="Tue"/>
  </r>
  <r>
    <x v="470"/>
    <x v="8"/>
    <s v="Ling"/>
    <x v="0"/>
    <s v="Yes"/>
    <d v="2021-04-06T00:00:00"/>
    <d v="2021-05-07T00:00:00"/>
    <n v="1"/>
    <n v="80"/>
    <m/>
    <m/>
    <n v="0.75"/>
    <n v="21.33"/>
    <n v="21.33"/>
    <s v="C.O.D."/>
    <n v="31"/>
    <n v="80"/>
    <n v="60"/>
    <n v="60"/>
    <n v="21.33"/>
    <n v="81.33"/>
    <n v="81.33"/>
    <s v="Tue"/>
    <s v="Fri"/>
  </r>
  <r>
    <x v="471"/>
    <x v="8"/>
    <s v="Ling"/>
    <x v="2"/>
    <s v="Yes"/>
    <d v="2021-04-06T00:00:00"/>
    <d v="2021-05-10T00:00:00"/>
    <n v="1"/>
    <n v="80"/>
    <m/>
    <m/>
    <n v="0.25"/>
    <n v="21.6"/>
    <n v="21.6"/>
    <s v="Account"/>
    <n v="34"/>
    <n v="80"/>
    <n v="20"/>
    <n v="20"/>
    <n v="21.6"/>
    <n v="41.6"/>
    <n v="41.6"/>
    <s v="Tue"/>
    <s v="Mon"/>
  </r>
  <r>
    <x v="472"/>
    <x v="5"/>
    <s v="Burton"/>
    <x v="2"/>
    <s v="Yes"/>
    <d v="2021-04-06T00:00:00"/>
    <d v="2021-05-20T00:00:00"/>
    <n v="1"/>
    <n v="80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x v="473"/>
    <x v="4"/>
    <s v="Khan"/>
    <x v="2"/>
    <m/>
    <d v="2021-04-06T00:00:00"/>
    <d v="2021-05-25T00:00:00"/>
    <n v="1"/>
    <n v="80"/>
    <m/>
    <m/>
    <n v="0.25"/>
    <n v="42.66"/>
    <n v="42.66"/>
    <s v="P.O."/>
    <n v="49"/>
    <n v="80"/>
    <n v="20"/>
    <n v="20"/>
    <n v="42.66"/>
    <n v="62.66"/>
    <n v="62.66"/>
    <s v="Tue"/>
    <s v="Tue"/>
  </r>
  <r>
    <x v="474"/>
    <x v="6"/>
    <s v="Khan"/>
    <x v="0"/>
    <m/>
    <d v="2021-04-06T00:00:00"/>
    <d v="2021-05-27T00:00:00"/>
    <n v="1"/>
    <n v="80"/>
    <m/>
    <m/>
    <n v="1.75"/>
    <n v="342.6"/>
    <n v="342.6"/>
    <s v="C.O.D."/>
    <n v="51"/>
    <n v="80"/>
    <n v="140"/>
    <n v="140"/>
    <n v="342.6"/>
    <n v="482.6"/>
    <n v="482.6"/>
    <s v="Tue"/>
    <s v="Thu"/>
  </r>
  <r>
    <x v="475"/>
    <x v="7"/>
    <s v="Khan"/>
    <x v="1"/>
    <m/>
    <d v="2021-04-06T00:00:00"/>
    <d v="2021-06-29T00:00:00"/>
    <n v="2"/>
    <n v="140"/>
    <m/>
    <m/>
    <n v="0.75"/>
    <n v="40"/>
    <n v="40"/>
    <s v="P.O."/>
    <n v="84"/>
    <n v="140"/>
    <n v="105"/>
    <n v="105"/>
    <n v="40"/>
    <n v="145"/>
    <n v="145"/>
    <s v="Tue"/>
    <s v="Tue"/>
  </r>
  <r>
    <x v="476"/>
    <x v="0"/>
    <s v="Ling"/>
    <x v="2"/>
    <s v="Yes"/>
    <d v="2021-04-07T00:00:00"/>
    <d v="2021-04-14T00:00:00"/>
    <n v="1"/>
    <n v="80"/>
    <m/>
    <m/>
    <n v="0.25"/>
    <n v="259.2"/>
    <n v="259.2"/>
    <s v="C.O.D."/>
    <n v="7"/>
    <n v="80"/>
    <n v="20"/>
    <n v="20"/>
    <n v="259.2"/>
    <n v="279.2"/>
    <n v="279.2"/>
    <s v="Wed"/>
    <s v="Wed"/>
  </r>
  <r>
    <x v="477"/>
    <x v="0"/>
    <s v="Ling"/>
    <x v="0"/>
    <m/>
    <d v="2021-04-07T00:00:00"/>
    <d v="2021-04-28T00:00:00"/>
    <n v="2"/>
    <n v="140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x v="478"/>
    <x v="1"/>
    <s v="Cartier"/>
    <x v="0"/>
    <m/>
    <d v="2021-04-07T00:00:00"/>
    <d v="2021-04-29T00:00:00"/>
    <n v="1"/>
    <n v="80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x v="479"/>
    <x v="0"/>
    <s v="Ling"/>
    <x v="1"/>
    <m/>
    <d v="2021-04-07T00:00:00"/>
    <d v="2021-04-29T00:00:00"/>
    <n v="2"/>
    <n v="140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x v="480"/>
    <x v="2"/>
    <s v="Khan"/>
    <x v="3"/>
    <m/>
    <d v="2021-04-07T00:00:00"/>
    <d v="2021-05-11T00:00:00"/>
    <n v="2"/>
    <n v="140"/>
    <m/>
    <m/>
    <n v="2"/>
    <n v="2050.6"/>
    <n v="2050.6"/>
    <s v="Account"/>
    <n v="34"/>
    <n v="140"/>
    <n v="280"/>
    <n v="280"/>
    <n v="2050.6"/>
    <n v="2330.6"/>
    <n v="2330.6"/>
    <s v="Wed"/>
    <s v="Tue"/>
  </r>
  <r>
    <x v="481"/>
    <x v="7"/>
    <s v="Ling"/>
    <x v="0"/>
    <m/>
    <d v="2021-04-07T00:00:00"/>
    <m/>
    <n v="2"/>
    <n v="140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x v="482"/>
    <x v="0"/>
    <s v="Ling"/>
    <x v="1"/>
    <m/>
    <d v="2021-04-08T00:00:00"/>
    <d v="2021-04-22T00:00:00"/>
    <n v="2"/>
    <n v="140"/>
    <m/>
    <m/>
    <n v="0.75"/>
    <n v="158"/>
    <n v="158"/>
    <s v="Account"/>
    <n v="14"/>
    <n v="140"/>
    <n v="105"/>
    <n v="105"/>
    <n v="158"/>
    <n v="263"/>
    <n v="263"/>
    <s v="Thu"/>
    <s v="Thu"/>
  </r>
  <r>
    <x v="483"/>
    <x v="2"/>
    <s v="Khan"/>
    <x v="2"/>
    <m/>
    <d v="2021-04-08T00:00:00"/>
    <d v="2021-04-28T00:00:00"/>
    <n v="1"/>
    <n v="80"/>
    <s v="Yes"/>
    <s v="Yes"/>
    <n v="0.25"/>
    <n v="30"/>
    <n v="0"/>
    <s v="Warranty"/>
    <n v="20"/>
    <n v="80"/>
    <n v="20"/>
    <n v="0"/>
    <n v="0"/>
    <n v="50"/>
    <n v="0"/>
    <s v="Thu"/>
    <s v="Wed"/>
  </r>
  <r>
    <x v="484"/>
    <x v="7"/>
    <s v="Burton"/>
    <x v="3"/>
    <m/>
    <d v="2021-04-08T00:00:00"/>
    <d v="2021-04-29T00:00:00"/>
    <n v="2"/>
    <n v="140"/>
    <m/>
    <s v="Yes"/>
    <n v="1"/>
    <n v="54.28"/>
    <n v="0"/>
    <s v="C.O.D."/>
    <n v="21"/>
    <n v="140"/>
    <n v="140"/>
    <n v="140"/>
    <n v="0"/>
    <n v="194.28"/>
    <n v="140"/>
    <s v="Thu"/>
    <s v="Thu"/>
  </r>
  <r>
    <x v="485"/>
    <x v="0"/>
    <s v="Ling"/>
    <x v="2"/>
    <s v="Yes"/>
    <d v="2021-04-08T00:00:00"/>
    <d v="2021-05-03T00:00:00"/>
    <n v="1"/>
    <n v="80"/>
    <m/>
    <m/>
    <n v="0.25"/>
    <n v="85.32"/>
    <n v="85.32"/>
    <s v="C.O.D."/>
    <n v="25"/>
    <n v="80"/>
    <n v="20"/>
    <n v="20"/>
    <n v="85.32"/>
    <n v="105.32"/>
    <n v="105.32"/>
    <s v="Thu"/>
    <s v="Mon"/>
  </r>
  <r>
    <x v="486"/>
    <x v="7"/>
    <s v="Ling"/>
    <x v="0"/>
    <m/>
    <d v="2021-04-08T00:00:00"/>
    <d v="2021-05-13T00:00:00"/>
    <n v="2"/>
    <n v="140"/>
    <m/>
    <m/>
    <n v="0.25"/>
    <n v="30"/>
    <n v="30"/>
    <s v="C.O.D."/>
    <n v="35"/>
    <n v="140"/>
    <n v="35"/>
    <n v="35"/>
    <n v="30"/>
    <n v="65"/>
    <n v="65"/>
    <s v="Thu"/>
    <s v="Thu"/>
  </r>
  <r>
    <x v="487"/>
    <x v="3"/>
    <s v="Cartier"/>
    <x v="0"/>
    <s v="Yes"/>
    <d v="2021-04-08T00:00:00"/>
    <d v="2021-05-21T00:00:00"/>
    <n v="2"/>
    <n v="140"/>
    <m/>
    <m/>
    <n v="0.25"/>
    <n v="2.54"/>
    <n v="2.54"/>
    <s v="Account"/>
    <n v="43"/>
    <n v="140"/>
    <n v="35"/>
    <n v="35"/>
    <n v="2.54"/>
    <n v="37.54"/>
    <n v="37.54"/>
    <s v="Thu"/>
    <s v="Fri"/>
  </r>
  <r>
    <x v="488"/>
    <x v="0"/>
    <s v="Ling"/>
    <x v="2"/>
    <m/>
    <d v="2021-04-08T00:00:00"/>
    <d v="2021-06-08T00:00:00"/>
    <n v="1"/>
    <n v="80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x v="489"/>
    <x v="0"/>
    <s v="Ling"/>
    <x v="1"/>
    <m/>
    <d v="2021-04-10T00:00:00"/>
    <d v="2021-04-21T00:00:00"/>
    <n v="2"/>
    <n v="140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x v="490"/>
    <x v="5"/>
    <s v="Cartier"/>
    <x v="3"/>
    <m/>
    <d v="2021-04-10T00:00:00"/>
    <d v="2021-05-10T00:00:00"/>
    <n v="1"/>
    <n v="80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x v="491"/>
    <x v="5"/>
    <s v="Cartier"/>
    <x v="0"/>
    <m/>
    <d v="2021-04-12T00:00:00"/>
    <d v="2021-04-21T00:00:00"/>
    <n v="1"/>
    <n v="80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x v="492"/>
    <x v="2"/>
    <s v="Cartier"/>
    <x v="0"/>
    <m/>
    <d v="2021-04-12T00:00:00"/>
    <d v="2021-04-21T00:00:00"/>
    <n v="2"/>
    <n v="140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x v="493"/>
    <x v="0"/>
    <s v="Ling"/>
    <x v="2"/>
    <m/>
    <d v="2021-04-12T00:00:00"/>
    <d v="2021-04-28T00:00:00"/>
    <n v="1"/>
    <n v="80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x v="494"/>
    <x v="3"/>
    <s v="Burton"/>
    <x v="2"/>
    <m/>
    <d v="2021-04-12T00:00:00"/>
    <d v="2021-05-03T00:00:00"/>
    <n v="1"/>
    <n v="80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x v="495"/>
    <x v="2"/>
    <s v="Burton"/>
    <x v="4"/>
    <m/>
    <d v="2021-04-12T00:00:00"/>
    <d v="2021-05-04T00:00:00"/>
    <n v="2"/>
    <n v="140"/>
    <m/>
    <m/>
    <n v="2.25"/>
    <n v="52"/>
    <n v="52"/>
    <s v="Account"/>
    <n v="22"/>
    <n v="140"/>
    <n v="315"/>
    <n v="315"/>
    <n v="52"/>
    <n v="367"/>
    <n v="367"/>
    <s v="Mon"/>
    <s v="Tue"/>
  </r>
  <r>
    <x v="496"/>
    <x v="1"/>
    <s v="Lopez"/>
    <x v="0"/>
    <m/>
    <d v="2021-04-12T00:00:00"/>
    <d v="2021-05-04T00:00:00"/>
    <n v="1"/>
    <n v="80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x v="497"/>
    <x v="2"/>
    <s v="Cartier"/>
    <x v="1"/>
    <m/>
    <d v="2021-04-12T00:00:00"/>
    <d v="2021-06-16T00:00:00"/>
    <n v="1"/>
    <n v="80"/>
    <m/>
    <m/>
    <n v="0.5"/>
    <n v="144"/>
    <n v="144"/>
    <s v="C.O.D."/>
    <n v="65"/>
    <n v="80"/>
    <n v="40"/>
    <n v="40"/>
    <n v="144"/>
    <n v="184"/>
    <n v="184"/>
    <s v="Mon"/>
    <s v="Wed"/>
  </r>
  <r>
    <x v="498"/>
    <x v="0"/>
    <s v="Ling"/>
    <x v="2"/>
    <m/>
    <d v="2021-04-13T00:00:00"/>
    <d v="2021-04-28T00:00:00"/>
    <n v="1"/>
    <n v="80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x v="499"/>
    <x v="2"/>
    <s v="Burton"/>
    <x v="2"/>
    <m/>
    <d v="2021-04-13T00:00:00"/>
    <d v="2021-04-29T00:00:00"/>
    <n v="1"/>
    <n v="80"/>
    <s v="Yes"/>
    <s v="Yes"/>
    <n v="0.25"/>
    <n v="25"/>
    <n v="0"/>
    <s v="Warranty"/>
    <n v="16"/>
    <n v="80"/>
    <n v="20"/>
    <n v="0"/>
    <n v="0"/>
    <n v="45"/>
    <n v="0"/>
    <s v="Tue"/>
    <s v="Thu"/>
  </r>
  <r>
    <x v="500"/>
    <x v="0"/>
    <s v="Ling"/>
    <x v="0"/>
    <m/>
    <d v="2021-04-13T00:00:00"/>
    <d v="2021-04-29T00:00:00"/>
    <n v="2"/>
    <n v="140"/>
    <m/>
    <m/>
    <n v="0.25"/>
    <n v="175"/>
    <n v="175"/>
    <s v="Account"/>
    <n v="16"/>
    <n v="140"/>
    <n v="35"/>
    <n v="35"/>
    <n v="175"/>
    <n v="210"/>
    <n v="210"/>
    <s v="Tue"/>
    <s v="Thu"/>
  </r>
  <r>
    <x v="501"/>
    <x v="1"/>
    <s v="Lopez"/>
    <x v="0"/>
    <m/>
    <d v="2021-04-13T00:00:00"/>
    <d v="2021-05-04T00:00:00"/>
    <n v="1"/>
    <n v="80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x v="502"/>
    <x v="1"/>
    <s v="Burton"/>
    <x v="4"/>
    <m/>
    <d v="2021-04-13T00:00:00"/>
    <d v="2021-05-12T00:00:00"/>
    <n v="3"/>
    <n v="195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x v="503"/>
    <x v="5"/>
    <s v="Khan"/>
    <x v="0"/>
    <m/>
    <d v="2021-04-13T00:00:00"/>
    <d v="2021-05-13T00:00:00"/>
    <n v="1"/>
    <n v="80"/>
    <m/>
    <m/>
    <n v="0.25"/>
    <n v="86.28"/>
    <n v="86.28"/>
    <s v="Account"/>
    <n v="30"/>
    <n v="80"/>
    <n v="20"/>
    <n v="20"/>
    <n v="86.28"/>
    <n v="106.28"/>
    <n v="106.28"/>
    <s v="Tue"/>
    <s v="Thu"/>
  </r>
  <r>
    <x v="504"/>
    <x v="3"/>
    <s v="Cartier"/>
    <x v="0"/>
    <m/>
    <d v="2021-04-13T00:00:00"/>
    <d v="2021-05-21T00:00:00"/>
    <n v="1"/>
    <n v="80"/>
    <m/>
    <s v="Yes"/>
    <n v="0.25"/>
    <n v="103.18"/>
    <n v="0"/>
    <s v="C.O.D."/>
    <n v="38"/>
    <n v="80"/>
    <n v="20"/>
    <n v="20"/>
    <n v="0"/>
    <n v="123.18"/>
    <n v="20"/>
    <s v="Tue"/>
    <s v="Fri"/>
  </r>
  <r>
    <x v="505"/>
    <x v="8"/>
    <s v="Ling"/>
    <x v="3"/>
    <m/>
    <d v="2021-04-13T00:00:00"/>
    <d v="2021-05-17T00:00:00"/>
    <n v="2"/>
    <n v="140"/>
    <m/>
    <m/>
    <n v="1"/>
    <n v="464.4"/>
    <n v="464.4"/>
    <s v="Credit"/>
    <n v="34"/>
    <n v="140"/>
    <n v="140"/>
    <n v="140"/>
    <n v="464.4"/>
    <n v="604.4"/>
    <n v="604.4"/>
    <s v="Tue"/>
    <s v="Mon"/>
  </r>
  <r>
    <x v="506"/>
    <x v="2"/>
    <s v="Cartier"/>
    <x v="0"/>
    <m/>
    <d v="2021-04-13T00:00:00"/>
    <d v="2021-06-15T00:00:00"/>
    <n v="1"/>
    <n v="80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x v="507"/>
    <x v="3"/>
    <s v="Cartier"/>
    <x v="1"/>
    <m/>
    <d v="2021-04-14T00:00:00"/>
    <d v="2021-04-23T00:00:00"/>
    <n v="1"/>
    <n v="80"/>
    <m/>
    <m/>
    <n v="0.5"/>
    <n v="21.33"/>
    <n v="21.33"/>
    <s v="Account"/>
    <n v="9"/>
    <n v="80"/>
    <n v="40"/>
    <n v="40"/>
    <n v="21.33"/>
    <n v="61.33"/>
    <n v="61.33"/>
    <s v="Wed"/>
    <s v="Fri"/>
  </r>
  <r>
    <x v="508"/>
    <x v="4"/>
    <s v="Khan"/>
    <x v="3"/>
    <m/>
    <d v="2021-04-14T00:00:00"/>
    <d v="2021-04-26T00:00:00"/>
    <n v="1"/>
    <n v="80"/>
    <m/>
    <m/>
    <n v="1.5"/>
    <n v="15.15"/>
    <n v="15.15"/>
    <s v="Account"/>
    <n v="12"/>
    <n v="80"/>
    <n v="120"/>
    <n v="120"/>
    <n v="15.15"/>
    <n v="135.15"/>
    <n v="135.15"/>
    <s v="Wed"/>
    <s v="Mon"/>
  </r>
  <r>
    <x v="509"/>
    <x v="5"/>
    <s v="Khan"/>
    <x v="0"/>
    <s v="Yes"/>
    <d v="2021-04-14T00:00:00"/>
    <d v="2021-04-27T00:00:00"/>
    <n v="1"/>
    <n v="80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x v="510"/>
    <x v="3"/>
    <s v="Khan"/>
    <x v="2"/>
    <s v="Yes"/>
    <d v="2021-04-14T00:00:00"/>
    <d v="2021-04-27T00:00:00"/>
    <n v="1"/>
    <n v="80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x v="511"/>
    <x v="1"/>
    <s v="Lopez"/>
    <x v="1"/>
    <m/>
    <d v="2021-04-14T00:00:00"/>
    <d v="2021-05-05T00:00:00"/>
    <n v="1"/>
    <n v="80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x v="512"/>
    <x v="2"/>
    <s v="Cartier"/>
    <x v="0"/>
    <s v="Yes"/>
    <d v="2021-04-14T00:00:00"/>
    <d v="2021-05-05T00:00:00"/>
    <n v="1"/>
    <n v="80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x v="513"/>
    <x v="4"/>
    <s v="Khan"/>
    <x v="0"/>
    <s v="Yes"/>
    <d v="2021-04-14T00:00:00"/>
    <d v="2021-05-06T00:00:00"/>
    <n v="1"/>
    <n v="80"/>
    <m/>
    <s v="Yes"/>
    <n v="0.5"/>
    <n v="22.3"/>
    <n v="0"/>
    <s v="C.O.D."/>
    <n v="22"/>
    <n v="80"/>
    <n v="40"/>
    <n v="40"/>
    <n v="0"/>
    <n v="62.3"/>
    <n v="40"/>
    <s v="Wed"/>
    <s v="Thu"/>
  </r>
  <r>
    <x v="514"/>
    <x v="3"/>
    <s v="Khan"/>
    <x v="0"/>
    <m/>
    <d v="2021-04-14T00:00:00"/>
    <d v="2021-05-12T00:00:00"/>
    <n v="1"/>
    <n v="80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x v="515"/>
    <x v="1"/>
    <s v="Burton"/>
    <x v="2"/>
    <m/>
    <d v="2021-04-14T00:00:00"/>
    <d v="2021-05-17T00:00:00"/>
    <n v="1"/>
    <n v="80"/>
    <m/>
    <m/>
    <n v="0.25"/>
    <n v="18"/>
    <n v="18"/>
    <s v="P.O."/>
    <n v="33"/>
    <n v="80"/>
    <n v="20"/>
    <n v="20"/>
    <n v="18"/>
    <n v="38"/>
    <n v="38"/>
    <s v="Wed"/>
    <s v="Mon"/>
  </r>
  <r>
    <x v="516"/>
    <x v="3"/>
    <s v="Cartier"/>
    <x v="0"/>
    <s v="Yes"/>
    <d v="2021-04-14T00:00:00"/>
    <d v="2021-05-17T00:00:00"/>
    <n v="1"/>
    <n v="80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x v="517"/>
    <x v="4"/>
    <s v="Khan"/>
    <x v="1"/>
    <m/>
    <d v="2021-04-14T00:00:00"/>
    <d v="2021-05-31T00:00:00"/>
    <n v="2"/>
    <n v="140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x v="518"/>
    <x v="5"/>
    <s v="Burton"/>
    <x v="2"/>
    <m/>
    <d v="2021-04-14T00:00:00"/>
    <d v="2021-06-17T00:00:00"/>
    <n v="1"/>
    <n v="80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x v="519"/>
    <x v="0"/>
    <s v="Ling"/>
    <x v="2"/>
    <m/>
    <d v="2021-04-15T00:00:00"/>
    <d v="2021-04-29T00:00:00"/>
    <n v="1"/>
    <n v="80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x v="520"/>
    <x v="1"/>
    <s v="Lopez"/>
    <x v="1"/>
    <m/>
    <d v="2021-04-15T00:00:00"/>
    <d v="2021-04-27T00:00:00"/>
    <n v="1"/>
    <n v="80"/>
    <m/>
    <m/>
    <n v="0.5"/>
    <n v="48.75"/>
    <n v="48.75"/>
    <s v="Account"/>
    <n v="12"/>
    <n v="80"/>
    <n v="40"/>
    <n v="40"/>
    <n v="48.75"/>
    <n v="88.75"/>
    <n v="88.75"/>
    <s v="Thu"/>
    <s v="Tue"/>
  </r>
  <r>
    <x v="521"/>
    <x v="0"/>
    <s v="Ling"/>
    <x v="0"/>
    <m/>
    <d v="2021-04-15T00:00:00"/>
    <d v="2021-04-27T00:00:00"/>
    <n v="1"/>
    <n v="80"/>
    <s v="Yes"/>
    <s v="Yes"/>
    <n v="0.25"/>
    <n v="144"/>
    <n v="0"/>
    <s v="Warranty"/>
    <n v="12"/>
    <n v="80"/>
    <n v="20"/>
    <n v="0"/>
    <n v="0"/>
    <n v="164"/>
    <n v="0"/>
    <s v="Thu"/>
    <s v="Tue"/>
  </r>
  <r>
    <x v="522"/>
    <x v="5"/>
    <s v="Khan"/>
    <x v="2"/>
    <m/>
    <d v="2021-04-15T00:00:00"/>
    <d v="2021-05-06T00:00:00"/>
    <n v="1"/>
    <n v="80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x v="523"/>
    <x v="3"/>
    <s v="Burton"/>
    <x v="2"/>
    <m/>
    <d v="2021-04-15T00:00:00"/>
    <d v="2021-05-07T00:00:00"/>
    <n v="1"/>
    <n v="80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x v="524"/>
    <x v="2"/>
    <s v="Cartier"/>
    <x v="1"/>
    <s v="Yes"/>
    <d v="2021-04-15T00:00:00"/>
    <d v="2021-05-06T00:00:00"/>
    <n v="1"/>
    <n v="80"/>
    <m/>
    <m/>
    <n v="0.5"/>
    <n v="25"/>
    <n v="25"/>
    <s v="C.O.D."/>
    <n v="21"/>
    <n v="80"/>
    <n v="40"/>
    <n v="40"/>
    <n v="25"/>
    <n v="65"/>
    <n v="65"/>
    <s v="Thu"/>
    <s v="Thu"/>
  </r>
  <r>
    <x v="525"/>
    <x v="5"/>
    <s v="Burton"/>
    <x v="2"/>
    <m/>
    <d v="2021-04-15T00:00:00"/>
    <d v="2021-05-15T00:00:00"/>
    <n v="1"/>
    <n v="80"/>
    <m/>
    <m/>
    <n v="0.25"/>
    <n v="34.08"/>
    <n v="34.08"/>
    <s v="P.O."/>
    <n v="30"/>
    <n v="80"/>
    <n v="20"/>
    <n v="20"/>
    <n v="34.08"/>
    <n v="54.08"/>
    <n v="54.08"/>
    <s v="Thu"/>
    <s v="Sat"/>
  </r>
  <r>
    <x v="526"/>
    <x v="3"/>
    <s v="Cartier"/>
    <x v="0"/>
    <m/>
    <d v="2021-04-15T00:00:00"/>
    <d v="2021-05-17T00:00:00"/>
    <n v="1"/>
    <n v="80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x v="527"/>
    <x v="3"/>
    <s v="Cartier"/>
    <x v="4"/>
    <m/>
    <d v="2021-04-15T00:00:00"/>
    <d v="2021-05-20T00:00:00"/>
    <n v="1"/>
    <n v="80"/>
    <s v="Yes"/>
    <s v="Yes"/>
    <n v="1.25"/>
    <n v="221.43"/>
    <n v="0"/>
    <s v="Warranty"/>
    <n v="35"/>
    <n v="80"/>
    <n v="100"/>
    <n v="0"/>
    <n v="0"/>
    <n v="321.43"/>
    <n v="0"/>
    <s v="Thu"/>
    <s v="Thu"/>
  </r>
  <r>
    <x v="528"/>
    <x v="3"/>
    <s v="Cartier"/>
    <x v="0"/>
    <m/>
    <d v="2021-04-15T00:00:00"/>
    <d v="2021-05-26T00:00:00"/>
    <n v="1"/>
    <n v="80"/>
    <m/>
    <s v="Yes"/>
    <n v="1"/>
    <n v="137.1969"/>
    <n v="0"/>
    <s v="C.O.D."/>
    <n v="41"/>
    <n v="80"/>
    <n v="80"/>
    <n v="80"/>
    <n v="0"/>
    <n v="217.1969"/>
    <n v="80"/>
    <s v="Thu"/>
    <s v="Wed"/>
  </r>
  <r>
    <x v="529"/>
    <x v="2"/>
    <s v="Khan"/>
    <x v="4"/>
    <s v="Yes"/>
    <d v="2021-04-15T00:00:00"/>
    <d v="2021-06-14T00:00:00"/>
    <n v="1"/>
    <n v="80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x v="530"/>
    <x v="7"/>
    <s v="Ling"/>
    <x v="0"/>
    <m/>
    <d v="2021-04-15T00:00:00"/>
    <d v="2021-06-17T00:00:00"/>
    <n v="2"/>
    <n v="140"/>
    <m/>
    <m/>
    <n v="0.25"/>
    <n v="54"/>
    <n v="54"/>
    <s v="Credit"/>
    <n v="63"/>
    <n v="140"/>
    <n v="35"/>
    <n v="35"/>
    <n v="54"/>
    <n v="89"/>
    <n v="89"/>
    <s v="Thu"/>
    <s v="Thu"/>
  </r>
  <r>
    <x v="531"/>
    <x v="5"/>
    <s v="Khan"/>
    <x v="2"/>
    <m/>
    <d v="2021-04-17T00:00:00"/>
    <d v="2021-05-08T00:00:00"/>
    <n v="1"/>
    <n v="80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x v="532"/>
    <x v="0"/>
    <s v="Ling"/>
    <x v="0"/>
    <s v="Yes"/>
    <d v="2021-04-17T00:00:00"/>
    <d v="2021-05-10T00:00:00"/>
    <n v="2"/>
    <n v="140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x v="533"/>
    <x v="7"/>
    <s v="Ling"/>
    <x v="2"/>
    <m/>
    <d v="2021-04-19T00:00:00"/>
    <d v="2021-05-01T00:00:00"/>
    <n v="1"/>
    <n v="80"/>
    <m/>
    <m/>
    <n v="0.25"/>
    <n v="61.259"/>
    <n v="61.259"/>
    <s v="C.O.D."/>
    <n v="12"/>
    <n v="80"/>
    <n v="20"/>
    <n v="20"/>
    <n v="61.259"/>
    <n v="81.259"/>
    <n v="81.259"/>
    <s v="Mon"/>
    <s v="Sat"/>
  </r>
  <r>
    <x v="534"/>
    <x v="5"/>
    <s v="Cartier"/>
    <x v="3"/>
    <m/>
    <d v="2021-04-19T00:00:00"/>
    <d v="2021-05-01T00:00:00"/>
    <n v="1"/>
    <n v="80"/>
    <m/>
    <s v="Yes"/>
    <n v="1"/>
    <n v="197.5849"/>
    <n v="0"/>
    <s v="C.O.D."/>
    <n v="12"/>
    <n v="80"/>
    <n v="80"/>
    <n v="80"/>
    <n v="0"/>
    <n v="277.5849"/>
    <n v="80"/>
    <s v="Mon"/>
    <s v="Sat"/>
  </r>
  <r>
    <x v="535"/>
    <x v="0"/>
    <s v="Ling"/>
    <x v="2"/>
    <m/>
    <d v="2021-04-19T00:00:00"/>
    <d v="2021-04-27T00:00:00"/>
    <n v="2"/>
    <n v="140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x v="536"/>
    <x v="1"/>
    <s v="Lopez"/>
    <x v="1"/>
    <m/>
    <d v="2021-04-19T00:00:00"/>
    <d v="2021-04-28T00:00:00"/>
    <n v="1"/>
    <n v="80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x v="537"/>
    <x v="2"/>
    <s v="Cartier"/>
    <x v="2"/>
    <s v="Yes"/>
    <d v="2021-04-19T00:00:00"/>
    <d v="2021-05-06T00:00:00"/>
    <n v="1"/>
    <n v="80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x v="538"/>
    <x v="3"/>
    <s v="Khan"/>
    <x v="1"/>
    <m/>
    <d v="2021-04-19T00:00:00"/>
    <d v="2021-05-12T00:00:00"/>
    <n v="1"/>
    <n v="80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x v="539"/>
    <x v="2"/>
    <s v="Khan"/>
    <x v="2"/>
    <m/>
    <d v="2021-04-19T00:00:00"/>
    <d v="2021-05-21T00:00:00"/>
    <n v="1"/>
    <n v="80"/>
    <m/>
    <m/>
    <n v="0.25"/>
    <n v="120"/>
    <n v="120"/>
    <s v="C.O.D."/>
    <n v="32"/>
    <n v="80"/>
    <n v="20"/>
    <n v="20"/>
    <n v="120"/>
    <n v="140"/>
    <n v="140"/>
    <s v="Mon"/>
    <s v="Fri"/>
  </r>
  <r>
    <x v="540"/>
    <x v="5"/>
    <s v="Burton"/>
    <x v="0"/>
    <m/>
    <d v="2021-04-19T00:00:00"/>
    <d v="2021-05-17T00:00:00"/>
    <n v="2"/>
    <n v="140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x v="541"/>
    <x v="0"/>
    <s v="Ling"/>
    <x v="0"/>
    <m/>
    <d v="2021-04-19T00:00:00"/>
    <d v="2021-05-25T00:00:00"/>
    <n v="1"/>
    <n v="80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x v="542"/>
    <x v="6"/>
    <s v="Ling"/>
    <x v="4"/>
    <s v="Yes"/>
    <d v="2021-04-19T00:00:00"/>
    <d v="2021-06-07T00:00:00"/>
    <n v="2"/>
    <n v="140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x v="543"/>
    <x v="0"/>
    <s v="Ling"/>
    <x v="1"/>
    <m/>
    <d v="2021-04-19T00:00:00"/>
    <d v="2021-06-30T00:00:00"/>
    <n v="2"/>
    <n v="140"/>
    <m/>
    <m/>
    <n v="0.75"/>
    <n v="106.65"/>
    <n v="106.65"/>
    <s v="C.O.D."/>
    <n v="72"/>
    <n v="140"/>
    <n v="105"/>
    <n v="105"/>
    <n v="106.65"/>
    <n v="211.65"/>
    <n v="211.65"/>
    <s v="Mon"/>
    <s v="Wed"/>
  </r>
  <r>
    <x v="544"/>
    <x v="5"/>
    <s v="Cartier"/>
    <x v="3"/>
    <m/>
    <d v="2021-04-19T00:00:00"/>
    <m/>
    <n v="2"/>
    <n v="140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x v="545"/>
    <x v="3"/>
    <s v="Khan"/>
    <x v="0"/>
    <m/>
    <d v="2021-04-20T00:00:00"/>
    <d v="2021-05-11T00:00:00"/>
    <n v="1"/>
    <n v="80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x v="546"/>
    <x v="5"/>
    <s v="Burton"/>
    <x v="0"/>
    <m/>
    <d v="2021-04-20T00:00:00"/>
    <d v="2021-05-10T00:00:00"/>
    <n v="1"/>
    <n v="80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x v="547"/>
    <x v="2"/>
    <s v="Khan"/>
    <x v="2"/>
    <m/>
    <d v="2021-04-20T00:00:00"/>
    <d v="2021-05-13T00:00:00"/>
    <n v="1"/>
    <n v="80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x v="548"/>
    <x v="2"/>
    <s v="Khan"/>
    <x v="1"/>
    <m/>
    <d v="2021-04-20T00:00:00"/>
    <d v="2021-05-22T00:00:00"/>
    <n v="1"/>
    <n v="80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x v="549"/>
    <x v="0"/>
    <s v="Ling"/>
    <x v="2"/>
    <m/>
    <d v="2021-04-20T00:00:00"/>
    <d v="2021-05-26T00:00:00"/>
    <n v="2"/>
    <n v="140"/>
    <m/>
    <m/>
    <n v="0.25"/>
    <n v="240"/>
    <n v="240"/>
    <s v="Account"/>
    <n v="36"/>
    <n v="140"/>
    <n v="35"/>
    <n v="35"/>
    <n v="240"/>
    <n v="275"/>
    <n v="275"/>
    <s v="Tue"/>
    <s v="Wed"/>
  </r>
  <r>
    <x v="550"/>
    <x v="3"/>
    <s v="Burton"/>
    <x v="0"/>
    <m/>
    <d v="2021-04-20T00:00:00"/>
    <d v="2021-05-31T00:00:00"/>
    <n v="2"/>
    <n v="140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x v="551"/>
    <x v="5"/>
    <s v="Cartier"/>
    <x v="1"/>
    <m/>
    <d v="2021-04-20T00:00:00"/>
    <d v="2021-06-29T00:00:00"/>
    <n v="1"/>
    <n v="80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x v="552"/>
    <x v="8"/>
    <s v="Ling"/>
    <x v="2"/>
    <m/>
    <d v="2021-04-20T00:00:00"/>
    <d v="2021-07-05T00:00:00"/>
    <n v="1"/>
    <n v="80"/>
    <m/>
    <m/>
    <n v="0.25"/>
    <n v="2"/>
    <n v="2"/>
    <s v="C.O.D."/>
    <n v="76"/>
    <n v="80"/>
    <n v="20"/>
    <n v="20"/>
    <n v="2"/>
    <n v="22"/>
    <n v="22"/>
    <s v="Tue"/>
    <s v="Mon"/>
  </r>
  <r>
    <x v="553"/>
    <x v="1"/>
    <s v="Cartier"/>
    <x v="0"/>
    <m/>
    <d v="2021-04-21T00:00:00"/>
    <d v="2021-05-04T00:00:00"/>
    <n v="1"/>
    <n v="80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x v="554"/>
    <x v="8"/>
    <s v="Ling"/>
    <x v="0"/>
    <m/>
    <d v="2021-04-21T00:00:00"/>
    <d v="2021-05-05T00:00:00"/>
    <n v="2"/>
    <n v="140"/>
    <m/>
    <m/>
    <n v="0.25"/>
    <n v="180"/>
    <n v="180"/>
    <s v="Account"/>
    <n v="14"/>
    <n v="140"/>
    <n v="35"/>
    <n v="35"/>
    <n v="180"/>
    <n v="215"/>
    <n v="215"/>
    <s v="Wed"/>
    <s v="Wed"/>
  </r>
  <r>
    <x v="555"/>
    <x v="5"/>
    <s v="Khan"/>
    <x v="2"/>
    <m/>
    <d v="2021-04-21T00:00:00"/>
    <d v="2021-06-14T00:00:00"/>
    <n v="1"/>
    <n v="80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x v="556"/>
    <x v="5"/>
    <s v="Burton"/>
    <x v="0"/>
    <m/>
    <d v="2021-04-21T00:00:00"/>
    <d v="2021-06-17T00:00:00"/>
    <n v="2"/>
    <n v="140"/>
    <m/>
    <s v="Yes"/>
    <n v="0.25"/>
    <n v="125.76"/>
    <n v="0"/>
    <s v="C.O.D."/>
    <n v="57"/>
    <n v="140"/>
    <n v="35"/>
    <n v="35"/>
    <n v="0"/>
    <n v="160.76"/>
    <n v="35"/>
    <s v="Wed"/>
    <s v="Thu"/>
  </r>
  <r>
    <x v="557"/>
    <x v="5"/>
    <s v="Cartier"/>
    <x v="0"/>
    <m/>
    <d v="2021-04-21T00:00:00"/>
    <d v="2021-07-05T00:00:00"/>
    <n v="2"/>
    <n v="140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x v="558"/>
    <x v="1"/>
    <s v="Burton"/>
    <x v="1"/>
    <m/>
    <d v="2021-04-21T00:00:00"/>
    <d v="2021-07-05T00:00:00"/>
    <n v="2"/>
    <n v="140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x v="559"/>
    <x v="1"/>
    <s v="Burton"/>
    <x v="1"/>
    <m/>
    <d v="2021-04-21T00:00:00"/>
    <d v="2021-07-05T00:00:00"/>
    <n v="2"/>
    <n v="140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x v="560"/>
    <x v="1"/>
    <s v="Burton"/>
    <x v="1"/>
    <m/>
    <d v="2021-04-21T00:00:00"/>
    <d v="2021-07-05T00:00:00"/>
    <n v="2"/>
    <n v="140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x v="561"/>
    <x v="1"/>
    <s v="Burton"/>
    <x v="0"/>
    <m/>
    <d v="2021-04-21T00:00:00"/>
    <d v="2021-07-05T00:00:00"/>
    <n v="2"/>
    <n v="140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x v="562"/>
    <x v="1"/>
    <s v="Burton"/>
    <x v="4"/>
    <m/>
    <d v="2021-04-21T00:00:00"/>
    <d v="2021-07-05T00:00:00"/>
    <n v="2"/>
    <n v="140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x v="563"/>
    <x v="1"/>
    <s v="Burton"/>
    <x v="2"/>
    <m/>
    <d v="2021-04-21T00:00:00"/>
    <d v="2021-07-06T00:00:00"/>
    <n v="1"/>
    <n v="80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x v="564"/>
    <x v="1"/>
    <s v="Burton"/>
    <x v="4"/>
    <m/>
    <d v="2021-04-21T00:00:00"/>
    <d v="2021-07-06T00:00:00"/>
    <n v="2"/>
    <n v="140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x v="565"/>
    <x v="1"/>
    <s v="Burton"/>
    <x v="1"/>
    <m/>
    <d v="2021-04-21T00:00:00"/>
    <d v="2021-07-06T00:00:00"/>
    <n v="2"/>
    <n v="140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x v="566"/>
    <x v="1"/>
    <s v="Burton"/>
    <x v="2"/>
    <m/>
    <d v="2021-04-21T00:00:00"/>
    <d v="2021-07-06T00:00:00"/>
    <n v="2"/>
    <n v="140"/>
    <m/>
    <s v="Yes"/>
    <n v="0.25"/>
    <n v="371.1669"/>
    <n v="0"/>
    <s v="C.O.D."/>
    <n v="76"/>
    <n v="140"/>
    <n v="35"/>
    <n v="35"/>
    <n v="0"/>
    <n v="406.1669"/>
    <n v="35"/>
    <s v="Wed"/>
    <s v="Tue"/>
  </r>
  <r>
    <x v="567"/>
    <x v="1"/>
    <s v="Burton"/>
    <x v="1"/>
    <m/>
    <d v="2021-04-21T00:00:00"/>
    <d v="2021-07-06T00:00:00"/>
    <n v="2"/>
    <n v="140"/>
    <m/>
    <s v="Yes"/>
    <n v="0.75"/>
    <n v="380.3526"/>
    <n v="0"/>
    <s v="C.O.D."/>
    <n v="76"/>
    <n v="140"/>
    <n v="105"/>
    <n v="105"/>
    <n v="0"/>
    <n v="485.3526"/>
    <n v="105"/>
    <s v="Wed"/>
    <s v="Tue"/>
  </r>
  <r>
    <x v="568"/>
    <x v="1"/>
    <s v="Burton"/>
    <x v="3"/>
    <m/>
    <d v="2021-04-21T00:00:00"/>
    <d v="2021-07-06T00:00:00"/>
    <n v="2"/>
    <n v="140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x v="569"/>
    <x v="1"/>
    <s v="Burton"/>
    <x v="4"/>
    <m/>
    <d v="2021-04-21T00:00:00"/>
    <d v="2021-07-06T00:00:00"/>
    <n v="2"/>
    <n v="140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x v="570"/>
    <x v="1"/>
    <s v="Burton"/>
    <x v="0"/>
    <m/>
    <d v="2021-04-21T00:00:00"/>
    <d v="2021-07-06T00:00:00"/>
    <n v="2"/>
    <n v="140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x v="571"/>
    <x v="0"/>
    <s v="Khan"/>
    <x v="0"/>
    <m/>
    <d v="2021-04-21T00:00:00"/>
    <d v="2021-07-12T00:00:00"/>
    <n v="2"/>
    <n v="140"/>
    <m/>
    <m/>
    <n v="0.25"/>
    <n v="54"/>
    <n v="54"/>
    <s v="P.O."/>
    <n v="82"/>
    <n v="140"/>
    <n v="35"/>
    <n v="35"/>
    <n v="54"/>
    <n v="89"/>
    <n v="89"/>
    <s v="Wed"/>
    <s v="Mon"/>
  </r>
  <r>
    <x v="572"/>
    <x v="0"/>
    <s v="Khan"/>
    <x v="1"/>
    <m/>
    <d v="2021-04-21T00:00:00"/>
    <d v="2021-07-12T00:00:00"/>
    <n v="2"/>
    <n v="140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x v="573"/>
    <x v="0"/>
    <s v="Ling"/>
    <x v="2"/>
    <m/>
    <d v="2021-04-21T00:00:00"/>
    <d v="2021-07-12T00:00:00"/>
    <n v="1"/>
    <n v="80"/>
    <m/>
    <m/>
    <n v="0.25"/>
    <n v="120"/>
    <n v="120"/>
    <s v="Account"/>
    <n v="82"/>
    <n v="80"/>
    <n v="20"/>
    <n v="20"/>
    <n v="120"/>
    <n v="140"/>
    <n v="140"/>
    <s v="Wed"/>
    <s v="Mon"/>
  </r>
  <r>
    <x v="574"/>
    <x v="1"/>
    <s v="Burton"/>
    <x v="1"/>
    <m/>
    <d v="2021-04-21T00:00:00"/>
    <d v="2021-07-12T00:00:00"/>
    <n v="2"/>
    <n v="140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x v="575"/>
    <x v="1"/>
    <s v="Burton"/>
    <x v="0"/>
    <m/>
    <d v="2021-04-21T00:00:00"/>
    <d v="2021-07-12T00:00:00"/>
    <n v="2"/>
    <n v="140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x v="576"/>
    <x v="0"/>
    <s v="Khan"/>
    <x v="4"/>
    <m/>
    <d v="2021-04-21T00:00:00"/>
    <d v="2021-07-12T00:00:00"/>
    <n v="2"/>
    <n v="140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x v="577"/>
    <x v="8"/>
    <s v="Ling"/>
    <x v="0"/>
    <s v="Yes"/>
    <d v="2021-04-21T00:00:00"/>
    <d v="2021-07-13T00:00:00"/>
    <n v="1"/>
    <n v="80"/>
    <m/>
    <m/>
    <n v="0.25"/>
    <n v="85.32"/>
    <n v="85.32"/>
    <s v="Account"/>
    <n v="83"/>
    <n v="80"/>
    <n v="20"/>
    <n v="20"/>
    <n v="85.32"/>
    <n v="105.32"/>
    <n v="105.32"/>
    <s v="Wed"/>
    <s v="Tue"/>
  </r>
  <r>
    <x v="578"/>
    <x v="4"/>
    <s v="Khan"/>
    <x v="0"/>
    <m/>
    <d v="2021-04-21T00:00:00"/>
    <d v="2021-07-13T00:00:00"/>
    <n v="2"/>
    <n v="140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x v="579"/>
    <x v="1"/>
    <s v="Burton"/>
    <x v="0"/>
    <m/>
    <d v="2021-04-21T00:00:00"/>
    <d v="2021-07-13T00:00:00"/>
    <n v="2"/>
    <n v="140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x v="580"/>
    <x v="8"/>
    <s v="Ling"/>
    <x v="2"/>
    <m/>
    <d v="2021-04-21T00:00:00"/>
    <d v="2021-07-13T00:00:00"/>
    <n v="1"/>
    <n v="80"/>
    <m/>
    <m/>
    <n v="0.25"/>
    <n v="120"/>
    <n v="120"/>
    <s v="C.O.D."/>
    <n v="83"/>
    <n v="80"/>
    <n v="20"/>
    <n v="20"/>
    <n v="120"/>
    <n v="140"/>
    <n v="140"/>
    <s v="Wed"/>
    <s v="Tue"/>
  </r>
  <r>
    <x v="581"/>
    <x v="1"/>
    <s v="Burton"/>
    <x v="4"/>
    <m/>
    <d v="2021-04-21T00:00:00"/>
    <d v="2021-07-13T00:00:00"/>
    <n v="2"/>
    <n v="140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x v="582"/>
    <x v="1"/>
    <s v="Burton"/>
    <x v="4"/>
    <m/>
    <d v="2021-04-21T00:00:00"/>
    <d v="2021-07-13T00:00:00"/>
    <n v="2"/>
    <n v="140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x v="583"/>
    <x v="0"/>
    <s v="Khan"/>
    <x v="0"/>
    <m/>
    <d v="2021-04-21T00:00:00"/>
    <d v="2021-07-13T00:00:00"/>
    <n v="2"/>
    <n v="140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x v="584"/>
    <x v="1"/>
    <s v="Burton"/>
    <x v="4"/>
    <m/>
    <d v="2021-04-21T00:00:00"/>
    <d v="2021-07-13T00:00:00"/>
    <n v="2"/>
    <n v="140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x v="585"/>
    <x v="2"/>
    <s v="Burton"/>
    <x v="0"/>
    <m/>
    <d v="2021-04-22T00:00:00"/>
    <d v="2021-05-14T00:00:00"/>
    <n v="1"/>
    <n v="80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x v="586"/>
    <x v="0"/>
    <s v="Ling"/>
    <x v="2"/>
    <m/>
    <d v="2021-04-22T00:00:00"/>
    <d v="2021-05-15T00:00:00"/>
    <n v="1"/>
    <n v="80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x v="587"/>
    <x v="0"/>
    <s v="Ling"/>
    <x v="0"/>
    <m/>
    <d v="2021-04-22T00:00:00"/>
    <d v="2021-05-25T00:00:00"/>
    <n v="2"/>
    <n v="140"/>
    <m/>
    <m/>
    <n v="0.5"/>
    <n v="86"/>
    <n v="86"/>
    <s v="C.O.D."/>
    <n v="33"/>
    <n v="140"/>
    <n v="70"/>
    <n v="70"/>
    <n v="86"/>
    <n v="156"/>
    <n v="156"/>
    <s v="Thu"/>
    <s v="Tue"/>
  </r>
  <r>
    <x v="588"/>
    <x v="5"/>
    <s v="Cartier"/>
    <x v="2"/>
    <m/>
    <d v="2021-04-22T00:00:00"/>
    <d v="2021-07-03T00:00:00"/>
    <n v="1"/>
    <n v="80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x v="589"/>
    <x v="0"/>
    <s v="Ling"/>
    <x v="0"/>
    <m/>
    <d v="2021-04-23T00:00:00"/>
    <d v="2021-05-11T00:00:00"/>
    <n v="2"/>
    <n v="140"/>
    <m/>
    <m/>
    <n v="0.25"/>
    <n v="82.98"/>
    <n v="82.98"/>
    <s v="Account"/>
    <n v="18"/>
    <n v="140"/>
    <n v="35"/>
    <n v="35"/>
    <n v="82.98"/>
    <n v="117.98"/>
    <n v="117.98"/>
    <s v="Fri"/>
    <s v="Tue"/>
  </r>
  <r>
    <x v="590"/>
    <x v="5"/>
    <s v="Cartier"/>
    <x v="2"/>
    <m/>
    <d v="2021-04-23T00:00:00"/>
    <d v="2021-05-29T00:00:00"/>
    <n v="1"/>
    <n v="80"/>
    <m/>
    <m/>
    <n v="0.25"/>
    <n v="120"/>
    <n v="120"/>
    <s v="C.O.D."/>
    <n v="36"/>
    <n v="80"/>
    <n v="20"/>
    <n v="20"/>
    <n v="120"/>
    <n v="140"/>
    <n v="140"/>
    <s v="Fri"/>
    <s v="Sat"/>
  </r>
  <r>
    <x v="591"/>
    <x v="0"/>
    <s v="Ling"/>
    <x v="0"/>
    <m/>
    <d v="2021-04-23T00:00:00"/>
    <d v="2021-06-01T00:00:00"/>
    <n v="2"/>
    <n v="140"/>
    <m/>
    <m/>
    <n v="0.25"/>
    <n v="120"/>
    <n v="120"/>
    <s v="Account"/>
    <n v="39"/>
    <n v="140"/>
    <n v="35"/>
    <n v="35"/>
    <n v="120"/>
    <n v="155"/>
    <n v="155"/>
    <s v="Fri"/>
    <s v="Tue"/>
  </r>
  <r>
    <x v="592"/>
    <x v="0"/>
    <s v="Ling"/>
    <x v="4"/>
    <m/>
    <d v="2021-04-23T00:00:00"/>
    <m/>
    <n v="2"/>
    <n v="140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x v="593"/>
    <x v="8"/>
    <s v="Ling"/>
    <x v="1"/>
    <m/>
    <d v="2021-04-24T00:00:00"/>
    <d v="2021-05-11T00:00:00"/>
    <n v="2"/>
    <n v="140"/>
    <m/>
    <m/>
    <n v="0.75"/>
    <n v="200"/>
    <n v="200"/>
    <s v="Account"/>
    <n v="17"/>
    <n v="140"/>
    <n v="105"/>
    <n v="105"/>
    <n v="200"/>
    <n v="305"/>
    <n v="305"/>
    <s v="Sat"/>
    <s v="Tue"/>
  </r>
  <r>
    <x v="594"/>
    <x v="5"/>
    <s v="Cartier"/>
    <x v="0"/>
    <m/>
    <d v="2021-04-26T00:00:00"/>
    <d v="2021-05-05T00:00:00"/>
    <n v="1"/>
    <n v="80"/>
    <m/>
    <m/>
    <n v="0.5"/>
    <n v="180"/>
    <n v="180"/>
    <s v="Account"/>
    <n v="9"/>
    <n v="80"/>
    <n v="40"/>
    <n v="40"/>
    <n v="180"/>
    <n v="220"/>
    <n v="220"/>
    <s v="Mon"/>
    <s v="Wed"/>
  </r>
  <r>
    <x v="595"/>
    <x v="1"/>
    <s v="Lopez"/>
    <x v="2"/>
    <m/>
    <d v="2021-04-26T00:00:00"/>
    <d v="2021-05-06T00:00:00"/>
    <n v="1"/>
    <n v="80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x v="596"/>
    <x v="2"/>
    <s v="Cartier"/>
    <x v="2"/>
    <m/>
    <d v="2021-04-26T00:00:00"/>
    <d v="2021-05-07T00:00:00"/>
    <n v="2"/>
    <n v="140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x v="597"/>
    <x v="1"/>
    <s v="Burton"/>
    <x v="0"/>
    <m/>
    <d v="2021-04-26T00:00:00"/>
    <d v="2021-05-12T00:00:00"/>
    <n v="1"/>
    <n v="80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x v="598"/>
    <x v="3"/>
    <s v="Cartier"/>
    <x v="2"/>
    <m/>
    <d v="2021-04-26T00:00:00"/>
    <d v="2021-05-12T00:00:00"/>
    <n v="1"/>
    <n v="80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x v="599"/>
    <x v="0"/>
    <s v="Ling"/>
    <x v="2"/>
    <s v="Yes"/>
    <d v="2021-04-26T00:00:00"/>
    <d v="2021-05-18T00:00:00"/>
    <n v="1"/>
    <n v="80"/>
    <m/>
    <m/>
    <n v="0.25"/>
    <n v="21.33"/>
    <n v="21.33"/>
    <s v="Account"/>
    <n v="22"/>
    <n v="80"/>
    <n v="20"/>
    <n v="20"/>
    <n v="21.33"/>
    <n v="41.33"/>
    <n v="41.33"/>
    <s v="Mon"/>
    <s v="Tue"/>
  </r>
  <r>
    <x v="600"/>
    <x v="6"/>
    <s v="Cartier"/>
    <x v="3"/>
    <m/>
    <d v="2021-04-26T00:00:00"/>
    <d v="2021-05-19T00:00:00"/>
    <n v="2"/>
    <n v="140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x v="601"/>
    <x v="3"/>
    <s v="Cartier"/>
    <x v="0"/>
    <m/>
    <d v="2021-04-26T00:00:00"/>
    <d v="2021-06-01T00:00:00"/>
    <n v="1"/>
    <n v="80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x v="602"/>
    <x v="3"/>
    <s v="Cartier"/>
    <x v="0"/>
    <s v="Yes"/>
    <d v="2021-04-26T00:00:00"/>
    <d v="2021-06-01T00:00:00"/>
    <n v="2"/>
    <n v="140"/>
    <m/>
    <s v="Yes"/>
    <n v="0.5"/>
    <n v="54.18"/>
    <n v="0"/>
    <s v="C.O.D."/>
    <n v="36"/>
    <n v="140"/>
    <n v="70"/>
    <n v="70"/>
    <n v="0"/>
    <n v="124.18"/>
    <n v="70"/>
    <s v="Mon"/>
    <s v="Tue"/>
  </r>
  <r>
    <x v="603"/>
    <x v="1"/>
    <s v="Lopez"/>
    <x v="2"/>
    <m/>
    <d v="2021-04-26T00:00:00"/>
    <d v="2021-06-03T00:00:00"/>
    <n v="1"/>
    <n v="80"/>
    <m/>
    <m/>
    <n v="0.25"/>
    <n v="93.6"/>
    <n v="93.6"/>
    <s v="P.O."/>
    <n v="38"/>
    <n v="80"/>
    <n v="20"/>
    <n v="20"/>
    <n v="93.6"/>
    <n v="113.6"/>
    <n v="113.6"/>
    <s v="Mon"/>
    <s v="Thu"/>
  </r>
  <r>
    <x v="604"/>
    <x v="1"/>
    <s v="Lopez"/>
    <x v="0"/>
    <m/>
    <d v="2021-04-26T00:00:00"/>
    <d v="2021-06-08T00:00:00"/>
    <n v="1"/>
    <n v="80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x v="605"/>
    <x v="5"/>
    <s v="Burton"/>
    <x v="0"/>
    <m/>
    <d v="2021-04-26T00:00:00"/>
    <d v="2021-06-09T00:00:00"/>
    <n v="1"/>
    <n v="80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x v="606"/>
    <x v="2"/>
    <s v="Cartier"/>
    <x v="2"/>
    <m/>
    <d v="2021-04-26T00:00:00"/>
    <d v="2021-06-21T00:00:00"/>
    <n v="1"/>
    <n v="80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x v="607"/>
    <x v="2"/>
    <s v="Khan"/>
    <x v="4"/>
    <m/>
    <d v="2021-04-26T00:00:00"/>
    <d v="2021-06-24T00:00:00"/>
    <n v="1"/>
    <n v="80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x v="608"/>
    <x v="0"/>
    <s v="Ling"/>
    <x v="0"/>
    <m/>
    <d v="2021-04-26T00:00:00"/>
    <m/>
    <n v="2"/>
    <n v="140"/>
    <m/>
    <m/>
    <m/>
    <n v="106.65"/>
    <n v="106.65"/>
    <s v="Account"/>
    <s v=""/>
    <n v="140"/>
    <n v="0"/>
    <n v="0"/>
    <n v="106.65"/>
    <n v="106.65"/>
    <n v="106.65"/>
    <s v="Mon"/>
    <s v="Sat"/>
  </r>
  <r>
    <x v="609"/>
    <x v="0"/>
    <s v="Ling"/>
    <x v="0"/>
    <m/>
    <d v="2021-04-27T00:00:00"/>
    <d v="2021-05-03T00:00:00"/>
    <n v="2"/>
    <n v="140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x v="610"/>
    <x v="5"/>
    <s v="Cartier"/>
    <x v="1"/>
    <m/>
    <d v="2021-04-27T00:00:00"/>
    <d v="2021-05-05T00:00:00"/>
    <n v="1"/>
    <n v="80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x v="611"/>
    <x v="8"/>
    <s v="Ling"/>
    <x v="2"/>
    <m/>
    <d v="2021-04-27T00:00:00"/>
    <d v="2021-05-17T00:00:00"/>
    <n v="2"/>
    <n v="140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x v="612"/>
    <x v="5"/>
    <s v="Cartier"/>
    <x v="0"/>
    <m/>
    <d v="2021-04-27T00:00:00"/>
    <d v="2021-05-17T00:00:00"/>
    <n v="1"/>
    <n v="80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x v="613"/>
    <x v="6"/>
    <s v="Cartier"/>
    <x v="2"/>
    <m/>
    <d v="2021-04-27T00:00:00"/>
    <d v="2021-05-19T00:00:00"/>
    <n v="1"/>
    <n v="80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x v="614"/>
    <x v="7"/>
    <s v="Ling"/>
    <x v="0"/>
    <m/>
    <d v="2021-04-27T00:00:00"/>
    <d v="2021-06-01T00:00:00"/>
    <n v="2"/>
    <n v="140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x v="615"/>
    <x v="8"/>
    <s v="Ling"/>
    <x v="0"/>
    <s v="Yes"/>
    <d v="2021-04-27T00:00:00"/>
    <d v="2021-06-07T00:00:00"/>
    <n v="1"/>
    <n v="80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x v="616"/>
    <x v="5"/>
    <s v="Cartier"/>
    <x v="0"/>
    <m/>
    <d v="2021-04-27T00:00:00"/>
    <d v="2021-06-16T00:00:00"/>
    <n v="1"/>
    <n v="80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x v="617"/>
    <x v="0"/>
    <s v="Ling"/>
    <x v="1"/>
    <m/>
    <d v="2021-04-28T00:00:00"/>
    <d v="2021-05-07T00:00:00"/>
    <n v="2"/>
    <n v="140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x v="618"/>
    <x v="3"/>
    <s v="Cartier"/>
    <x v="3"/>
    <m/>
    <d v="2021-04-28T00:00:00"/>
    <d v="2021-05-06T00:00:00"/>
    <n v="1"/>
    <n v="80"/>
    <m/>
    <m/>
    <n v="1.75"/>
    <n v="92.75"/>
    <n v="92.75"/>
    <s v="Account"/>
    <n v="8"/>
    <n v="80"/>
    <n v="140"/>
    <n v="140"/>
    <n v="92.75"/>
    <n v="232.75"/>
    <n v="232.75"/>
    <s v="Wed"/>
    <s v="Thu"/>
  </r>
  <r>
    <x v="619"/>
    <x v="8"/>
    <s v="Ling"/>
    <x v="1"/>
    <m/>
    <d v="2021-04-28T00:00:00"/>
    <d v="2021-05-20T00:00:00"/>
    <n v="2"/>
    <n v="140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x v="620"/>
    <x v="6"/>
    <s v="Khan"/>
    <x v="0"/>
    <m/>
    <d v="2021-04-28T00:00:00"/>
    <d v="2021-05-24T00:00:00"/>
    <n v="1"/>
    <n v="80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x v="621"/>
    <x v="5"/>
    <s v="Burton"/>
    <x v="2"/>
    <m/>
    <d v="2021-04-28T00:00:00"/>
    <d v="2021-06-10T00:00:00"/>
    <n v="1"/>
    <n v="80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x v="622"/>
    <x v="2"/>
    <s v="Burton"/>
    <x v="1"/>
    <m/>
    <d v="2021-04-29T00:00:00"/>
    <d v="2021-05-13T00:00:00"/>
    <n v="1"/>
    <n v="80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x v="623"/>
    <x v="3"/>
    <s v="Khan"/>
    <x v="0"/>
    <m/>
    <d v="2021-04-29T00:00:00"/>
    <d v="2021-05-12T00:00:00"/>
    <n v="1"/>
    <n v="80"/>
    <m/>
    <m/>
    <n v="0.75"/>
    <n v="30"/>
    <n v="30"/>
    <s v="C.O.D."/>
    <n v="13"/>
    <n v="80"/>
    <n v="60"/>
    <n v="60"/>
    <n v="30"/>
    <n v="90"/>
    <n v="90"/>
    <s v="Thu"/>
    <s v="Wed"/>
  </r>
  <r>
    <x v="624"/>
    <x v="0"/>
    <s v="Ling"/>
    <x v="2"/>
    <m/>
    <d v="2021-04-29T00:00:00"/>
    <d v="2021-05-13T00:00:00"/>
    <n v="1"/>
    <n v="80"/>
    <m/>
    <m/>
    <n v="0.25"/>
    <n v="19"/>
    <n v="19"/>
    <s v="Account"/>
    <n v="14"/>
    <n v="80"/>
    <n v="20"/>
    <n v="20"/>
    <n v="19"/>
    <n v="39"/>
    <n v="39"/>
    <s v="Thu"/>
    <s v="Thu"/>
  </r>
  <r>
    <x v="625"/>
    <x v="5"/>
    <s v="Cartier"/>
    <x v="0"/>
    <m/>
    <d v="2021-04-29T00:00:00"/>
    <d v="2021-05-17T00:00:00"/>
    <n v="1"/>
    <n v="80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x v="626"/>
    <x v="1"/>
    <s v="Lopez"/>
    <x v="0"/>
    <m/>
    <d v="2021-04-29T00:00:00"/>
    <d v="2021-06-07T00:00:00"/>
    <n v="1"/>
    <n v="80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x v="627"/>
    <x v="2"/>
    <s v="Cartier"/>
    <x v="3"/>
    <m/>
    <d v="2021-04-29T00:00:00"/>
    <d v="2021-06-03T00:00:00"/>
    <n v="2"/>
    <n v="140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x v="628"/>
    <x v="0"/>
    <s v="Ling"/>
    <x v="2"/>
    <m/>
    <d v="2021-04-29T00:00:00"/>
    <d v="2021-06-09T00:00:00"/>
    <n v="1"/>
    <n v="80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x v="629"/>
    <x v="7"/>
    <s v="Ling"/>
    <x v="1"/>
    <m/>
    <d v="2021-04-29T00:00:00"/>
    <d v="2021-06-25T00:00:00"/>
    <n v="2"/>
    <n v="140"/>
    <m/>
    <m/>
    <n v="0.5"/>
    <n v="103.18"/>
    <n v="103.18"/>
    <s v="C.O.D."/>
    <n v="57"/>
    <n v="140"/>
    <n v="70"/>
    <n v="70"/>
    <n v="103.18"/>
    <n v="173.18"/>
    <n v="173.18"/>
    <s v="Thu"/>
    <s v="Fri"/>
  </r>
  <r>
    <x v="630"/>
    <x v="3"/>
    <s v="Khan"/>
    <x v="0"/>
    <m/>
    <d v="2021-04-29T00:00:00"/>
    <m/>
    <n v="2"/>
    <n v="140"/>
    <m/>
    <m/>
    <m/>
    <n v="591.75"/>
    <n v="591.75"/>
    <s v="Account"/>
    <s v=""/>
    <n v="140"/>
    <n v="0"/>
    <n v="0"/>
    <n v="591.75"/>
    <n v="591.75"/>
    <n v="591.75"/>
    <s v="Thu"/>
    <s v="Sat"/>
  </r>
  <r>
    <x v="631"/>
    <x v="5"/>
    <s v="Khan"/>
    <x v="0"/>
    <m/>
    <d v="2021-05-03T00:00:00"/>
    <d v="2021-05-14T00:00:00"/>
    <n v="1"/>
    <n v="80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x v="632"/>
    <x v="0"/>
    <s v="Ling"/>
    <x v="2"/>
    <m/>
    <d v="2021-05-03T00:00:00"/>
    <d v="2021-05-13T00:00:00"/>
    <n v="1"/>
    <n v="80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x v="633"/>
    <x v="2"/>
    <s v="Khan"/>
    <x v="2"/>
    <m/>
    <d v="2021-05-03T00:00:00"/>
    <d v="2021-05-13T00:00:00"/>
    <n v="1"/>
    <n v="80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x v="634"/>
    <x v="5"/>
    <s v="Khan"/>
    <x v="0"/>
    <m/>
    <d v="2021-05-03T00:00:00"/>
    <d v="2021-05-13T00:00:00"/>
    <n v="1"/>
    <n v="80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x v="635"/>
    <x v="3"/>
    <s v="Burton"/>
    <x v="0"/>
    <m/>
    <d v="2021-05-03T00:00:00"/>
    <d v="2021-05-13T00:00:00"/>
    <n v="2"/>
    <n v="140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x v="636"/>
    <x v="2"/>
    <s v="Khan"/>
    <x v="1"/>
    <m/>
    <d v="2021-05-03T00:00:00"/>
    <d v="2021-05-18T00:00:00"/>
    <n v="1"/>
    <n v="80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x v="637"/>
    <x v="5"/>
    <s v="Burton"/>
    <x v="1"/>
    <m/>
    <d v="2021-05-03T00:00:00"/>
    <d v="2021-05-19T00:00:00"/>
    <n v="2"/>
    <n v="140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x v="638"/>
    <x v="0"/>
    <s v="Ling"/>
    <x v="2"/>
    <m/>
    <d v="2021-05-03T00:00:00"/>
    <d v="2021-05-18T00:00:00"/>
    <n v="2"/>
    <n v="140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x v="639"/>
    <x v="7"/>
    <s v="Ling"/>
    <x v="0"/>
    <m/>
    <d v="2021-05-03T00:00:00"/>
    <d v="2021-05-20T00:00:00"/>
    <n v="2"/>
    <n v="140"/>
    <m/>
    <m/>
    <n v="0.25"/>
    <n v="26.59"/>
    <n v="26.59"/>
    <s v="Credit"/>
    <n v="17"/>
    <n v="140"/>
    <n v="35"/>
    <n v="35"/>
    <n v="26.59"/>
    <n v="61.59"/>
    <n v="61.59"/>
    <s v="Mon"/>
    <s v="Thu"/>
  </r>
  <r>
    <x v="640"/>
    <x v="4"/>
    <s v="Khan"/>
    <x v="1"/>
    <m/>
    <d v="2021-05-03T00:00:00"/>
    <d v="2021-06-02T00:00:00"/>
    <n v="1"/>
    <n v="80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x v="641"/>
    <x v="0"/>
    <s v="Ling"/>
    <x v="2"/>
    <m/>
    <d v="2021-05-03T00:00:00"/>
    <d v="2021-06-07T00:00:00"/>
    <n v="1"/>
    <n v="80"/>
    <m/>
    <m/>
    <n v="0.25"/>
    <n v="21.33"/>
    <n v="21.33"/>
    <s v="Account"/>
    <n v="35"/>
    <n v="80"/>
    <n v="20"/>
    <n v="20"/>
    <n v="21.33"/>
    <n v="41.33"/>
    <n v="41.33"/>
    <s v="Mon"/>
    <s v="Mon"/>
  </r>
  <r>
    <x v="642"/>
    <x v="8"/>
    <s v="Ling"/>
    <x v="2"/>
    <m/>
    <d v="2021-05-03T00:00:00"/>
    <d v="2021-06-14T00:00:00"/>
    <n v="1"/>
    <n v="80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x v="643"/>
    <x v="4"/>
    <s v="Khan"/>
    <x v="2"/>
    <m/>
    <d v="2021-05-03T00:00:00"/>
    <d v="2021-06-21T00:00:00"/>
    <n v="1"/>
    <n v="80"/>
    <m/>
    <m/>
    <n v="0.25"/>
    <n v="70.8215"/>
    <n v="70.8215"/>
    <s v="P.O."/>
    <n v="49"/>
    <n v="80"/>
    <n v="20"/>
    <n v="20"/>
    <n v="70.8215"/>
    <n v="90.8215"/>
    <n v="90.8215"/>
    <s v="Mon"/>
    <s v="Mon"/>
  </r>
  <r>
    <x v="644"/>
    <x v="6"/>
    <s v="Burton"/>
    <x v="1"/>
    <m/>
    <d v="2021-05-03T00:00:00"/>
    <d v="2021-07-12T00:00:00"/>
    <n v="1"/>
    <n v="80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x v="645"/>
    <x v="2"/>
    <s v="Khan"/>
    <x v="0"/>
    <m/>
    <d v="2021-05-04T00:00:00"/>
    <d v="2021-05-13T00:00:00"/>
    <n v="1"/>
    <n v="80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x v="646"/>
    <x v="2"/>
    <s v="Khan"/>
    <x v="1"/>
    <m/>
    <d v="2021-05-04T00:00:00"/>
    <d v="2021-05-20T00:00:00"/>
    <n v="1"/>
    <n v="80"/>
    <m/>
    <m/>
    <n v="0.5"/>
    <n v="150"/>
    <n v="150"/>
    <s v="Account"/>
    <n v="16"/>
    <n v="80"/>
    <n v="40"/>
    <n v="40"/>
    <n v="150"/>
    <n v="190"/>
    <n v="190"/>
    <s v="Tue"/>
    <s v="Thu"/>
  </r>
  <r>
    <x v="647"/>
    <x v="2"/>
    <s v="Cartier"/>
    <x v="2"/>
    <m/>
    <d v="2021-05-04T00:00:00"/>
    <d v="2021-06-03T00:00:00"/>
    <n v="1"/>
    <n v="80"/>
    <m/>
    <m/>
    <n v="0.25"/>
    <n v="140.5"/>
    <n v="140.5"/>
    <s v="C.O.D."/>
    <n v="30"/>
    <n v="80"/>
    <n v="20"/>
    <n v="20"/>
    <n v="140.5"/>
    <n v="160.5"/>
    <n v="160.5"/>
    <s v="Tue"/>
    <s v="Thu"/>
  </r>
  <r>
    <x v="648"/>
    <x v="1"/>
    <s v="Lopez"/>
    <x v="2"/>
    <m/>
    <d v="2021-05-04T00:00:00"/>
    <d v="2021-06-10T00:00:00"/>
    <n v="1"/>
    <n v="80"/>
    <m/>
    <m/>
    <n v="0.25"/>
    <n v="39"/>
    <n v="39"/>
    <s v="Account"/>
    <n v="37"/>
    <n v="80"/>
    <n v="20"/>
    <n v="20"/>
    <n v="39"/>
    <n v="59"/>
    <n v="59"/>
    <s v="Tue"/>
    <s v="Thu"/>
  </r>
  <r>
    <x v="649"/>
    <x v="0"/>
    <s v="Khan"/>
    <x v="3"/>
    <m/>
    <d v="2021-05-04T00:00:00"/>
    <d v="2021-07-12T00:00:00"/>
    <n v="2"/>
    <n v="140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x v="650"/>
    <x v="7"/>
    <s v="Ling"/>
    <x v="2"/>
    <m/>
    <d v="2021-05-04T00:00:00"/>
    <m/>
    <n v="1"/>
    <n v="80"/>
    <m/>
    <m/>
    <m/>
    <n v="118.8969"/>
    <n v="118.8969"/>
    <s v="Account"/>
    <s v=""/>
    <n v="80"/>
    <n v="0"/>
    <n v="0"/>
    <n v="118.8969"/>
    <n v="118.8969"/>
    <n v="118.8969"/>
    <s v="Tue"/>
    <s v="Sat"/>
  </r>
  <r>
    <x v="651"/>
    <x v="1"/>
    <s v="Burton"/>
    <x v="0"/>
    <m/>
    <d v="2021-05-05T00:00:00"/>
    <d v="2021-05-17T00:00:00"/>
    <n v="2"/>
    <n v="140"/>
    <m/>
    <s v="Yes"/>
    <n v="0.25"/>
    <n v="24"/>
    <n v="0"/>
    <s v="C.O.D."/>
    <n v="12"/>
    <n v="140"/>
    <n v="35"/>
    <n v="35"/>
    <n v="0"/>
    <n v="59"/>
    <n v="35"/>
    <s v="Wed"/>
    <s v="Mon"/>
  </r>
  <r>
    <x v="652"/>
    <x v="5"/>
    <s v="Cartier"/>
    <x v="0"/>
    <m/>
    <d v="2021-05-05T00:00:00"/>
    <d v="2021-05-17T00:00:00"/>
    <n v="1"/>
    <n v="80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x v="653"/>
    <x v="1"/>
    <s v="Burton"/>
    <x v="0"/>
    <m/>
    <d v="2021-05-05T00:00:00"/>
    <d v="2021-05-17T00:00:00"/>
    <n v="2"/>
    <n v="140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x v="654"/>
    <x v="7"/>
    <s v="Ling"/>
    <x v="0"/>
    <m/>
    <d v="2021-05-05T00:00:00"/>
    <d v="2021-05-24T00:00:00"/>
    <n v="2"/>
    <n v="140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x v="655"/>
    <x v="2"/>
    <s v="Burton"/>
    <x v="3"/>
    <m/>
    <d v="2021-05-05T00:00:00"/>
    <d v="2021-05-27T00:00:00"/>
    <n v="1"/>
    <n v="80"/>
    <m/>
    <m/>
    <n v="1"/>
    <n v="26.84"/>
    <n v="26.84"/>
    <s v="C.O.D."/>
    <n v="22"/>
    <n v="80"/>
    <n v="80"/>
    <n v="80"/>
    <n v="26.84"/>
    <n v="106.84"/>
    <n v="106.84"/>
    <s v="Wed"/>
    <s v="Thu"/>
  </r>
  <r>
    <x v="656"/>
    <x v="2"/>
    <s v="Khan"/>
    <x v="2"/>
    <m/>
    <d v="2021-05-06T00:00:00"/>
    <d v="2021-05-20T00:00:00"/>
    <n v="1"/>
    <n v="80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x v="657"/>
    <x v="0"/>
    <s v="Ling"/>
    <x v="1"/>
    <m/>
    <d v="2021-05-06T00:00:00"/>
    <d v="2021-05-19T00:00:00"/>
    <n v="2"/>
    <n v="140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x v="658"/>
    <x v="3"/>
    <s v="Cartier"/>
    <x v="3"/>
    <m/>
    <d v="2021-05-06T00:00:00"/>
    <d v="2021-05-26T00:00:00"/>
    <n v="1"/>
    <n v="80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x v="659"/>
    <x v="5"/>
    <s v="Cartier"/>
    <x v="1"/>
    <m/>
    <d v="2021-05-06T00:00:00"/>
    <d v="2021-05-27T00:00:00"/>
    <n v="1"/>
    <n v="80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x v="660"/>
    <x v="5"/>
    <s v="Cartier"/>
    <x v="3"/>
    <m/>
    <d v="2021-05-07T00:00:00"/>
    <d v="2021-07-20T00:00:00"/>
    <n v="1"/>
    <n v="80"/>
    <m/>
    <m/>
    <n v="1.25"/>
    <n v="30"/>
    <n v="30"/>
    <s v="C.O.D."/>
    <n v="74"/>
    <n v="80"/>
    <n v="100"/>
    <n v="100"/>
    <n v="30"/>
    <n v="130"/>
    <n v="130"/>
    <s v="Fri"/>
    <s v="Tue"/>
  </r>
  <r>
    <x v="661"/>
    <x v="1"/>
    <s v="Lopez"/>
    <x v="0"/>
    <m/>
    <d v="2021-05-10T00:00:00"/>
    <d v="2021-05-19T00:00:00"/>
    <n v="1"/>
    <n v="80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x v="662"/>
    <x v="0"/>
    <s v="Ling"/>
    <x v="0"/>
    <m/>
    <d v="2021-05-10T00:00:00"/>
    <d v="2021-05-31T00:00:00"/>
    <n v="1"/>
    <n v="80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x v="663"/>
    <x v="3"/>
    <s v="Burton"/>
    <x v="1"/>
    <s v="Yes"/>
    <d v="2021-05-10T00:00:00"/>
    <d v="2021-06-05T00:00:00"/>
    <n v="2"/>
    <n v="140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x v="664"/>
    <x v="2"/>
    <s v="Cartier"/>
    <x v="4"/>
    <s v="Yes"/>
    <d v="2021-05-10T00:00:00"/>
    <d v="2021-06-02T00:00:00"/>
    <n v="2"/>
    <n v="140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x v="665"/>
    <x v="6"/>
    <s v="Cartier"/>
    <x v="0"/>
    <m/>
    <d v="2021-05-10T00:00:00"/>
    <d v="2021-06-10T00:00:00"/>
    <n v="2"/>
    <n v="140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x v="666"/>
    <x v="0"/>
    <s v="Ling"/>
    <x v="0"/>
    <m/>
    <d v="2021-05-10T00:00:00"/>
    <d v="2021-06-10T00:00:00"/>
    <n v="2"/>
    <n v="140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x v="667"/>
    <x v="5"/>
    <s v="Cartier"/>
    <x v="0"/>
    <m/>
    <d v="2021-05-10T00:00:00"/>
    <d v="2021-06-14T00:00:00"/>
    <n v="1"/>
    <n v="80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x v="668"/>
    <x v="3"/>
    <s v="Burton"/>
    <x v="2"/>
    <m/>
    <d v="2021-05-11T00:00:00"/>
    <d v="2021-05-24T00:00:00"/>
    <n v="2"/>
    <n v="140"/>
    <m/>
    <m/>
    <n v="0.25"/>
    <n v="479.36"/>
    <n v="479.36"/>
    <s v="Account"/>
    <n v="13"/>
    <n v="140"/>
    <n v="35"/>
    <n v="35"/>
    <n v="479.36"/>
    <n v="514.36"/>
    <n v="514.36"/>
    <s v="Tue"/>
    <s v="Mon"/>
  </r>
  <r>
    <x v="669"/>
    <x v="4"/>
    <s v="Khan"/>
    <x v="0"/>
    <m/>
    <d v="2021-05-11T00:00:00"/>
    <d v="2021-06-02T00:00:00"/>
    <n v="1"/>
    <n v="80"/>
    <m/>
    <m/>
    <n v="0.25"/>
    <n v="180"/>
    <n v="180"/>
    <s v="P.O."/>
    <n v="22"/>
    <n v="80"/>
    <n v="20"/>
    <n v="20"/>
    <n v="180"/>
    <n v="200"/>
    <n v="200"/>
    <s v="Tue"/>
    <s v="Wed"/>
  </r>
  <r>
    <x v="670"/>
    <x v="2"/>
    <s v="Cartier"/>
    <x v="1"/>
    <s v="Yes"/>
    <d v="2021-05-11T00:00:00"/>
    <d v="2021-07-22T00:00:00"/>
    <n v="1"/>
    <n v="80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x v="671"/>
    <x v="4"/>
    <s v="Khan"/>
    <x v="0"/>
    <m/>
    <d v="2021-05-12T00:00:00"/>
    <d v="2021-06-02T00:00:00"/>
    <n v="1"/>
    <n v="80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x v="672"/>
    <x v="6"/>
    <s v="Khan"/>
    <x v="1"/>
    <m/>
    <d v="2021-05-12T00:00:00"/>
    <d v="2021-06-16T00:00:00"/>
    <n v="2"/>
    <n v="140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x v="673"/>
    <x v="2"/>
    <s v="Cartier"/>
    <x v="0"/>
    <m/>
    <d v="2021-05-12T00:00:00"/>
    <d v="2021-06-23T00:00:00"/>
    <n v="1"/>
    <n v="80"/>
    <m/>
    <m/>
    <n v="0.5"/>
    <n v="280"/>
    <n v="280"/>
    <s v="Account"/>
    <n v="42"/>
    <n v="80"/>
    <n v="40"/>
    <n v="40"/>
    <n v="280"/>
    <n v="320"/>
    <n v="320"/>
    <s v="Wed"/>
    <s v="Wed"/>
  </r>
  <r>
    <x v="674"/>
    <x v="2"/>
    <s v="Khan"/>
    <x v="3"/>
    <m/>
    <d v="2021-05-12T00:00:00"/>
    <d v="2021-07-20T00:00:00"/>
    <n v="2"/>
    <n v="140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x v="675"/>
    <x v="0"/>
    <s v="Ling"/>
    <x v="1"/>
    <m/>
    <d v="2021-05-13T00:00:00"/>
    <d v="2021-05-31T00:00:00"/>
    <n v="2"/>
    <n v="140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x v="676"/>
    <x v="3"/>
    <s v="Cartier"/>
    <x v="1"/>
    <m/>
    <d v="2021-05-13T00:00:00"/>
    <d v="2021-06-01T00:00:00"/>
    <n v="1"/>
    <n v="80"/>
    <m/>
    <m/>
    <n v="0.5"/>
    <n v="14.42"/>
    <n v="14.42"/>
    <s v="Account"/>
    <n v="19"/>
    <n v="80"/>
    <n v="40"/>
    <n v="40"/>
    <n v="14.42"/>
    <n v="54.42"/>
    <n v="54.42"/>
    <s v="Thu"/>
    <s v="Tue"/>
  </r>
  <r>
    <x v="677"/>
    <x v="1"/>
    <s v="Lopez"/>
    <x v="1"/>
    <m/>
    <d v="2021-05-13T00:00:00"/>
    <d v="2021-06-08T00:00:00"/>
    <n v="1"/>
    <n v="80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x v="678"/>
    <x v="0"/>
    <s v="Ling"/>
    <x v="0"/>
    <m/>
    <d v="2021-05-13T00:00:00"/>
    <d v="2021-06-08T00:00:00"/>
    <n v="2"/>
    <n v="140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x v="679"/>
    <x v="2"/>
    <s v="Cartier"/>
    <x v="1"/>
    <m/>
    <d v="2021-05-13T00:00:00"/>
    <d v="2021-06-16T00:00:00"/>
    <n v="1"/>
    <n v="80"/>
    <m/>
    <m/>
    <n v="0.5"/>
    <n v="30"/>
    <n v="30"/>
    <s v="C.O.D."/>
    <n v="34"/>
    <n v="80"/>
    <n v="40"/>
    <n v="40"/>
    <n v="30"/>
    <n v="70"/>
    <n v="70"/>
    <s v="Thu"/>
    <s v="Wed"/>
  </r>
  <r>
    <x v="680"/>
    <x v="7"/>
    <s v="Ling"/>
    <x v="1"/>
    <m/>
    <d v="2021-05-13T00:00:00"/>
    <d v="2021-06-17T00:00:00"/>
    <n v="1"/>
    <n v="80"/>
    <m/>
    <m/>
    <n v="0.5"/>
    <n v="496"/>
    <n v="496"/>
    <s v="Account"/>
    <n v="35"/>
    <n v="80"/>
    <n v="40"/>
    <n v="40"/>
    <n v="496"/>
    <n v="536"/>
    <n v="536"/>
    <s v="Thu"/>
    <s v="Thu"/>
  </r>
  <r>
    <x v="681"/>
    <x v="3"/>
    <s v="Cartier"/>
    <x v="1"/>
    <s v="Yes"/>
    <d v="2021-05-13T00:00:00"/>
    <m/>
    <n v="1"/>
    <n v="80"/>
    <m/>
    <s v="Yes"/>
    <m/>
    <n v="126.81"/>
    <n v="0"/>
    <s v="C.O.D."/>
    <s v=""/>
    <n v="80"/>
    <n v="0"/>
    <n v="0"/>
    <n v="0"/>
    <n v="126.81"/>
    <n v="0"/>
    <s v="Thu"/>
    <s v="Sat"/>
  </r>
  <r>
    <x v="682"/>
    <x v="4"/>
    <s v="Khan"/>
    <x v="4"/>
    <m/>
    <d v="2021-05-13T00:00:00"/>
    <m/>
    <n v="2"/>
    <n v="140"/>
    <m/>
    <m/>
    <m/>
    <n v="144"/>
    <n v="144"/>
    <s v="C.O.D."/>
    <s v=""/>
    <n v="140"/>
    <n v="0"/>
    <n v="0"/>
    <n v="144"/>
    <n v="144"/>
    <n v="144"/>
    <s v="Thu"/>
    <s v="Sat"/>
  </r>
  <r>
    <x v="683"/>
    <x v="8"/>
    <s v="Ling"/>
    <x v="1"/>
    <m/>
    <d v="2021-05-15T00:00:00"/>
    <d v="2021-06-07T00:00:00"/>
    <n v="2"/>
    <n v="140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x v="684"/>
    <x v="0"/>
    <s v="Ling"/>
    <x v="0"/>
    <m/>
    <d v="2021-05-15T00:00:00"/>
    <d v="2021-06-08T00:00:00"/>
    <n v="2"/>
    <n v="140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x v="685"/>
    <x v="5"/>
    <s v="Burton"/>
    <x v="0"/>
    <s v="Yes"/>
    <d v="2021-05-17T00:00:00"/>
    <d v="2021-05-25T00:00:00"/>
    <n v="1"/>
    <n v="80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x v="686"/>
    <x v="0"/>
    <s v="Ling"/>
    <x v="1"/>
    <m/>
    <d v="2021-05-17T00:00:00"/>
    <d v="2021-05-28T00:00:00"/>
    <n v="2"/>
    <n v="140"/>
    <m/>
    <m/>
    <n v="0.5"/>
    <n v="37.44"/>
    <n v="37.44"/>
    <s v="C.O.D."/>
    <n v="11"/>
    <n v="140"/>
    <n v="70"/>
    <n v="70"/>
    <n v="37.44"/>
    <n v="107.44"/>
    <n v="107.44"/>
    <s v="Mon"/>
    <s v="Fri"/>
  </r>
  <r>
    <x v="687"/>
    <x v="7"/>
    <s v="Ling"/>
    <x v="0"/>
    <m/>
    <d v="2021-05-17T00:00:00"/>
    <d v="2021-06-02T00:00:00"/>
    <n v="2"/>
    <n v="140"/>
    <m/>
    <m/>
    <n v="0.5"/>
    <n v="288"/>
    <n v="288"/>
    <s v="Account"/>
    <n v="16"/>
    <n v="140"/>
    <n v="70"/>
    <n v="70"/>
    <n v="288"/>
    <n v="358"/>
    <n v="358"/>
    <s v="Mon"/>
    <s v="Wed"/>
  </r>
  <r>
    <x v="688"/>
    <x v="3"/>
    <s v="Cartier"/>
    <x v="0"/>
    <m/>
    <d v="2021-05-17T00:00:00"/>
    <d v="2021-06-02T00:00:00"/>
    <n v="2"/>
    <n v="140"/>
    <m/>
    <m/>
    <n v="1"/>
    <n v="150"/>
    <n v="150"/>
    <s v="C.O.D."/>
    <n v="16"/>
    <n v="140"/>
    <n v="140"/>
    <n v="140"/>
    <n v="150"/>
    <n v="290"/>
    <n v="290"/>
    <s v="Mon"/>
    <s v="Wed"/>
  </r>
  <r>
    <x v="689"/>
    <x v="0"/>
    <s v="Ling"/>
    <x v="2"/>
    <m/>
    <d v="2021-05-17T00:00:00"/>
    <d v="2021-06-08T00:00:00"/>
    <n v="1"/>
    <n v="80"/>
    <m/>
    <m/>
    <n v="0.25"/>
    <n v="42.66"/>
    <n v="42.66"/>
    <s v="Account"/>
    <n v="22"/>
    <n v="80"/>
    <n v="20"/>
    <n v="20"/>
    <n v="42.66"/>
    <n v="62.66"/>
    <n v="62.66"/>
    <s v="Mon"/>
    <s v="Tue"/>
  </r>
  <r>
    <x v="690"/>
    <x v="0"/>
    <s v="Ling"/>
    <x v="0"/>
    <m/>
    <d v="2021-05-17T00:00:00"/>
    <d v="2021-06-08T00:00:00"/>
    <n v="1"/>
    <n v="80"/>
    <m/>
    <m/>
    <n v="0.25"/>
    <n v="287.25"/>
    <n v="287.25"/>
    <s v="Account"/>
    <n v="22"/>
    <n v="80"/>
    <n v="20"/>
    <n v="20"/>
    <n v="287.25"/>
    <n v="307.25"/>
    <n v="307.25"/>
    <s v="Mon"/>
    <s v="Tue"/>
  </r>
  <r>
    <x v="691"/>
    <x v="4"/>
    <s v="Cartier"/>
    <x v="2"/>
    <m/>
    <d v="2021-05-17T00:00:00"/>
    <d v="2021-06-11T00:00:00"/>
    <n v="2"/>
    <n v="140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x v="692"/>
    <x v="0"/>
    <s v="Ling"/>
    <x v="2"/>
    <m/>
    <d v="2021-05-17T00:00:00"/>
    <d v="2021-06-19T00:00:00"/>
    <n v="1"/>
    <n v="80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x v="693"/>
    <x v="0"/>
    <s v="Ling"/>
    <x v="0"/>
    <m/>
    <d v="2021-05-17T00:00:00"/>
    <d v="2021-06-14T00:00:00"/>
    <n v="1"/>
    <n v="80"/>
    <m/>
    <m/>
    <n v="0.25"/>
    <n v="240"/>
    <n v="240"/>
    <s v="Account"/>
    <n v="28"/>
    <n v="80"/>
    <n v="20"/>
    <n v="20"/>
    <n v="240"/>
    <n v="260"/>
    <n v="260"/>
    <s v="Mon"/>
    <s v="Mon"/>
  </r>
  <r>
    <x v="694"/>
    <x v="0"/>
    <s v="Ling"/>
    <x v="2"/>
    <m/>
    <d v="2021-05-17T00:00:00"/>
    <d v="2021-06-22T00:00:00"/>
    <n v="2"/>
    <n v="140"/>
    <m/>
    <m/>
    <n v="0.25"/>
    <n v="197.47"/>
    <n v="197.47"/>
    <s v="C.O.D."/>
    <n v="36"/>
    <n v="140"/>
    <n v="35"/>
    <n v="35"/>
    <n v="197.47"/>
    <n v="232.47"/>
    <n v="232.47"/>
    <s v="Mon"/>
    <s v="Tue"/>
  </r>
  <r>
    <x v="695"/>
    <x v="7"/>
    <s v="Ling"/>
    <x v="0"/>
    <m/>
    <d v="2021-05-17T00:00:00"/>
    <d v="2021-07-16T00:00:00"/>
    <n v="2"/>
    <n v="140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x v="696"/>
    <x v="5"/>
    <s v="Burton"/>
    <x v="1"/>
    <m/>
    <d v="2021-05-18T00:00:00"/>
    <d v="2021-05-27T00:00:00"/>
    <n v="1"/>
    <n v="80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x v="697"/>
    <x v="1"/>
    <s v="Lopez"/>
    <x v="1"/>
    <m/>
    <d v="2021-05-18T00:00:00"/>
    <d v="2021-05-31T00:00:00"/>
    <n v="1"/>
    <n v="80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x v="698"/>
    <x v="3"/>
    <s v="Burton"/>
    <x v="0"/>
    <m/>
    <d v="2021-05-18T00:00:00"/>
    <d v="2021-06-03T00:00:00"/>
    <n v="2"/>
    <n v="140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x v="699"/>
    <x v="3"/>
    <s v="Khan"/>
    <x v="1"/>
    <m/>
    <d v="2021-05-18T00:00:00"/>
    <d v="2021-06-01T00:00:00"/>
    <n v="1"/>
    <n v="80"/>
    <m/>
    <m/>
    <n v="0.75"/>
    <n v="131"/>
    <n v="131"/>
    <s v="C.O.D."/>
    <n v="14"/>
    <n v="80"/>
    <n v="60"/>
    <n v="60"/>
    <n v="131"/>
    <n v="191"/>
    <n v="191"/>
    <s v="Tue"/>
    <s v="Tue"/>
  </r>
  <r>
    <x v="700"/>
    <x v="0"/>
    <s v="Ling"/>
    <x v="0"/>
    <m/>
    <d v="2021-05-18T00:00:00"/>
    <d v="2021-06-02T00:00:00"/>
    <n v="2"/>
    <n v="140"/>
    <m/>
    <m/>
    <n v="0.25"/>
    <n v="167"/>
    <n v="167"/>
    <s v="Account"/>
    <n v="15"/>
    <n v="140"/>
    <n v="35"/>
    <n v="35"/>
    <n v="167"/>
    <n v="202"/>
    <n v="202"/>
    <s v="Tue"/>
    <s v="Wed"/>
  </r>
  <r>
    <x v="701"/>
    <x v="5"/>
    <s v="Burton"/>
    <x v="1"/>
    <m/>
    <d v="2021-05-18T00:00:00"/>
    <d v="2021-06-09T00:00:00"/>
    <n v="1"/>
    <n v="80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x v="702"/>
    <x v="4"/>
    <s v="Khan"/>
    <x v="0"/>
    <m/>
    <d v="2021-05-18T00:00:00"/>
    <d v="2021-06-22T00:00:00"/>
    <n v="1"/>
    <n v="80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x v="703"/>
    <x v="3"/>
    <s v="Cartier"/>
    <x v="1"/>
    <m/>
    <d v="2021-05-18T00:00:00"/>
    <d v="2021-07-23T00:00:00"/>
    <n v="1"/>
    <n v="80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x v="704"/>
    <x v="5"/>
    <s v="Cartier"/>
    <x v="4"/>
    <m/>
    <d v="2021-05-18T00:00:00"/>
    <m/>
    <n v="2"/>
    <n v="140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x v="705"/>
    <x v="1"/>
    <s v="Lopez"/>
    <x v="0"/>
    <m/>
    <d v="2021-05-19T00:00:00"/>
    <d v="2021-05-31T00:00:00"/>
    <n v="1"/>
    <n v="80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x v="706"/>
    <x v="1"/>
    <s v="Lopez"/>
    <x v="0"/>
    <m/>
    <d v="2021-05-19T00:00:00"/>
    <d v="2021-05-31T00:00:00"/>
    <n v="1"/>
    <n v="80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x v="707"/>
    <x v="1"/>
    <s v="Lopez"/>
    <x v="0"/>
    <m/>
    <d v="2021-05-19T00:00:00"/>
    <d v="2021-05-31T00:00:00"/>
    <n v="1"/>
    <n v="80"/>
    <m/>
    <m/>
    <n v="0.5"/>
    <n v="50.57"/>
    <n v="50.57"/>
    <s v="P.O."/>
    <n v="12"/>
    <n v="80"/>
    <n v="40"/>
    <n v="40"/>
    <n v="50.57"/>
    <n v="90.57"/>
    <n v="90.57"/>
    <s v="Wed"/>
    <s v="Mon"/>
  </r>
  <r>
    <x v="708"/>
    <x v="8"/>
    <s v="Ling"/>
    <x v="1"/>
    <m/>
    <d v="2021-05-19T00:00:00"/>
    <d v="2021-06-03T00:00:00"/>
    <n v="2"/>
    <n v="140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x v="709"/>
    <x v="8"/>
    <s v="Ling"/>
    <x v="0"/>
    <m/>
    <d v="2021-05-19T00:00:00"/>
    <d v="2021-06-29T00:00:00"/>
    <n v="2"/>
    <n v="140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x v="710"/>
    <x v="5"/>
    <s v="Cartier"/>
    <x v="1"/>
    <m/>
    <d v="2021-05-20T00:00:00"/>
    <d v="2021-06-08T00:00:00"/>
    <n v="2"/>
    <n v="140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x v="711"/>
    <x v="2"/>
    <s v="Cartier"/>
    <x v="1"/>
    <m/>
    <d v="2021-05-20T00:00:00"/>
    <d v="2021-06-11T00:00:00"/>
    <n v="1"/>
    <n v="80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x v="712"/>
    <x v="3"/>
    <s v="Cartier"/>
    <x v="0"/>
    <m/>
    <d v="2021-05-20T00:00:00"/>
    <d v="2021-06-17T00:00:00"/>
    <n v="1"/>
    <n v="80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x v="713"/>
    <x v="2"/>
    <s v="Cartier"/>
    <x v="3"/>
    <m/>
    <d v="2021-05-20T00:00:00"/>
    <d v="2021-06-28T00:00:00"/>
    <n v="1"/>
    <n v="80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x v="714"/>
    <x v="2"/>
    <s v="Burton"/>
    <x v="3"/>
    <m/>
    <d v="2021-05-20T00:00:00"/>
    <d v="2021-07-07T00:00:00"/>
    <n v="2"/>
    <n v="140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x v="715"/>
    <x v="0"/>
    <s v="Ling"/>
    <x v="0"/>
    <m/>
    <d v="2021-05-20T00:00:00"/>
    <d v="2021-07-16T00:00:00"/>
    <n v="2"/>
    <n v="140"/>
    <m/>
    <m/>
    <n v="0.25"/>
    <n v="14.42"/>
    <n v="14.42"/>
    <s v="Account"/>
    <n v="57"/>
    <n v="140"/>
    <n v="35"/>
    <n v="35"/>
    <n v="14.42"/>
    <n v="49.42"/>
    <n v="49.42"/>
    <s v="Thu"/>
    <s v="Fri"/>
  </r>
  <r>
    <x v="716"/>
    <x v="6"/>
    <s v="Burton"/>
    <x v="3"/>
    <m/>
    <d v="2021-05-20T00:00:00"/>
    <m/>
    <n v="2"/>
    <n v="140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x v="717"/>
    <x v="3"/>
    <s v="Burton"/>
    <x v="1"/>
    <s v="Yes"/>
    <d v="2021-05-21T00:00:00"/>
    <d v="2021-06-01T00:00:00"/>
    <n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x v="718"/>
    <x v="3"/>
    <s v="Cartier"/>
    <x v="4"/>
    <m/>
    <d v="2021-05-21T00:00:00"/>
    <d v="2021-06-22T00:00:00"/>
    <n v="1"/>
    <n v="80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x v="719"/>
    <x v="3"/>
    <s v="Cartier"/>
    <x v="1"/>
    <m/>
    <d v="2021-05-21T00:00:00"/>
    <m/>
    <n v="1"/>
    <n v="80"/>
    <m/>
    <m/>
    <m/>
    <n v="90"/>
    <n v="90"/>
    <s v="P.O."/>
    <s v=""/>
    <n v="80"/>
    <n v="0"/>
    <n v="0"/>
    <n v="90"/>
    <n v="90"/>
    <n v="90"/>
    <s v="Fri"/>
    <s v="Sat"/>
  </r>
  <r>
    <x v="720"/>
    <x v="3"/>
    <s v="Burton"/>
    <x v="1"/>
    <s v="Yes"/>
    <d v="2021-05-22T00:00:00"/>
    <m/>
    <n v="1"/>
    <n v="80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x v="721"/>
    <x v="0"/>
    <s v="Ling"/>
    <x v="2"/>
    <m/>
    <d v="2021-05-24T00:00:00"/>
    <d v="2021-06-02T00:00:00"/>
    <n v="1"/>
    <n v="80"/>
    <m/>
    <m/>
    <n v="0.25"/>
    <n v="22"/>
    <n v="22"/>
    <s v="Account"/>
    <n v="9"/>
    <n v="80"/>
    <n v="20"/>
    <n v="20"/>
    <n v="22"/>
    <n v="42"/>
    <n v="42"/>
    <s v="Mon"/>
    <s v="Wed"/>
  </r>
  <r>
    <x v="722"/>
    <x v="5"/>
    <s v="Cartier"/>
    <x v="2"/>
    <m/>
    <d v="2021-05-24T00:00:00"/>
    <d v="2021-06-03T00:00:00"/>
    <n v="1"/>
    <n v="80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x v="723"/>
    <x v="1"/>
    <s v="Lopez"/>
    <x v="1"/>
    <m/>
    <d v="2021-05-24T00:00:00"/>
    <d v="2021-06-15T00:00:00"/>
    <n v="1"/>
    <n v="80"/>
    <m/>
    <m/>
    <n v="0.75"/>
    <n v="111.15"/>
    <n v="111.15"/>
    <s v="Account"/>
    <n v="22"/>
    <n v="80"/>
    <n v="60"/>
    <n v="60"/>
    <n v="111.15"/>
    <n v="171.15"/>
    <n v="171.15"/>
    <s v="Mon"/>
    <s v="Tue"/>
  </r>
  <r>
    <x v="724"/>
    <x v="1"/>
    <s v="Burton"/>
    <x v="0"/>
    <m/>
    <d v="2021-05-24T00:00:00"/>
    <d v="2021-07-12T00:00:00"/>
    <n v="2"/>
    <n v="140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x v="725"/>
    <x v="2"/>
    <s v="Cartier"/>
    <x v="1"/>
    <m/>
    <d v="2021-05-24T00:00:00"/>
    <d v="2021-07-15T00:00:00"/>
    <n v="1"/>
    <n v="80"/>
    <m/>
    <m/>
    <n v="0.5"/>
    <n v="657.69"/>
    <n v="657.69"/>
    <s v="C.O.D."/>
    <n v="52"/>
    <n v="80"/>
    <n v="40"/>
    <n v="40"/>
    <n v="657.69"/>
    <n v="697.69"/>
    <n v="697.69"/>
    <s v="Mon"/>
    <s v="Thu"/>
  </r>
  <r>
    <x v="726"/>
    <x v="5"/>
    <s v="Burton"/>
    <x v="0"/>
    <m/>
    <d v="2021-05-24T00:00:00"/>
    <d v="2021-07-19T00:00:00"/>
    <n v="1"/>
    <n v="80"/>
    <m/>
    <m/>
    <n v="0.25"/>
    <n v="30"/>
    <n v="30"/>
    <s v="C.O.D."/>
    <n v="56"/>
    <n v="80"/>
    <n v="20"/>
    <n v="20"/>
    <n v="30"/>
    <n v="50"/>
    <n v="50"/>
    <s v="Mon"/>
    <s v="Mon"/>
  </r>
  <r>
    <x v="727"/>
    <x v="5"/>
    <s v="Khan"/>
    <x v="0"/>
    <m/>
    <d v="2021-05-25T00:00:00"/>
    <d v="2021-06-19T00:00:00"/>
    <n v="1"/>
    <n v="80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x v="728"/>
    <x v="4"/>
    <s v="Burton"/>
    <x v="0"/>
    <m/>
    <d v="2021-05-25T00:00:00"/>
    <d v="2021-06-14T00:00:00"/>
    <n v="2"/>
    <n v="140"/>
    <m/>
    <m/>
    <n v="1.25"/>
    <n v="9.6"/>
    <n v="9.6"/>
    <s v="C.O.D."/>
    <n v="20"/>
    <n v="140"/>
    <n v="175"/>
    <n v="175"/>
    <n v="9.6"/>
    <n v="184.6"/>
    <n v="184.6"/>
    <s v="Tue"/>
    <s v="Mon"/>
  </r>
  <r>
    <x v="729"/>
    <x v="4"/>
    <s v="Khan"/>
    <x v="0"/>
    <m/>
    <d v="2021-05-25T00:00:00"/>
    <d v="2021-06-16T00:00:00"/>
    <n v="2"/>
    <n v="140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x v="730"/>
    <x v="8"/>
    <s v="Ling"/>
    <x v="1"/>
    <m/>
    <d v="2021-05-25T00:00:00"/>
    <d v="2021-07-05T00:00:00"/>
    <n v="2"/>
    <n v="140"/>
    <m/>
    <m/>
    <n v="0.5"/>
    <n v="108"/>
    <n v="108"/>
    <s v="C.O.D."/>
    <n v="41"/>
    <n v="140"/>
    <n v="70"/>
    <n v="70"/>
    <n v="108"/>
    <n v="178"/>
    <n v="178"/>
    <s v="Tue"/>
    <s v="Mon"/>
  </r>
  <r>
    <x v="731"/>
    <x v="3"/>
    <s v="Cartier"/>
    <x v="0"/>
    <m/>
    <d v="2021-05-25T00:00:00"/>
    <d v="2021-07-19T00:00:00"/>
    <n v="1"/>
    <n v="80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x v="732"/>
    <x v="2"/>
    <s v="Burton"/>
    <x v="4"/>
    <m/>
    <d v="2021-05-25T00:00:00"/>
    <m/>
    <n v="1"/>
    <n v="80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x v="733"/>
    <x v="3"/>
    <s v="Cartier"/>
    <x v="1"/>
    <m/>
    <d v="2021-05-25T00:00:00"/>
    <m/>
    <n v="1"/>
    <n v="80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x v="734"/>
    <x v="3"/>
    <s v="Burton"/>
    <x v="2"/>
    <m/>
    <d v="2021-05-26T00:00:00"/>
    <d v="2021-06-05T00:00:00"/>
    <n v="1"/>
    <n v="80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x v="735"/>
    <x v="5"/>
    <s v="Cartier"/>
    <x v="0"/>
    <m/>
    <d v="2021-05-26T00:00:00"/>
    <d v="2021-06-02T00:00:00"/>
    <n v="2"/>
    <n v="140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x v="736"/>
    <x v="5"/>
    <s v="Cartier"/>
    <x v="0"/>
    <m/>
    <d v="2021-05-26T00:00:00"/>
    <d v="2021-06-14T00:00:00"/>
    <n v="2"/>
    <n v="140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x v="737"/>
    <x v="4"/>
    <s v="Burton"/>
    <x v="0"/>
    <m/>
    <d v="2021-05-26T00:00:00"/>
    <d v="2021-06-14T00:00:00"/>
    <n v="1"/>
    <n v="80"/>
    <m/>
    <m/>
    <n v="0.25"/>
    <n v="42.66"/>
    <n v="42.66"/>
    <s v="Account"/>
    <n v="19"/>
    <n v="80"/>
    <n v="20"/>
    <n v="20"/>
    <n v="42.66"/>
    <n v="62.66"/>
    <n v="62.66"/>
    <s v="Wed"/>
    <s v="Mon"/>
  </r>
  <r>
    <x v="738"/>
    <x v="5"/>
    <s v="Cartier"/>
    <x v="2"/>
    <m/>
    <d v="2021-05-26T00:00:00"/>
    <d v="2021-06-14T00:00:00"/>
    <n v="1"/>
    <n v="80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x v="739"/>
    <x v="3"/>
    <s v="Cartier"/>
    <x v="1"/>
    <m/>
    <d v="2021-05-26T00:00:00"/>
    <d v="2021-06-17T00:00:00"/>
    <n v="1"/>
    <n v="80"/>
    <m/>
    <s v="Yes"/>
    <n v="0.75"/>
    <n v="70"/>
    <n v="0"/>
    <s v="C.O.D."/>
    <n v="22"/>
    <n v="80"/>
    <n v="60"/>
    <n v="60"/>
    <n v="0"/>
    <n v="130"/>
    <n v="60"/>
    <s v="Wed"/>
    <s v="Thu"/>
  </r>
  <r>
    <x v="740"/>
    <x v="5"/>
    <s v="Cartier"/>
    <x v="0"/>
    <m/>
    <d v="2021-05-26T00:00:00"/>
    <d v="2021-06-22T00:00:00"/>
    <n v="1"/>
    <n v="80"/>
    <m/>
    <m/>
    <n v="0.25"/>
    <n v="120"/>
    <n v="120"/>
    <s v="Account"/>
    <n v="27"/>
    <n v="80"/>
    <n v="20"/>
    <n v="20"/>
    <n v="120"/>
    <n v="140"/>
    <n v="140"/>
    <s v="Wed"/>
    <s v="Tue"/>
  </r>
  <r>
    <x v="741"/>
    <x v="5"/>
    <s v="Cartier"/>
    <x v="0"/>
    <m/>
    <d v="2021-05-26T00:00:00"/>
    <d v="2021-06-30T00:00:00"/>
    <n v="1"/>
    <n v="80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x v="742"/>
    <x v="7"/>
    <s v="Khan"/>
    <x v="4"/>
    <m/>
    <d v="2021-05-26T00:00:00"/>
    <d v="2021-06-28T00:00:00"/>
    <n v="1"/>
    <n v="80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x v="743"/>
    <x v="3"/>
    <s v="Khan"/>
    <x v="3"/>
    <s v="Yes"/>
    <d v="2021-05-26T00:00:00"/>
    <d v="2021-06-30T00:00:00"/>
    <n v="1"/>
    <n v="80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x v="744"/>
    <x v="1"/>
    <s v="Burton"/>
    <x v="0"/>
    <m/>
    <d v="2021-05-26T00:00:00"/>
    <d v="2021-07-05T00:00:00"/>
    <n v="2"/>
    <n v="140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x v="745"/>
    <x v="2"/>
    <s v="Burton"/>
    <x v="0"/>
    <m/>
    <d v="2021-05-26T00:00:00"/>
    <m/>
    <n v="1"/>
    <n v="80"/>
    <m/>
    <m/>
    <m/>
    <n v="377.6"/>
    <n v="377.6"/>
    <s v="Account"/>
    <s v=""/>
    <n v="80"/>
    <n v="0"/>
    <n v="0"/>
    <n v="377.6"/>
    <n v="377.6"/>
    <n v="377.6"/>
    <s v="Wed"/>
    <s v="Sat"/>
  </r>
  <r>
    <x v="746"/>
    <x v="3"/>
    <s v="Cartier"/>
    <x v="0"/>
    <m/>
    <d v="2021-05-26T00:00:00"/>
    <m/>
    <n v="1"/>
    <n v="80"/>
    <m/>
    <m/>
    <m/>
    <n v="70"/>
    <n v="70"/>
    <s v="P.O."/>
    <s v=""/>
    <n v="80"/>
    <n v="0"/>
    <n v="0"/>
    <n v="70"/>
    <n v="70"/>
    <n v="70"/>
    <s v="Wed"/>
    <s v="Sat"/>
  </r>
  <r>
    <x v="747"/>
    <x v="3"/>
    <s v="Cartier"/>
    <x v="1"/>
    <m/>
    <d v="2021-05-26T00:00:00"/>
    <m/>
    <n v="1"/>
    <n v="80"/>
    <m/>
    <m/>
    <m/>
    <n v="177.0504"/>
    <n v="177.0504"/>
    <s v="P.O."/>
    <s v=""/>
    <n v="80"/>
    <n v="0"/>
    <n v="0"/>
    <n v="177.0504"/>
    <n v="177.0504"/>
    <n v="177.0504"/>
    <s v="Wed"/>
    <s v="Sat"/>
  </r>
  <r>
    <x v="748"/>
    <x v="2"/>
    <s v="Burton"/>
    <x v="1"/>
    <m/>
    <d v="2021-05-26T00:00:00"/>
    <m/>
    <n v="2"/>
    <n v="140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x v="749"/>
    <x v="0"/>
    <s v="Ling"/>
    <x v="0"/>
    <m/>
    <d v="2021-05-27T00:00:00"/>
    <d v="2021-06-03T00:00:00"/>
    <n v="1"/>
    <n v="80"/>
    <m/>
    <m/>
    <n v="0.25"/>
    <n v="120"/>
    <n v="120"/>
    <s v="Account"/>
    <n v="7"/>
    <n v="80"/>
    <n v="20"/>
    <n v="20"/>
    <n v="120"/>
    <n v="140"/>
    <n v="140"/>
    <s v="Thu"/>
    <s v="Thu"/>
  </r>
  <r>
    <x v="750"/>
    <x v="7"/>
    <s v="Khan"/>
    <x v="0"/>
    <m/>
    <d v="2021-05-27T00:00:00"/>
    <d v="2021-06-10T00:00:00"/>
    <n v="1"/>
    <n v="80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x v="751"/>
    <x v="0"/>
    <s v="Ling"/>
    <x v="2"/>
    <m/>
    <d v="2021-05-27T00:00:00"/>
    <d v="2021-06-15T00:00:00"/>
    <n v="2"/>
    <n v="140"/>
    <m/>
    <m/>
    <n v="0.25"/>
    <n v="155"/>
    <n v="155"/>
    <s v="Account"/>
    <n v="19"/>
    <n v="140"/>
    <n v="35"/>
    <n v="35"/>
    <n v="155"/>
    <n v="190"/>
    <n v="190"/>
    <s v="Thu"/>
    <s v="Tue"/>
  </r>
  <r>
    <x v="752"/>
    <x v="2"/>
    <s v="Khan"/>
    <x v="1"/>
    <m/>
    <d v="2021-05-27T00:00:00"/>
    <d v="2021-06-17T00:00:00"/>
    <n v="1"/>
    <n v="80"/>
    <m/>
    <m/>
    <n v="0.5"/>
    <n v="20.83"/>
    <n v="20.83"/>
    <s v="Account"/>
    <n v="21"/>
    <n v="80"/>
    <n v="40"/>
    <n v="40"/>
    <n v="20.83"/>
    <n v="60.83"/>
    <n v="60.83"/>
    <s v="Thu"/>
    <s v="Thu"/>
  </r>
  <r>
    <x v="753"/>
    <x v="2"/>
    <s v="Cartier"/>
    <x v="0"/>
    <s v="Yes"/>
    <d v="2021-05-27T00:00:00"/>
    <d v="2021-06-22T00:00:00"/>
    <n v="1"/>
    <n v="80"/>
    <s v="Yes"/>
    <s v="Yes"/>
    <n v="0.5"/>
    <n v="50"/>
    <n v="0"/>
    <s v="Warranty"/>
    <n v="26"/>
    <n v="80"/>
    <n v="40"/>
    <n v="0"/>
    <n v="0"/>
    <n v="90"/>
    <n v="0"/>
    <s v="Thu"/>
    <s v="Tue"/>
  </r>
  <r>
    <x v="754"/>
    <x v="1"/>
    <s v="Burton"/>
    <x v="2"/>
    <m/>
    <d v="2021-05-27T00:00:00"/>
    <d v="2021-07-13T00:00:00"/>
    <n v="1"/>
    <n v="80"/>
    <m/>
    <m/>
    <n v="0.25"/>
    <n v="120"/>
    <n v="120"/>
    <s v="C.O.D."/>
    <n v="47"/>
    <n v="80"/>
    <n v="20"/>
    <n v="20"/>
    <n v="120"/>
    <n v="140"/>
    <n v="140"/>
    <s v="Thu"/>
    <s v="Tue"/>
  </r>
  <r>
    <x v="755"/>
    <x v="2"/>
    <s v="Burton"/>
    <x v="3"/>
    <m/>
    <d v="2021-05-28T00:00:00"/>
    <m/>
    <n v="1"/>
    <n v="80"/>
    <m/>
    <s v="Yes"/>
    <m/>
    <n v="17.064"/>
    <n v="0"/>
    <s v="C.O.D."/>
    <s v=""/>
    <n v="80"/>
    <n v="0"/>
    <n v="0"/>
    <n v="0"/>
    <n v="17.064"/>
    <n v="0"/>
    <s v="Fri"/>
    <s v="Sat"/>
  </r>
  <r>
    <x v="756"/>
    <x v="5"/>
    <s v="Burton"/>
    <x v="0"/>
    <m/>
    <d v="2021-05-31T00:00:00"/>
    <d v="2021-06-09T00:00:00"/>
    <n v="1"/>
    <n v="80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x v="757"/>
    <x v="0"/>
    <s v="Ling"/>
    <x v="0"/>
    <m/>
    <d v="2021-05-31T00:00:00"/>
    <d v="2021-06-21T00:00:00"/>
    <n v="2"/>
    <n v="140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x v="758"/>
    <x v="0"/>
    <s v="Ling"/>
    <x v="0"/>
    <m/>
    <d v="2021-05-31T00:00:00"/>
    <d v="2021-06-21T00:00:00"/>
    <n v="2"/>
    <n v="140"/>
    <m/>
    <m/>
    <n v="0.5"/>
    <n v="144"/>
    <n v="144"/>
    <s v="C.O.D."/>
    <n v="21"/>
    <n v="140"/>
    <n v="70"/>
    <n v="70"/>
    <n v="144"/>
    <n v="214"/>
    <n v="214"/>
    <s v="Mon"/>
    <s v="Mon"/>
  </r>
  <r>
    <x v="759"/>
    <x v="4"/>
    <s v="Lopez"/>
    <x v="0"/>
    <m/>
    <d v="2021-05-31T00:00:00"/>
    <d v="2021-06-24T00:00:00"/>
    <n v="1"/>
    <n v="80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x v="760"/>
    <x v="5"/>
    <s v="Cartier"/>
    <x v="0"/>
    <m/>
    <d v="2021-05-31T00:00:00"/>
    <d v="2021-06-24T00:00:00"/>
    <n v="1"/>
    <n v="80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x v="761"/>
    <x v="0"/>
    <s v="Ling"/>
    <x v="3"/>
    <m/>
    <d v="2021-05-31T00:00:00"/>
    <d v="2021-07-12T00:00:00"/>
    <n v="2"/>
    <n v="140"/>
    <m/>
    <m/>
    <n v="1.25"/>
    <n v="156"/>
    <n v="156"/>
    <s v="C.O.D."/>
    <n v="42"/>
    <n v="140"/>
    <n v="175"/>
    <n v="175"/>
    <n v="156"/>
    <n v="331"/>
    <n v="331"/>
    <s v="Mon"/>
    <s v="Mon"/>
  </r>
  <r>
    <x v="762"/>
    <x v="4"/>
    <s v="Khan"/>
    <x v="1"/>
    <m/>
    <d v="2021-05-31T00:00:00"/>
    <m/>
    <n v="2"/>
    <n v="140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x v="763"/>
    <x v="0"/>
    <s v="Ling"/>
    <x v="2"/>
    <m/>
    <d v="2021-06-01T00:00:00"/>
    <d v="2021-06-15T00:00:00"/>
    <n v="1"/>
    <n v="80"/>
    <s v="Yes"/>
    <s v="Yes"/>
    <n v="0.25"/>
    <n v="240"/>
    <n v="0"/>
    <s v="Warranty"/>
    <n v="14"/>
    <n v="80"/>
    <n v="20"/>
    <n v="0"/>
    <n v="0"/>
    <n v="260"/>
    <n v="0"/>
    <s v="Tue"/>
    <s v="Tue"/>
  </r>
  <r>
    <x v="764"/>
    <x v="3"/>
    <s v="Khan"/>
    <x v="3"/>
    <m/>
    <d v="2021-06-01T00:00:00"/>
    <d v="2021-06-21T00:00:00"/>
    <n v="1"/>
    <n v="80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x v="765"/>
    <x v="3"/>
    <s v="Cartier"/>
    <x v="0"/>
    <m/>
    <d v="2021-06-01T00:00:00"/>
    <d v="2021-06-29T00:00:00"/>
    <n v="1"/>
    <n v="80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x v="766"/>
    <x v="1"/>
    <s v="Burton"/>
    <x v="2"/>
    <m/>
    <d v="2021-06-01T00:00:00"/>
    <d v="2021-07-05T00:00:00"/>
    <n v="1"/>
    <n v="80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x v="767"/>
    <x v="5"/>
    <s v="Khan"/>
    <x v="0"/>
    <m/>
    <d v="2021-06-01T00:00:00"/>
    <d v="2021-07-24T00:00:00"/>
    <n v="2"/>
    <n v="140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x v="768"/>
    <x v="3"/>
    <s v="Cartier"/>
    <x v="0"/>
    <m/>
    <d v="2021-06-01T00:00:00"/>
    <m/>
    <n v="2"/>
    <n v="140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x v="769"/>
    <x v="8"/>
    <s v="Ling"/>
    <x v="0"/>
    <m/>
    <d v="2021-06-02T00:00:00"/>
    <d v="2021-06-07T00:00:00"/>
    <n v="1"/>
    <n v="80"/>
    <m/>
    <m/>
    <n v="0.5"/>
    <n v="85.32"/>
    <n v="85.32"/>
    <s v="C.O.D."/>
    <n v="5"/>
    <n v="80"/>
    <n v="40"/>
    <n v="40"/>
    <n v="85.32"/>
    <n v="125.32"/>
    <n v="125.32"/>
    <s v="Wed"/>
    <s v="Mon"/>
  </r>
  <r>
    <x v="770"/>
    <x v="1"/>
    <s v="Lopez"/>
    <x v="1"/>
    <m/>
    <d v="2021-06-02T00:00:00"/>
    <d v="2021-06-17T00:00:00"/>
    <n v="1"/>
    <n v="80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x v="771"/>
    <x v="5"/>
    <s v="Burton"/>
    <x v="1"/>
    <m/>
    <d v="2021-06-02T00:00:00"/>
    <d v="2021-06-17T00:00:00"/>
    <n v="2"/>
    <n v="140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x v="772"/>
    <x v="2"/>
    <s v="Khan"/>
    <x v="3"/>
    <m/>
    <d v="2021-06-02T00:00:00"/>
    <d v="2021-06-17T00:00:00"/>
    <n v="1"/>
    <n v="80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x v="773"/>
    <x v="4"/>
    <s v="Khan"/>
    <x v="2"/>
    <m/>
    <d v="2021-06-02T00:00:00"/>
    <d v="2021-06-21T00:00:00"/>
    <n v="1"/>
    <n v="80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x v="774"/>
    <x v="1"/>
    <s v="Khan"/>
    <x v="2"/>
    <m/>
    <d v="2021-06-02T00:00:00"/>
    <d v="2021-06-23T00:00:00"/>
    <n v="1"/>
    <n v="80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x v="775"/>
    <x v="0"/>
    <s v="Ling"/>
    <x v="0"/>
    <m/>
    <d v="2021-06-02T00:00:00"/>
    <d v="2021-07-03T00:00:00"/>
    <n v="2"/>
    <n v="140"/>
    <m/>
    <m/>
    <n v="0.25"/>
    <n v="57.39"/>
    <n v="57.39"/>
    <s v="Account"/>
    <n v="31"/>
    <n v="140"/>
    <n v="35"/>
    <n v="35"/>
    <n v="57.39"/>
    <n v="92.39"/>
    <n v="92.39"/>
    <s v="Wed"/>
    <s v="Sat"/>
  </r>
  <r>
    <x v="776"/>
    <x v="2"/>
    <s v="Khan"/>
    <x v="3"/>
    <m/>
    <d v="2021-06-02T00:00:00"/>
    <d v="2021-07-03T00:00:00"/>
    <n v="1"/>
    <n v="80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x v="777"/>
    <x v="5"/>
    <s v="Khan"/>
    <x v="0"/>
    <m/>
    <d v="2021-06-02T00:00:00"/>
    <d v="2021-06-30T00:00:00"/>
    <n v="1"/>
    <n v="80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x v="778"/>
    <x v="2"/>
    <s v="Khan"/>
    <x v="0"/>
    <m/>
    <d v="2021-06-02T00:00:00"/>
    <d v="2021-06-30T00:00:00"/>
    <n v="1"/>
    <n v="80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x v="779"/>
    <x v="0"/>
    <s v="Ling"/>
    <x v="2"/>
    <m/>
    <d v="2021-06-02T00:00:00"/>
    <d v="2021-06-28T00:00:00"/>
    <n v="1"/>
    <n v="80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x v="780"/>
    <x v="1"/>
    <s v="Lopez"/>
    <x v="0"/>
    <m/>
    <d v="2021-06-02T00:00:00"/>
    <d v="2021-07-07T00:00:00"/>
    <n v="1"/>
    <n v="80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x v="781"/>
    <x v="4"/>
    <s v="Khan"/>
    <x v="2"/>
    <m/>
    <d v="2021-06-02T00:00:00"/>
    <d v="2021-07-14T00:00:00"/>
    <n v="1"/>
    <n v="80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x v="782"/>
    <x v="2"/>
    <s v="Khan"/>
    <x v="1"/>
    <m/>
    <d v="2021-06-02T00:00:00"/>
    <d v="2021-07-24T00:00:00"/>
    <n v="2"/>
    <n v="140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x v="783"/>
    <x v="1"/>
    <s v="Lopez"/>
    <x v="0"/>
    <m/>
    <d v="2021-06-03T00:00:00"/>
    <d v="2021-06-10T00:00:00"/>
    <n v="1"/>
    <n v="80"/>
    <m/>
    <m/>
    <n v="0.25"/>
    <n v="7.02"/>
    <n v="7.02"/>
    <s v="P.O."/>
    <n v="7"/>
    <n v="80"/>
    <n v="20"/>
    <n v="20"/>
    <n v="7.02"/>
    <n v="27.02"/>
    <n v="27.02"/>
    <s v="Thu"/>
    <s v="Thu"/>
  </r>
  <r>
    <x v="784"/>
    <x v="0"/>
    <s v="Ling"/>
    <x v="2"/>
    <m/>
    <d v="2021-06-03T00:00:00"/>
    <d v="2021-06-17T00:00:00"/>
    <n v="1"/>
    <n v="80"/>
    <m/>
    <m/>
    <n v="0.25"/>
    <n v="42.66"/>
    <n v="42.66"/>
    <s v="Account"/>
    <n v="14"/>
    <n v="80"/>
    <n v="20"/>
    <n v="20"/>
    <n v="42.66"/>
    <n v="62.66"/>
    <n v="62.66"/>
    <s v="Thu"/>
    <s v="Thu"/>
  </r>
  <r>
    <x v="785"/>
    <x v="5"/>
    <s v="Cartier"/>
    <x v="0"/>
    <m/>
    <d v="2021-06-03T00:00:00"/>
    <d v="2021-06-24T00:00:00"/>
    <n v="1"/>
    <n v="80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x v="786"/>
    <x v="5"/>
    <s v="Cartier"/>
    <x v="0"/>
    <m/>
    <d v="2021-06-03T00:00:00"/>
    <d v="2021-06-28T00:00:00"/>
    <n v="1"/>
    <n v="80"/>
    <m/>
    <m/>
    <n v="0.25"/>
    <n v="7.8"/>
    <n v="7.8"/>
    <s v="C.O.D."/>
    <n v="25"/>
    <n v="80"/>
    <n v="20"/>
    <n v="20"/>
    <n v="7.8"/>
    <n v="27.8"/>
    <n v="27.8"/>
    <s v="Thu"/>
    <s v="Mon"/>
  </r>
  <r>
    <x v="787"/>
    <x v="0"/>
    <s v="Ling"/>
    <x v="2"/>
    <m/>
    <d v="2021-06-03T00:00:00"/>
    <d v="2021-07-07T00:00:00"/>
    <n v="1"/>
    <n v="80"/>
    <m/>
    <m/>
    <n v="0.25"/>
    <n v="107.52"/>
    <n v="107.52"/>
    <s v="C.O.D."/>
    <n v="34"/>
    <n v="80"/>
    <n v="20"/>
    <n v="20"/>
    <n v="107.52"/>
    <n v="127.52"/>
    <n v="127.52"/>
    <s v="Thu"/>
    <s v="Wed"/>
  </r>
  <r>
    <x v="788"/>
    <x v="3"/>
    <s v="Khan"/>
    <x v="1"/>
    <m/>
    <d v="2021-06-03T00:00:00"/>
    <d v="2021-07-21T00:00:00"/>
    <n v="2"/>
    <n v="140"/>
    <m/>
    <m/>
    <n v="0.5"/>
    <n v="150"/>
    <n v="150"/>
    <s v="Account"/>
    <n v="48"/>
    <n v="140"/>
    <n v="70"/>
    <n v="70"/>
    <n v="150"/>
    <n v="220"/>
    <n v="220"/>
    <s v="Thu"/>
    <s v="Wed"/>
  </r>
  <r>
    <x v="789"/>
    <x v="0"/>
    <s v="Ling"/>
    <x v="1"/>
    <m/>
    <d v="2021-06-03T00:00:00"/>
    <m/>
    <n v="2"/>
    <n v="140"/>
    <m/>
    <m/>
    <m/>
    <n v="42.66"/>
    <n v="42.66"/>
    <s v="Account"/>
    <s v=""/>
    <n v="140"/>
    <n v="0"/>
    <n v="0"/>
    <n v="42.66"/>
    <n v="42.66"/>
    <n v="42.66"/>
    <s v="Thu"/>
    <s v="Sat"/>
  </r>
  <r>
    <x v="790"/>
    <x v="2"/>
    <s v="Cartier"/>
    <x v="0"/>
    <m/>
    <d v="2021-06-03T00:00:00"/>
    <m/>
    <n v="2"/>
    <n v="140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x v="791"/>
    <x v="4"/>
    <s v="Khan"/>
    <x v="2"/>
    <m/>
    <d v="2021-06-04T00:00:00"/>
    <d v="2021-07-19T00:00:00"/>
    <n v="1"/>
    <n v="80"/>
    <m/>
    <m/>
    <n v="0.25"/>
    <n v="180"/>
    <n v="180"/>
    <s v="C.O.D."/>
    <n v="45"/>
    <n v="80"/>
    <n v="20"/>
    <n v="20"/>
    <n v="180"/>
    <n v="200"/>
    <n v="200"/>
    <s v="Fri"/>
    <s v="Mon"/>
  </r>
  <r>
    <x v="792"/>
    <x v="5"/>
    <s v="Burton"/>
    <x v="2"/>
    <m/>
    <d v="2021-06-05T00:00:00"/>
    <d v="2021-06-23T00:00:00"/>
    <n v="1"/>
    <n v="80"/>
    <m/>
    <m/>
    <n v="0.25"/>
    <n v="30"/>
    <n v="30"/>
    <s v="C.O.D."/>
    <n v="18"/>
    <n v="80"/>
    <n v="20"/>
    <n v="20"/>
    <n v="30"/>
    <n v="50"/>
    <n v="50"/>
    <s v="Sat"/>
    <s v="Wed"/>
  </r>
  <r>
    <x v="793"/>
    <x v="0"/>
    <s v="Ling"/>
    <x v="2"/>
    <m/>
    <d v="2021-06-07T00:00:00"/>
    <d v="2021-06-10T00:00:00"/>
    <n v="1"/>
    <n v="80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x v="794"/>
    <x v="2"/>
    <s v="Cartier"/>
    <x v="0"/>
    <m/>
    <d v="2021-06-07T00:00:00"/>
    <d v="2021-06-14T00:00:00"/>
    <n v="2"/>
    <n v="140"/>
    <m/>
    <s v="Yes"/>
    <n v="1.5"/>
    <n v="105.9778"/>
    <n v="0"/>
    <s v="C.O.D."/>
    <n v="7"/>
    <n v="140"/>
    <n v="210"/>
    <n v="210"/>
    <n v="0"/>
    <n v="315.9778"/>
    <n v="210"/>
    <s v="Mon"/>
    <s v="Mon"/>
  </r>
  <r>
    <x v="795"/>
    <x v="0"/>
    <s v="Ling"/>
    <x v="0"/>
    <m/>
    <d v="2021-06-07T00:00:00"/>
    <d v="2021-06-15T00:00:00"/>
    <n v="2"/>
    <n v="140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x v="796"/>
    <x v="4"/>
    <s v="Khan"/>
    <x v="2"/>
    <m/>
    <d v="2021-06-07T00:00:00"/>
    <d v="2021-06-21T00:00:00"/>
    <n v="1"/>
    <n v="80"/>
    <m/>
    <m/>
    <n v="0.25"/>
    <n v="180"/>
    <n v="180"/>
    <s v="C.O.D."/>
    <n v="14"/>
    <n v="80"/>
    <n v="20"/>
    <n v="20"/>
    <n v="180"/>
    <n v="200"/>
    <n v="200"/>
    <s v="Mon"/>
    <s v="Mon"/>
  </r>
  <r>
    <x v="797"/>
    <x v="5"/>
    <s v="Burton"/>
    <x v="1"/>
    <m/>
    <d v="2021-06-07T00:00:00"/>
    <d v="2021-07-14T00:00:00"/>
    <n v="1"/>
    <n v="80"/>
    <m/>
    <s v="Yes"/>
    <n v="0.5"/>
    <n v="240.6737"/>
    <n v="0"/>
    <s v="C.O.D."/>
    <n v="37"/>
    <n v="80"/>
    <n v="40"/>
    <n v="40"/>
    <n v="0"/>
    <n v="280.6737"/>
    <n v="40"/>
    <s v="Mon"/>
    <s v="Wed"/>
  </r>
  <r>
    <x v="798"/>
    <x v="2"/>
    <s v="Burton"/>
    <x v="1"/>
    <m/>
    <d v="2021-06-07T00:00:00"/>
    <d v="2021-07-21T00:00:00"/>
    <n v="1"/>
    <n v="80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x v="799"/>
    <x v="3"/>
    <s v="Cartier"/>
    <x v="4"/>
    <m/>
    <d v="2021-06-07T00:00:00"/>
    <m/>
    <n v="2"/>
    <n v="140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x v="800"/>
    <x v="0"/>
    <s v="Ling"/>
    <x v="2"/>
    <m/>
    <d v="2021-06-08T00:00:00"/>
    <d v="2021-06-14T00:00:00"/>
    <n v="2"/>
    <n v="140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x v="801"/>
    <x v="2"/>
    <s v="Cartier"/>
    <x v="1"/>
    <m/>
    <d v="2021-06-08T00:00:00"/>
    <d v="2021-06-16T00:00:00"/>
    <n v="1"/>
    <n v="80"/>
    <m/>
    <m/>
    <n v="0.5"/>
    <n v="120"/>
    <n v="120"/>
    <s v="C.O.D."/>
    <n v="8"/>
    <n v="80"/>
    <n v="40"/>
    <n v="40"/>
    <n v="120"/>
    <n v="160"/>
    <n v="160"/>
    <s v="Tue"/>
    <s v="Wed"/>
  </r>
  <r>
    <x v="802"/>
    <x v="3"/>
    <s v="Cartier"/>
    <x v="0"/>
    <m/>
    <d v="2021-06-08T00:00:00"/>
    <d v="2021-06-17T00:00:00"/>
    <n v="1"/>
    <n v="80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x v="803"/>
    <x v="1"/>
    <s v="Lopez"/>
    <x v="4"/>
    <m/>
    <d v="2021-06-08T00:00:00"/>
    <d v="2021-06-22T00:00:00"/>
    <n v="1"/>
    <n v="80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x v="804"/>
    <x v="1"/>
    <s v="Lopez"/>
    <x v="2"/>
    <m/>
    <d v="2021-06-08T00:00:00"/>
    <d v="2021-06-22T00:00:00"/>
    <n v="1"/>
    <n v="80"/>
    <m/>
    <m/>
    <n v="0.25"/>
    <n v="30"/>
    <n v="30"/>
    <s v="Account"/>
    <n v="14"/>
    <n v="80"/>
    <n v="20"/>
    <n v="20"/>
    <n v="30"/>
    <n v="50"/>
    <n v="50"/>
    <s v="Tue"/>
    <s v="Tue"/>
  </r>
  <r>
    <x v="805"/>
    <x v="0"/>
    <s v="Ling"/>
    <x v="2"/>
    <m/>
    <d v="2021-06-08T00:00:00"/>
    <d v="2021-06-22T00:00:00"/>
    <n v="1"/>
    <n v="80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x v="806"/>
    <x v="0"/>
    <s v="Ling"/>
    <x v="0"/>
    <m/>
    <d v="2021-06-08T00:00:00"/>
    <d v="2021-07-07T00:00:00"/>
    <n v="2"/>
    <n v="140"/>
    <m/>
    <m/>
    <n v="0.25"/>
    <n v="120"/>
    <n v="120"/>
    <s v="C.O.D."/>
    <n v="29"/>
    <n v="140"/>
    <n v="35"/>
    <n v="35"/>
    <n v="120"/>
    <n v="155"/>
    <n v="155"/>
    <s v="Tue"/>
    <s v="Wed"/>
  </r>
  <r>
    <x v="807"/>
    <x v="5"/>
    <s v="Khan"/>
    <x v="0"/>
    <s v="Yes"/>
    <d v="2021-06-08T00:00:00"/>
    <d v="2021-07-12T00:00:00"/>
    <n v="1"/>
    <n v="80"/>
    <m/>
    <m/>
    <n v="0.75"/>
    <n v="8.92"/>
    <n v="8.92"/>
    <s v="Account"/>
    <n v="34"/>
    <n v="80"/>
    <n v="60"/>
    <n v="60"/>
    <n v="8.92"/>
    <n v="68.92"/>
    <n v="68.92"/>
    <s v="Tue"/>
    <s v="Mon"/>
  </r>
  <r>
    <x v="808"/>
    <x v="1"/>
    <s v="Burton"/>
    <x v="3"/>
    <m/>
    <d v="2021-06-08T00:00:00"/>
    <d v="2021-07-12T00:00:00"/>
    <n v="2"/>
    <n v="140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x v="809"/>
    <x v="3"/>
    <s v="Cartier"/>
    <x v="0"/>
    <m/>
    <d v="2021-06-08T00:00:00"/>
    <m/>
    <n v="2"/>
    <n v="140"/>
    <m/>
    <m/>
    <m/>
    <n v="150"/>
    <n v="150"/>
    <s v="Account"/>
    <s v=""/>
    <n v="140"/>
    <n v="0"/>
    <n v="0"/>
    <n v="150"/>
    <n v="150"/>
    <n v="150"/>
    <s v="Tue"/>
    <s v="Sat"/>
  </r>
  <r>
    <x v="810"/>
    <x v="5"/>
    <s v="Cartier"/>
    <x v="0"/>
    <m/>
    <d v="2021-06-09T00:00:00"/>
    <d v="2021-06-18T00:00:00"/>
    <n v="2"/>
    <n v="140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x v="811"/>
    <x v="0"/>
    <s v="Ling"/>
    <x v="2"/>
    <m/>
    <d v="2021-06-09T00:00:00"/>
    <d v="2021-07-01T00:00:00"/>
    <n v="1"/>
    <n v="80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x v="812"/>
    <x v="0"/>
    <s v="Burton"/>
    <x v="3"/>
    <m/>
    <d v="2021-06-10T00:00:00"/>
    <d v="2021-06-12T00:00:00"/>
    <n v="1"/>
    <n v="80"/>
    <m/>
    <m/>
    <n v="1"/>
    <n v="1800.24"/>
    <n v="1800.24"/>
    <s v="C.O.D."/>
    <n v="2"/>
    <n v="80"/>
    <n v="80"/>
    <n v="80"/>
    <n v="1800.24"/>
    <n v="1880.24"/>
    <n v="1880.24"/>
    <s v="Thu"/>
    <s v="Sat"/>
  </r>
  <r>
    <x v="813"/>
    <x v="2"/>
    <s v="Khan"/>
    <x v="0"/>
    <m/>
    <d v="2021-06-10T00:00:00"/>
    <d v="2021-06-21T00:00:00"/>
    <n v="1"/>
    <n v="80"/>
    <m/>
    <m/>
    <n v="0.5"/>
    <n v="144"/>
    <n v="144"/>
    <s v="C.O.D."/>
    <n v="11"/>
    <n v="80"/>
    <n v="40"/>
    <n v="40"/>
    <n v="144"/>
    <n v="184"/>
    <n v="184"/>
    <s v="Thu"/>
    <s v="Mon"/>
  </r>
  <r>
    <x v="814"/>
    <x v="4"/>
    <s v="Khan"/>
    <x v="0"/>
    <s v="Yes"/>
    <d v="2021-06-10T00:00:00"/>
    <d v="2021-06-21T00:00:00"/>
    <n v="1"/>
    <n v="80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x v="815"/>
    <x v="0"/>
    <s v="Ling"/>
    <x v="1"/>
    <m/>
    <d v="2021-06-10T00:00:00"/>
    <d v="2021-06-26T00:00:00"/>
    <n v="2"/>
    <n v="140"/>
    <m/>
    <m/>
    <n v="0.5"/>
    <n v="180"/>
    <n v="180"/>
    <s v="Account"/>
    <n v="16"/>
    <n v="140"/>
    <n v="70"/>
    <n v="70"/>
    <n v="180"/>
    <n v="250"/>
    <n v="250"/>
    <s v="Thu"/>
    <s v="Sat"/>
  </r>
  <r>
    <x v="816"/>
    <x v="1"/>
    <s v="Khan"/>
    <x v="0"/>
    <m/>
    <d v="2021-06-10T00:00:00"/>
    <d v="2021-06-23T00:00:00"/>
    <n v="1"/>
    <n v="80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x v="817"/>
    <x v="1"/>
    <s v="Lopez"/>
    <x v="2"/>
    <s v="Yes"/>
    <d v="2021-06-10T00:00:00"/>
    <d v="2021-07-09T00:00:00"/>
    <n v="1"/>
    <n v="80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x v="818"/>
    <x v="0"/>
    <s v="Ling"/>
    <x v="2"/>
    <m/>
    <d v="2021-06-10T00:00:00"/>
    <d v="2021-07-15T00:00:00"/>
    <n v="1"/>
    <n v="80"/>
    <m/>
    <m/>
    <n v="0.25"/>
    <n v="120"/>
    <n v="120"/>
    <s v="Account"/>
    <n v="35"/>
    <n v="80"/>
    <n v="20"/>
    <n v="20"/>
    <n v="120"/>
    <n v="140"/>
    <n v="140"/>
    <s v="Thu"/>
    <s v="Thu"/>
  </r>
  <r>
    <x v="819"/>
    <x v="0"/>
    <s v="Ling"/>
    <x v="1"/>
    <m/>
    <d v="2021-06-10T00:00:00"/>
    <d v="2021-07-12T00:00:00"/>
    <n v="2"/>
    <n v="140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x v="820"/>
    <x v="4"/>
    <s v="Khan"/>
    <x v="0"/>
    <m/>
    <d v="2021-06-10T00:00:00"/>
    <d v="2021-07-14T00:00:00"/>
    <n v="1"/>
    <n v="80"/>
    <m/>
    <m/>
    <n v="0.25"/>
    <n v="34.5"/>
    <n v="34.5"/>
    <s v="P.O."/>
    <n v="34"/>
    <n v="80"/>
    <n v="20"/>
    <n v="20"/>
    <n v="34.5"/>
    <n v="54.5"/>
    <n v="54.5"/>
    <s v="Thu"/>
    <s v="Wed"/>
  </r>
  <r>
    <x v="821"/>
    <x v="2"/>
    <s v="Khan"/>
    <x v="3"/>
    <m/>
    <d v="2021-06-10T00:00:00"/>
    <d v="2021-07-15T00:00:00"/>
    <n v="2"/>
    <n v="140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x v="822"/>
    <x v="3"/>
    <s v="Cartier"/>
    <x v="3"/>
    <m/>
    <d v="2021-06-10T00:00:00"/>
    <m/>
    <n v="2"/>
    <n v="140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x v="823"/>
    <x v="2"/>
    <s v="Khan"/>
    <x v="0"/>
    <m/>
    <d v="2021-06-10T00:00:00"/>
    <m/>
    <n v="2"/>
    <n v="140"/>
    <m/>
    <m/>
    <m/>
    <n v="165.8691"/>
    <n v="165.8691"/>
    <s v="C.O.D."/>
    <s v=""/>
    <n v="140"/>
    <n v="0"/>
    <n v="0"/>
    <n v="165.8691"/>
    <n v="165.8691"/>
    <n v="165.8691"/>
    <s v="Thu"/>
    <s v="Sat"/>
  </r>
  <r>
    <x v="824"/>
    <x v="8"/>
    <s v="Ling"/>
    <x v="1"/>
    <m/>
    <d v="2021-06-10T00:00:00"/>
    <m/>
    <n v="2"/>
    <n v="140"/>
    <m/>
    <m/>
    <m/>
    <n v="42.66"/>
    <n v="42.66"/>
    <s v="Credit"/>
    <s v=""/>
    <n v="140"/>
    <n v="0"/>
    <n v="0"/>
    <n v="42.66"/>
    <n v="42.66"/>
    <n v="42.66"/>
    <s v="Thu"/>
    <s v="Sat"/>
  </r>
  <r>
    <x v="825"/>
    <x v="5"/>
    <s v="Burton"/>
    <x v="1"/>
    <m/>
    <d v="2021-06-10T00:00:00"/>
    <m/>
    <n v="1"/>
    <n v="80"/>
    <m/>
    <m/>
    <m/>
    <n v="101.9011"/>
    <n v="101.9011"/>
    <s v="Account"/>
    <s v=""/>
    <n v="80"/>
    <n v="0"/>
    <n v="0"/>
    <n v="101.9011"/>
    <n v="101.9011"/>
    <n v="101.9011"/>
    <s v="Thu"/>
    <s v="Sat"/>
  </r>
  <r>
    <x v="826"/>
    <x v="6"/>
    <s v="Burton"/>
    <x v="3"/>
    <m/>
    <d v="2021-06-10T00:00:00"/>
    <m/>
    <n v="2"/>
    <n v="140"/>
    <m/>
    <m/>
    <m/>
    <n v="222.5367"/>
    <n v="222.5367"/>
    <s v="C.O.D."/>
    <s v=""/>
    <n v="140"/>
    <n v="0"/>
    <n v="0"/>
    <n v="222.5367"/>
    <n v="222.5367"/>
    <n v="222.5367"/>
    <s v="Thu"/>
    <s v="Sat"/>
  </r>
  <r>
    <x v="827"/>
    <x v="5"/>
    <s v="Burton"/>
    <x v="1"/>
    <m/>
    <d v="2021-06-11T00:00:00"/>
    <d v="2021-07-16T00:00:00"/>
    <n v="1"/>
    <n v="80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x v="828"/>
    <x v="0"/>
    <s v="Ling"/>
    <x v="2"/>
    <m/>
    <d v="2021-06-12T00:00:00"/>
    <d v="2021-06-29T00:00:00"/>
    <n v="1"/>
    <n v="80"/>
    <m/>
    <m/>
    <n v="0.25"/>
    <n v="22"/>
    <n v="22"/>
    <s v="Account"/>
    <n v="17"/>
    <n v="80"/>
    <n v="20"/>
    <n v="20"/>
    <n v="22"/>
    <n v="42"/>
    <n v="42"/>
    <s v="Sat"/>
    <s v="Tue"/>
  </r>
  <r>
    <x v="829"/>
    <x v="2"/>
    <s v="Cartier"/>
    <x v="1"/>
    <m/>
    <d v="2021-06-14T00:00:00"/>
    <d v="2021-06-23T00:00:00"/>
    <n v="1"/>
    <n v="80"/>
    <m/>
    <m/>
    <n v="0.5"/>
    <n v="120"/>
    <n v="120"/>
    <s v="Account"/>
    <n v="9"/>
    <n v="80"/>
    <n v="40"/>
    <n v="40"/>
    <n v="120"/>
    <n v="160"/>
    <n v="160"/>
    <s v="Mon"/>
    <s v="Wed"/>
  </r>
  <r>
    <x v="830"/>
    <x v="2"/>
    <s v="Khan"/>
    <x v="1"/>
    <s v="Yes"/>
    <d v="2021-06-14T00:00:00"/>
    <d v="2021-06-24T00:00:00"/>
    <n v="1"/>
    <n v="80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x v="831"/>
    <x v="4"/>
    <s v="Burton"/>
    <x v="1"/>
    <m/>
    <d v="2021-06-14T00:00:00"/>
    <d v="2021-07-07T00:00:00"/>
    <n v="2"/>
    <n v="140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x v="832"/>
    <x v="5"/>
    <s v="Khan"/>
    <x v="2"/>
    <m/>
    <d v="2021-06-14T00:00:00"/>
    <d v="2021-07-22T00:00:00"/>
    <n v="1"/>
    <n v="80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x v="833"/>
    <x v="2"/>
    <s v="Cartier"/>
    <x v="0"/>
    <m/>
    <d v="2021-06-14T00:00:00"/>
    <d v="2021-07-22T00:00:00"/>
    <n v="1"/>
    <n v="80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x v="834"/>
    <x v="3"/>
    <s v="Cartier"/>
    <x v="1"/>
    <m/>
    <d v="2021-06-14T00:00:00"/>
    <m/>
    <n v="2"/>
    <n v="140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x v="835"/>
    <x v="2"/>
    <s v="Khan"/>
    <x v="4"/>
    <m/>
    <d v="2021-06-14T00:00:00"/>
    <m/>
    <n v="2"/>
    <n v="140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x v="836"/>
    <x v="1"/>
    <s v="Lopez"/>
    <x v="2"/>
    <m/>
    <d v="2021-06-15T00:00:00"/>
    <d v="2021-07-09T00:00:00"/>
    <n v="1"/>
    <n v="80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x v="837"/>
    <x v="7"/>
    <s v="Ling"/>
    <x v="0"/>
    <m/>
    <d v="2021-06-15T00:00:00"/>
    <d v="2021-07-12T00:00:00"/>
    <n v="2"/>
    <n v="140"/>
    <m/>
    <m/>
    <n v="0.25"/>
    <n v="14.4"/>
    <n v="14.4"/>
    <s v="Account"/>
    <n v="27"/>
    <n v="140"/>
    <n v="35"/>
    <n v="35"/>
    <n v="14.4"/>
    <n v="49.4"/>
    <n v="49.4"/>
    <s v="Tue"/>
    <s v="Mon"/>
  </r>
  <r>
    <x v="838"/>
    <x v="5"/>
    <s v="Burton"/>
    <x v="0"/>
    <m/>
    <d v="2021-06-15T00:00:00"/>
    <d v="2021-07-14T00:00:00"/>
    <n v="1"/>
    <n v="80"/>
    <m/>
    <m/>
    <n v="0.25"/>
    <n v="144"/>
    <n v="144"/>
    <s v="P.O."/>
    <n v="29"/>
    <n v="80"/>
    <n v="20"/>
    <n v="20"/>
    <n v="144"/>
    <n v="164"/>
    <n v="164"/>
    <s v="Tue"/>
    <s v="Wed"/>
  </r>
  <r>
    <x v="839"/>
    <x v="0"/>
    <s v="Ling"/>
    <x v="0"/>
    <m/>
    <d v="2021-06-15T00:00:00"/>
    <d v="2021-07-19T00:00:00"/>
    <n v="1"/>
    <n v="80"/>
    <m/>
    <m/>
    <n v="0.5"/>
    <n v="5.4"/>
    <n v="5.4"/>
    <s v="C.O.D."/>
    <n v="34"/>
    <n v="80"/>
    <n v="40"/>
    <n v="40"/>
    <n v="5.4"/>
    <n v="45.4"/>
    <n v="45.4"/>
    <s v="Tue"/>
    <s v="Mon"/>
  </r>
  <r>
    <x v="840"/>
    <x v="4"/>
    <s v="Lopez"/>
    <x v="0"/>
    <m/>
    <d v="2021-06-16T00:00:00"/>
    <d v="2021-06-24T00:00:00"/>
    <n v="1"/>
    <n v="80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x v="841"/>
    <x v="2"/>
    <s v="Khan"/>
    <x v="1"/>
    <m/>
    <d v="2021-06-16T00:00:00"/>
    <d v="2021-06-24T00:00:00"/>
    <n v="1"/>
    <n v="80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x v="842"/>
    <x v="5"/>
    <s v="Burton"/>
    <x v="0"/>
    <m/>
    <d v="2021-06-16T00:00:00"/>
    <d v="2021-07-15T00:00:00"/>
    <n v="1"/>
    <n v="80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x v="843"/>
    <x v="3"/>
    <s v="Khan"/>
    <x v="3"/>
    <m/>
    <d v="2021-06-16T00:00:00"/>
    <d v="2021-07-21T00:00:00"/>
    <n v="2"/>
    <n v="140"/>
    <m/>
    <m/>
    <n v="3.5"/>
    <n v="23"/>
    <n v="23"/>
    <s v="Account"/>
    <n v="35"/>
    <n v="140"/>
    <n v="490"/>
    <n v="490"/>
    <n v="23"/>
    <n v="513"/>
    <n v="513"/>
    <s v="Wed"/>
    <s v="Wed"/>
  </r>
  <r>
    <x v="844"/>
    <x v="4"/>
    <s v="Khan"/>
    <x v="0"/>
    <m/>
    <d v="2021-06-16T00:00:00"/>
    <m/>
    <n v="2"/>
    <n v="140"/>
    <m/>
    <m/>
    <m/>
    <n v="30"/>
    <n v="30"/>
    <s v="C.O.D."/>
    <s v=""/>
    <n v="140"/>
    <n v="0"/>
    <n v="0"/>
    <n v="30"/>
    <n v="30"/>
    <n v="30"/>
    <s v="Wed"/>
    <s v="Sat"/>
  </r>
  <r>
    <x v="845"/>
    <x v="2"/>
    <s v="Cartier"/>
    <x v="2"/>
    <m/>
    <d v="2021-06-16T00:00:00"/>
    <m/>
    <n v="1"/>
    <n v="80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x v="846"/>
    <x v="2"/>
    <s v="Khan"/>
    <x v="2"/>
    <m/>
    <d v="2021-06-16T00:00:00"/>
    <m/>
    <n v="1"/>
    <n v="80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x v="847"/>
    <x v="4"/>
    <s v="Khan"/>
    <x v="0"/>
    <m/>
    <d v="2021-06-16T00:00:00"/>
    <m/>
    <n v="1"/>
    <n v="80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x v="848"/>
    <x v="0"/>
    <s v="Ling"/>
    <x v="2"/>
    <s v="Yes"/>
    <d v="2021-06-16T00:00:00"/>
    <m/>
    <n v="1"/>
    <n v="80"/>
    <m/>
    <m/>
    <m/>
    <n v="50.79"/>
    <n v="50.79"/>
    <s v="Account"/>
    <s v=""/>
    <n v="80"/>
    <n v="0"/>
    <n v="0"/>
    <n v="50.79"/>
    <n v="50.79"/>
    <n v="50.79"/>
    <s v="Wed"/>
    <s v="Sat"/>
  </r>
  <r>
    <x v="849"/>
    <x v="0"/>
    <s v="Ling"/>
    <x v="0"/>
    <m/>
    <d v="2021-06-17T00:00:00"/>
    <d v="2021-06-30T00:00:00"/>
    <n v="2"/>
    <n v="140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x v="850"/>
    <x v="4"/>
    <s v="Cartier"/>
    <x v="0"/>
    <m/>
    <d v="2021-06-17T00:00:00"/>
    <d v="2021-07-06T00:00:00"/>
    <n v="1"/>
    <n v="80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x v="851"/>
    <x v="2"/>
    <s v="Cartier"/>
    <x v="1"/>
    <m/>
    <d v="2021-06-17T00:00:00"/>
    <d v="2021-07-22T00:00:00"/>
    <n v="2"/>
    <n v="140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x v="852"/>
    <x v="7"/>
    <s v="Ling"/>
    <x v="0"/>
    <m/>
    <d v="2021-06-17T00:00:00"/>
    <m/>
    <n v="2"/>
    <n v="140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x v="853"/>
    <x v="0"/>
    <s v="Ling"/>
    <x v="2"/>
    <m/>
    <d v="2021-06-17T00:00:00"/>
    <m/>
    <n v="1"/>
    <n v="80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x v="854"/>
    <x v="4"/>
    <s v="Burton"/>
    <x v="0"/>
    <m/>
    <d v="2021-06-17T00:00:00"/>
    <m/>
    <n v="1"/>
    <n v="80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x v="855"/>
    <x v="0"/>
    <s v="Ling"/>
    <x v="0"/>
    <m/>
    <d v="2021-06-17T00:00:00"/>
    <m/>
    <n v="2"/>
    <n v="140"/>
    <m/>
    <m/>
    <m/>
    <n v="18.63"/>
    <n v="18.63"/>
    <s v="Account"/>
    <s v=""/>
    <n v="140"/>
    <n v="0"/>
    <n v="0"/>
    <n v="18.63"/>
    <n v="18.63"/>
    <n v="18.63"/>
    <s v="Thu"/>
    <s v="Sat"/>
  </r>
  <r>
    <x v="856"/>
    <x v="0"/>
    <s v="Ling"/>
    <x v="0"/>
    <m/>
    <d v="2021-06-17T00:00:00"/>
    <m/>
    <n v="2"/>
    <n v="140"/>
    <m/>
    <m/>
    <m/>
    <n v="32"/>
    <n v="32"/>
    <s v="Account"/>
    <s v=""/>
    <n v="140"/>
    <n v="0"/>
    <n v="0"/>
    <n v="32"/>
    <n v="32"/>
    <n v="32"/>
    <s v="Thu"/>
    <s v="Sat"/>
  </r>
  <r>
    <x v="857"/>
    <x v="0"/>
    <s v="Ling"/>
    <x v="2"/>
    <m/>
    <d v="2021-06-17T00:00:00"/>
    <m/>
    <n v="1"/>
    <n v="80"/>
    <m/>
    <m/>
    <m/>
    <n v="14.13"/>
    <n v="14.13"/>
    <s v="P.O."/>
    <s v=""/>
    <n v="80"/>
    <n v="0"/>
    <n v="0"/>
    <n v="14.13"/>
    <n v="14.13"/>
    <n v="14.13"/>
    <s v="Thu"/>
    <s v="Sat"/>
  </r>
  <r>
    <x v="858"/>
    <x v="0"/>
    <s v="Ling"/>
    <x v="3"/>
    <m/>
    <d v="2021-06-17T00:00:00"/>
    <m/>
    <n v="1"/>
    <n v="80"/>
    <m/>
    <m/>
    <m/>
    <n v="322"/>
    <n v="322"/>
    <s v="Account"/>
    <s v=""/>
    <n v="80"/>
    <n v="0"/>
    <n v="0"/>
    <n v="322"/>
    <n v="322"/>
    <n v="322"/>
    <s v="Thu"/>
    <s v="Sat"/>
  </r>
  <r>
    <x v="859"/>
    <x v="7"/>
    <s v="Ling"/>
    <x v="0"/>
    <m/>
    <d v="2021-06-17T00:00:00"/>
    <m/>
    <n v="2"/>
    <n v="140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x v="860"/>
    <x v="6"/>
    <s v="Burton"/>
    <x v="0"/>
    <m/>
    <d v="2021-06-18T00:00:00"/>
    <d v="2021-07-12T00:00:00"/>
    <n v="2"/>
    <n v="140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x v="861"/>
    <x v="5"/>
    <s v="Cartier"/>
    <x v="1"/>
    <m/>
    <d v="2021-06-19T00:00:00"/>
    <d v="2021-07-03T00:00:00"/>
    <n v="1"/>
    <n v="80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x v="862"/>
    <x v="3"/>
    <s v="Khan"/>
    <x v="4"/>
    <m/>
    <d v="2021-06-21T00:00:00"/>
    <d v="2021-06-30T00:00:00"/>
    <n v="1"/>
    <n v="80"/>
    <m/>
    <m/>
    <n v="1.5"/>
    <n v="202.8"/>
    <n v="202.8"/>
    <s v="Account"/>
    <n v="9"/>
    <n v="80"/>
    <n v="120"/>
    <n v="120"/>
    <n v="202.8"/>
    <n v="322.8"/>
    <n v="322.8"/>
    <s v="Mon"/>
    <s v="Wed"/>
  </r>
  <r>
    <x v="863"/>
    <x v="2"/>
    <s v="Burton"/>
    <x v="1"/>
    <m/>
    <d v="2021-06-21T00:00:00"/>
    <d v="2021-07-09T00:00:00"/>
    <n v="1"/>
    <n v="80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x v="864"/>
    <x v="7"/>
    <s v="Ling"/>
    <x v="0"/>
    <m/>
    <d v="2021-06-21T00:00:00"/>
    <d v="2021-07-12T00:00:00"/>
    <n v="2"/>
    <n v="140"/>
    <m/>
    <m/>
    <n v="1"/>
    <n v="144"/>
    <n v="144"/>
    <s v="C.O.D."/>
    <n v="21"/>
    <n v="140"/>
    <n v="140"/>
    <n v="140"/>
    <n v="144"/>
    <n v="284"/>
    <n v="284"/>
    <s v="Mon"/>
    <s v="Mon"/>
  </r>
  <r>
    <x v="865"/>
    <x v="1"/>
    <s v="Burton"/>
    <x v="2"/>
    <m/>
    <d v="2021-06-21T00:00:00"/>
    <d v="2021-07-13T00:00:00"/>
    <n v="2"/>
    <n v="140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x v="866"/>
    <x v="8"/>
    <s v="Ling"/>
    <x v="2"/>
    <m/>
    <d v="2021-06-21T00:00:00"/>
    <d v="2021-07-14T00:00:00"/>
    <n v="1"/>
    <n v="80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x v="867"/>
    <x v="8"/>
    <s v="Ling"/>
    <x v="0"/>
    <m/>
    <d v="2021-06-21T00:00:00"/>
    <m/>
    <n v="2"/>
    <n v="140"/>
    <m/>
    <m/>
    <m/>
    <n v="120"/>
    <n v="120"/>
    <s v="Account"/>
    <s v=""/>
    <n v="140"/>
    <n v="0"/>
    <n v="0"/>
    <n v="120"/>
    <n v="120"/>
    <n v="120"/>
    <s v="Mon"/>
    <s v="Sat"/>
  </r>
  <r>
    <x v="868"/>
    <x v="3"/>
    <s v="Cartier"/>
    <x v="0"/>
    <m/>
    <d v="2021-06-21T00:00:00"/>
    <m/>
    <n v="1"/>
    <n v="80"/>
    <m/>
    <m/>
    <m/>
    <n v="193.8409"/>
    <n v="193.8409"/>
    <s v="C.O.D."/>
    <s v=""/>
    <n v="80"/>
    <n v="0"/>
    <n v="0"/>
    <n v="193.8409"/>
    <n v="193.8409"/>
    <n v="193.8409"/>
    <s v="Mon"/>
    <s v="Sat"/>
  </r>
  <r>
    <x v="869"/>
    <x v="3"/>
    <s v="Cartier"/>
    <x v="0"/>
    <m/>
    <d v="2021-06-21T00:00:00"/>
    <m/>
    <n v="1"/>
    <n v="80"/>
    <m/>
    <m/>
    <m/>
    <n v="901.5"/>
    <n v="901.5"/>
    <s v="P.O."/>
    <s v=""/>
    <n v="80"/>
    <n v="0"/>
    <n v="0"/>
    <n v="901.5"/>
    <n v="901.5"/>
    <n v="901.5"/>
    <s v="Mon"/>
    <s v="Sat"/>
  </r>
  <r>
    <x v="870"/>
    <x v="2"/>
    <s v="Cartier"/>
    <x v="2"/>
    <m/>
    <d v="2021-06-21T00:00:00"/>
    <m/>
    <n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x v="871"/>
    <x v="2"/>
    <s v="Cartier"/>
    <x v="2"/>
    <m/>
    <d v="2021-06-21T00:00:00"/>
    <m/>
    <n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x v="872"/>
    <x v="2"/>
    <s v="Burton"/>
    <x v="0"/>
    <m/>
    <d v="2021-06-21T00:00:00"/>
    <m/>
    <n v="2"/>
    <n v="140"/>
    <m/>
    <m/>
    <m/>
    <n v="282"/>
    <n v="282"/>
    <s v="C.O.D."/>
    <s v=""/>
    <n v="140"/>
    <n v="0"/>
    <n v="0"/>
    <n v="282"/>
    <n v="282"/>
    <n v="282"/>
    <s v="Mon"/>
    <s v="Sat"/>
  </r>
  <r>
    <x v="873"/>
    <x v="4"/>
    <s v="Khan"/>
    <x v="2"/>
    <m/>
    <d v="2021-06-22T00:00:00"/>
    <d v="2021-07-16T00:00:00"/>
    <n v="1"/>
    <n v="80"/>
    <m/>
    <m/>
    <n v="0.25"/>
    <n v="21.33"/>
    <n v="21.33"/>
    <s v="Account"/>
    <n v="24"/>
    <n v="80"/>
    <n v="20"/>
    <n v="20"/>
    <n v="21.33"/>
    <n v="41.33"/>
    <n v="41.33"/>
    <s v="Tue"/>
    <s v="Fri"/>
  </r>
  <r>
    <x v="874"/>
    <x v="0"/>
    <s v="Ling"/>
    <x v="0"/>
    <m/>
    <d v="2021-06-22T00:00:00"/>
    <d v="2021-07-19T00:00:00"/>
    <n v="2"/>
    <n v="140"/>
    <m/>
    <m/>
    <n v="0.25"/>
    <n v="55.89"/>
    <n v="55.89"/>
    <s v="Account"/>
    <n v="27"/>
    <n v="140"/>
    <n v="35"/>
    <n v="35"/>
    <n v="55.89"/>
    <n v="90.89"/>
    <n v="90.89"/>
    <s v="Tue"/>
    <s v="Mon"/>
  </r>
  <r>
    <x v="875"/>
    <x v="3"/>
    <s v="Khan"/>
    <x v="1"/>
    <m/>
    <d v="2021-06-22T00:00:00"/>
    <d v="2021-07-21T00:00:00"/>
    <n v="2"/>
    <n v="140"/>
    <m/>
    <m/>
    <n v="0.5"/>
    <n v="227.13"/>
    <n v="227.13"/>
    <s v="Account"/>
    <n v="29"/>
    <n v="140"/>
    <n v="70"/>
    <n v="70"/>
    <n v="227.13"/>
    <n v="297.13"/>
    <n v="297.13"/>
    <s v="Tue"/>
    <s v="Wed"/>
  </r>
  <r>
    <x v="876"/>
    <x v="3"/>
    <s v="Cartier"/>
    <x v="1"/>
    <m/>
    <d v="2021-06-22T00:00:00"/>
    <m/>
    <n v="2"/>
    <n v="140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x v="877"/>
    <x v="2"/>
    <s v="Burton"/>
    <x v="1"/>
    <m/>
    <d v="2021-06-22T00:00:00"/>
    <m/>
    <n v="1"/>
    <n v="80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x v="878"/>
    <x v="8"/>
    <s v="Ling"/>
    <x v="1"/>
    <m/>
    <d v="2021-06-22T00:00:00"/>
    <m/>
    <n v="2"/>
    <n v="140"/>
    <m/>
    <m/>
    <m/>
    <n v="1137.74"/>
    <n v="1137.74"/>
    <s v="Account"/>
    <s v=""/>
    <n v="140"/>
    <n v="0"/>
    <n v="0"/>
    <n v="1137.74"/>
    <n v="1137.74"/>
    <n v="1137.74"/>
    <s v="Tue"/>
    <s v="Sat"/>
  </r>
  <r>
    <x v="879"/>
    <x v="2"/>
    <s v="Cartier"/>
    <x v="3"/>
    <m/>
    <d v="2021-06-22T00:00:00"/>
    <m/>
    <n v="1"/>
    <n v="80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x v="880"/>
    <x v="1"/>
    <s v="Lopez"/>
    <x v="2"/>
    <m/>
    <d v="2021-06-23T00:00:00"/>
    <d v="2021-06-25T00:00:00"/>
    <n v="1"/>
    <n v="80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x v="881"/>
    <x v="2"/>
    <s v="Khan"/>
    <x v="0"/>
    <m/>
    <d v="2021-06-23T00:00:00"/>
    <d v="2021-07-03T00:00:00"/>
    <n v="1"/>
    <n v="80"/>
    <m/>
    <m/>
    <n v="1"/>
    <n v="180"/>
    <n v="180"/>
    <s v="P.O."/>
    <n v="10"/>
    <n v="80"/>
    <n v="80"/>
    <n v="80"/>
    <n v="180"/>
    <n v="260"/>
    <n v="260"/>
    <s v="Wed"/>
    <s v="Sat"/>
  </r>
  <r>
    <x v="882"/>
    <x v="1"/>
    <s v="Lopez"/>
    <x v="3"/>
    <m/>
    <d v="2021-06-23T00:00:00"/>
    <d v="2021-07-13T00:00:00"/>
    <n v="1"/>
    <n v="80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x v="883"/>
    <x v="7"/>
    <s v="Ling"/>
    <x v="2"/>
    <m/>
    <d v="2021-06-23T00:00:00"/>
    <d v="2021-07-21T00:00:00"/>
    <n v="1"/>
    <n v="80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x v="884"/>
    <x v="3"/>
    <s v="Cartier"/>
    <x v="1"/>
    <m/>
    <d v="2021-06-23T00:00:00"/>
    <d v="2021-07-19T00:00:00"/>
    <n v="1"/>
    <n v="80"/>
    <m/>
    <m/>
    <n v="0.5"/>
    <n v="20"/>
    <n v="20"/>
    <s v="Account"/>
    <n v="26"/>
    <n v="80"/>
    <n v="40"/>
    <n v="40"/>
    <n v="20"/>
    <n v="60"/>
    <n v="60"/>
    <s v="Wed"/>
    <s v="Mon"/>
  </r>
  <r>
    <x v="885"/>
    <x v="1"/>
    <s v="Burton"/>
    <x v="2"/>
    <m/>
    <d v="2021-06-23T00:00:00"/>
    <d v="2021-07-19T00:00:00"/>
    <n v="1"/>
    <n v="80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x v="886"/>
    <x v="1"/>
    <s v="Ling"/>
    <x v="2"/>
    <m/>
    <d v="2021-06-23T00:00:00"/>
    <d v="2021-07-22T00:00:00"/>
    <n v="1"/>
    <n v="80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x v="887"/>
    <x v="0"/>
    <s v="Ling"/>
    <x v="2"/>
    <s v="Yes"/>
    <d v="2021-06-23T00:00:00"/>
    <m/>
    <n v="1"/>
    <n v="80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x v="888"/>
    <x v="2"/>
    <s v="Burton"/>
    <x v="0"/>
    <m/>
    <d v="2021-06-23T00:00:00"/>
    <m/>
    <n v="2"/>
    <n v="140"/>
    <m/>
    <m/>
    <m/>
    <n v="164.4"/>
    <n v="164.4"/>
    <s v="C.O.D."/>
    <s v=""/>
    <n v="140"/>
    <n v="0"/>
    <n v="0"/>
    <n v="164.4"/>
    <n v="164.4"/>
    <n v="164.4"/>
    <s v="Wed"/>
    <s v="Sat"/>
  </r>
  <r>
    <x v="889"/>
    <x v="0"/>
    <s v="Ling"/>
    <x v="2"/>
    <m/>
    <d v="2021-06-24T00:00:00"/>
    <d v="2021-07-15T00:00:00"/>
    <n v="2"/>
    <n v="140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x v="890"/>
    <x v="4"/>
    <s v="Khan"/>
    <x v="2"/>
    <m/>
    <d v="2021-06-24T00:00:00"/>
    <d v="2021-07-23T00:00:00"/>
    <n v="1"/>
    <n v="80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x v="891"/>
    <x v="0"/>
    <s v="Ling"/>
    <x v="0"/>
    <m/>
    <d v="2021-06-24T00:00:00"/>
    <d v="2021-07-19T00:00:00"/>
    <n v="2"/>
    <n v="140"/>
    <m/>
    <m/>
    <n v="0.25"/>
    <n v="21.33"/>
    <n v="21.33"/>
    <s v="Account"/>
    <n v="25"/>
    <n v="140"/>
    <n v="35"/>
    <n v="35"/>
    <n v="21.33"/>
    <n v="56.33"/>
    <n v="56.33"/>
    <s v="Thu"/>
    <s v="Mon"/>
  </r>
  <r>
    <x v="892"/>
    <x v="0"/>
    <s v="Burton"/>
    <x v="1"/>
    <m/>
    <d v="2021-06-24T00:00:00"/>
    <m/>
    <n v="1"/>
    <n v="80"/>
    <m/>
    <m/>
    <m/>
    <n v="7.5"/>
    <n v="7.5"/>
    <s v="C.O.D."/>
    <s v=""/>
    <n v="80"/>
    <n v="0"/>
    <n v="0"/>
    <n v="7.5"/>
    <n v="7.5"/>
    <n v="7.5"/>
    <s v="Thu"/>
    <s v="Sat"/>
  </r>
  <r>
    <x v="893"/>
    <x v="0"/>
    <s v="Ling"/>
    <x v="2"/>
    <m/>
    <d v="2021-06-24T00:00:00"/>
    <m/>
    <n v="1"/>
    <n v="80"/>
    <m/>
    <m/>
    <m/>
    <n v="115.1866"/>
    <n v="115.1866"/>
    <s v="Account"/>
    <s v=""/>
    <n v="80"/>
    <n v="0"/>
    <n v="0"/>
    <n v="115.1866"/>
    <n v="115.1866"/>
    <n v="115.1866"/>
    <s v="Thu"/>
    <s v="Sat"/>
  </r>
  <r>
    <x v="894"/>
    <x v="0"/>
    <s v="Ling"/>
    <x v="2"/>
    <m/>
    <d v="2021-06-24T00:00:00"/>
    <m/>
    <n v="1"/>
    <n v="80"/>
    <m/>
    <m/>
    <m/>
    <n v="120"/>
    <n v="120"/>
    <s v="Account"/>
    <s v=""/>
    <n v="80"/>
    <n v="0"/>
    <n v="0"/>
    <n v="120"/>
    <n v="120"/>
    <n v="120"/>
    <s v="Thu"/>
    <s v="Sat"/>
  </r>
  <r>
    <x v="895"/>
    <x v="8"/>
    <s v="Ling"/>
    <x v="2"/>
    <m/>
    <d v="2021-06-24T00:00:00"/>
    <m/>
    <n v="1"/>
    <n v="80"/>
    <m/>
    <m/>
    <m/>
    <n v="21"/>
    <n v="21"/>
    <s v="Account"/>
    <s v=""/>
    <n v="80"/>
    <n v="0"/>
    <n v="0"/>
    <n v="21"/>
    <n v="21"/>
    <n v="21"/>
    <s v="Thu"/>
    <s v="Sat"/>
  </r>
  <r>
    <x v="896"/>
    <x v="8"/>
    <s v="Ling"/>
    <x v="0"/>
    <m/>
    <d v="2021-06-24T00:00:00"/>
    <m/>
    <n v="1"/>
    <n v="80"/>
    <m/>
    <m/>
    <m/>
    <n v="58.89"/>
    <n v="58.89"/>
    <s v="C.O.D."/>
    <s v=""/>
    <n v="80"/>
    <n v="0"/>
    <n v="0"/>
    <n v="58.89"/>
    <n v="58.89"/>
    <n v="58.89"/>
    <s v="Thu"/>
    <s v="Sat"/>
  </r>
  <r>
    <x v="897"/>
    <x v="2"/>
    <s v="Burton"/>
    <x v="2"/>
    <m/>
    <d v="2021-06-24T00:00:00"/>
    <m/>
    <n v="1"/>
    <n v="80"/>
    <m/>
    <m/>
    <m/>
    <n v="32.6706"/>
    <n v="32.6706"/>
    <s v="C.O.D."/>
    <s v=""/>
    <n v="80"/>
    <n v="0"/>
    <n v="0"/>
    <n v="32.6706"/>
    <n v="32.6706"/>
    <n v="32.6706"/>
    <s v="Thu"/>
    <s v="Sat"/>
  </r>
  <r>
    <x v="898"/>
    <x v="5"/>
    <s v="Burton"/>
    <x v="3"/>
    <m/>
    <d v="2021-06-24T00:00:00"/>
    <m/>
    <n v="2"/>
    <n v="140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x v="899"/>
    <x v="2"/>
    <s v="Khan"/>
    <x v="1"/>
    <m/>
    <d v="2021-06-24T00:00:00"/>
    <m/>
    <n v="2"/>
    <n v="140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x v="900"/>
    <x v="3"/>
    <s v="Khan"/>
    <x v="3"/>
    <m/>
    <d v="2021-06-25T00:00:00"/>
    <d v="2021-07-16T00:00:00"/>
    <n v="1"/>
    <n v="80"/>
    <m/>
    <m/>
    <n v="6.25"/>
    <n v="20"/>
    <n v="20"/>
    <s v="C.O.D."/>
    <n v="21"/>
    <n v="80"/>
    <n v="500"/>
    <n v="500"/>
    <n v="20"/>
    <n v="520"/>
    <n v="520"/>
    <s v="Fri"/>
    <s v="Fri"/>
  </r>
  <r>
    <x v="901"/>
    <x v="3"/>
    <s v="Khan"/>
    <x v="3"/>
    <m/>
    <d v="2021-06-25T00:00:00"/>
    <m/>
    <n v="1"/>
    <n v="80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x v="902"/>
    <x v="5"/>
    <s v="Khan"/>
    <x v="0"/>
    <m/>
    <d v="2021-06-26T00:00:00"/>
    <d v="2021-07-24T00:00:00"/>
    <n v="2"/>
    <n v="140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x v="903"/>
    <x v="0"/>
    <s v="Ling"/>
    <x v="1"/>
    <m/>
    <d v="2021-06-28T00:00:00"/>
    <d v="2021-07-19T00:00:00"/>
    <n v="2"/>
    <n v="140"/>
    <m/>
    <m/>
    <n v="2.5"/>
    <n v="106.65"/>
    <n v="106.65"/>
    <s v="Account"/>
    <n v="21"/>
    <n v="140"/>
    <n v="350"/>
    <n v="350"/>
    <n v="106.65"/>
    <n v="456.65"/>
    <n v="456.65"/>
    <s v="Mon"/>
    <s v="Mon"/>
  </r>
  <r>
    <x v="904"/>
    <x v="2"/>
    <s v="Cartier"/>
    <x v="1"/>
    <s v="Yes"/>
    <d v="2021-06-28T00:00:00"/>
    <m/>
    <n v="2"/>
    <n v="140"/>
    <m/>
    <m/>
    <m/>
    <n v="60"/>
    <n v="60"/>
    <s v="C.O.D."/>
    <s v=""/>
    <n v="140"/>
    <n v="0"/>
    <n v="0"/>
    <n v="60"/>
    <n v="60"/>
    <n v="60"/>
    <s v="Mon"/>
    <s v="Sat"/>
  </r>
  <r>
    <x v="905"/>
    <x v="0"/>
    <s v="Ling"/>
    <x v="2"/>
    <m/>
    <d v="2021-06-29T00:00:00"/>
    <d v="2021-07-09T00:00:00"/>
    <n v="1"/>
    <n v="80"/>
    <m/>
    <m/>
    <n v="0.25"/>
    <n v="20.07"/>
    <n v="20.07"/>
    <s v="Account"/>
    <n v="10"/>
    <n v="80"/>
    <n v="20"/>
    <n v="20"/>
    <n v="20.07"/>
    <n v="40.07"/>
    <n v="40.07"/>
    <s v="Tue"/>
    <s v="Fri"/>
  </r>
  <r>
    <x v="906"/>
    <x v="1"/>
    <s v="Burton"/>
    <x v="1"/>
    <m/>
    <d v="2021-06-29T00:00:00"/>
    <d v="2021-07-15T00:00:00"/>
    <n v="2"/>
    <n v="140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x v="907"/>
    <x v="4"/>
    <s v="Khan"/>
    <x v="2"/>
    <m/>
    <d v="2021-06-29T00:00:00"/>
    <d v="2021-07-14T00:00:00"/>
    <n v="1"/>
    <n v="80"/>
    <m/>
    <m/>
    <n v="0.25"/>
    <n v="18"/>
    <n v="18"/>
    <s v="C.O.D."/>
    <n v="15"/>
    <n v="80"/>
    <n v="20"/>
    <n v="20"/>
    <n v="18"/>
    <n v="38"/>
    <n v="38"/>
    <s v="Tue"/>
    <s v="Wed"/>
  </r>
  <r>
    <x v="908"/>
    <x v="0"/>
    <s v="Ling"/>
    <x v="2"/>
    <m/>
    <d v="2021-06-29T00:00:00"/>
    <m/>
    <n v="1"/>
    <n v="80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x v="909"/>
    <x v="0"/>
    <s v="Ling"/>
    <x v="0"/>
    <m/>
    <d v="2021-06-29T00:00:00"/>
    <m/>
    <n v="1"/>
    <n v="80"/>
    <m/>
    <m/>
    <m/>
    <n v="58.5"/>
    <n v="58.5"/>
    <s v="Account"/>
    <s v=""/>
    <n v="80"/>
    <n v="0"/>
    <n v="0"/>
    <n v="58.5"/>
    <n v="58.5"/>
    <n v="58.5"/>
    <s v="Tue"/>
    <s v="Sat"/>
  </r>
  <r>
    <x v="910"/>
    <x v="5"/>
    <s v="Khan"/>
    <x v="1"/>
    <m/>
    <d v="2021-06-29T00:00:00"/>
    <m/>
    <n v="1"/>
    <n v="80"/>
    <m/>
    <m/>
    <m/>
    <n v="146.7174"/>
    <n v="146.7174"/>
    <s v="C.O.D."/>
    <s v=""/>
    <n v="80"/>
    <n v="0"/>
    <n v="0"/>
    <n v="146.7174"/>
    <n v="146.7174"/>
    <n v="146.7174"/>
    <s v="Tue"/>
    <s v="Sat"/>
  </r>
  <r>
    <x v="911"/>
    <x v="2"/>
    <s v="Cartier"/>
    <x v="4"/>
    <m/>
    <d v="2021-06-29T00:00:00"/>
    <m/>
    <n v="1"/>
    <n v="80"/>
    <m/>
    <m/>
    <m/>
    <n v="60"/>
    <n v="60"/>
    <s v="Account"/>
    <s v=""/>
    <n v="80"/>
    <n v="0"/>
    <n v="0"/>
    <n v="60"/>
    <n v="60"/>
    <n v="60"/>
    <s v="Tue"/>
    <s v="Sat"/>
  </r>
  <r>
    <x v="912"/>
    <x v="5"/>
    <s v="Burton"/>
    <x v="0"/>
    <m/>
    <d v="2021-06-29T00:00:00"/>
    <m/>
    <n v="2"/>
    <n v="140"/>
    <m/>
    <m/>
    <m/>
    <n v="180"/>
    <n v="180"/>
    <s v="C.O.D."/>
    <s v=""/>
    <n v="140"/>
    <n v="0"/>
    <n v="0"/>
    <n v="180"/>
    <n v="180"/>
    <n v="180"/>
    <s v="Tue"/>
    <s v="Sat"/>
  </r>
  <r>
    <x v="913"/>
    <x v="8"/>
    <s v="Ling"/>
    <x v="4"/>
    <m/>
    <d v="2021-06-29T00:00:00"/>
    <m/>
    <n v="2"/>
    <n v="140"/>
    <m/>
    <m/>
    <m/>
    <n v="165"/>
    <n v="165"/>
    <s v="Account"/>
    <s v=""/>
    <n v="140"/>
    <n v="0"/>
    <n v="0"/>
    <n v="165"/>
    <n v="165"/>
    <n v="165"/>
    <s v="Tue"/>
    <s v="Sat"/>
  </r>
  <r>
    <x v="914"/>
    <x v="1"/>
    <s v="Burton"/>
    <x v="4"/>
    <m/>
    <d v="2021-06-30T00:00:00"/>
    <d v="2021-07-12T00:00:00"/>
    <n v="2"/>
    <n v="140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x v="915"/>
    <x v="1"/>
    <s v="Burton"/>
    <x v="3"/>
    <m/>
    <d v="2021-06-30T00:00:00"/>
    <d v="2021-07-13T00:00:00"/>
    <n v="2"/>
    <n v="140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x v="916"/>
    <x v="3"/>
    <s v="Khan"/>
    <x v="0"/>
    <s v="Yes"/>
    <d v="2021-06-30T00:00:00"/>
    <d v="2021-07-21T00:00:00"/>
    <n v="2"/>
    <n v="140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x v="917"/>
    <x v="3"/>
    <s v="Khan"/>
    <x v="0"/>
    <s v="Yes"/>
    <d v="2021-06-30T00:00:00"/>
    <d v="2021-07-21T00:00:00"/>
    <n v="2"/>
    <n v="140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x v="918"/>
    <x v="2"/>
    <s v="Khan"/>
    <x v="1"/>
    <m/>
    <d v="2021-06-30T00:00:00"/>
    <m/>
    <n v="2"/>
    <n v="140"/>
    <m/>
    <m/>
    <m/>
    <n v="103.1811"/>
    <n v="103.1811"/>
    <s v="C.O.D."/>
    <s v=""/>
    <n v="140"/>
    <n v="0"/>
    <n v="0"/>
    <n v="103.1811"/>
    <n v="103.1811"/>
    <n v="103.1811"/>
    <s v="Wed"/>
    <s v="Sat"/>
  </r>
  <r>
    <x v="919"/>
    <x v="3"/>
    <s v="Khan"/>
    <x v="0"/>
    <m/>
    <d v="2021-06-30T00:00:00"/>
    <m/>
    <n v="1"/>
    <n v="80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x v="920"/>
    <x v="5"/>
    <s v="Burton"/>
    <x v="3"/>
    <m/>
    <d v="2021-06-30T00:00:00"/>
    <m/>
    <n v="2"/>
    <n v="140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x v="921"/>
    <x v="7"/>
    <s v="Ling"/>
    <x v="4"/>
    <m/>
    <d v="2021-06-30T00:00:00"/>
    <m/>
    <n v="2"/>
    <n v="140"/>
    <m/>
    <m/>
    <m/>
    <n v="625.5"/>
    <n v="625.5"/>
    <s v="Account"/>
    <s v=""/>
    <n v="140"/>
    <n v="0"/>
    <n v="0"/>
    <n v="625.5"/>
    <n v="625.5"/>
    <n v="625.5"/>
    <s v="Wed"/>
    <s v="Sat"/>
  </r>
  <r>
    <x v="922"/>
    <x v="0"/>
    <s v="Ling"/>
    <x v="3"/>
    <m/>
    <d v="2021-06-30T00:00:00"/>
    <m/>
    <n v="2"/>
    <n v="140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x v="923"/>
    <x v="4"/>
    <s v="Khan"/>
    <x v="0"/>
    <m/>
    <d v="2021-06-30T00:00:00"/>
    <m/>
    <n v="1"/>
    <n v="80"/>
    <m/>
    <m/>
    <m/>
    <n v="110.6918"/>
    <n v="110.6918"/>
    <s v="P.O."/>
    <s v=""/>
    <n v="80"/>
    <n v="0"/>
    <n v="0"/>
    <n v="110.6918"/>
    <n v="110.6918"/>
    <n v="110.6918"/>
    <s v="Wed"/>
    <s v="Sat"/>
  </r>
  <r>
    <x v="924"/>
    <x v="6"/>
    <s v="Burton"/>
    <x v="0"/>
    <m/>
    <d v="2021-06-30T00:00:00"/>
    <m/>
    <n v="2"/>
    <n v="140"/>
    <m/>
    <m/>
    <m/>
    <n v="151.8099"/>
    <n v="151.8099"/>
    <s v="C.O.D."/>
    <s v=""/>
    <n v="140"/>
    <n v="0"/>
    <n v="0"/>
    <n v="151.8099"/>
    <n v="151.8099"/>
    <n v="151.8099"/>
    <s v="Wed"/>
    <s v="Sat"/>
  </r>
  <r>
    <x v="925"/>
    <x v="0"/>
    <s v="Ling"/>
    <x v="0"/>
    <m/>
    <d v="2021-07-01T00:00:00"/>
    <m/>
    <n v="2"/>
    <n v="140"/>
    <m/>
    <m/>
    <m/>
    <n v="120"/>
    <n v="120"/>
    <s v="Account"/>
    <s v=""/>
    <n v="140"/>
    <n v="0"/>
    <n v="0"/>
    <n v="120"/>
    <n v="120"/>
    <n v="120"/>
    <s v="Thu"/>
    <s v="Sat"/>
  </r>
  <r>
    <x v="926"/>
    <x v="4"/>
    <s v="Khan"/>
    <x v="2"/>
    <m/>
    <d v="2021-07-02T00:00:00"/>
    <m/>
    <n v="1"/>
    <n v="80"/>
    <m/>
    <m/>
    <m/>
    <n v="74.7804"/>
    <n v="74.7804"/>
    <s v="Account"/>
    <s v=""/>
    <n v="80"/>
    <n v="0"/>
    <n v="0"/>
    <n v="74.7804"/>
    <n v="74.7804"/>
    <n v="74.7804"/>
    <s v="Fri"/>
    <s v="Sat"/>
  </r>
  <r>
    <x v="927"/>
    <x v="2"/>
    <s v="Cartier"/>
    <x v="4"/>
    <m/>
    <d v="2021-07-02T00:00:00"/>
    <m/>
    <n v="2"/>
    <n v="140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x v="928"/>
    <x v="2"/>
    <s v="Khan"/>
    <x v="0"/>
    <m/>
    <d v="2021-07-05T00:00:00"/>
    <d v="2021-07-20T00:00:00"/>
    <n v="2"/>
    <n v="140"/>
    <m/>
    <m/>
    <n v="0.5"/>
    <n v="85.32"/>
    <n v="85.32"/>
    <s v="Account"/>
    <n v="15"/>
    <n v="140"/>
    <n v="70"/>
    <n v="70"/>
    <n v="85.32"/>
    <n v="155.32"/>
    <n v="155.32"/>
    <s v="Mon"/>
    <s v="Tue"/>
  </r>
  <r>
    <x v="929"/>
    <x v="4"/>
    <s v="Khan"/>
    <x v="0"/>
    <m/>
    <d v="2021-07-05T00:00:00"/>
    <m/>
    <n v="2"/>
    <n v="140"/>
    <m/>
    <m/>
    <m/>
    <n v="180.33"/>
    <n v="180.33"/>
    <s v="Account"/>
    <s v=""/>
    <n v="140"/>
    <n v="0"/>
    <n v="0"/>
    <n v="180.33"/>
    <n v="180.33"/>
    <n v="180.33"/>
    <s v="Mon"/>
    <s v="Sat"/>
  </r>
  <r>
    <x v="930"/>
    <x v="8"/>
    <s v="Ling"/>
    <x v="1"/>
    <m/>
    <d v="2021-07-05T00:00:00"/>
    <m/>
    <n v="2"/>
    <n v="140"/>
    <m/>
    <m/>
    <m/>
    <n v="21.33"/>
    <n v="21.33"/>
    <s v="Account"/>
    <s v=""/>
    <n v="140"/>
    <n v="0"/>
    <n v="0"/>
    <n v="21.33"/>
    <n v="21.33"/>
    <n v="21.33"/>
    <s v="Mon"/>
    <s v="Sat"/>
  </r>
  <r>
    <x v="931"/>
    <x v="3"/>
    <s v="Lopez"/>
    <x v="4"/>
    <m/>
    <d v="2021-07-05T00:00:00"/>
    <m/>
    <n v="2"/>
    <n v="140"/>
    <m/>
    <m/>
    <m/>
    <n v="1630.1239"/>
    <n v="1630.1239"/>
    <s v="C.O.D."/>
    <s v=""/>
    <n v="140"/>
    <n v="0"/>
    <n v="0"/>
    <n v="1630.1239"/>
    <n v="1630.1239"/>
    <n v="1630.1239"/>
    <s v="Mon"/>
    <s v="Sat"/>
  </r>
  <r>
    <x v="932"/>
    <x v="1"/>
    <s v="Burton"/>
    <x v="2"/>
    <m/>
    <d v="2021-07-06T00:00:00"/>
    <d v="2021-07-13T00:00:00"/>
    <n v="1"/>
    <n v="80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x v="933"/>
    <x v="3"/>
    <s v="Cartier"/>
    <x v="0"/>
    <m/>
    <d v="2021-07-06T00:00:00"/>
    <d v="2021-07-22T00:00:00"/>
    <n v="1"/>
    <n v="80"/>
    <m/>
    <m/>
    <n v="0.5"/>
    <n v="120"/>
    <n v="120"/>
    <s v="Account"/>
    <n v="16"/>
    <n v="80"/>
    <n v="40"/>
    <n v="40"/>
    <n v="120"/>
    <n v="160"/>
    <n v="160"/>
    <s v="Tue"/>
    <s v="Thu"/>
  </r>
  <r>
    <x v="934"/>
    <x v="0"/>
    <s v="Ling"/>
    <x v="0"/>
    <m/>
    <d v="2021-07-06T00:00:00"/>
    <m/>
    <n v="1"/>
    <n v="80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x v="935"/>
    <x v="0"/>
    <s v="Ling"/>
    <x v="1"/>
    <m/>
    <d v="2021-07-06T00:00:00"/>
    <m/>
    <n v="2"/>
    <n v="140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x v="936"/>
    <x v="5"/>
    <s v="Cartier"/>
    <x v="1"/>
    <m/>
    <d v="2021-07-06T00:00:00"/>
    <m/>
    <n v="1"/>
    <n v="80"/>
    <m/>
    <m/>
    <m/>
    <n v="142.3811"/>
    <n v="142.3811"/>
    <s v="C.O.D."/>
    <s v=""/>
    <n v="80"/>
    <n v="0"/>
    <n v="0"/>
    <n v="142.3811"/>
    <n v="142.3811"/>
    <n v="142.3811"/>
    <s v="Tue"/>
    <s v="Sat"/>
  </r>
  <r>
    <x v="937"/>
    <x v="0"/>
    <s v="Ling"/>
    <x v="1"/>
    <m/>
    <d v="2021-07-06T00:00:00"/>
    <m/>
    <n v="2"/>
    <n v="140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x v="938"/>
    <x v="5"/>
    <s v="Burton"/>
    <x v="3"/>
    <m/>
    <d v="2021-07-07T00:00:00"/>
    <d v="2021-07-21T00:00:00"/>
    <n v="2"/>
    <n v="140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x v="939"/>
    <x v="3"/>
    <s v="Khan"/>
    <x v="0"/>
    <s v="Yes"/>
    <d v="2021-07-07T00:00:00"/>
    <d v="2021-07-21T00:00:00"/>
    <n v="2"/>
    <n v="140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x v="940"/>
    <x v="0"/>
    <s v="Ling"/>
    <x v="2"/>
    <m/>
    <d v="2021-07-07T00:00:00"/>
    <m/>
    <n v="1"/>
    <n v="80"/>
    <m/>
    <m/>
    <m/>
    <n v="140.13"/>
    <n v="140.13"/>
    <s v="Account"/>
    <s v=""/>
    <n v="80"/>
    <n v="0"/>
    <n v="0"/>
    <n v="140.13"/>
    <n v="140.13"/>
    <n v="140.13"/>
    <s v="Wed"/>
    <s v="Sat"/>
  </r>
  <r>
    <x v="941"/>
    <x v="8"/>
    <s v="Ling"/>
    <x v="1"/>
    <m/>
    <d v="2021-07-07T00:00:00"/>
    <m/>
    <n v="2"/>
    <n v="140"/>
    <m/>
    <m/>
    <m/>
    <n v="191.69"/>
    <n v="191.69"/>
    <s v="Account"/>
    <s v=""/>
    <n v="140"/>
    <n v="0"/>
    <n v="0"/>
    <n v="191.69"/>
    <n v="191.69"/>
    <n v="191.69"/>
    <s v="Wed"/>
    <s v="Sat"/>
  </r>
  <r>
    <x v="942"/>
    <x v="2"/>
    <s v="Burton"/>
    <x v="2"/>
    <m/>
    <d v="2021-07-07T00:00:00"/>
    <m/>
    <n v="1"/>
    <n v="80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x v="943"/>
    <x v="1"/>
    <s v="Burton"/>
    <x v="1"/>
    <m/>
    <d v="2021-07-07T00:00:00"/>
    <m/>
    <n v="2"/>
    <n v="140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x v="944"/>
    <x v="6"/>
    <s v="Burton"/>
    <x v="1"/>
    <m/>
    <d v="2021-07-07T00:00:00"/>
    <m/>
    <n v="2"/>
    <n v="140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x v="945"/>
    <x v="2"/>
    <s v="Khan"/>
    <x v="3"/>
    <m/>
    <d v="2021-07-08T00:00:00"/>
    <d v="2021-07-19T00:00:00"/>
    <n v="2"/>
    <n v="140"/>
    <m/>
    <m/>
    <n v="1"/>
    <n v="312.19"/>
    <n v="312.19"/>
    <s v="C.O.D."/>
    <n v="11"/>
    <n v="140"/>
    <n v="140"/>
    <n v="140"/>
    <n v="312.19"/>
    <n v="452.19"/>
    <n v="452.19"/>
    <s v="Thu"/>
    <s v="Mon"/>
  </r>
  <r>
    <x v="946"/>
    <x v="2"/>
    <s v="Cartier"/>
    <x v="4"/>
    <s v="Yes"/>
    <d v="2021-07-08T00:00:00"/>
    <m/>
    <n v="2"/>
    <n v="140"/>
    <m/>
    <m/>
    <m/>
    <n v="116.1046"/>
    <n v="116.1046"/>
    <s v="C.O.D."/>
    <s v=""/>
    <n v="140"/>
    <n v="0"/>
    <n v="0"/>
    <n v="116.1046"/>
    <n v="116.1046"/>
    <n v="116.1046"/>
    <s v="Thu"/>
    <s v="Sat"/>
  </r>
  <r>
    <x v="947"/>
    <x v="8"/>
    <s v="Ling"/>
    <x v="3"/>
    <m/>
    <d v="2021-07-08T00:00:00"/>
    <m/>
    <n v="2"/>
    <n v="140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x v="948"/>
    <x v="2"/>
    <s v="Burton"/>
    <x v="4"/>
    <m/>
    <d v="2021-07-08T00:00:00"/>
    <m/>
    <n v="2"/>
    <n v="140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x v="949"/>
    <x v="2"/>
    <s v="Burton"/>
    <x v="0"/>
    <m/>
    <d v="2021-07-09T00:00:00"/>
    <m/>
    <n v="2"/>
    <n v="140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x v="950"/>
    <x v="1"/>
    <s v="Burton"/>
    <x v="0"/>
    <m/>
    <d v="2021-07-10T00:00:00"/>
    <m/>
    <n v="1"/>
    <n v="80"/>
    <m/>
    <m/>
    <m/>
    <n v="320.7079"/>
    <n v="320.7079"/>
    <s v="C.O.D."/>
    <s v=""/>
    <n v="80"/>
    <n v="0"/>
    <n v="0"/>
    <n v="320.7079"/>
    <n v="320.7079"/>
    <n v="320.7079"/>
    <s v="Sat"/>
    <s v="Sat"/>
  </r>
  <r>
    <x v="951"/>
    <x v="2"/>
    <s v="Burton"/>
    <x v="0"/>
    <s v="Yes"/>
    <d v="2021-07-12T00:00:00"/>
    <d v="2021-07-21T00:00:00"/>
    <n v="1"/>
    <n v="80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x v="952"/>
    <x v="5"/>
    <s v="Burton"/>
    <x v="1"/>
    <s v="Yes"/>
    <d v="2021-07-12T00:00:00"/>
    <d v="2021-07-22T00:00:00"/>
    <n v="2"/>
    <n v="140"/>
    <m/>
    <m/>
    <n v="1.75"/>
    <n v="120"/>
    <n v="120"/>
    <s v="P.O."/>
    <n v="10"/>
    <n v="140"/>
    <n v="245"/>
    <n v="245"/>
    <n v="120"/>
    <n v="365"/>
    <n v="365"/>
    <s v="Mon"/>
    <s v="Thu"/>
  </r>
  <r>
    <x v="953"/>
    <x v="0"/>
    <s v="Ling"/>
    <x v="0"/>
    <m/>
    <d v="2021-07-12T00:00:00"/>
    <m/>
    <n v="2"/>
    <n v="140"/>
    <m/>
    <m/>
    <m/>
    <n v="169.02"/>
    <n v="169.02"/>
    <s v="Account"/>
    <s v=""/>
    <n v="140"/>
    <n v="0"/>
    <n v="0"/>
    <n v="169.02"/>
    <n v="169.02"/>
    <n v="169.02"/>
    <s v="Mon"/>
    <s v="Sat"/>
  </r>
  <r>
    <x v="954"/>
    <x v="8"/>
    <s v="Ling"/>
    <x v="2"/>
    <m/>
    <d v="2021-07-12T00:00:00"/>
    <m/>
    <n v="2"/>
    <n v="140"/>
    <m/>
    <m/>
    <m/>
    <n v="145"/>
    <n v="145"/>
    <s v="C.O.D."/>
    <s v=""/>
    <n v="140"/>
    <n v="0"/>
    <n v="0"/>
    <n v="145"/>
    <n v="145"/>
    <n v="145"/>
    <s v="Mon"/>
    <s v="Sat"/>
  </r>
  <r>
    <x v="955"/>
    <x v="2"/>
    <s v="Cartier"/>
    <x v="4"/>
    <m/>
    <d v="2021-07-12T00:00:00"/>
    <m/>
    <n v="1"/>
    <n v="80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x v="956"/>
    <x v="7"/>
    <s v="Burton"/>
    <x v="3"/>
    <m/>
    <d v="2021-07-12T00:00:00"/>
    <m/>
    <n v="1"/>
    <n v="80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x v="957"/>
    <x v="5"/>
    <s v="Khan"/>
    <x v="0"/>
    <s v="Yes"/>
    <d v="2021-07-13T00:00:00"/>
    <d v="2021-07-20T00:00:00"/>
    <n v="1"/>
    <n v="80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x v="958"/>
    <x v="0"/>
    <s v="Ling"/>
    <x v="0"/>
    <m/>
    <d v="2021-07-13T00:00:00"/>
    <m/>
    <n v="2"/>
    <n v="140"/>
    <m/>
    <m/>
    <m/>
    <n v="58.5"/>
    <n v="58.5"/>
    <s v="Account"/>
    <s v=""/>
    <n v="140"/>
    <n v="0"/>
    <n v="0"/>
    <n v="58.5"/>
    <n v="58.5"/>
    <n v="58.5"/>
    <s v="Tue"/>
    <s v="Sat"/>
  </r>
  <r>
    <x v="959"/>
    <x v="1"/>
    <s v="Burton"/>
    <x v="0"/>
    <m/>
    <d v="2021-07-13T00:00:00"/>
    <m/>
    <n v="1"/>
    <n v="80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x v="960"/>
    <x v="1"/>
    <s v="Burton"/>
    <x v="0"/>
    <m/>
    <d v="2021-07-13T00:00:00"/>
    <m/>
    <n v="1"/>
    <n v="80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x v="961"/>
    <x v="7"/>
    <s v="Ling"/>
    <x v="1"/>
    <s v="Yes"/>
    <d v="2021-07-13T00:00:00"/>
    <m/>
    <n v="2"/>
    <n v="140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x v="962"/>
    <x v="3"/>
    <s v="Cartier"/>
    <x v="1"/>
    <m/>
    <d v="2021-07-14T00:00:00"/>
    <m/>
    <n v="1"/>
    <n v="80"/>
    <m/>
    <m/>
    <m/>
    <n v="120"/>
    <n v="120"/>
    <s v="P.O."/>
    <s v=""/>
    <n v="80"/>
    <n v="0"/>
    <n v="0"/>
    <n v="120"/>
    <n v="120"/>
    <n v="120"/>
    <s v="Wed"/>
    <s v="Sat"/>
  </r>
  <r>
    <x v="963"/>
    <x v="3"/>
    <s v="Cartier"/>
    <x v="1"/>
    <m/>
    <d v="2021-07-14T00:00:00"/>
    <m/>
    <n v="1"/>
    <n v="80"/>
    <m/>
    <m/>
    <m/>
    <n v="120"/>
    <n v="120"/>
    <s v="P.O."/>
    <s v=""/>
    <n v="80"/>
    <n v="0"/>
    <n v="0"/>
    <n v="120"/>
    <n v="120"/>
    <n v="120"/>
    <s v="Wed"/>
    <s v="Sat"/>
  </r>
  <r>
    <x v="964"/>
    <x v="3"/>
    <s v="Cartier"/>
    <x v="1"/>
    <m/>
    <d v="2021-07-14T00:00:00"/>
    <m/>
    <n v="1"/>
    <n v="80"/>
    <m/>
    <m/>
    <m/>
    <n v="120"/>
    <n v="120"/>
    <s v="P.O."/>
    <s v=""/>
    <n v="80"/>
    <n v="0"/>
    <n v="0"/>
    <n v="120"/>
    <n v="120"/>
    <n v="120"/>
    <s v="Wed"/>
    <s v="Sat"/>
  </r>
  <r>
    <x v="965"/>
    <x v="6"/>
    <s v="Burton"/>
    <x v="0"/>
    <m/>
    <d v="2021-07-14T00:00:00"/>
    <m/>
    <n v="1"/>
    <n v="80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x v="966"/>
    <x v="7"/>
    <s v="Ling"/>
    <x v="1"/>
    <m/>
    <d v="2021-07-14T00:00:00"/>
    <m/>
    <n v="2"/>
    <n v="140"/>
    <m/>
    <m/>
    <m/>
    <n v="336.2636"/>
    <n v="336.2636"/>
    <s v="Account"/>
    <s v=""/>
    <n v="140"/>
    <n v="0"/>
    <n v="0"/>
    <n v="336.2636"/>
    <n v="336.2636"/>
    <n v="336.2636"/>
    <s v="Wed"/>
    <s v="Sat"/>
  </r>
  <r>
    <x v="967"/>
    <x v="3"/>
    <s v="Khan"/>
    <x v="3"/>
    <m/>
    <d v="2021-07-14T00:00:00"/>
    <m/>
    <n v="2"/>
    <n v="140"/>
    <m/>
    <m/>
    <m/>
    <n v="1000.454"/>
    <n v="1000.454"/>
    <s v="Account"/>
    <s v=""/>
    <n v="140"/>
    <n v="0"/>
    <n v="0"/>
    <n v="1000.454"/>
    <n v="1000.454"/>
    <n v="1000.454"/>
    <s v="Wed"/>
    <s v="Sat"/>
  </r>
  <r>
    <x v="968"/>
    <x v="2"/>
    <s v="Burton"/>
    <x v="4"/>
    <s v="Yes"/>
    <d v="2021-07-15T00:00:00"/>
    <d v="2021-07-15T00:00:00"/>
    <n v="1"/>
    <n v="80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x v="969"/>
    <x v="7"/>
    <s v="Ling"/>
    <x v="1"/>
    <m/>
    <d v="2021-07-15T00:00:00"/>
    <m/>
    <n v="2"/>
    <n v="140"/>
    <m/>
    <m/>
    <m/>
    <n v="450.2"/>
    <n v="450.2"/>
    <s v="Account"/>
    <s v=""/>
    <n v="140"/>
    <n v="0"/>
    <n v="0"/>
    <n v="450.2"/>
    <n v="450.2"/>
    <n v="450.2"/>
    <s v="Thu"/>
    <s v="Sat"/>
  </r>
  <r>
    <x v="970"/>
    <x v="0"/>
    <s v="Ling"/>
    <x v="1"/>
    <m/>
    <d v="2021-07-15T00:00:00"/>
    <m/>
    <n v="2"/>
    <n v="140"/>
    <m/>
    <m/>
    <m/>
    <n v="186"/>
    <n v="186"/>
    <s v="Account"/>
    <s v=""/>
    <n v="140"/>
    <n v="0"/>
    <n v="0"/>
    <n v="186"/>
    <n v="186"/>
    <n v="186"/>
    <s v="Thu"/>
    <s v="Sat"/>
  </r>
  <r>
    <x v="971"/>
    <x v="2"/>
    <s v="Khan"/>
    <x v="1"/>
    <m/>
    <d v="2021-07-16T00:00:00"/>
    <d v="2021-07-29T00:00:00"/>
    <n v="1"/>
    <n v="80"/>
    <m/>
    <m/>
    <n v="1.5"/>
    <n v="1111.5"/>
    <n v="1111.5"/>
    <s v="P.O."/>
    <n v="13"/>
    <n v="80"/>
    <n v="120"/>
    <n v="120"/>
    <n v="1111.5"/>
    <n v="1231.5"/>
    <n v="1231.5"/>
    <s v="Fri"/>
    <s v="Thu"/>
  </r>
  <r>
    <x v="972"/>
    <x v="8"/>
    <s v="Ling"/>
    <x v="3"/>
    <m/>
    <d v="2021-07-16T00:00:00"/>
    <m/>
    <n v="2"/>
    <n v="140"/>
    <m/>
    <m/>
    <m/>
    <n v="170"/>
    <n v="170"/>
    <s v="Account"/>
    <s v=""/>
    <n v="140"/>
    <n v="0"/>
    <n v="0"/>
    <n v="170"/>
    <n v="170"/>
    <n v="170"/>
    <s v="Fri"/>
    <s v="Sat"/>
  </r>
  <r>
    <x v="973"/>
    <x v="0"/>
    <s v="Ling"/>
    <x v="1"/>
    <m/>
    <d v="2021-07-16T00:00:00"/>
    <m/>
    <n v="2"/>
    <n v="140"/>
    <m/>
    <m/>
    <m/>
    <n v="180"/>
    <n v="180"/>
    <s v="Account"/>
    <s v=""/>
    <n v="140"/>
    <n v="0"/>
    <n v="0"/>
    <n v="180"/>
    <n v="180"/>
    <n v="180"/>
    <s v="Fri"/>
    <s v="Sat"/>
  </r>
  <r>
    <x v="974"/>
    <x v="3"/>
    <s v="Cartier"/>
    <x v="0"/>
    <m/>
    <d v="2021-07-17T00:00:00"/>
    <d v="2021-07-26T00:00:00"/>
    <n v="1"/>
    <n v="80"/>
    <m/>
    <m/>
    <n v="0.75"/>
    <n v="48"/>
    <n v="48"/>
    <s v="C.O.D."/>
    <n v="9"/>
    <n v="80"/>
    <n v="60"/>
    <n v="60"/>
    <n v="48"/>
    <n v="108"/>
    <n v="108"/>
    <s v="Sat"/>
    <s v="Mon"/>
  </r>
  <r>
    <x v="975"/>
    <x v="2"/>
    <s v="Burton"/>
    <x v="1"/>
    <m/>
    <d v="2021-07-17T00:00:00"/>
    <m/>
    <n v="2"/>
    <n v="140"/>
    <s v="Yes"/>
    <s v="Yes"/>
    <m/>
    <n v="1019.9758"/>
    <n v="0"/>
    <s v="Warranty"/>
    <s v=""/>
    <n v="140"/>
    <n v="0"/>
    <n v="0"/>
    <n v="0"/>
    <n v="1019.9758"/>
    <n v="0"/>
    <s v="Sat"/>
    <s v="Sat"/>
  </r>
  <r>
    <x v="976"/>
    <x v="5"/>
    <s v="Burton"/>
    <x v="0"/>
    <m/>
    <d v="2021-07-19T00:00:00"/>
    <d v="2021-07-19T00:00:00"/>
    <n v="1"/>
    <n v="80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x v="977"/>
    <x v="0"/>
    <s v="Ling"/>
    <x v="0"/>
    <m/>
    <d v="2021-07-19T00:00:00"/>
    <m/>
    <n v="2"/>
    <n v="140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x v="978"/>
    <x v="4"/>
    <s v="Khan"/>
    <x v="1"/>
    <m/>
    <d v="2021-07-19T00:00:00"/>
    <m/>
    <n v="2"/>
    <n v="140"/>
    <m/>
    <m/>
    <m/>
    <n v="440.03"/>
    <n v="440.03"/>
    <s v="C.O.D."/>
    <s v=""/>
    <n v="140"/>
    <n v="0"/>
    <n v="0"/>
    <n v="440.03"/>
    <n v="440.03"/>
    <n v="440.03"/>
    <s v="Mon"/>
    <s v="Sat"/>
  </r>
  <r>
    <x v="979"/>
    <x v="4"/>
    <s v="Khan"/>
    <x v="3"/>
    <m/>
    <d v="2021-07-19T00:00:00"/>
    <m/>
    <n v="2"/>
    <n v="140"/>
    <m/>
    <m/>
    <m/>
    <n v="351"/>
    <n v="351"/>
    <s v="Account"/>
    <s v=""/>
    <n v="140"/>
    <n v="0"/>
    <n v="0"/>
    <n v="351"/>
    <n v="351"/>
    <n v="351"/>
    <s v="Mon"/>
    <s v="Sat"/>
  </r>
  <r>
    <x v="980"/>
    <x v="2"/>
    <s v="Khan"/>
    <x v="1"/>
    <m/>
    <d v="2021-07-19T00:00:00"/>
    <m/>
    <n v="2"/>
    <n v="140"/>
    <m/>
    <m/>
    <m/>
    <n v="519.01"/>
    <n v="519.01"/>
    <s v="C.O.D."/>
    <s v=""/>
    <n v="140"/>
    <n v="0"/>
    <n v="0"/>
    <n v="519.01"/>
    <n v="519.01"/>
    <n v="519.01"/>
    <s v="Mon"/>
    <s v="Sat"/>
  </r>
  <r>
    <x v="981"/>
    <x v="5"/>
    <s v="Burton"/>
    <x v="0"/>
    <m/>
    <d v="2021-07-19T00:00:00"/>
    <m/>
    <n v="2"/>
    <n v="140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x v="982"/>
    <x v="0"/>
    <s v="Ling"/>
    <x v="1"/>
    <m/>
    <d v="2021-07-19T00:00:00"/>
    <m/>
    <n v="2"/>
    <n v="140"/>
    <m/>
    <m/>
    <m/>
    <n v="1073.46"/>
    <n v="1073.46"/>
    <s v="Account"/>
    <s v=""/>
    <n v="140"/>
    <n v="0"/>
    <n v="0"/>
    <n v="1073.46"/>
    <n v="1073.46"/>
    <n v="1073.46"/>
    <s v="Mon"/>
    <s v="Sat"/>
  </r>
  <r>
    <x v="983"/>
    <x v="0"/>
    <s v="Ling"/>
    <x v="1"/>
    <m/>
    <d v="2021-07-19T00:00:00"/>
    <m/>
    <n v="2"/>
    <n v="140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x v="984"/>
    <x v="4"/>
    <s v="Khan"/>
    <x v="1"/>
    <m/>
    <d v="2021-07-19T00:00:00"/>
    <m/>
    <n v="1"/>
    <n v="80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x v="985"/>
    <x v="0"/>
    <s v="Ling"/>
    <x v="0"/>
    <m/>
    <d v="2021-07-19T00:00:00"/>
    <m/>
    <n v="1"/>
    <n v="80"/>
    <m/>
    <m/>
    <m/>
    <n v="288.42"/>
    <n v="288.42"/>
    <s v="C.O.D."/>
    <s v=""/>
    <n v="80"/>
    <n v="0"/>
    <n v="0"/>
    <n v="288.42"/>
    <n v="288.42"/>
    <n v="288.42"/>
    <s v="Mon"/>
    <s v="Sat"/>
  </r>
  <r>
    <x v="986"/>
    <x v="2"/>
    <s v="Burton"/>
    <x v="1"/>
    <m/>
    <d v="2021-07-20T00:00:00"/>
    <m/>
    <n v="1"/>
    <n v="80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x v="987"/>
    <x v="1"/>
    <s v="Burton"/>
    <x v="2"/>
    <m/>
    <d v="2021-07-20T00:00:00"/>
    <m/>
    <n v="1"/>
    <n v="80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x v="988"/>
    <x v="0"/>
    <s v="Ling"/>
    <x v="0"/>
    <m/>
    <d v="2021-07-20T00:00:00"/>
    <m/>
    <n v="2"/>
    <n v="140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x v="989"/>
    <x v="2"/>
    <s v="Cartier"/>
    <x v="0"/>
    <m/>
    <d v="2021-07-21T00:00:00"/>
    <m/>
    <n v="1"/>
    <n v="80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x v="990"/>
    <x v="0"/>
    <s v="Ling"/>
    <x v="1"/>
    <m/>
    <d v="2021-07-21T00:00:00"/>
    <m/>
    <n v="2"/>
    <n v="140"/>
    <m/>
    <m/>
    <m/>
    <n v="21.33"/>
    <n v="21.33"/>
    <s v="Account"/>
    <s v=""/>
    <n v="140"/>
    <n v="0"/>
    <n v="0"/>
    <n v="21.33"/>
    <n v="21.33"/>
    <n v="21.33"/>
    <s v="Wed"/>
    <s v="Sat"/>
  </r>
  <r>
    <x v="991"/>
    <x v="3"/>
    <s v="Cartier"/>
    <x v="1"/>
    <m/>
    <d v="2021-07-21T00:00:00"/>
    <m/>
    <n v="2"/>
    <n v="140"/>
    <m/>
    <m/>
    <m/>
    <n v="602.66"/>
    <n v="602.66"/>
    <s v="C.O.D."/>
    <s v=""/>
    <n v="140"/>
    <n v="0"/>
    <n v="0"/>
    <n v="602.66"/>
    <n v="602.66"/>
    <n v="602.66"/>
    <s v="Wed"/>
    <s v="Sat"/>
  </r>
  <r>
    <x v="992"/>
    <x v="3"/>
    <s v="Cartier"/>
    <x v="0"/>
    <s v="Yes"/>
    <d v="2021-07-22T00:00:00"/>
    <m/>
    <n v="2"/>
    <n v="140"/>
    <m/>
    <m/>
    <m/>
    <n v="66.8857"/>
    <n v="66.8857"/>
    <s v="C.O.D."/>
    <s v=""/>
    <n v="140"/>
    <n v="0"/>
    <n v="0"/>
    <n v="66.8857"/>
    <n v="66.8857"/>
    <n v="66.8857"/>
    <s v="Thu"/>
    <s v="Sat"/>
  </r>
  <r>
    <x v="993"/>
    <x v="3"/>
    <s v="Khan"/>
    <x v="3"/>
    <m/>
    <d v="2021-07-22T00:00:00"/>
    <m/>
    <n v="1"/>
    <n v="80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x v="994"/>
    <x v="5"/>
    <s v="Cartier"/>
    <x v="0"/>
    <m/>
    <d v="2021-07-22T00:00:00"/>
    <m/>
    <n v="1"/>
    <n v="80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x v="995"/>
    <x v="5"/>
    <s v="Burton"/>
    <x v="0"/>
    <m/>
    <d v="2021-07-22T00:00:00"/>
    <m/>
    <n v="2"/>
    <n v="140"/>
    <m/>
    <m/>
    <m/>
    <n v="237.21"/>
    <n v="237.21"/>
    <s v="C.O.D."/>
    <s v=""/>
    <n v="140"/>
    <n v="0"/>
    <n v="0"/>
    <n v="237.21"/>
    <n v="237.21"/>
    <n v="237.21"/>
    <s v="Thu"/>
    <s v="Sat"/>
  </r>
  <r>
    <x v="996"/>
    <x v="3"/>
    <s v="Cartier"/>
    <x v="3"/>
    <m/>
    <d v="2021-07-22T00:00:00"/>
    <m/>
    <n v="1"/>
    <n v="80"/>
    <m/>
    <m/>
    <m/>
    <n v="128.8115"/>
    <n v="128.8115"/>
    <s v="C.O.D."/>
    <s v=""/>
    <n v="80"/>
    <n v="0"/>
    <n v="0"/>
    <n v="128.8115"/>
    <n v="128.8115"/>
    <n v="128.8115"/>
    <s v="Thu"/>
    <s v="Sat"/>
  </r>
  <r>
    <x v="997"/>
    <x v="2"/>
    <s v="Cartier"/>
    <x v="0"/>
    <m/>
    <d v="2021-07-23T00:00:00"/>
    <m/>
    <n v="1"/>
    <n v="80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x v="998"/>
    <x v="8"/>
    <s v="Ling"/>
    <x v="2"/>
    <m/>
    <d v="2021-07-24T00:00:00"/>
    <m/>
    <n v="1"/>
    <n v="80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x v="999"/>
    <x v="8"/>
    <s v="Ling"/>
    <x v="0"/>
    <m/>
    <d v="2021-07-29T00:00:00"/>
    <m/>
    <n v="2"/>
    <n v="140"/>
    <m/>
    <m/>
    <m/>
    <n v="210.4494"/>
    <n v="210.4494"/>
    <s v="C.O.D."/>
    <s v=""/>
    <n v="140"/>
    <n v="0"/>
    <n v="0"/>
    <n v="210.4494"/>
    <n v="210.4494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Type of Service">
  <location ref="A3:B9" firstHeaderRow="1" firstDataRow="1" firstDataCol="1"/>
  <pivotFields count="24"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echs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ervice Type">
  <location ref="A3:B9" firstHeaderRow="1" firstDataRow="1" firstDataCol="1"/>
  <pivotFields count="24"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Areawise Service">
  <location ref="A3:C55" firstHeaderRow="1" firstDataRow="2" firstDataCol="1"/>
  <pivotFields count="24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10">
        <item x="2"/>
        <item x="8"/>
        <item x="0"/>
        <item x="7"/>
        <item x="3"/>
        <item x="1"/>
        <item x="5"/>
        <item x="6"/>
        <item x="4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</pivotFields>
  <rowFields count="2">
    <field x="3"/>
    <field x="1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20" baseField="0" baseItem="0" numFmtId="169"/>
    <dataField name="Count of Techs" fld="7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WorkOrders2" displayName="WorkOrders2" ref="A1:X1002" totalsRowCount="1" headerRowDxfId="41">
  <autoFilter ref="A1:X1001"/>
  <tableColumns count="24">
    <tableColumn id="1" name="WO" dataDxfId="40" totalsRowDxfId="39"/>
    <tableColumn id="2" name="District"/>
    <tableColumn id="3" name="LeadTech"/>
    <tableColumn id="4" name="Service" dataDxfId="38" totalsRowDxfId="37"/>
    <tableColumn id="5" name="Rush"/>
    <tableColumn id="6" name="ReqDate"/>
    <tableColumn id="7" name="WorkDate"/>
    <tableColumn id="9" name="Techs"/>
    <tableColumn id="24" name="TechRate" dataDxfId="36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35" totalsRowDxfId="34"/>
    <tableColumn id="23" name="CustPartCost" dataDxfId="33" totalsRowDxfId="32" dataCellStyle="Comma">
      <calculatedColumnFormula>IF(WorkOrders2[[#This Row],[WtyParts]]="yes", 0,WorkOrders2[[#This Row],[PartsCost]])</calculatedColumnFormula>
    </tableColumn>
    <tableColumn id="19" name="Payment" dataDxfId="31"/>
    <tableColumn id="8" name="Wait" dataDxfId="30" totalsRowDxfId="29" dataCellStyle="Comma">
      <calculatedColumnFormula>IF(G2="","",G2-F2)</calculatedColumnFormula>
    </tableColumn>
    <tableColumn id="22" name="LbrRate" dataDxfId="28" totalsRowDxfId="27">
      <calculatedColumnFormula>INDEX(TechRate,MATCH(H2,TechNum,0))</calculatedColumnFormula>
    </tableColumn>
    <tableColumn id="13" name="LbrCost" dataDxfId="26" totalsRowDxfId="25">
      <calculatedColumnFormula>Q2*L2</calculatedColumnFormula>
    </tableColumn>
    <tableColumn id="14" name="LbrFee" dataDxfId="24" totalsRowDxfId="23">
      <calculatedColumnFormula>IF(J2="Yes",0,R2)</calculatedColumnFormula>
    </tableColumn>
    <tableColumn id="16" name="PartsFee" dataDxfId="22" totalsRowDxfId="21">
      <calculatedColumnFormula>IF(K2="Yes",0,M2)</calculatedColumnFormula>
    </tableColumn>
    <tableColumn id="17" name="TotalCost" dataDxfId="20" totalsRowDxfId="19">
      <calculatedColumnFormula>SUM(M2,R2)</calculatedColumnFormula>
    </tableColumn>
    <tableColumn id="18" name="TotalFee" dataDxfId="18" totalsRowDxfId="17">
      <calculatedColumnFormula>SUM(S2,T2)</calculatedColumnFormula>
    </tableColumn>
    <tableColumn id="20" name="ReqDay" dataDxfId="16" totalsRowDxfId="15">
      <calculatedColumnFormula>TEXT(F2,"ddd")</calculatedColumnFormula>
    </tableColumn>
    <tableColumn id="21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12" dataDxfId="11">
  <autoFilter ref="G2:G8"/>
  <tableColumns count="1">
    <tableColumn id="1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9" dataDxfId="8">
  <autoFilter ref="I2:I7"/>
  <tableColumns count="1">
    <tableColumn id="1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" dataDxfId="5">
  <autoFilter ref="E2:E7"/>
  <tableColumns count="1">
    <tableColumn id="1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3" dataDxfId="2">
  <autoFilter ref="B2:C5"/>
  <tableColumns count="2">
    <tableColumn id="1" name="Techs" dataDxfId="1"/>
    <tableColumn id="2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tabSelected="1" workbookViewId="0">
      <selection activeCell="B3" sqref="B3"/>
    </sheetView>
  </sheetViews>
  <sheetFormatPr defaultRowHeight="15"/>
  <cols>
    <col min="1" max="1" width="16.85546875" bestFit="1" customWidth="1"/>
    <col min="2" max="2" width="14.140625" bestFit="1" customWidth="1"/>
  </cols>
  <sheetData>
    <row r="3" spans="1:2">
      <c r="A3" s="24" t="s">
        <v>1052</v>
      </c>
      <c r="B3" t="s">
        <v>1053</v>
      </c>
    </row>
    <row r="4" spans="1:2">
      <c r="A4" s="6" t="s">
        <v>27</v>
      </c>
      <c r="B4" s="25">
        <v>407</v>
      </c>
    </row>
    <row r="5" spans="1:2">
      <c r="A5" s="6" t="s">
        <v>35</v>
      </c>
      <c r="B5" s="25">
        <v>190</v>
      </c>
    </row>
    <row r="6" spans="1:2">
      <c r="A6" s="6" t="s">
        <v>162</v>
      </c>
      <c r="B6" s="25">
        <v>63</v>
      </c>
    </row>
    <row r="7" spans="1:2">
      <c r="A7" s="6" t="s">
        <v>49</v>
      </c>
      <c r="B7" s="25">
        <v>86</v>
      </c>
    </row>
    <row r="8" spans="1:2">
      <c r="A8" s="6" t="s">
        <v>32</v>
      </c>
      <c r="B8" s="25">
        <v>254</v>
      </c>
    </row>
    <row r="9" spans="1:2">
      <c r="A9" s="6" t="s">
        <v>1050</v>
      </c>
      <c r="B9" s="25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B11" sqref="B11"/>
    </sheetView>
  </sheetViews>
  <sheetFormatPr defaultRowHeight="15"/>
  <cols>
    <col min="1" max="1" width="13.140625" customWidth="1"/>
    <col min="2" max="2" width="12.5703125" customWidth="1"/>
  </cols>
  <sheetData>
    <row r="3" spans="1:2">
      <c r="A3" s="24" t="s">
        <v>1054</v>
      </c>
      <c r="B3" t="s">
        <v>1051</v>
      </c>
    </row>
    <row r="4" spans="1:2">
      <c r="A4" s="6" t="s">
        <v>27</v>
      </c>
      <c r="B4" s="25">
        <v>573</v>
      </c>
    </row>
    <row r="5" spans="1:2">
      <c r="A5" s="6" t="s">
        <v>35</v>
      </c>
      <c r="B5" s="25">
        <v>205</v>
      </c>
    </row>
    <row r="6" spans="1:2">
      <c r="A6" s="6" t="s">
        <v>162</v>
      </c>
      <c r="B6" s="25">
        <v>105</v>
      </c>
    </row>
    <row r="7" spans="1:2">
      <c r="A7" s="6" t="s">
        <v>49</v>
      </c>
      <c r="B7" s="25">
        <v>132</v>
      </c>
    </row>
    <row r="8" spans="1:2">
      <c r="A8" s="6" t="s">
        <v>32</v>
      </c>
      <c r="B8" s="25">
        <v>379</v>
      </c>
    </row>
    <row r="9" spans="1:2">
      <c r="A9" s="6" t="s">
        <v>1050</v>
      </c>
      <c r="B9" s="25">
        <v>1394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activeCell="F3" sqref="F3"/>
    </sheetView>
  </sheetViews>
  <sheetFormatPr defaultRowHeight="15"/>
  <cols>
    <col min="5" max="5" width="11.28515625" bestFit="1" customWidth="1"/>
  </cols>
  <sheetData>
    <row r="1" spans="1:9">
      <c r="A1" s="32" t="s">
        <v>0</v>
      </c>
      <c r="B1" s="33" t="s">
        <v>1</v>
      </c>
      <c r="C1" s="33" t="s">
        <v>2</v>
      </c>
      <c r="D1" s="32" t="s">
        <v>3</v>
      </c>
      <c r="E1" s="21" t="s">
        <v>1056</v>
      </c>
      <c r="F1" s="28"/>
      <c r="G1" s="28"/>
      <c r="H1" s="28"/>
      <c r="I1" s="28"/>
    </row>
    <row r="2" spans="1:9">
      <c r="A2" s="30" t="s">
        <v>24</v>
      </c>
      <c r="B2" s="29" t="s">
        <v>25</v>
      </c>
      <c r="C2" s="29" t="s">
        <v>26</v>
      </c>
      <c r="D2" s="30" t="s">
        <v>27</v>
      </c>
      <c r="E2" s="31">
        <v>2</v>
      </c>
      <c r="F2" s="28"/>
      <c r="G2" s="28"/>
      <c r="H2" s="28"/>
      <c r="I2" s="28"/>
    </row>
    <row r="3" spans="1:9">
      <c r="A3" s="30" t="s">
        <v>29</v>
      </c>
      <c r="B3" s="29" t="s">
        <v>30</v>
      </c>
      <c r="C3" s="29" t="s">
        <v>31</v>
      </c>
      <c r="D3" s="30" t="s">
        <v>32</v>
      </c>
      <c r="E3" s="31">
        <v>1</v>
      </c>
      <c r="F3" s="28"/>
      <c r="G3" s="28"/>
      <c r="H3" s="28"/>
      <c r="I3" s="28"/>
    </row>
    <row r="4" spans="1:9">
      <c r="A4" s="30" t="s">
        <v>33</v>
      </c>
      <c r="B4" s="29" t="s">
        <v>34</v>
      </c>
      <c r="C4" s="29">
        <v>0</v>
      </c>
      <c r="D4" s="30" t="s">
        <v>35</v>
      </c>
      <c r="E4" s="31">
        <v>1</v>
      </c>
      <c r="F4" s="28"/>
      <c r="G4" s="28"/>
      <c r="H4" s="28"/>
      <c r="I4" s="28">
        <v>1</v>
      </c>
    </row>
    <row r="5" spans="1:9">
      <c r="A5" s="30" t="s">
        <v>37</v>
      </c>
      <c r="B5" s="29" t="s">
        <v>30</v>
      </c>
      <c r="C5" s="29" t="s">
        <v>31</v>
      </c>
      <c r="D5" s="30" t="s">
        <v>35</v>
      </c>
      <c r="E5" s="31">
        <v>1</v>
      </c>
      <c r="F5" s="28"/>
      <c r="G5" s="28"/>
      <c r="H5" s="28"/>
      <c r="I5" s="28">
        <v>2</v>
      </c>
    </row>
    <row r="6" spans="1:9">
      <c r="A6" s="30" t="s">
        <v>38</v>
      </c>
      <c r="B6" s="29" t="s">
        <v>39</v>
      </c>
      <c r="C6" s="29" t="s">
        <v>40</v>
      </c>
      <c r="D6" s="30" t="s">
        <v>35</v>
      </c>
      <c r="E6" s="31">
        <v>1</v>
      </c>
      <c r="F6" s="28"/>
      <c r="G6" s="28"/>
      <c r="H6" s="28"/>
      <c r="I6" s="28">
        <v>3</v>
      </c>
    </row>
    <row r="7" spans="1:9">
      <c r="A7" s="30" t="s">
        <v>42</v>
      </c>
      <c r="B7" s="29" t="s">
        <v>30</v>
      </c>
      <c r="C7" s="29" t="s">
        <v>31</v>
      </c>
      <c r="D7" s="30" t="s">
        <v>27</v>
      </c>
      <c r="E7" s="31">
        <v>1</v>
      </c>
      <c r="F7" s="28"/>
      <c r="G7" s="28"/>
      <c r="H7" s="28"/>
      <c r="I7" s="28"/>
    </row>
    <row r="8" spans="1:9">
      <c r="A8" s="30" t="s">
        <v>43</v>
      </c>
      <c r="B8" s="29" t="s">
        <v>34</v>
      </c>
      <c r="C8" s="29" t="s">
        <v>40</v>
      </c>
      <c r="D8" s="30" t="s">
        <v>27</v>
      </c>
      <c r="E8" s="31">
        <v>2</v>
      </c>
      <c r="F8" s="28"/>
      <c r="G8" s="28"/>
      <c r="H8" s="28"/>
      <c r="I8" s="28"/>
    </row>
    <row r="9" spans="1:9">
      <c r="A9" s="30" t="s">
        <v>44</v>
      </c>
      <c r="B9" s="29" t="s">
        <v>30</v>
      </c>
      <c r="C9" s="29" t="s">
        <v>31</v>
      </c>
      <c r="D9" s="30" t="s">
        <v>32</v>
      </c>
      <c r="E9" s="31">
        <v>1</v>
      </c>
      <c r="F9" s="28"/>
      <c r="G9" s="28"/>
      <c r="H9" s="28"/>
      <c r="I9" s="28"/>
    </row>
    <row r="10" spans="1:9">
      <c r="A10" s="30" t="s">
        <v>45</v>
      </c>
      <c r="B10" s="29" t="s">
        <v>39</v>
      </c>
      <c r="C10" s="29" t="s">
        <v>46</v>
      </c>
      <c r="D10" s="30" t="s">
        <v>35</v>
      </c>
      <c r="E10" s="31">
        <v>1</v>
      </c>
      <c r="F10" s="28"/>
      <c r="G10" s="28"/>
      <c r="H10" s="28"/>
      <c r="I10" s="28"/>
    </row>
    <row r="11" spans="1:9">
      <c r="A11" s="30" t="s">
        <v>48</v>
      </c>
      <c r="B11" s="29" t="s">
        <v>34</v>
      </c>
      <c r="C11" s="29" t="s">
        <v>26</v>
      </c>
      <c r="D11" s="30" t="s">
        <v>49</v>
      </c>
      <c r="E11" s="31">
        <v>1</v>
      </c>
      <c r="F11" s="28"/>
      <c r="G11" s="28"/>
      <c r="H11" s="28"/>
      <c r="I11" s="28"/>
    </row>
    <row r="12" spans="1:9">
      <c r="A12" s="30" t="s">
        <v>50</v>
      </c>
      <c r="B12" s="29" t="s">
        <v>51</v>
      </c>
      <c r="C12" s="29" t="s">
        <v>46</v>
      </c>
      <c r="D12" s="30" t="s">
        <v>32</v>
      </c>
      <c r="E12" s="31">
        <v>2</v>
      </c>
      <c r="F12" s="28"/>
      <c r="G12" s="28"/>
      <c r="H12" s="28"/>
      <c r="I12" s="28"/>
    </row>
    <row r="13" spans="1:9">
      <c r="A13" s="30" t="s">
        <v>52</v>
      </c>
      <c r="B13" s="29" t="s">
        <v>30</v>
      </c>
      <c r="C13" s="29" t="s">
        <v>31</v>
      </c>
      <c r="D13" s="30" t="s">
        <v>35</v>
      </c>
      <c r="E13" s="31">
        <v>1</v>
      </c>
      <c r="F13" s="28"/>
      <c r="G13" s="28"/>
      <c r="H13" s="28"/>
      <c r="I13" s="28"/>
    </row>
    <row r="14" spans="1:9">
      <c r="A14" s="30" t="s">
        <v>53</v>
      </c>
      <c r="B14" s="29" t="s">
        <v>51</v>
      </c>
      <c r="C14" s="29" t="s">
        <v>46</v>
      </c>
      <c r="D14" s="30" t="s">
        <v>27</v>
      </c>
      <c r="E14" s="31">
        <v>1</v>
      </c>
      <c r="F14" s="28"/>
      <c r="G14" s="28"/>
      <c r="H14" s="28"/>
      <c r="I14" s="28"/>
    </row>
    <row r="15" spans="1:9">
      <c r="A15" s="30" t="s">
        <v>54</v>
      </c>
      <c r="B15" s="29" t="s">
        <v>34</v>
      </c>
      <c r="C15" s="29" t="s">
        <v>55</v>
      </c>
      <c r="D15" s="30" t="s">
        <v>27</v>
      </c>
      <c r="E15" s="31">
        <v>2</v>
      </c>
      <c r="F15" s="28"/>
      <c r="G15" s="28"/>
      <c r="H15" s="28"/>
      <c r="I15" s="28"/>
    </row>
    <row r="16" spans="1:9">
      <c r="A16" s="30" t="s">
        <v>56</v>
      </c>
      <c r="B16" s="29" t="s">
        <v>39</v>
      </c>
      <c r="C16" s="29" t="s">
        <v>26</v>
      </c>
      <c r="D16" s="30" t="s">
        <v>32</v>
      </c>
      <c r="E16" s="31">
        <v>1</v>
      </c>
      <c r="F16" s="28"/>
      <c r="G16" s="28"/>
      <c r="H16" s="28"/>
      <c r="I16" s="28"/>
    </row>
    <row r="17" spans="1:5">
      <c r="A17" s="30" t="s">
        <v>57</v>
      </c>
      <c r="B17" s="29" t="s">
        <v>30</v>
      </c>
      <c r="C17" s="29" t="s">
        <v>31</v>
      </c>
      <c r="D17" s="30" t="s">
        <v>27</v>
      </c>
      <c r="E17" s="31">
        <v>1</v>
      </c>
    </row>
    <row r="18" spans="1:5">
      <c r="A18" s="30" t="s">
        <v>58</v>
      </c>
      <c r="B18" s="29" t="s">
        <v>51</v>
      </c>
      <c r="C18" s="29" t="s">
        <v>46</v>
      </c>
      <c r="D18" s="30" t="s">
        <v>27</v>
      </c>
      <c r="E18" s="31">
        <v>1</v>
      </c>
    </row>
    <row r="19" spans="1:5">
      <c r="A19" s="30" t="s">
        <v>59</v>
      </c>
      <c r="B19" s="29" t="s">
        <v>39</v>
      </c>
      <c r="C19" s="29" t="s">
        <v>46</v>
      </c>
      <c r="D19" s="30" t="s">
        <v>27</v>
      </c>
      <c r="E19" s="31">
        <v>2</v>
      </c>
    </row>
    <row r="20" spans="1:5">
      <c r="A20" s="30" t="s">
        <v>60</v>
      </c>
      <c r="B20" s="29" t="s">
        <v>39</v>
      </c>
      <c r="C20" s="29" t="s">
        <v>40</v>
      </c>
      <c r="D20" s="30" t="s">
        <v>32</v>
      </c>
      <c r="E20" s="31">
        <v>2</v>
      </c>
    </row>
    <row r="21" spans="1:5">
      <c r="A21" s="30" t="s">
        <v>61</v>
      </c>
      <c r="B21" s="29" t="s">
        <v>62</v>
      </c>
      <c r="C21" s="29" t="s">
        <v>26</v>
      </c>
      <c r="D21" s="30" t="s">
        <v>32</v>
      </c>
      <c r="E21" s="31">
        <v>2</v>
      </c>
    </row>
    <row r="22" spans="1:5">
      <c r="A22" s="30" t="s">
        <v>63</v>
      </c>
      <c r="B22" s="29" t="s">
        <v>34</v>
      </c>
      <c r="C22" s="29" t="s">
        <v>40</v>
      </c>
      <c r="D22" s="30" t="s">
        <v>49</v>
      </c>
      <c r="E22" s="31">
        <v>1</v>
      </c>
    </row>
    <row r="23" spans="1:5">
      <c r="A23" s="30" t="s">
        <v>64</v>
      </c>
      <c r="B23" s="29" t="s">
        <v>62</v>
      </c>
      <c r="C23" s="29" t="s">
        <v>26</v>
      </c>
      <c r="D23" s="30" t="s">
        <v>32</v>
      </c>
      <c r="E23" s="31">
        <v>1</v>
      </c>
    </row>
    <row r="24" spans="1:5">
      <c r="A24" s="30" t="s">
        <v>65</v>
      </c>
      <c r="B24" s="29" t="s">
        <v>39</v>
      </c>
      <c r="C24" s="29" t="s">
        <v>26</v>
      </c>
      <c r="D24" s="30" t="s">
        <v>27</v>
      </c>
      <c r="E24" s="31">
        <v>1</v>
      </c>
    </row>
    <row r="25" spans="1:5">
      <c r="A25" s="30" t="s">
        <v>66</v>
      </c>
      <c r="B25" s="29" t="s">
        <v>30</v>
      </c>
      <c r="C25" s="29" t="s">
        <v>31</v>
      </c>
      <c r="D25" s="30" t="s">
        <v>32</v>
      </c>
      <c r="E25" s="31">
        <v>1</v>
      </c>
    </row>
    <row r="26" spans="1:5">
      <c r="A26" s="30" t="s">
        <v>67</v>
      </c>
      <c r="B26" s="29" t="s">
        <v>39</v>
      </c>
      <c r="C26" s="29" t="s">
        <v>55</v>
      </c>
      <c r="D26" s="30" t="s">
        <v>32</v>
      </c>
      <c r="E26" s="31">
        <v>2</v>
      </c>
    </row>
    <row r="27" spans="1:5">
      <c r="A27" s="30" t="s">
        <v>68</v>
      </c>
      <c r="B27" s="29" t="s">
        <v>30</v>
      </c>
      <c r="C27" s="29" t="s">
        <v>31</v>
      </c>
      <c r="D27" s="30" t="s">
        <v>27</v>
      </c>
      <c r="E27" s="31">
        <v>1</v>
      </c>
    </row>
    <row r="28" spans="1:5">
      <c r="A28" s="30" t="s">
        <v>69</v>
      </c>
      <c r="B28" s="29" t="s">
        <v>39</v>
      </c>
      <c r="C28" s="29" t="s">
        <v>46</v>
      </c>
      <c r="D28" s="30" t="s">
        <v>35</v>
      </c>
      <c r="E28" s="31">
        <v>1</v>
      </c>
    </row>
    <row r="29" spans="1:5">
      <c r="A29" s="30" t="s">
        <v>70</v>
      </c>
      <c r="B29" s="29" t="s">
        <v>30</v>
      </c>
      <c r="C29" s="29" t="s">
        <v>31</v>
      </c>
      <c r="D29" s="30" t="s">
        <v>35</v>
      </c>
      <c r="E29" s="31">
        <v>1</v>
      </c>
    </row>
    <row r="30" spans="1:5">
      <c r="A30" s="30" t="s">
        <v>71</v>
      </c>
      <c r="B30" s="29" t="s">
        <v>51</v>
      </c>
      <c r="C30" s="29" t="s">
        <v>26</v>
      </c>
      <c r="D30" s="30" t="s">
        <v>27</v>
      </c>
      <c r="E30" s="31">
        <v>1</v>
      </c>
    </row>
    <row r="31" spans="1:5">
      <c r="A31" s="30" t="s">
        <v>72</v>
      </c>
      <c r="B31" s="29" t="s">
        <v>39</v>
      </c>
      <c r="C31" s="29" t="s">
        <v>55</v>
      </c>
      <c r="D31" s="30" t="s">
        <v>35</v>
      </c>
      <c r="E31" s="31">
        <v>1</v>
      </c>
    </row>
    <row r="32" spans="1:5">
      <c r="A32" s="30" t="s">
        <v>73</v>
      </c>
      <c r="B32" s="29" t="s">
        <v>74</v>
      </c>
      <c r="C32" s="29" t="s">
        <v>40</v>
      </c>
      <c r="D32" s="30" t="s">
        <v>32</v>
      </c>
      <c r="E32" s="31">
        <v>2</v>
      </c>
    </row>
    <row r="33" spans="1:5">
      <c r="A33" s="30" t="s">
        <v>75</v>
      </c>
      <c r="B33" s="29" t="s">
        <v>39</v>
      </c>
      <c r="C33" s="29" t="s">
        <v>26</v>
      </c>
      <c r="D33" s="30" t="s">
        <v>27</v>
      </c>
      <c r="E33" s="31">
        <v>2</v>
      </c>
    </row>
    <row r="34" spans="1:5">
      <c r="A34" s="30" t="s">
        <v>76</v>
      </c>
      <c r="B34" s="29" t="s">
        <v>39</v>
      </c>
      <c r="C34" s="29" t="s">
        <v>26</v>
      </c>
      <c r="D34" s="30" t="s">
        <v>32</v>
      </c>
      <c r="E34" s="31">
        <v>2</v>
      </c>
    </row>
    <row r="35" spans="1:5">
      <c r="A35" s="30" t="s">
        <v>77</v>
      </c>
      <c r="B35" s="29" t="s">
        <v>51</v>
      </c>
      <c r="C35" s="29" t="s">
        <v>26</v>
      </c>
      <c r="D35" s="30" t="s">
        <v>27</v>
      </c>
      <c r="E35" s="31">
        <v>1</v>
      </c>
    </row>
    <row r="36" spans="1:5">
      <c r="A36" s="30" t="s">
        <v>78</v>
      </c>
      <c r="B36" s="29" t="s">
        <v>51</v>
      </c>
      <c r="C36" s="29" t="s">
        <v>26</v>
      </c>
      <c r="D36" s="30" t="s">
        <v>32</v>
      </c>
      <c r="E36" s="31">
        <v>1</v>
      </c>
    </row>
    <row r="37" spans="1:5">
      <c r="A37" s="30" t="s">
        <v>79</v>
      </c>
      <c r="B37" s="29" t="s">
        <v>39</v>
      </c>
      <c r="C37" s="29" t="s">
        <v>26</v>
      </c>
      <c r="D37" s="30" t="s">
        <v>27</v>
      </c>
      <c r="E37" s="31">
        <v>2</v>
      </c>
    </row>
    <row r="38" spans="1:5">
      <c r="A38" s="30" t="s">
        <v>80</v>
      </c>
      <c r="B38" s="29" t="s">
        <v>51</v>
      </c>
      <c r="C38" s="29" t="s">
        <v>26</v>
      </c>
      <c r="D38" s="30" t="s">
        <v>32</v>
      </c>
      <c r="E38" s="31">
        <v>1</v>
      </c>
    </row>
    <row r="39" spans="1:5">
      <c r="A39" s="30" t="s">
        <v>81</v>
      </c>
      <c r="B39" s="29" t="s">
        <v>62</v>
      </c>
      <c r="C39" s="29" t="s">
        <v>40</v>
      </c>
      <c r="D39" s="30" t="s">
        <v>27</v>
      </c>
      <c r="E39" s="31">
        <v>1</v>
      </c>
    </row>
    <row r="40" spans="1:5">
      <c r="A40" s="30" t="s">
        <v>82</v>
      </c>
      <c r="B40" s="29" t="s">
        <v>39</v>
      </c>
      <c r="C40" s="29" t="s">
        <v>55</v>
      </c>
      <c r="D40" s="30" t="s">
        <v>35</v>
      </c>
      <c r="E40" s="31">
        <v>1</v>
      </c>
    </row>
    <row r="41" spans="1:5">
      <c r="A41" s="30" t="s">
        <v>83</v>
      </c>
      <c r="B41" s="29" t="s">
        <v>30</v>
      </c>
      <c r="C41" s="29" t="s">
        <v>31</v>
      </c>
      <c r="D41" s="30" t="s">
        <v>27</v>
      </c>
      <c r="E41" s="31">
        <v>1</v>
      </c>
    </row>
    <row r="42" spans="1:5">
      <c r="A42" s="30" t="s">
        <v>84</v>
      </c>
      <c r="B42" s="29" t="s">
        <v>39</v>
      </c>
      <c r="C42" s="29" t="s">
        <v>55</v>
      </c>
      <c r="D42" s="30" t="s">
        <v>32</v>
      </c>
      <c r="E42" s="31">
        <v>2</v>
      </c>
    </row>
    <row r="43" spans="1:5">
      <c r="A43" s="30" t="s">
        <v>85</v>
      </c>
      <c r="B43" s="29" t="s">
        <v>51</v>
      </c>
      <c r="C43" s="29" t="s">
        <v>26</v>
      </c>
      <c r="D43" s="30" t="s">
        <v>32</v>
      </c>
      <c r="E43" s="31">
        <v>1</v>
      </c>
    </row>
    <row r="44" spans="1:5">
      <c r="A44" s="30" t="s">
        <v>86</v>
      </c>
      <c r="B44" s="29" t="s">
        <v>39</v>
      </c>
      <c r="C44" s="29" t="s">
        <v>26</v>
      </c>
      <c r="D44" s="30" t="s">
        <v>27</v>
      </c>
      <c r="E44" s="31">
        <v>1</v>
      </c>
    </row>
    <row r="45" spans="1:5">
      <c r="A45" s="30" t="s">
        <v>87</v>
      </c>
      <c r="B45" s="29" t="s">
        <v>39</v>
      </c>
      <c r="C45" s="29" t="s">
        <v>46</v>
      </c>
      <c r="D45" s="30" t="s">
        <v>27</v>
      </c>
      <c r="E45" s="31">
        <v>2</v>
      </c>
    </row>
    <row r="46" spans="1:5">
      <c r="A46" s="30" t="s">
        <v>88</v>
      </c>
      <c r="B46" s="29" t="s">
        <v>62</v>
      </c>
      <c r="C46" s="29" t="s">
        <v>46</v>
      </c>
      <c r="D46" s="30" t="s">
        <v>27</v>
      </c>
      <c r="E46" s="31">
        <v>2</v>
      </c>
    </row>
    <row r="47" spans="1:5">
      <c r="A47" s="30" t="s">
        <v>89</v>
      </c>
      <c r="B47" s="29" t="s">
        <v>62</v>
      </c>
      <c r="C47" s="29" t="s">
        <v>46</v>
      </c>
      <c r="D47" s="30" t="s">
        <v>35</v>
      </c>
      <c r="E47" s="31">
        <v>1</v>
      </c>
    </row>
    <row r="48" spans="1:5">
      <c r="A48" s="30" t="s">
        <v>90</v>
      </c>
      <c r="B48" s="29" t="s">
        <v>39</v>
      </c>
      <c r="C48" s="29" t="s">
        <v>55</v>
      </c>
      <c r="D48" s="30" t="s">
        <v>32</v>
      </c>
      <c r="E48" s="31">
        <v>2</v>
      </c>
    </row>
    <row r="49" spans="1:5">
      <c r="A49" s="30" t="s">
        <v>91</v>
      </c>
      <c r="B49" s="29" t="s">
        <v>34</v>
      </c>
      <c r="C49" s="29" t="s">
        <v>40</v>
      </c>
      <c r="D49" s="30" t="s">
        <v>27</v>
      </c>
      <c r="E49" s="31">
        <v>2</v>
      </c>
    </row>
    <row r="50" spans="1:5">
      <c r="A50" s="30" t="s">
        <v>92</v>
      </c>
      <c r="B50" s="29" t="s">
        <v>30</v>
      </c>
      <c r="C50" s="29" t="s">
        <v>31</v>
      </c>
      <c r="D50" s="30" t="s">
        <v>27</v>
      </c>
      <c r="E50" s="31">
        <v>1</v>
      </c>
    </row>
    <row r="51" spans="1:5">
      <c r="A51" s="30" t="s">
        <v>93</v>
      </c>
      <c r="B51" s="29" t="s">
        <v>51</v>
      </c>
      <c r="C51" s="29" t="s">
        <v>26</v>
      </c>
      <c r="D51" s="30" t="s">
        <v>32</v>
      </c>
      <c r="E51" s="31">
        <v>1</v>
      </c>
    </row>
    <row r="52" spans="1:5">
      <c r="A52" s="30" t="s">
        <v>94</v>
      </c>
      <c r="B52" s="29" t="s">
        <v>62</v>
      </c>
      <c r="C52" s="29" t="s">
        <v>55</v>
      </c>
      <c r="D52" s="30" t="s">
        <v>35</v>
      </c>
      <c r="E52" s="31">
        <v>1</v>
      </c>
    </row>
    <row r="53" spans="1:5">
      <c r="A53" s="30" t="s">
        <v>95</v>
      </c>
      <c r="B53" s="29" t="s">
        <v>51</v>
      </c>
      <c r="C53" s="29" t="s">
        <v>26</v>
      </c>
      <c r="D53" s="30" t="s">
        <v>32</v>
      </c>
      <c r="E53" s="31">
        <v>1</v>
      </c>
    </row>
    <row r="54" spans="1:5">
      <c r="A54" s="30" t="s">
        <v>96</v>
      </c>
      <c r="B54" s="29" t="s">
        <v>51</v>
      </c>
      <c r="C54" s="29" t="s">
        <v>55</v>
      </c>
      <c r="D54" s="30" t="s">
        <v>27</v>
      </c>
      <c r="E54" s="31">
        <v>1</v>
      </c>
    </row>
    <row r="55" spans="1:5">
      <c r="A55" s="30" t="s">
        <v>97</v>
      </c>
      <c r="B55" s="29" t="s">
        <v>30</v>
      </c>
      <c r="C55" s="29" t="s">
        <v>31</v>
      </c>
      <c r="D55" s="30" t="s">
        <v>35</v>
      </c>
      <c r="E55" s="31">
        <v>1</v>
      </c>
    </row>
    <row r="56" spans="1:5">
      <c r="A56" s="30" t="s">
        <v>98</v>
      </c>
      <c r="B56" s="29" t="s">
        <v>51</v>
      </c>
      <c r="C56" s="29" t="s">
        <v>26</v>
      </c>
      <c r="D56" s="30" t="s">
        <v>49</v>
      </c>
      <c r="E56" s="31">
        <v>1</v>
      </c>
    </row>
    <row r="57" spans="1:5">
      <c r="A57" s="30" t="s">
        <v>99</v>
      </c>
      <c r="B57" s="29" t="s">
        <v>62</v>
      </c>
      <c r="C57" s="29" t="s">
        <v>46</v>
      </c>
      <c r="D57" s="30" t="s">
        <v>49</v>
      </c>
      <c r="E57" s="31">
        <v>1</v>
      </c>
    </row>
    <row r="58" spans="1:5">
      <c r="A58" s="30" t="s">
        <v>100</v>
      </c>
      <c r="B58" s="29" t="s">
        <v>34</v>
      </c>
      <c r="C58" s="29" t="s">
        <v>40</v>
      </c>
      <c r="D58" s="30" t="s">
        <v>32</v>
      </c>
      <c r="E58" s="31">
        <v>1</v>
      </c>
    </row>
    <row r="59" spans="1:5">
      <c r="A59" s="30" t="s">
        <v>101</v>
      </c>
      <c r="B59" s="29" t="s">
        <v>62</v>
      </c>
      <c r="C59" s="29" t="s">
        <v>26</v>
      </c>
      <c r="D59" s="30" t="s">
        <v>27</v>
      </c>
      <c r="E59" s="31">
        <v>2</v>
      </c>
    </row>
    <row r="60" spans="1:5">
      <c r="A60" s="30" t="s">
        <v>102</v>
      </c>
      <c r="B60" s="29" t="s">
        <v>34</v>
      </c>
      <c r="C60" s="29" t="s">
        <v>55</v>
      </c>
      <c r="D60" s="30" t="s">
        <v>27</v>
      </c>
      <c r="E60" s="31">
        <v>2</v>
      </c>
    </row>
    <row r="61" spans="1:5">
      <c r="A61" s="30" t="s">
        <v>103</v>
      </c>
      <c r="B61" s="29" t="s">
        <v>39</v>
      </c>
      <c r="C61" s="29" t="s">
        <v>26</v>
      </c>
      <c r="D61" s="30" t="s">
        <v>35</v>
      </c>
      <c r="E61" s="31">
        <v>1</v>
      </c>
    </row>
    <row r="62" spans="1:5">
      <c r="A62" s="30" t="s">
        <v>104</v>
      </c>
      <c r="B62" s="29" t="s">
        <v>39</v>
      </c>
      <c r="C62" s="29" t="s">
        <v>46</v>
      </c>
      <c r="D62" s="30" t="s">
        <v>32</v>
      </c>
      <c r="E62" s="31">
        <v>2</v>
      </c>
    </row>
    <row r="63" spans="1:5">
      <c r="A63" s="30" t="s">
        <v>105</v>
      </c>
      <c r="B63" s="29" t="s">
        <v>25</v>
      </c>
      <c r="C63" s="29" t="s">
        <v>40</v>
      </c>
      <c r="D63" s="30" t="s">
        <v>27</v>
      </c>
      <c r="E63" s="31">
        <v>2</v>
      </c>
    </row>
    <row r="64" spans="1:5">
      <c r="A64" s="30" t="s">
        <v>106</v>
      </c>
      <c r="B64" s="29" t="s">
        <v>74</v>
      </c>
      <c r="C64" s="29" t="s">
        <v>46</v>
      </c>
      <c r="D64" s="30" t="s">
        <v>32</v>
      </c>
      <c r="E64" s="31">
        <v>2</v>
      </c>
    </row>
    <row r="65" spans="1:5">
      <c r="A65" s="30" t="s">
        <v>107</v>
      </c>
      <c r="B65" s="29" t="s">
        <v>30</v>
      </c>
      <c r="C65" s="29" t="s">
        <v>31</v>
      </c>
      <c r="D65" s="30" t="s">
        <v>27</v>
      </c>
      <c r="E65" s="31">
        <v>1</v>
      </c>
    </row>
    <row r="66" spans="1:5">
      <c r="A66" s="30" t="s">
        <v>108</v>
      </c>
      <c r="B66" s="29" t="s">
        <v>34</v>
      </c>
      <c r="C66" s="29" t="s">
        <v>55</v>
      </c>
      <c r="D66" s="30" t="s">
        <v>32</v>
      </c>
      <c r="E66" s="31">
        <v>2</v>
      </c>
    </row>
    <row r="67" spans="1:5">
      <c r="A67" s="30" t="s">
        <v>109</v>
      </c>
      <c r="B67" s="29" t="s">
        <v>30</v>
      </c>
      <c r="C67" s="29" t="s">
        <v>26</v>
      </c>
      <c r="D67" s="30" t="s">
        <v>27</v>
      </c>
      <c r="E67" s="31">
        <v>2</v>
      </c>
    </row>
    <row r="68" spans="1:5">
      <c r="A68" s="30" t="s">
        <v>110</v>
      </c>
      <c r="B68" s="29" t="s">
        <v>39</v>
      </c>
      <c r="C68" s="29" t="s">
        <v>55</v>
      </c>
      <c r="D68" s="30" t="s">
        <v>35</v>
      </c>
      <c r="E68" s="31">
        <v>2</v>
      </c>
    </row>
    <row r="69" spans="1:5">
      <c r="A69" s="30" t="s">
        <v>111</v>
      </c>
      <c r="B69" s="29" t="s">
        <v>51</v>
      </c>
      <c r="C69" s="29" t="s">
        <v>31</v>
      </c>
      <c r="D69" s="30" t="s">
        <v>27</v>
      </c>
      <c r="E69" s="31">
        <v>1</v>
      </c>
    </row>
    <row r="70" spans="1:5">
      <c r="A70" s="30" t="s">
        <v>112</v>
      </c>
      <c r="B70" s="29" t="s">
        <v>51</v>
      </c>
      <c r="C70" s="29" t="s">
        <v>26</v>
      </c>
      <c r="D70" s="30" t="s">
        <v>32</v>
      </c>
      <c r="E70" s="31">
        <v>1</v>
      </c>
    </row>
    <row r="71" spans="1:5">
      <c r="A71" s="30" t="s">
        <v>113</v>
      </c>
      <c r="B71" s="29" t="s">
        <v>34</v>
      </c>
      <c r="C71" s="29" t="s">
        <v>46</v>
      </c>
      <c r="D71" s="30" t="s">
        <v>49</v>
      </c>
      <c r="E71" s="31">
        <v>1</v>
      </c>
    </row>
    <row r="72" spans="1:5">
      <c r="A72" s="30" t="s">
        <v>114</v>
      </c>
      <c r="B72" s="29" t="s">
        <v>51</v>
      </c>
      <c r="C72" s="29" t="s">
        <v>26</v>
      </c>
      <c r="D72" s="30" t="s">
        <v>27</v>
      </c>
      <c r="E72" s="31">
        <v>1</v>
      </c>
    </row>
    <row r="73" spans="1:5">
      <c r="A73" s="30" t="s">
        <v>115</v>
      </c>
      <c r="B73" s="29" t="s">
        <v>39</v>
      </c>
      <c r="C73" s="29" t="s">
        <v>26</v>
      </c>
      <c r="D73" s="30" t="s">
        <v>35</v>
      </c>
      <c r="E73" s="31">
        <v>1</v>
      </c>
    </row>
    <row r="74" spans="1:5">
      <c r="A74" s="30" t="s">
        <v>116</v>
      </c>
      <c r="B74" s="29" t="s">
        <v>34</v>
      </c>
      <c r="C74" s="29" t="s">
        <v>40</v>
      </c>
      <c r="D74" s="30" t="s">
        <v>32</v>
      </c>
      <c r="E74" s="31">
        <v>1</v>
      </c>
    </row>
    <row r="75" spans="1:5">
      <c r="A75" s="30" t="s">
        <v>117</v>
      </c>
      <c r="B75" s="29" t="s">
        <v>39</v>
      </c>
      <c r="C75" s="29" t="s">
        <v>40</v>
      </c>
      <c r="D75" s="30" t="s">
        <v>49</v>
      </c>
      <c r="E75" s="31">
        <v>2</v>
      </c>
    </row>
    <row r="76" spans="1:5">
      <c r="A76" s="30" t="s">
        <v>118</v>
      </c>
      <c r="B76" s="29" t="s">
        <v>39</v>
      </c>
      <c r="C76" s="29" t="s">
        <v>26</v>
      </c>
      <c r="D76" s="30" t="s">
        <v>27</v>
      </c>
      <c r="E76" s="31">
        <v>1</v>
      </c>
    </row>
    <row r="77" spans="1:5">
      <c r="A77" s="30" t="s">
        <v>119</v>
      </c>
      <c r="B77" s="29" t="s">
        <v>30</v>
      </c>
      <c r="C77" s="29" t="s">
        <v>31</v>
      </c>
      <c r="D77" s="30" t="s">
        <v>27</v>
      </c>
      <c r="E77" s="31">
        <v>1</v>
      </c>
    </row>
    <row r="78" spans="1:5">
      <c r="A78" s="30" t="s">
        <v>120</v>
      </c>
      <c r="B78" s="29" t="s">
        <v>30</v>
      </c>
      <c r="C78" s="29" t="s">
        <v>31</v>
      </c>
      <c r="D78" s="30" t="s">
        <v>35</v>
      </c>
      <c r="E78" s="31">
        <v>1</v>
      </c>
    </row>
    <row r="79" spans="1:5">
      <c r="A79" s="30" t="s">
        <v>121</v>
      </c>
      <c r="B79" s="29" t="s">
        <v>51</v>
      </c>
      <c r="C79" s="29" t="s">
        <v>46</v>
      </c>
      <c r="D79" s="30" t="s">
        <v>27</v>
      </c>
      <c r="E79" s="31">
        <v>1</v>
      </c>
    </row>
    <row r="80" spans="1:5">
      <c r="A80" s="30" t="s">
        <v>122</v>
      </c>
      <c r="B80" s="29" t="s">
        <v>34</v>
      </c>
      <c r="C80" s="29" t="s">
        <v>40</v>
      </c>
      <c r="D80" s="30" t="s">
        <v>27</v>
      </c>
      <c r="E80" s="31">
        <v>1</v>
      </c>
    </row>
    <row r="81" spans="1:5">
      <c r="A81" s="30" t="s">
        <v>123</v>
      </c>
      <c r="B81" s="29" t="s">
        <v>30</v>
      </c>
      <c r="C81" s="29" t="s">
        <v>31</v>
      </c>
      <c r="D81" s="30" t="s">
        <v>32</v>
      </c>
      <c r="E81" s="31">
        <v>1</v>
      </c>
    </row>
    <row r="82" spans="1:5">
      <c r="A82" s="30" t="s">
        <v>124</v>
      </c>
      <c r="B82" s="29" t="s">
        <v>51</v>
      </c>
      <c r="C82" s="29" t="s">
        <v>31</v>
      </c>
      <c r="D82" s="30" t="s">
        <v>27</v>
      </c>
      <c r="E82" s="31">
        <v>1</v>
      </c>
    </row>
    <row r="83" spans="1:5">
      <c r="A83" s="30" t="s">
        <v>125</v>
      </c>
      <c r="B83" s="29" t="s">
        <v>39</v>
      </c>
      <c r="C83" s="29" t="s">
        <v>26</v>
      </c>
      <c r="D83" s="30" t="s">
        <v>27</v>
      </c>
      <c r="E83" s="31">
        <v>2</v>
      </c>
    </row>
    <row r="84" spans="1:5">
      <c r="A84" s="30" t="s">
        <v>126</v>
      </c>
      <c r="B84" s="29" t="s">
        <v>34</v>
      </c>
      <c r="C84" s="29" t="s">
        <v>46</v>
      </c>
      <c r="D84" s="30" t="s">
        <v>35</v>
      </c>
      <c r="E84" s="31">
        <v>1</v>
      </c>
    </row>
    <row r="85" spans="1:5">
      <c r="A85" s="30" t="s">
        <v>127</v>
      </c>
      <c r="B85" s="29" t="s">
        <v>39</v>
      </c>
      <c r="C85" s="29" t="s">
        <v>26</v>
      </c>
      <c r="D85" s="30" t="s">
        <v>27</v>
      </c>
      <c r="E85" s="31">
        <v>2</v>
      </c>
    </row>
    <row r="86" spans="1:5">
      <c r="A86" s="30" t="s">
        <v>128</v>
      </c>
      <c r="B86" s="29" t="s">
        <v>39</v>
      </c>
      <c r="C86" s="29" t="s">
        <v>26</v>
      </c>
      <c r="D86" s="30" t="s">
        <v>27</v>
      </c>
      <c r="E86" s="31">
        <v>2</v>
      </c>
    </row>
    <row r="87" spans="1:5">
      <c r="A87" s="30" t="s">
        <v>129</v>
      </c>
      <c r="B87" s="29" t="s">
        <v>30</v>
      </c>
      <c r="C87" s="29" t="s">
        <v>31</v>
      </c>
      <c r="D87" s="30" t="s">
        <v>49</v>
      </c>
      <c r="E87" s="31">
        <v>1</v>
      </c>
    </row>
    <row r="88" spans="1:5">
      <c r="A88" s="30" t="s">
        <v>130</v>
      </c>
      <c r="B88" s="29" t="s">
        <v>30</v>
      </c>
      <c r="C88" s="29" t="s">
        <v>31</v>
      </c>
      <c r="D88" s="30" t="s">
        <v>35</v>
      </c>
      <c r="E88" s="31">
        <v>1</v>
      </c>
    </row>
    <row r="89" spans="1:5">
      <c r="A89" s="30" t="s">
        <v>131</v>
      </c>
      <c r="B89" s="29" t="s">
        <v>39</v>
      </c>
      <c r="C89" s="29" t="s">
        <v>26</v>
      </c>
      <c r="D89" s="30" t="s">
        <v>32</v>
      </c>
      <c r="E89" s="31">
        <v>1</v>
      </c>
    </row>
    <row r="90" spans="1:5">
      <c r="A90" s="30" t="s">
        <v>132</v>
      </c>
      <c r="B90" s="29" t="s">
        <v>39</v>
      </c>
      <c r="C90" s="29" t="s">
        <v>40</v>
      </c>
      <c r="D90" s="30" t="s">
        <v>49</v>
      </c>
      <c r="E90" s="31">
        <v>2</v>
      </c>
    </row>
    <row r="91" spans="1:5">
      <c r="A91" s="30" t="s">
        <v>133</v>
      </c>
      <c r="B91" s="29" t="s">
        <v>51</v>
      </c>
      <c r="C91" s="29" t="s">
        <v>26</v>
      </c>
      <c r="D91" s="30" t="s">
        <v>32</v>
      </c>
      <c r="E91" s="31">
        <v>1</v>
      </c>
    </row>
    <row r="92" spans="1:5">
      <c r="A92" s="30" t="s">
        <v>134</v>
      </c>
      <c r="B92" s="29" t="s">
        <v>62</v>
      </c>
      <c r="C92" s="29" t="s">
        <v>55</v>
      </c>
      <c r="D92" s="30" t="s">
        <v>32</v>
      </c>
      <c r="E92" s="31">
        <v>1</v>
      </c>
    </row>
    <row r="93" spans="1:5">
      <c r="A93" s="30" t="s">
        <v>135</v>
      </c>
      <c r="B93" s="29" t="s">
        <v>136</v>
      </c>
      <c r="C93" s="29" t="s">
        <v>55</v>
      </c>
      <c r="D93" s="30" t="s">
        <v>49</v>
      </c>
      <c r="E93" s="31">
        <v>2</v>
      </c>
    </row>
    <row r="94" spans="1:5">
      <c r="A94" s="30" t="s">
        <v>137</v>
      </c>
      <c r="B94" s="29" t="s">
        <v>34</v>
      </c>
      <c r="C94" s="29" t="s">
        <v>46</v>
      </c>
      <c r="D94" s="30" t="s">
        <v>27</v>
      </c>
      <c r="E94" s="31">
        <v>2</v>
      </c>
    </row>
    <row r="95" spans="1:5">
      <c r="A95" s="30" t="s">
        <v>138</v>
      </c>
      <c r="B95" s="29" t="s">
        <v>51</v>
      </c>
      <c r="C95" s="29" t="s">
        <v>26</v>
      </c>
      <c r="D95" s="30" t="s">
        <v>32</v>
      </c>
      <c r="E95" s="31">
        <v>1</v>
      </c>
    </row>
    <row r="96" spans="1:5">
      <c r="A96" s="30" t="s">
        <v>139</v>
      </c>
      <c r="B96" s="29" t="s">
        <v>34</v>
      </c>
      <c r="C96" s="29" t="s">
        <v>55</v>
      </c>
      <c r="D96" s="30" t="s">
        <v>27</v>
      </c>
      <c r="E96" s="31">
        <v>2</v>
      </c>
    </row>
    <row r="97" spans="1:5">
      <c r="A97" s="30" t="s">
        <v>140</v>
      </c>
      <c r="B97" s="29" t="s">
        <v>30</v>
      </c>
      <c r="C97" s="29" t="s">
        <v>55</v>
      </c>
      <c r="D97" s="30" t="s">
        <v>32</v>
      </c>
      <c r="E97" s="31">
        <v>1</v>
      </c>
    </row>
    <row r="98" spans="1:5">
      <c r="A98" s="30" t="s">
        <v>141</v>
      </c>
      <c r="B98" s="29" t="s">
        <v>39</v>
      </c>
      <c r="C98" s="29" t="s">
        <v>55</v>
      </c>
      <c r="D98" s="30" t="s">
        <v>27</v>
      </c>
      <c r="E98" s="31">
        <v>1</v>
      </c>
    </row>
    <row r="99" spans="1:5">
      <c r="A99" s="30" t="s">
        <v>142</v>
      </c>
      <c r="B99" s="29" t="s">
        <v>62</v>
      </c>
      <c r="C99" s="29" t="s">
        <v>55</v>
      </c>
      <c r="D99" s="30" t="s">
        <v>27</v>
      </c>
      <c r="E99" s="31">
        <v>1</v>
      </c>
    </row>
    <row r="100" spans="1:5">
      <c r="A100" s="30" t="s">
        <v>143</v>
      </c>
      <c r="B100" s="29" t="s">
        <v>51</v>
      </c>
      <c r="C100" s="29" t="s">
        <v>26</v>
      </c>
      <c r="D100" s="30" t="s">
        <v>49</v>
      </c>
      <c r="E100" s="31">
        <v>1</v>
      </c>
    </row>
    <row r="101" spans="1:5">
      <c r="A101" s="30" t="s">
        <v>144</v>
      </c>
      <c r="B101" s="29" t="s">
        <v>39</v>
      </c>
      <c r="C101" s="29" t="s">
        <v>26</v>
      </c>
      <c r="D101" s="30" t="s">
        <v>27</v>
      </c>
      <c r="E101" s="31">
        <v>2</v>
      </c>
    </row>
    <row r="102" spans="1:5">
      <c r="A102" s="30" t="s">
        <v>145</v>
      </c>
      <c r="B102" s="29" t="s">
        <v>74</v>
      </c>
      <c r="C102" s="29" t="s">
        <v>55</v>
      </c>
      <c r="D102" s="30" t="s">
        <v>35</v>
      </c>
      <c r="E102" s="31">
        <v>1</v>
      </c>
    </row>
    <row r="103" spans="1:5">
      <c r="A103" s="30" t="s">
        <v>146</v>
      </c>
      <c r="B103" s="29" t="s">
        <v>51</v>
      </c>
      <c r="C103" s="29" t="s">
        <v>26</v>
      </c>
      <c r="D103" s="30" t="s">
        <v>27</v>
      </c>
      <c r="E103" s="31">
        <v>1</v>
      </c>
    </row>
    <row r="104" spans="1:5">
      <c r="A104" s="30" t="s">
        <v>147</v>
      </c>
      <c r="B104" s="29" t="s">
        <v>34</v>
      </c>
      <c r="C104" s="29" t="s">
        <v>46</v>
      </c>
      <c r="D104" s="30" t="s">
        <v>49</v>
      </c>
      <c r="E104" s="31">
        <v>2</v>
      </c>
    </row>
    <row r="105" spans="1:5">
      <c r="A105" s="30" t="s">
        <v>148</v>
      </c>
      <c r="B105" s="29" t="s">
        <v>51</v>
      </c>
      <c r="C105" s="29" t="s">
        <v>55</v>
      </c>
      <c r="D105" s="30" t="s">
        <v>32</v>
      </c>
      <c r="E105" s="31">
        <v>1</v>
      </c>
    </row>
    <row r="106" spans="1:5">
      <c r="A106" s="30" t="s">
        <v>149</v>
      </c>
      <c r="B106" s="29" t="s">
        <v>34</v>
      </c>
      <c r="C106" s="29" t="s">
        <v>55</v>
      </c>
      <c r="D106" s="30" t="s">
        <v>27</v>
      </c>
      <c r="E106" s="31">
        <v>1</v>
      </c>
    </row>
    <row r="107" spans="1:5">
      <c r="A107" s="30" t="s">
        <v>150</v>
      </c>
      <c r="B107" s="29" t="s">
        <v>30</v>
      </c>
      <c r="C107" s="29" t="s">
        <v>31</v>
      </c>
      <c r="D107" s="30" t="s">
        <v>35</v>
      </c>
      <c r="E107" s="31">
        <v>1</v>
      </c>
    </row>
    <row r="108" spans="1:5">
      <c r="A108" s="30" t="s">
        <v>151</v>
      </c>
      <c r="B108" s="29" t="s">
        <v>51</v>
      </c>
      <c r="C108" s="29" t="s">
        <v>55</v>
      </c>
      <c r="D108" s="30" t="s">
        <v>35</v>
      </c>
      <c r="E108" s="31">
        <v>1</v>
      </c>
    </row>
    <row r="109" spans="1:5">
      <c r="A109" s="30" t="s">
        <v>152</v>
      </c>
      <c r="B109" s="29" t="s">
        <v>51</v>
      </c>
      <c r="C109" s="29" t="s">
        <v>55</v>
      </c>
      <c r="D109" s="30" t="s">
        <v>32</v>
      </c>
      <c r="E109" s="31">
        <v>1</v>
      </c>
    </row>
    <row r="110" spans="1:5">
      <c r="A110" s="30" t="s">
        <v>153</v>
      </c>
      <c r="B110" s="29" t="s">
        <v>39</v>
      </c>
      <c r="C110" s="29" t="s">
        <v>46</v>
      </c>
      <c r="D110" s="30" t="s">
        <v>32</v>
      </c>
      <c r="E110" s="31">
        <v>2</v>
      </c>
    </row>
    <row r="111" spans="1:5">
      <c r="A111" s="30" t="s">
        <v>154</v>
      </c>
      <c r="B111" s="29" t="s">
        <v>51</v>
      </c>
      <c r="C111" s="29" t="s">
        <v>55</v>
      </c>
      <c r="D111" s="30" t="s">
        <v>32</v>
      </c>
      <c r="E111" s="31">
        <v>1</v>
      </c>
    </row>
    <row r="112" spans="1:5">
      <c r="A112" s="30" t="s">
        <v>155</v>
      </c>
      <c r="B112" s="29" t="s">
        <v>39</v>
      </c>
      <c r="C112" s="29" t="s">
        <v>26</v>
      </c>
      <c r="D112" s="30" t="s">
        <v>27</v>
      </c>
      <c r="E112" s="31">
        <v>1</v>
      </c>
    </row>
    <row r="113" spans="1:5">
      <c r="A113" s="30" t="s">
        <v>156</v>
      </c>
      <c r="B113" s="29" t="s">
        <v>34</v>
      </c>
      <c r="C113" s="29" t="s">
        <v>40</v>
      </c>
      <c r="D113" s="30" t="s">
        <v>35</v>
      </c>
      <c r="E113" s="31">
        <v>1</v>
      </c>
    </row>
    <row r="114" spans="1:5">
      <c r="A114" s="30" t="s">
        <v>157</v>
      </c>
      <c r="B114" s="29" t="s">
        <v>34</v>
      </c>
      <c r="C114" s="29" t="s">
        <v>46</v>
      </c>
      <c r="D114" s="30" t="s">
        <v>27</v>
      </c>
      <c r="E114" s="31">
        <v>1</v>
      </c>
    </row>
    <row r="115" spans="1:5">
      <c r="A115" s="30" t="s">
        <v>158</v>
      </c>
      <c r="B115" s="29" t="s">
        <v>39</v>
      </c>
      <c r="C115" s="29" t="s">
        <v>55</v>
      </c>
      <c r="D115" s="30" t="s">
        <v>27</v>
      </c>
      <c r="E115" s="31">
        <v>2</v>
      </c>
    </row>
    <row r="116" spans="1:5">
      <c r="A116" s="30" t="s">
        <v>159</v>
      </c>
      <c r="B116" s="29" t="s">
        <v>39</v>
      </c>
      <c r="C116" s="29" t="s">
        <v>40</v>
      </c>
      <c r="D116" s="30" t="s">
        <v>27</v>
      </c>
      <c r="E116" s="31">
        <v>2</v>
      </c>
    </row>
    <row r="117" spans="1:5">
      <c r="A117" s="30" t="s">
        <v>160</v>
      </c>
      <c r="B117" s="29" t="s">
        <v>51</v>
      </c>
      <c r="C117" s="29" t="s">
        <v>55</v>
      </c>
      <c r="D117" s="30" t="s">
        <v>27</v>
      </c>
      <c r="E117" s="31">
        <v>1</v>
      </c>
    </row>
    <row r="118" spans="1:5">
      <c r="A118" s="30" t="s">
        <v>161</v>
      </c>
      <c r="B118" s="29" t="s">
        <v>34</v>
      </c>
      <c r="C118" s="29" t="s">
        <v>55</v>
      </c>
      <c r="D118" s="30" t="s">
        <v>162</v>
      </c>
      <c r="E118" s="31">
        <v>2</v>
      </c>
    </row>
    <row r="119" spans="1:5">
      <c r="A119" s="30" t="s">
        <v>163</v>
      </c>
      <c r="B119" s="29" t="s">
        <v>62</v>
      </c>
      <c r="C119" s="29" t="s">
        <v>55</v>
      </c>
      <c r="D119" s="30" t="s">
        <v>32</v>
      </c>
      <c r="E119" s="31">
        <v>1</v>
      </c>
    </row>
    <row r="120" spans="1:5">
      <c r="A120" s="30" t="s">
        <v>164</v>
      </c>
      <c r="B120" s="29" t="s">
        <v>34</v>
      </c>
      <c r="C120" s="29" t="s">
        <v>46</v>
      </c>
      <c r="D120" s="30" t="s">
        <v>27</v>
      </c>
      <c r="E120" s="31">
        <v>2</v>
      </c>
    </row>
    <row r="121" spans="1:5">
      <c r="A121" s="30" t="s">
        <v>165</v>
      </c>
      <c r="B121" s="29" t="s">
        <v>51</v>
      </c>
      <c r="C121" s="29" t="s">
        <v>26</v>
      </c>
      <c r="D121" s="30" t="s">
        <v>27</v>
      </c>
      <c r="E121" s="31">
        <v>1</v>
      </c>
    </row>
    <row r="122" spans="1:5">
      <c r="A122" s="30" t="s">
        <v>166</v>
      </c>
      <c r="B122" s="29" t="s">
        <v>51</v>
      </c>
      <c r="C122" s="29" t="s">
        <v>46</v>
      </c>
      <c r="D122" s="30" t="s">
        <v>32</v>
      </c>
      <c r="E122" s="31">
        <v>2</v>
      </c>
    </row>
    <row r="123" spans="1:5">
      <c r="A123" s="30" t="s">
        <v>167</v>
      </c>
      <c r="B123" s="29" t="s">
        <v>51</v>
      </c>
      <c r="C123" s="29" t="s">
        <v>26</v>
      </c>
      <c r="D123" s="30" t="s">
        <v>27</v>
      </c>
      <c r="E123" s="31">
        <v>1</v>
      </c>
    </row>
    <row r="124" spans="1:5">
      <c r="A124" s="30" t="s">
        <v>168</v>
      </c>
      <c r="B124" s="29" t="s">
        <v>62</v>
      </c>
      <c r="C124" s="29" t="s">
        <v>26</v>
      </c>
      <c r="D124" s="30" t="s">
        <v>49</v>
      </c>
      <c r="E124" s="31">
        <v>2</v>
      </c>
    </row>
    <row r="125" spans="1:5">
      <c r="A125" s="30" t="s">
        <v>169</v>
      </c>
      <c r="B125" s="29" t="s">
        <v>30</v>
      </c>
      <c r="C125" s="29" t="s">
        <v>31</v>
      </c>
      <c r="D125" s="30" t="s">
        <v>27</v>
      </c>
      <c r="E125" s="31">
        <v>1</v>
      </c>
    </row>
    <row r="126" spans="1:5">
      <c r="A126" s="30" t="s">
        <v>170</v>
      </c>
      <c r="B126" s="29" t="s">
        <v>51</v>
      </c>
      <c r="C126" s="29" t="s">
        <v>26</v>
      </c>
      <c r="D126" s="30" t="s">
        <v>32</v>
      </c>
      <c r="E126" s="31">
        <v>1</v>
      </c>
    </row>
    <row r="127" spans="1:5">
      <c r="A127" s="30" t="s">
        <v>171</v>
      </c>
      <c r="B127" s="29" t="s">
        <v>30</v>
      </c>
      <c r="C127" s="29" t="s">
        <v>31</v>
      </c>
      <c r="D127" s="30" t="s">
        <v>27</v>
      </c>
      <c r="E127" s="31">
        <v>1</v>
      </c>
    </row>
    <row r="128" spans="1:5">
      <c r="A128" s="30" t="s">
        <v>172</v>
      </c>
      <c r="B128" s="29" t="s">
        <v>30</v>
      </c>
      <c r="C128" s="29" t="s">
        <v>31</v>
      </c>
      <c r="D128" s="30" t="s">
        <v>32</v>
      </c>
      <c r="E128" s="31">
        <v>1</v>
      </c>
    </row>
    <row r="129" spans="1:5">
      <c r="A129" s="30" t="s">
        <v>173</v>
      </c>
      <c r="B129" s="29" t="s">
        <v>30</v>
      </c>
      <c r="C129" s="29" t="s">
        <v>31</v>
      </c>
      <c r="D129" s="30" t="s">
        <v>162</v>
      </c>
      <c r="E129" s="31">
        <v>3</v>
      </c>
    </row>
    <row r="130" spans="1:5">
      <c r="A130" s="30" t="s">
        <v>174</v>
      </c>
      <c r="B130" s="29" t="s">
        <v>39</v>
      </c>
      <c r="C130" s="29" t="s">
        <v>26</v>
      </c>
      <c r="D130" s="30" t="s">
        <v>35</v>
      </c>
      <c r="E130" s="31">
        <v>1</v>
      </c>
    </row>
    <row r="131" spans="1:5">
      <c r="A131" s="30" t="s">
        <v>175</v>
      </c>
      <c r="B131" s="29" t="s">
        <v>39</v>
      </c>
      <c r="C131" s="29" t="s">
        <v>40</v>
      </c>
      <c r="D131" s="30" t="s">
        <v>35</v>
      </c>
      <c r="E131" s="31">
        <v>1</v>
      </c>
    </row>
    <row r="132" spans="1:5">
      <c r="A132" s="30" t="s">
        <v>176</v>
      </c>
      <c r="B132" s="29" t="s">
        <v>51</v>
      </c>
      <c r="C132" s="29" t="s">
        <v>26</v>
      </c>
      <c r="D132" s="30" t="s">
        <v>32</v>
      </c>
      <c r="E132" s="31">
        <v>2</v>
      </c>
    </row>
    <row r="133" spans="1:5">
      <c r="A133" s="30" t="s">
        <v>177</v>
      </c>
      <c r="B133" s="29" t="s">
        <v>51</v>
      </c>
      <c r="C133" s="29" t="s">
        <v>55</v>
      </c>
      <c r="D133" s="30" t="s">
        <v>27</v>
      </c>
      <c r="E133" s="31">
        <v>1</v>
      </c>
    </row>
    <row r="134" spans="1:5">
      <c r="A134" s="30" t="s">
        <v>178</v>
      </c>
      <c r="B134" s="29" t="s">
        <v>25</v>
      </c>
      <c r="C134" s="29" t="s">
        <v>55</v>
      </c>
      <c r="D134" s="30" t="s">
        <v>32</v>
      </c>
      <c r="E134" s="31">
        <v>2</v>
      </c>
    </row>
    <row r="135" spans="1:5">
      <c r="A135" s="30" t="s">
        <v>179</v>
      </c>
      <c r="B135" s="29" t="s">
        <v>34</v>
      </c>
      <c r="C135" s="29" t="s">
        <v>55</v>
      </c>
      <c r="D135" s="30" t="s">
        <v>32</v>
      </c>
      <c r="E135" s="31">
        <v>2</v>
      </c>
    </row>
    <row r="136" spans="1:5">
      <c r="A136" s="30" t="s">
        <v>180</v>
      </c>
      <c r="B136" s="29" t="s">
        <v>62</v>
      </c>
      <c r="C136" s="29" t="s">
        <v>40</v>
      </c>
      <c r="D136" s="30" t="s">
        <v>32</v>
      </c>
      <c r="E136" s="31">
        <v>2</v>
      </c>
    </row>
    <row r="137" spans="1:5">
      <c r="A137" s="30" t="s">
        <v>181</v>
      </c>
      <c r="B137" s="29" t="s">
        <v>62</v>
      </c>
      <c r="C137" s="29" t="s">
        <v>26</v>
      </c>
      <c r="D137" s="30" t="s">
        <v>32</v>
      </c>
      <c r="E137" s="31">
        <v>1</v>
      </c>
    </row>
    <row r="138" spans="1:5">
      <c r="A138" s="30" t="s">
        <v>182</v>
      </c>
      <c r="B138" s="29" t="s">
        <v>34</v>
      </c>
      <c r="C138" s="29" t="s">
        <v>55</v>
      </c>
      <c r="D138" s="30" t="s">
        <v>32</v>
      </c>
      <c r="E138" s="31">
        <v>1</v>
      </c>
    </row>
    <row r="139" spans="1:5">
      <c r="A139" s="30" t="s">
        <v>183</v>
      </c>
      <c r="B139" s="29" t="s">
        <v>62</v>
      </c>
      <c r="C139" s="29" t="s">
        <v>46</v>
      </c>
      <c r="D139" s="30" t="s">
        <v>27</v>
      </c>
      <c r="E139" s="31">
        <v>1</v>
      </c>
    </row>
    <row r="140" spans="1:5">
      <c r="A140" s="30" t="s">
        <v>184</v>
      </c>
      <c r="B140" s="29" t="s">
        <v>51</v>
      </c>
      <c r="C140" s="29" t="s">
        <v>26</v>
      </c>
      <c r="D140" s="30" t="s">
        <v>32</v>
      </c>
      <c r="E140" s="31">
        <v>1</v>
      </c>
    </row>
    <row r="141" spans="1:5">
      <c r="A141" s="30" t="s">
        <v>185</v>
      </c>
      <c r="B141" s="29" t="s">
        <v>51</v>
      </c>
      <c r="C141" s="29" t="s">
        <v>55</v>
      </c>
      <c r="D141" s="30" t="s">
        <v>162</v>
      </c>
      <c r="E141" s="31">
        <v>1</v>
      </c>
    </row>
    <row r="142" spans="1:5">
      <c r="A142" s="30" t="s">
        <v>186</v>
      </c>
      <c r="B142" s="29" t="s">
        <v>25</v>
      </c>
      <c r="C142" s="29" t="s">
        <v>40</v>
      </c>
      <c r="D142" s="30" t="s">
        <v>35</v>
      </c>
      <c r="E142" s="31">
        <v>1</v>
      </c>
    </row>
    <row r="143" spans="1:5">
      <c r="A143" s="30" t="s">
        <v>187</v>
      </c>
      <c r="B143" s="29" t="s">
        <v>34</v>
      </c>
      <c r="C143" s="29" t="s">
        <v>40</v>
      </c>
      <c r="D143" s="30" t="s">
        <v>32</v>
      </c>
      <c r="E143" s="31">
        <v>2</v>
      </c>
    </row>
    <row r="144" spans="1:5">
      <c r="A144" s="30" t="s">
        <v>188</v>
      </c>
      <c r="B144" s="29" t="s">
        <v>51</v>
      </c>
      <c r="C144" s="29" t="s">
        <v>26</v>
      </c>
      <c r="D144" s="30" t="s">
        <v>27</v>
      </c>
      <c r="E144" s="31">
        <v>1</v>
      </c>
    </row>
    <row r="145" spans="1:5">
      <c r="A145" s="30" t="s">
        <v>189</v>
      </c>
      <c r="B145" s="29" t="s">
        <v>34</v>
      </c>
      <c r="C145" s="29" t="s">
        <v>40</v>
      </c>
      <c r="D145" s="30" t="s">
        <v>32</v>
      </c>
      <c r="E145" s="31">
        <v>1</v>
      </c>
    </row>
    <row r="146" spans="1:5">
      <c r="A146" s="30" t="s">
        <v>190</v>
      </c>
      <c r="B146" s="29" t="s">
        <v>51</v>
      </c>
      <c r="C146" s="29" t="s">
        <v>55</v>
      </c>
      <c r="D146" s="30" t="s">
        <v>32</v>
      </c>
      <c r="E146" s="31">
        <v>1</v>
      </c>
    </row>
    <row r="147" spans="1:5">
      <c r="A147" s="30" t="s">
        <v>191</v>
      </c>
      <c r="B147" s="29" t="s">
        <v>39</v>
      </c>
      <c r="C147" s="29" t="s">
        <v>46</v>
      </c>
      <c r="D147" s="30" t="s">
        <v>27</v>
      </c>
      <c r="E147" s="31">
        <v>2</v>
      </c>
    </row>
    <row r="148" spans="1:5">
      <c r="A148" s="30" t="s">
        <v>192</v>
      </c>
      <c r="B148" s="29" t="s">
        <v>30</v>
      </c>
      <c r="C148" s="29" t="s">
        <v>31</v>
      </c>
      <c r="D148" s="30" t="s">
        <v>162</v>
      </c>
      <c r="E148" s="31">
        <v>1</v>
      </c>
    </row>
    <row r="149" spans="1:5">
      <c r="A149" s="30" t="s">
        <v>193</v>
      </c>
      <c r="B149" s="29" t="s">
        <v>194</v>
      </c>
      <c r="C149" s="29" t="s">
        <v>195</v>
      </c>
      <c r="D149" s="30" t="s">
        <v>32</v>
      </c>
      <c r="E149" s="31">
        <v>2</v>
      </c>
    </row>
    <row r="150" spans="1:5">
      <c r="A150" s="30" t="s">
        <v>196</v>
      </c>
      <c r="B150" s="29" t="s">
        <v>51</v>
      </c>
      <c r="C150" s="29" t="s">
        <v>26</v>
      </c>
      <c r="D150" s="30" t="s">
        <v>32</v>
      </c>
      <c r="E150" s="31">
        <v>1</v>
      </c>
    </row>
    <row r="151" spans="1:5">
      <c r="A151" s="30" t="s">
        <v>197</v>
      </c>
      <c r="B151" s="29" t="s">
        <v>30</v>
      </c>
      <c r="C151" s="29" t="s">
        <v>31</v>
      </c>
      <c r="D151" s="30" t="s">
        <v>27</v>
      </c>
      <c r="E151" s="31">
        <v>1</v>
      </c>
    </row>
    <row r="152" spans="1:5">
      <c r="A152" s="30" t="s">
        <v>198</v>
      </c>
      <c r="B152" s="29" t="s">
        <v>62</v>
      </c>
      <c r="C152" s="29" t="s">
        <v>40</v>
      </c>
      <c r="D152" s="30" t="s">
        <v>32</v>
      </c>
      <c r="E152" s="31">
        <v>2</v>
      </c>
    </row>
    <row r="153" spans="1:5">
      <c r="A153" s="30" t="s">
        <v>199</v>
      </c>
      <c r="B153" s="29" t="s">
        <v>62</v>
      </c>
      <c r="C153" s="29" t="s">
        <v>26</v>
      </c>
      <c r="D153" s="30" t="s">
        <v>32</v>
      </c>
      <c r="E153" s="31">
        <v>1</v>
      </c>
    </row>
    <row r="154" spans="1:5">
      <c r="A154" s="30" t="s">
        <v>200</v>
      </c>
      <c r="B154" s="29" t="s">
        <v>34</v>
      </c>
      <c r="C154" s="29" t="s">
        <v>40</v>
      </c>
      <c r="D154" s="30" t="s">
        <v>32</v>
      </c>
      <c r="E154" s="31">
        <v>2</v>
      </c>
    </row>
    <row r="155" spans="1:5">
      <c r="A155" s="30" t="s">
        <v>201</v>
      </c>
      <c r="B155" s="29" t="s">
        <v>39</v>
      </c>
      <c r="C155" s="29" t="s">
        <v>40</v>
      </c>
      <c r="D155" s="30" t="s">
        <v>32</v>
      </c>
      <c r="E155" s="31">
        <v>2</v>
      </c>
    </row>
    <row r="156" spans="1:5">
      <c r="A156" s="30" t="s">
        <v>202</v>
      </c>
      <c r="B156" s="29" t="s">
        <v>51</v>
      </c>
      <c r="C156" s="29" t="s">
        <v>26</v>
      </c>
      <c r="D156" s="30" t="s">
        <v>27</v>
      </c>
      <c r="E156" s="31">
        <v>1</v>
      </c>
    </row>
    <row r="157" spans="1:5">
      <c r="A157" s="30" t="s">
        <v>203</v>
      </c>
      <c r="B157" s="29" t="s">
        <v>62</v>
      </c>
      <c r="C157" s="29" t="s">
        <v>26</v>
      </c>
      <c r="D157" s="30" t="s">
        <v>32</v>
      </c>
      <c r="E157" s="31">
        <v>1</v>
      </c>
    </row>
    <row r="158" spans="1:5">
      <c r="A158" s="30" t="s">
        <v>204</v>
      </c>
      <c r="B158" s="29" t="s">
        <v>30</v>
      </c>
      <c r="C158" s="29" t="s">
        <v>31</v>
      </c>
      <c r="D158" s="30" t="s">
        <v>162</v>
      </c>
      <c r="E158" s="31">
        <v>1</v>
      </c>
    </row>
    <row r="159" spans="1:5">
      <c r="A159" s="30" t="s">
        <v>205</v>
      </c>
      <c r="B159" s="29" t="s">
        <v>51</v>
      </c>
      <c r="C159" s="29" t="s">
        <v>26</v>
      </c>
      <c r="D159" s="30" t="s">
        <v>27</v>
      </c>
      <c r="E159" s="31">
        <v>1</v>
      </c>
    </row>
    <row r="160" spans="1:5">
      <c r="A160" s="30" t="s">
        <v>206</v>
      </c>
      <c r="B160" s="29" t="s">
        <v>51</v>
      </c>
      <c r="C160" s="29" t="s">
        <v>26</v>
      </c>
      <c r="D160" s="30" t="s">
        <v>27</v>
      </c>
      <c r="E160" s="31">
        <v>1</v>
      </c>
    </row>
    <row r="161" spans="1:5">
      <c r="A161" s="30" t="s">
        <v>207</v>
      </c>
      <c r="B161" s="29" t="s">
        <v>51</v>
      </c>
      <c r="C161" s="29" t="s">
        <v>26</v>
      </c>
      <c r="D161" s="30" t="s">
        <v>162</v>
      </c>
      <c r="E161" s="31">
        <v>1</v>
      </c>
    </row>
    <row r="162" spans="1:5">
      <c r="A162" s="30" t="s">
        <v>208</v>
      </c>
      <c r="B162" s="29" t="s">
        <v>62</v>
      </c>
      <c r="C162" s="29" t="s">
        <v>26</v>
      </c>
      <c r="D162" s="30" t="s">
        <v>32</v>
      </c>
      <c r="E162" s="31">
        <v>2</v>
      </c>
    </row>
    <row r="163" spans="1:5">
      <c r="A163" s="30" t="s">
        <v>209</v>
      </c>
      <c r="B163" s="29" t="s">
        <v>34</v>
      </c>
      <c r="C163" s="29" t="s">
        <v>26</v>
      </c>
      <c r="D163" s="30" t="s">
        <v>27</v>
      </c>
      <c r="E163" s="31">
        <v>2</v>
      </c>
    </row>
    <row r="164" spans="1:5">
      <c r="A164" s="30" t="s">
        <v>210</v>
      </c>
      <c r="B164" s="29" t="s">
        <v>62</v>
      </c>
      <c r="C164" s="29" t="s">
        <v>46</v>
      </c>
      <c r="D164" s="30" t="s">
        <v>27</v>
      </c>
      <c r="E164" s="31">
        <v>2</v>
      </c>
    </row>
    <row r="165" spans="1:5">
      <c r="A165" s="30" t="s">
        <v>211</v>
      </c>
      <c r="B165" s="29" t="s">
        <v>62</v>
      </c>
      <c r="C165" s="29" t="s">
        <v>26</v>
      </c>
      <c r="D165" s="30" t="s">
        <v>27</v>
      </c>
      <c r="E165" s="31">
        <v>1</v>
      </c>
    </row>
    <row r="166" spans="1:5">
      <c r="A166" s="30" t="s">
        <v>212</v>
      </c>
      <c r="B166" s="29" t="s">
        <v>30</v>
      </c>
      <c r="C166" s="29" t="s">
        <v>31</v>
      </c>
      <c r="D166" s="30" t="s">
        <v>27</v>
      </c>
      <c r="E166" s="31">
        <v>1</v>
      </c>
    </row>
    <row r="167" spans="1:5">
      <c r="A167" s="30" t="s">
        <v>213</v>
      </c>
      <c r="B167" s="29" t="s">
        <v>39</v>
      </c>
      <c r="C167" s="29" t="s">
        <v>46</v>
      </c>
      <c r="D167" s="30" t="s">
        <v>27</v>
      </c>
      <c r="E167" s="31">
        <v>2</v>
      </c>
    </row>
    <row r="168" spans="1:5">
      <c r="A168" s="30" t="s">
        <v>214</v>
      </c>
      <c r="B168" s="29" t="s">
        <v>34</v>
      </c>
      <c r="C168" s="29" t="s">
        <v>26</v>
      </c>
      <c r="D168" s="30" t="s">
        <v>27</v>
      </c>
      <c r="E168" s="31">
        <v>1</v>
      </c>
    </row>
    <row r="169" spans="1:5">
      <c r="A169" s="30" t="s">
        <v>215</v>
      </c>
      <c r="B169" s="29" t="s">
        <v>39</v>
      </c>
      <c r="C169" s="29" t="s">
        <v>55</v>
      </c>
      <c r="D169" s="30" t="s">
        <v>32</v>
      </c>
      <c r="E169" s="31">
        <v>2</v>
      </c>
    </row>
    <row r="170" spans="1:5">
      <c r="A170" s="30" t="s">
        <v>216</v>
      </c>
      <c r="B170" s="29" t="s">
        <v>30</v>
      </c>
      <c r="C170" s="29" t="s">
        <v>26</v>
      </c>
      <c r="D170" s="30" t="s">
        <v>32</v>
      </c>
      <c r="E170" s="31">
        <v>2</v>
      </c>
    </row>
    <row r="171" spans="1:5">
      <c r="A171" s="30" t="s">
        <v>217</v>
      </c>
      <c r="B171" s="29" t="s">
        <v>34</v>
      </c>
      <c r="C171" s="29" t="s">
        <v>46</v>
      </c>
      <c r="D171" s="30" t="s">
        <v>32</v>
      </c>
      <c r="E171" s="31">
        <v>1</v>
      </c>
    </row>
    <row r="172" spans="1:5">
      <c r="A172" s="30" t="s">
        <v>218</v>
      </c>
      <c r="B172" s="29" t="s">
        <v>39</v>
      </c>
      <c r="C172" s="29" t="s">
        <v>26</v>
      </c>
      <c r="D172" s="30" t="s">
        <v>162</v>
      </c>
      <c r="E172" s="31">
        <v>1</v>
      </c>
    </row>
    <row r="173" spans="1:5">
      <c r="A173" s="30" t="s">
        <v>219</v>
      </c>
      <c r="B173" s="29" t="s">
        <v>62</v>
      </c>
      <c r="C173" s="29" t="s">
        <v>55</v>
      </c>
      <c r="D173" s="30" t="s">
        <v>27</v>
      </c>
      <c r="E173" s="31">
        <v>1</v>
      </c>
    </row>
    <row r="174" spans="1:5">
      <c r="A174" s="30" t="s">
        <v>220</v>
      </c>
      <c r="B174" s="29" t="s">
        <v>30</v>
      </c>
      <c r="C174" s="29" t="s">
        <v>31</v>
      </c>
      <c r="D174" s="30" t="s">
        <v>27</v>
      </c>
      <c r="E174" s="31">
        <v>1</v>
      </c>
    </row>
    <row r="175" spans="1:5">
      <c r="A175" s="30" t="s">
        <v>221</v>
      </c>
      <c r="B175" s="29" t="s">
        <v>194</v>
      </c>
      <c r="C175" s="29" t="s">
        <v>195</v>
      </c>
      <c r="D175" s="30" t="s">
        <v>32</v>
      </c>
      <c r="E175" s="31">
        <v>2</v>
      </c>
    </row>
    <row r="176" spans="1:5">
      <c r="A176" s="30" t="s">
        <v>222</v>
      </c>
      <c r="B176" s="29" t="s">
        <v>39</v>
      </c>
      <c r="C176" s="29" t="s">
        <v>26</v>
      </c>
      <c r="D176" s="30" t="s">
        <v>35</v>
      </c>
      <c r="E176" s="31">
        <v>1</v>
      </c>
    </row>
    <row r="177" spans="1:5">
      <c r="A177" s="30" t="s">
        <v>223</v>
      </c>
      <c r="B177" s="29" t="s">
        <v>62</v>
      </c>
      <c r="C177" s="29" t="s">
        <v>26</v>
      </c>
      <c r="D177" s="30" t="s">
        <v>32</v>
      </c>
      <c r="E177" s="31">
        <v>1</v>
      </c>
    </row>
    <row r="178" spans="1:5">
      <c r="A178" s="30" t="s">
        <v>224</v>
      </c>
      <c r="B178" s="29" t="s">
        <v>39</v>
      </c>
      <c r="C178" s="29" t="s">
        <v>55</v>
      </c>
      <c r="D178" s="30" t="s">
        <v>32</v>
      </c>
      <c r="E178" s="31">
        <v>2</v>
      </c>
    </row>
    <row r="179" spans="1:5">
      <c r="A179" s="30" t="s">
        <v>225</v>
      </c>
      <c r="B179" s="29" t="s">
        <v>39</v>
      </c>
      <c r="C179" s="29" t="s">
        <v>26</v>
      </c>
      <c r="D179" s="30" t="s">
        <v>49</v>
      </c>
      <c r="E179" s="31">
        <v>1</v>
      </c>
    </row>
    <row r="180" spans="1:5">
      <c r="A180" s="30" t="s">
        <v>226</v>
      </c>
      <c r="B180" s="29" t="s">
        <v>34</v>
      </c>
      <c r="C180" s="29" t="s">
        <v>40</v>
      </c>
      <c r="D180" s="30" t="s">
        <v>32</v>
      </c>
      <c r="E180" s="31">
        <v>1</v>
      </c>
    </row>
    <row r="181" spans="1:5">
      <c r="A181" s="30" t="s">
        <v>227</v>
      </c>
      <c r="B181" s="29" t="s">
        <v>62</v>
      </c>
      <c r="C181" s="29" t="s">
        <v>26</v>
      </c>
      <c r="D181" s="30" t="s">
        <v>27</v>
      </c>
      <c r="E181" s="31">
        <v>1</v>
      </c>
    </row>
    <row r="182" spans="1:5">
      <c r="A182" s="30" t="s">
        <v>228</v>
      </c>
      <c r="B182" s="29" t="s">
        <v>51</v>
      </c>
      <c r="C182" s="29" t="s">
        <v>26</v>
      </c>
      <c r="D182" s="30" t="s">
        <v>27</v>
      </c>
      <c r="E182" s="31">
        <v>1</v>
      </c>
    </row>
    <row r="183" spans="1:5">
      <c r="A183" s="30" t="s">
        <v>229</v>
      </c>
      <c r="B183" s="29" t="s">
        <v>51</v>
      </c>
      <c r="C183" s="29" t="s">
        <v>26</v>
      </c>
      <c r="D183" s="30" t="s">
        <v>27</v>
      </c>
      <c r="E183" s="31">
        <v>1</v>
      </c>
    </row>
    <row r="184" spans="1:5">
      <c r="A184" s="30" t="s">
        <v>230</v>
      </c>
      <c r="B184" s="29" t="s">
        <v>51</v>
      </c>
      <c r="C184" s="29" t="s">
        <v>26</v>
      </c>
      <c r="D184" s="30" t="s">
        <v>27</v>
      </c>
      <c r="E184" s="31">
        <v>1</v>
      </c>
    </row>
    <row r="185" spans="1:5">
      <c r="A185" s="30" t="s">
        <v>231</v>
      </c>
      <c r="B185" s="29" t="s">
        <v>51</v>
      </c>
      <c r="C185" s="29" t="s">
        <v>26</v>
      </c>
      <c r="D185" s="30" t="s">
        <v>35</v>
      </c>
      <c r="E185" s="31">
        <v>1</v>
      </c>
    </row>
    <row r="186" spans="1:5">
      <c r="A186" s="30" t="s">
        <v>232</v>
      </c>
      <c r="B186" s="29" t="s">
        <v>39</v>
      </c>
      <c r="C186" s="29" t="s">
        <v>46</v>
      </c>
      <c r="D186" s="30" t="s">
        <v>35</v>
      </c>
      <c r="E186" s="31">
        <v>1</v>
      </c>
    </row>
    <row r="187" spans="1:5">
      <c r="A187" s="30" t="s">
        <v>233</v>
      </c>
      <c r="B187" s="29" t="s">
        <v>62</v>
      </c>
      <c r="C187" s="29" t="s">
        <v>46</v>
      </c>
      <c r="D187" s="30" t="s">
        <v>27</v>
      </c>
      <c r="E187" s="31">
        <v>1</v>
      </c>
    </row>
    <row r="188" spans="1:5">
      <c r="A188" s="30" t="s">
        <v>234</v>
      </c>
      <c r="B188" s="29" t="s">
        <v>39</v>
      </c>
      <c r="C188" s="29" t="s">
        <v>55</v>
      </c>
      <c r="D188" s="30" t="s">
        <v>27</v>
      </c>
      <c r="E188" s="31">
        <v>1</v>
      </c>
    </row>
    <row r="189" spans="1:5">
      <c r="A189" s="30" t="s">
        <v>235</v>
      </c>
      <c r="B189" s="29" t="s">
        <v>39</v>
      </c>
      <c r="C189" s="29" t="s">
        <v>40</v>
      </c>
      <c r="D189" s="30" t="s">
        <v>35</v>
      </c>
      <c r="E189" s="31">
        <v>1</v>
      </c>
    </row>
    <row r="190" spans="1:5">
      <c r="A190" s="30" t="s">
        <v>236</v>
      </c>
      <c r="B190" s="29" t="s">
        <v>62</v>
      </c>
      <c r="C190" s="29" t="s">
        <v>26</v>
      </c>
      <c r="D190" s="30" t="s">
        <v>32</v>
      </c>
      <c r="E190" s="31">
        <v>1</v>
      </c>
    </row>
    <row r="191" spans="1:5">
      <c r="A191" s="30" t="s">
        <v>237</v>
      </c>
      <c r="B191" s="29" t="s">
        <v>34</v>
      </c>
      <c r="C191" s="29" t="s">
        <v>26</v>
      </c>
      <c r="D191" s="30" t="s">
        <v>35</v>
      </c>
      <c r="E191" s="31">
        <v>1</v>
      </c>
    </row>
    <row r="192" spans="1:5">
      <c r="A192" s="30" t="s">
        <v>238</v>
      </c>
      <c r="B192" s="29" t="s">
        <v>62</v>
      </c>
      <c r="C192" s="29" t="s">
        <v>26</v>
      </c>
      <c r="D192" s="30" t="s">
        <v>35</v>
      </c>
      <c r="E192" s="31">
        <v>1</v>
      </c>
    </row>
    <row r="193" spans="1:5">
      <c r="A193" s="30" t="s">
        <v>239</v>
      </c>
      <c r="B193" s="29" t="s">
        <v>136</v>
      </c>
      <c r="C193" s="29" t="s">
        <v>55</v>
      </c>
      <c r="D193" s="30" t="s">
        <v>49</v>
      </c>
      <c r="E193" s="31">
        <v>2</v>
      </c>
    </row>
    <row r="194" spans="1:5">
      <c r="A194" s="30" t="s">
        <v>240</v>
      </c>
      <c r="B194" s="29" t="s">
        <v>136</v>
      </c>
      <c r="C194" s="29" t="s">
        <v>46</v>
      </c>
      <c r="D194" s="30" t="s">
        <v>49</v>
      </c>
      <c r="E194" s="31">
        <v>2</v>
      </c>
    </row>
    <row r="195" spans="1:5">
      <c r="A195" s="30" t="s">
        <v>241</v>
      </c>
      <c r="B195" s="29" t="s">
        <v>51</v>
      </c>
      <c r="C195" s="29" t="s">
        <v>26</v>
      </c>
      <c r="D195" s="30" t="s">
        <v>27</v>
      </c>
      <c r="E195" s="31">
        <v>1</v>
      </c>
    </row>
    <row r="196" spans="1:5">
      <c r="A196" s="30" t="s">
        <v>242</v>
      </c>
      <c r="B196" s="29" t="s">
        <v>136</v>
      </c>
      <c r="C196" s="29" t="s">
        <v>195</v>
      </c>
      <c r="D196" s="30" t="s">
        <v>27</v>
      </c>
      <c r="E196" s="31">
        <v>2</v>
      </c>
    </row>
    <row r="197" spans="1:5">
      <c r="A197" s="30" t="s">
        <v>243</v>
      </c>
      <c r="B197" s="29" t="s">
        <v>62</v>
      </c>
      <c r="C197" s="29" t="s">
        <v>46</v>
      </c>
      <c r="D197" s="30" t="s">
        <v>27</v>
      </c>
      <c r="E197" s="31">
        <v>1</v>
      </c>
    </row>
    <row r="198" spans="1:5">
      <c r="A198" s="30" t="s">
        <v>244</v>
      </c>
      <c r="B198" s="29" t="s">
        <v>25</v>
      </c>
      <c r="C198" s="29" t="s">
        <v>195</v>
      </c>
      <c r="D198" s="30" t="s">
        <v>32</v>
      </c>
      <c r="E198" s="31">
        <v>2</v>
      </c>
    </row>
    <row r="199" spans="1:5">
      <c r="A199" s="30" t="s">
        <v>245</v>
      </c>
      <c r="B199" s="29" t="s">
        <v>39</v>
      </c>
      <c r="C199" s="29" t="s">
        <v>26</v>
      </c>
      <c r="D199" s="30" t="s">
        <v>27</v>
      </c>
      <c r="E199" s="31">
        <v>1</v>
      </c>
    </row>
    <row r="200" spans="1:5">
      <c r="A200" s="30" t="s">
        <v>246</v>
      </c>
      <c r="B200" s="29" t="s">
        <v>39</v>
      </c>
      <c r="C200" s="29" t="s">
        <v>26</v>
      </c>
      <c r="D200" s="30" t="s">
        <v>27</v>
      </c>
      <c r="E200" s="31">
        <v>1</v>
      </c>
    </row>
    <row r="201" spans="1:5">
      <c r="A201" s="30" t="s">
        <v>247</v>
      </c>
      <c r="B201" s="29" t="s">
        <v>39</v>
      </c>
      <c r="C201" s="29" t="s">
        <v>40</v>
      </c>
      <c r="D201" s="30" t="s">
        <v>35</v>
      </c>
      <c r="E201" s="31">
        <v>1</v>
      </c>
    </row>
    <row r="202" spans="1:5">
      <c r="A202" s="30" t="s">
        <v>248</v>
      </c>
      <c r="B202" s="29" t="s">
        <v>62</v>
      </c>
      <c r="C202" s="29" t="s">
        <v>55</v>
      </c>
      <c r="D202" s="30" t="s">
        <v>35</v>
      </c>
      <c r="E202" s="31">
        <v>1</v>
      </c>
    </row>
    <row r="203" spans="1:5">
      <c r="A203" s="30" t="s">
        <v>249</v>
      </c>
      <c r="B203" s="29" t="s">
        <v>39</v>
      </c>
      <c r="C203" s="29" t="s">
        <v>40</v>
      </c>
      <c r="D203" s="30" t="s">
        <v>32</v>
      </c>
      <c r="E203" s="31">
        <v>1</v>
      </c>
    </row>
    <row r="204" spans="1:5">
      <c r="A204" s="30" t="s">
        <v>250</v>
      </c>
      <c r="B204" s="29" t="s">
        <v>25</v>
      </c>
      <c r="C204" s="29" t="s">
        <v>195</v>
      </c>
      <c r="D204" s="30" t="s">
        <v>32</v>
      </c>
      <c r="E204" s="31">
        <v>2</v>
      </c>
    </row>
    <row r="205" spans="1:5">
      <c r="A205" s="30" t="s">
        <v>251</v>
      </c>
      <c r="B205" s="29" t="s">
        <v>30</v>
      </c>
      <c r="C205" s="29" t="s">
        <v>55</v>
      </c>
      <c r="D205" s="30" t="s">
        <v>27</v>
      </c>
      <c r="E205" s="31">
        <v>2</v>
      </c>
    </row>
    <row r="206" spans="1:5">
      <c r="A206" s="30" t="s">
        <v>252</v>
      </c>
      <c r="B206" s="29" t="s">
        <v>39</v>
      </c>
      <c r="C206" s="29" t="s">
        <v>46</v>
      </c>
      <c r="D206" s="30" t="s">
        <v>35</v>
      </c>
      <c r="E206" s="31">
        <v>1</v>
      </c>
    </row>
    <row r="207" spans="1:5">
      <c r="A207" s="30" t="s">
        <v>253</v>
      </c>
      <c r="B207" s="29" t="s">
        <v>30</v>
      </c>
      <c r="C207" s="29" t="s">
        <v>31</v>
      </c>
      <c r="D207" s="30" t="s">
        <v>27</v>
      </c>
      <c r="E207" s="31">
        <v>1</v>
      </c>
    </row>
    <row r="208" spans="1:5">
      <c r="A208" s="30" t="s">
        <v>254</v>
      </c>
      <c r="B208" s="29" t="s">
        <v>30</v>
      </c>
      <c r="C208" s="29" t="s">
        <v>31</v>
      </c>
      <c r="D208" s="30" t="s">
        <v>35</v>
      </c>
      <c r="E208" s="31">
        <v>1</v>
      </c>
    </row>
    <row r="209" spans="1:5">
      <c r="A209" s="30" t="s">
        <v>255</v>
      </c>
      <c r="B209" s="29" t="s">
        <v>51</v>
      </c>
      <c r="C209" s="29" t="s">
        <v>46</v>
      </c>
      <c r="D209" s="30" t="s">
        <v>162</v>
      </c>
      <c r="E209" s="31">
        <v>2</v>
      </c>
    </row>
    <row r="210" spans="1:5">
      <c r="A210" s="30" t="s">
        <v>256</v>
      </c>
      <c r="B210" s="29" t="s">
        <v>30</v>
      </c>
      <c r="C210" s="29" t="s">
        <v>31</v>
      </c>
      <c r="D210" s="30" t="s">
        <v>35</v>
      </c>
      <c r="E210" s="31">
        <v>1</v>
      </c>
    </row>
    <row r="211" spans="1:5">
      <c r="A211" s="30" t="s">
        <v>257</v>
      </c>
      <c r="B211" s="29" t="s">
        <v>39</v>
      </c>
      <c r="C211" s="29" t="s">
        <v>55</v>
      </c>
      <c r="D211" s="30" t="s">
        <v>32</v>
      </c>
      <c r="E211" s="31">
        <v>1</v>
      </c>
    </row>
    <row r="212" spans="1:5">
      <c r="A212" s="30" t="s">
        <v>258</v>
      </c>
      <c r="B212" s="29" t="s">
        <v>25</v>
      </c>
      <c r="C212" s="29" t="s">
        <v>26</v>
      </c>
      <c r="D212" s="30" t="s">
        <v>32</v>
      </c>
      <c r="E212" s="31">
        <v>2</v>
      </c>
    </row>
    <row r="213" spans="1:5">
      <c r="A213" s="30" t="s">
        <v>259</v>
      </c>
      <c r="B213" s="29" t="s">
        <v>34</v>
      </c>
      <c r="C213" s="29" t="s">
        <v>26</v>
      </c>
      <c r="D213" s="30" t="s">
        <v>32</v>
      </c>
      <c r="E213" s="31">
        <v>2</v>
      </c>
    </row>
    <row r="214" spans="1:5">
      <c r="A214" s="30" t="s">
        <v>260</v>
      </c>
      <c r="B214" s="29" t="s">
        <v>51</v>
      </c>
      <c r="C214" s="29" t="s">
        <v>40</v>
      </c>
      <c r="D214" s="30" t="s">
        <v>32</v>
      </c>
      <c r="E214" s="31">
        <v>2</v>
      </c>
    </row>
    <row r="215" spans="1:5">
      <c r="A215" s="30" t="s">
        <v>261</v>
      </c>
      <c r="B215" s="29" t="s">
        <v>39</v>
      </c>
      <c r="C215" s="29" t="s">
        <v>40</v>
      </c>
      <c r="D215" s="30" t="s">
        <v>32</v>
      </c>
      <c r="E215" s="31">
        <v>2</v>
      </c>
    </row>
    <row r="216" spans="1:5">
      <c r="A216" s="30" t="s">
        <v>262</v>
      </c>
      <c r="B216" s="29" t="s">
        <v>30</v>
      </c>
      <c r="C216" s="29" t="s">
        <v>31</v>
      </c>
      <c r="D216" s="30" t="s">
        <v>162</v>
      </c>
      <c r="E216" s="31">
        <v>1</v>
      </c>
    </row>
    <row r="217" spans="1:5">
      <c r="A217" s="30" t="s">
        <v>263</v>
      </c>
      <c r="B217" s="29" t="s">
        <v>39</v>
      </c>
      <c r="C217" s="29" t="s">
        <v>40</v>
      </c>
      <c r="D217" s="30" t="s">
        <v>35</v>
      </c>
      <c r="E217" s="31">
        <v>1</v>
      </c>
    </row>
    <row r="218" spans="1:5">
      <c r="A218" s="30" t="s">
        <v>264</v>
      </c>
      <c r="B218" s="29" t="s">
        <v>136</v>
      </c>
      <c r="C218" s="29" t="s">
        <v>55</v>
      </c>
      <c r="D218" s="30" t="s">
        <v>162</v>
      </c>
      <c r="E218" s="31">
        <v>2</v>
      </c>
    </row>
    <row r="219" spans="1:5">
      <c r="A219" s="30" t="s">
        <v>265</v>
      </c>
      <c r="B219" s="29" t="s">
        <v>62</v>
      </c>
      <c r="C219" s="29" t="s">
        <v>55</v>
      </c>
      <c r="D219" s="30" t="s">
        <v>32</v>
      </c>
      <c r="E219" s="31">
        <v>1</v>
      </c>
    </row>
    <row r="220" spans="1:5">
      <c r="A220" s="30" t="s">
        <v>266</v>
      </c>
      <c r="B220" s="29" t="s">
        <v>30</v>
      </c>
      <c r="C220" s="29" t="s">
        <v>31</v>
      </c>
      <c r="D220" s="30" t="s">
        <v>35</v>
      </c>
      <c r="E220" s="31">
        <v>1</v>
      </c>
    </row>
    <row r="221" spans="1:5">
      <c r="A221" s="30" t="s">
        <v>267</v>
      </c>
      <c r="B221" s="29" t="s">
        <v>34</v>
      </c>
      <c r="C221" s="29" t="s">
        <v>46</v>
      </c>
      <c r="D221" s="30" t="s">
        <v>162</v>
      </c>
      <c r="E221" s="31">
        <v>2</v>
      </c>
    </row>
    <row r="222" spans="1:5">
      <c r="A222" s="30" t="s">
        <v>268</v>
      </c>
      <c r="B222" s="29" t="s">
        <v>51</v>
      </c>
      <c r="C222" s="29" t="s">
        <v>31</v>
      </c>
      <c r="D222" s="30" t="s">
        <v>27</v>
      </c>
      <c r="E222" s="31">
        <v>1</v>
      </c>
    </row>
    <row r="223" spans="1:5">
      <c r="A223" s="30" t="s">
        <v>269</v>
      </c>
      <c r="B223" s="29" t="s">
        <v>34</v>
      </c>
      <c r="C223" s="29" t="s">
        <v>26</v>
      </c>
      <c r="D223" s="30" t="s">
        <v>32</v>
      </c>
      <c r="E223" s="31">
        <v>1</v>
      </c>
    </row>
    <row r="224" spans="1:5">
      <c r="A224" s="30" t="s">
        <v>270</v>
      </c>
      <c r="B224" s="29" t="s">
        <v>51</v>
      </c>
      <c r="C224" s="29" t="s">
        <v>26</v>
      </c>
      <c r="D224" s="30" t="s">
        <v>27</v>
      </c>
      <c r="E224" s="31">
        <v>1</v>
      </c>
    </row>
    <row r="225" spans="1:5">
      <c r="A225" s="30" t="s">
        <v>271</v>
      </c>
      <c r="B225" s="29" t="s">
        <v>39</v>
      </c>
      <c r="C225" s="29" t="s">
        <v>55</v>
      </c>
      <c r="D225" s="30" t="s">
        <v>27</v>
      </c>
      <c r="E225" s="31">
        <v>1</v>
      </c>
    </row>
    <row r="226" spans="1:5">
      <c r="A226" s="30" t="s">
        <v>272</v>
      </c>
      <c r="B226" s="29" t="s">
        <v>51</v>
      </c>
      <c r="C226" s="29" t="s">
        <v>26</v>
      </c>
      <c r="D226" s="30" t="s">
        <v>27</v>
      </c>
      <c r="E226" s="31">
        <v>1</v>
      </c>
    </row>
    <row r="227" spans="1:5">
      <c r="A227" s="30" t="s">
        <v>273</v>
      </c>
      <c r="B227" s="29" t="s">
        <v>51</v>
      </c>
      <c r="C227" s="29" t="s">
        <v>26</v>
      </c>
      <c r="D227" s="30" t="s">
        <v>35</v>
      </c>
      <c r="E227" s="31">
        <v>1</v>
      </c>
    </row>
    <row r="228" spans="1:5">
      <c r="A228" s="30" t="s">
        <v>274</v>
      </c>
      <c r="B228" s="29" t="s">
        <v>51</v>
      </c>
      <c r="C228" s="29" t="s">
        <v>26</v>
      </c>
      <c r="D228" s="30" t="s">
        <v>32</v>
      </c>
      <c r="E228" s="31">
        <v>1</v>
      </c>
    </row>
    <row r="229" spans="1:5">
      <c r="A229" s="30" t="s">
        <v>275</v>
      </c>
      <c r="B229" s="29" t="s">
        <v>25</v>
      </c>
      <c r="C229" s="29" t="s">
        <v>26</v>
      </c>
      <c r="D229" s="30" t="s">
        <v>162</v>
      </c>
      <c r="E229" s="31">
        <v>2</v>
      </c>
    </row>
    <row r="230" spans="1:5">
      <c r="A230" s="30" t="s">
        <v>276</v>
      </c>
      <c r="B230" s="29" t="s">
        <v>51</v>
      </c>
      <c r="C230" s="29" t="s">
        <v>26</v>
      </c>
      <c r="D230" s="30" t="s">
        <v>27</v>
      </c>
      <c r="E230" s="31">
        <v>1</v>
      </c>
    </row>
    <row r="231" spans="1:5">
      <c r="A231" s="30" t="s">
        <v>277</v>
      </c>
      <c r="B231" s="29" t="s">
        <v>30</v>
      </c>
      <c r="C231" s="29" t="s">
        <v>31</v>
      </c>
      <c r="D231" s="30" t="s">
        <v>49</v>
      </c>
      <c r="E231" s="31">
        <v>1</v>
      </c>
    </row>
    <row r="232" spans="1:5">
      <c r="A232" s="30" t="s">
        <v>278</v>
      </c>
      <c r="B232" s="29" t="s">
        <v>30</v>
      </c>
      <c r="C232" s="29" t="s">
        <v>31</v>
      </c>
      <c r="D232" s="30" t="s">
        <v>32</v>
      </c>
      <c r="E232" s="31">
        <v>1</v>
      </c>
    </row>
    <row r="233" spans="1:5">
      <c r="A233" s="30" t="s">
        <v>279</v>
      </c>
      <c r="B233" s="29" t="s">
        <v>34</v>
      </c>
      <c r="C233" s="29" t="s">
        <v>55</v>
      </c>
      <c r="D233" s="30" t="s">
        <v>27</v>
      </c>
      <c r="E233" s="31">
        <v>2</v>
      </c>
    </row>
    <row r="234" spans="1:5">
      <c r="A234" s="30" t="s">
        <v>280</v>
      </c>
      <c r="B234" s="29" t="s">
        <v>62</v>
      </c>
      <c r="C234" s="29" t="s">
        <v>26</v>
      </c>
      <c r="D234" s="30" t="s">
        <v>27</v>
      </c>
      <c r="E234" s="31">
        <v>1</v>
      </c>
    </row>
    <row r="235" spans="1:5">
      <c r="A235" s="30" t="s">
        <v>281</v>
      </c>
      <c r="B235" s="29" t="s">
        <v>30</v>
      </c>
      <c r="C235" s="29" t="s">
        <v>31</v>
      </c>
      <c r="D235" s="30" t="s">
        <v>27</v>
      </c>
      <c r="E235" s="31">
        <v>1</v>
      </c>
    </row>
    <row r="236" spans="1:5">
      <c r="A236" s="30" t="s">
        <v>282</v>
      </c>
      <c r="B236" s="29" t="s">
        <v>194</v>
      </c>
      <c r="C236" s="29" t="s">
        <v>195</v>
      </c>
      <c r="D236" s="30" t="s">
        <v>27</v>
      </c>
      <c r="E236" s="31">
        <v>2</v>
      </c>
    </row>
    <row r="237" spans="1:5">
      <c r="A237" s="30" t="s">
        <v>283</v>
      </c>
      <c r="B237" s="29" t="s">
        <v>39</v>
      </c>
      <c r="C237" s="29" t="s">
        <v>46</v>
      </c>
      <c r="D237" s="30" t="s">
        <v>49</v>
      </c>
      <c r="E237" s="31">
        <v>2</v>
      </c>
    </row>
    <row r="238" spans="1:5">
      <c r="A238" s="30" t="s">
        <v>284</v>
      </c>
      <c r="B238" s="29" t="s">
        <v>39</v>
      </c>
      <c r="C238" s="29" t="s">
        <v>55</v>
      </c>
      <c r="D238" s="30" t="s">
        <v>27</v>
      </c>
      <c r="E238" s="31">
        <v>1</v>
      </c>
    </row>
    <row r="239" spans="1:5">
      <c r="A239" s="30" t="s">
        <v>285</v>
      </c>
      <c r="B239" s="29" t="s">
        <v>30</v>
      </c>
      <c r="C239" s="29" t="s">
        <v>31</v>
      </c>
      <c r="D239" s="30" t="s">
        <v>27</v>
      </c>
      <c r="E239" s="31">
        <v>1</v>
      </c>
    </row>
    <row r="240" spans="1:5">
      <c r="A240" s="30" t="s">
        <v>286</v>
      </c>
      <c r="B240" s="29" t="s">
        <v>51</v>
      </c>
      <c r="C240" s="29" t="s">
        <v>31</v>
      </c>
      <c r="D240" s="30" t="s">
        <v>35</v>
      </c>
      <c r="E240" s="31">
        <v>1</v>
      </c>
    </row>
    <row r="241" spans="1:5">
      <c r="A241" s="30" t="s">
        <v>287</v>
      </c>
      <c r="B241" s="29" t="s">
        <v>30</v>
      </c>
      <c r="C241" s="29" t="s">
        <v>31</v>
      </c>
      <c r="D241" s="30" t="s">
        <v>27</v>
      </c>
      <c r="E241" s="31">
        <v>2</v>
      </c>
    </row>
    <row r="242" spans="1:5">
      <c r="A242" s="30" t="s">
        <v>288</v>
      </c>
      <c r="B242" s="29" t="s">
        <v>34</v>
      </c>
      <c r="C242" s="29" t="s">
        <v>40</v>
      </c>
      <c r="D242" s="30" t="s">
        <v>27</v>
      </c>
      <c r="E242" s="31">
        <v>2</v>
      </c>
    </row>
    <row r="243" spans="1:5">
      <c r="A243" s="30" t="s">
        <v>289</v>
      </c>
      <c r="B243" s="29" t="s">
        <v>34</v>
      </c>
      <c r="C243" s="29" t="s">
        <v>55</v>
      </c>
      <c r="D243" s="30" t="s">
        <v>27</v>
      </c>
      <c r="E243" s="31">
        <v>1</v>
      </c>
    </row>
    <row r="244" spans="1:5">
      <c r="A244" s="30" t="s">
        <v>290</v>
      </c>
      <c r="B244" s="29" t="s">
        <v>39</v>
      </c>
      <c r="C244" s="29" t="s">
        <v>46</v>
      </c>
      <c r="D244" s="30" t="s">
        <v>35</v>
      </c>
      <c r="E244" s="31">
        <v>1</v>
      </c>
    </row>
    <row r="245" spans="1:5">
      <c r="A245" s="30" t="s">
        <v>291</v>
      </c>
      <c r="B245" s="29" t="s">
        <v>39</v>
      </c>
      <c r="C245" s="29" t="s">
        <v>46</v>
      </c>
      <c r="D245" s="30" t="s">
        <v>32</v>
      </c>
      <c r="E245" s="31">
        <v>1</v>
      </c>
    </row>
    <row r="246" spans="1:5">
      <c r="A246" s="30" t="s">
        <v>292</v>
      </c>
      <c r="B246" s="29" t="s">
        <v>30</v>
      </c>
      <c r="C246" s="29" t="s">
        <v>31</v>
      </c>
      <c r="D246" s="30" t="s">
        <v>27</v>
      </c>
      <c r="E246" s="31">
        <v>1</v>
      </c>
    </row>
    <row r="247" spans="1:5">
      <c r="A247" s="30" t="s">
        <v>293</v>
      </c>
      <c r="B247" s="29" t="s">
        <v>34</v>
      </c>
      <c r="C247" s="29" t="s">
        <v>40</v>
      </c>
      <c r="D247" s="30" t="s">
        <v>32</v>
      </c>
      <c r="E247" s="31">
        <v>1</v>
      </c>
    </row>
    <row r="248" spans="1:5">
      <c r="A248" s="30" t="s">
        <v>294</v>
      </c>
      <c r="B248" s="29" t="s">
        <v>34</v>
      </c>
      <c r="C248" s="29" t="s">
        <v>55</v>
      </c>
      <c r="D248" s="30" t="s">
        <v>35</v>
      </c>
      <c r="E248" s="31">
        <v>1</v>
      </c>
    </row>
    <row r="249" spans="1:5">
      <c r="A249" s="30" t="s">
        <v>295</v>
      </c>
      <c r="B249" s="29" t="s">
        <v>39</v>
      </c>
      <c r="C249" s="29" t="s">
        <v>26</v>
      </c>
      <c r="D249" s="30" t="s">
        <v>27</v>
      </c>
      <c r="E249" s="31">
        <v>2</v>
      </c>
    </row>
    <row r="250" spans="1:5">
      <c r="A250" s="30" t="s">
        <v>296</v>
      </c>
      <c r="B250" s="29" t="s">
        <v>30</v>
      </c>
      <c r="C250" s="29" t="s">
        <v>55</v>
      </c>
      <c r="D250" s="30" t="s">
        <v>162</v>
      </c>
      <c r="E250" s="31">
        <v>1</v>
      </c>
    </row>
    <row r="251" spans="1:5">
      <c r="A251" s="30" t="s">
        <v>297</v>
      </c>
      <c r="B251" s="29" t="s">
        <v>30</v>
      </c>
      <c r="C251" s="29" t="s">
        <v>31</v>
      </c>
      <c r="D251" s="30" t="s">
        <v>27</v>
      </c>
      <c r="E251" s="31">
        <v>1</v>
      </c>
    </row>
    <row r="252" spans="1:5">
      <c r="A252" s="30" t="s">
        <v>298</v>
      </c>
      <c r="B252" s="29" t="s">
        <v>30</v>
      </c>
      <c r="C252" s="29" t="s">
        <v>31</v>
      </c>
      <c r="D252" s="30" t="s">
        <v>27</v>
      </c>
      <c r="E252" s="31">
        <v>1</v>
      </c>
    </row>
    <row r="253" spans="1:5">
      <c r="A253" s="30" t="s">
        <v>299</v>
      </c>
      <c r="B253" s="29" t="s">
        <v>39</v>
      </c>
      <c r="C253" s="29" t="s">
        <v>55</v>
      </c>
      <c r="D253" s="30" t="s">
        <v>27</v>
      </c>
      <c r="E253" s="31">
        <v>2</v>
      </c>
    </row>
    <row r="254" spans="1:5">
      <c r="A254" s="30" t="s">
        <v>300</v>
      </c>
      <c r="B254" s="29" t="s">
        <v>25</v>
      </c>
      <c r="C254" s="29" t="s">
        <v>195</v>
      </c>
      <c r="D254" s="30" t="s">
        <v>32</v>
      </c>
      <c r="E254" s="31">
        <v>2</v>
      </c>
    </row>
    <row r="255" spans="1:5">
      <c r="A255" s="30" t="s">
        <v>301</v>
      </c>
      <c r="B255" s="29" t="s">
        <v>25</v>
      </c>
      <c r="C255" s="29" t="s">
        <v>195</v>
      </c>
      <c r="D255" s="30" t="s">
        <v>32</v>
      </c>
      <c r="E255" s="31">
        <v>2</v>
      </c>
    </row>
    <row r="256" spans="1:5">
      <c r="A256" s="30" t="s">
        <v>302</v>
      </c>
      <c r="B256" s="29" t="s">
        <v>62</v>
      </c>
      <c r="C256" s="29" t="s">
        <v>40</v>
      </c>
      <c r="D256" s="30" t="s">
        <v>35</v>
      </c>
      <c r="E256" s="31">
        <v>1</v>
      </c>
    </row>
    <row r="257" spans="1:5">
      <c r="A257" s="30" t="s">
        <v>303</v>
      </c>
      <c r="B257" s="29" t="s">
        <v>39</v>
      </c>
      <c r="C257" s="29" t="s">
        <v>40</v>
      </c>
      <c r="D257" s="30" t="s">
        <v>27</v>
      </c>
      <c r="E257" s="31">
        <v>2</v>
      </c>
    </row>
    <row r="258" spans="1:5">
      <c r="A258" s="30" t="s">
        <v>304</v>
      </c>
      <c r="B258" s="29" t="s">
        <v>25</v>
      </c>
      <c r="C258" s="29" t="s">
        <v>195</v>
      </c>
      <c r="D258" s="30" t="s">
        <v>32</v>
      </c>
      <c r="E258" s="31">
        <v>2</v>
      </c>
    </row>
    <row r="259" spans="1:5">
      <c r="A259" s="30" t="s">
        <v>305</v>
      </c>
      <c r="B259" s="29" t="s">
        <v>39</v>
      </c>
      <c r="C259" s="29" t="s">
        <v>46</v>
      </c>
      <c r="D259" s="30" t="s">
        <v>32</v>
      </c>
      <c r="E259" s="31">
        <v>1</v>
      </c>
    </row>
    <row r="260" spans="1:5">
      <c r="A260" s="30" t="s">
        <v>306</v>
      </c>
      <c r="B260" s="29" t="s">
        <v>25</v>
      </c>
      <c r="C260" s="29" t="s">
        <v>195</v>
      </c>
      <c r="D260" s="30" t="s">
        <v>27</v>
      </c>
      <c r="E260" s="31">
        <v>2</v>
      </c>
    </row>
    <row r="261" spans="1:5">
      <c r="A261" s="30" t="s">
        <v>307</v>
      </c>
      <c r="B261" s="29" t="s">
        <v>62</v>
      </c>
      <c r="C261" s="29" t="s">
        <v>46</v>
      </c>
      <c r="D261" s="30" t="s">
        <v>35</v>
      </c>
      <c r="E261" s="31">
        <v>1</v>
      </c>
    </row>
    <row r="262" spans="1:5">
      <c r="A262" s="30" t="s">
        <v>308</v>
      </c>
      <c r="B262" s="29" t="s">
        <v>30</v>
      </c>
      <c r="C262" s="29" t="s">
        <v>31</v>
      </c>
      <c r="D262" s="30" t="s">
        <v>27</v>
      </c>
      <c r="E262" s="31">
        <v>1</v>
      </c>
    </row>
    <row r="263" spans="1:5">
      <c r="A263" s="30" t="s">
        <v>309</v>
      </c>
      <c r="B263" s="29" t="s">
        <v>30</v>
      </c>
      <c r="C263" s="29" t="s">
        <v>31</v>
      </c>
      <c r="D263" s="30" t="s">
        <v>35</v>
      </c>
      <c r="E263" s="31">
        <v>1</v>
      </c>
    </row>
    <row r="264" spans="1:5">
      <c r="A264" s="30" t="s">
        <v>310</v>
      </c>
      <c r="B264" s="29" t="s">
        <v>62</v>
      </c>
      <c r="C264" s="29" t="s">
        <v>46</v>
      </c>
      <c r="D264" s="30" t="s">
        <v>162</v>
      </c>
      <c r="E264" s="31">
        <v>1</v>
      </c>
    </row>
    <row r="265" spans="1:5">
      <c r="A265" s="30" t="s">
        <v>311</v>
      </c>
      <c r="B265" s="29" t="s">
        <v>62</v>
      </c>
      <c r="C265" s="29" t="s">
        <v>55</v>
      </c>
      <c r="D265" s="30" t="s">
        <v>27</v>
      </c>
      <c r="E265" s="31">
        <v>2</v>
      </c>
    </row>
    <row r="266" spans="1:5">
      <c r="A266" s="30" t="s">
        <v>312</v>
      </c>
      <c r="B266" s="29" t="s">
        <v>30</v>
      </c>
      <c r="C266" s="29" t="s">
        <v>31</v>
      </c>
      <c r="D266" s="30" t="s">
        <v>27</v>
      </c>
      <c r="E266" s="31">
        <v>1</v>
      </c>
    </row>
    <row r="267" spans="1:5">
      <c r="A267" s="30" t="s">
        <v>313</v>
      </c>
      <c r="B267" s="29" t="s">
        <v>194</v>
      </c>
      <c r="C267" s="29" t="s">
        <v>195</v>
      </c>
      <c r="D267" s="30" t="s">
        <v>27</v>
      </c>
      <c r="E267" s="31">
        <v>2</v>
      </c>
    </row>
    <row r="268" spans="1:5">
      <c r="A268" s="30" t="s">
        <v>314</v>
      </c>
      <c r="B268" s="29" t="s">
        <v>30</v>
      </c>
      <c r="C268" s="29" t="s">
        <v>31</v>
      </c>
      <c r="D268" s="30" t="s">
        <v>27</v>
      </c>
      <c r="E268" s="31">
        <v>1</v>
      </c>
    </row>
    <row r="269" spans="1:5">
      <c r="A269" s="30" t="s">
        <v>315</v>
      </c>
      <c r="B269" s="29" t="s">
        <v>34</v>
      </c>
      <c r="C269" s="29" t="s">
        <v>40</v>
      </c>
      <c r="D269" s="30" t="s">
        <v>32</v>
      </c>
      <c r="E269" s="31">
        <v>1</v>
      </c>
    </row>
    <row r="270" spans="1:5">
      <c r="A270" s="30" t="s">
        <v>316</v>
      </c>
      <c r="B270" s="29" t="s">
        <v>39</v>
      </c>
      <c r="C270" s="29" t="s">
        <v>26</v>
      </c>
      <c r="D270" s="30" t="s">
        <v>32</v>
      </c>
      <c r="E270" s="31">
        <v>1</v>
      </c>
    </row>
    <row r="271" spans="1:5">
      <c r="A271" s="30" t="s">
        <v>317</v>
      </c>
      <c r="B271" s="29" t="s">
        <v>30</v>
      </c>
      <c r="C271" s="29" t="s">
        <v>31</v>
      </c>
      <c r="D271" s="30" t="s">
        <v>27</v>
      </c>
      <c r="E271" s="31">
        <v>1</v>
      </c>
    </row>
    <row r="272" spans="1:5">
      <c r="A272" s="30" t="s">
        <v>318</v>
      </c>
      <c r="B272" s="29" t="s">
        <v>62</v>
      </c>
      <c r="C272" s="29" t="s">
        <v>40</v>
      </c>
      <c r="D272" s="30" t="s">
        <v>27</v>
      </c>
      <c r="E272" s="31">
        <v>1</v>
      </c>
    </row>
    <row r="273" spans="1:5">
      <c r="A273" s="30" t="s">
        <v>319</v>
      </c>
      <c r="B273" s="29" t="s">
        <v>30</v>
      </c>
      <c r="C273" s="29" t="s">
        <v>31</v>
      </c>
      <c r="D273" s="30" t="s">
        <v>27</v>
      </c>
      <c r="E273" s="31">
        <v>1</v>
      </c>
    </row>
    <row r="274" spans="1:5">
      <c r="A274" s="30" t="s">
        <v>320</v>
      </c>
      <c r="B274" s="29" t="s">
        <v>39</v>
      </c>
      <c r="C274" s="29" t="s">
        <v>46</v>
      </c>
      <c r="D274" s="30" t="s">
        <v>27</v>
      </c>
      <c r="E274" s="31">
        <v>2</v>
      </c>
    </row>
    <row r="275" spans="1:5">
      <c r="A275" s="30" t="s">
        <v>321</v>
      </c>
      <c r="B275" s="29" t="s">
        <v>25</v>
      </c>
      <c r="C275" s="29" t="s">
        <v>195</v>
      </c>
      <c r="D275" s="30" t="s">
        <v>27</v>
      </c>
      <c r="E275" s="31">
        <v>2</v>
      </c>
    </row>
    <row r="276" spans="1:5">
      <c r="A276" s="30" t="s">
        <v>322</v>
      </c>
      <c r="B276" s="29" t="s">
        <v>39</v>
      </c>
      <c r="C276" s="29" t="s">
        <v>40</v>
      </c>
      <c r="D276" s="30" t="s">
        <v>27</v>
      </c>
      <c r="E276" s="31">
        <v>2</v>
      </c>
    </row>
    <row r="277" spans="1:5">
      <c r="A277" s="30" t="s">
        <v>323</v>
      </c>
      <c r="B277" s="29" t="s">
        <v>51</v>
      </c>
      <c r="C277" s="29" t="s">
        <v>26</v>
      </c>
      <c r="D277" s="30" t="s">
        <v>27</v>
      </c>
      <c r="E277" s="31">
        <v>1</v>
      </c>
    </row>
    <row r="278" spans="1:5">
      <c r="A278" s="30" t="s">
        <v>324</v>
      </c>
      <c r="B278" s="29" t="s">
        <v>62</v>
      </c>
      <c r="C278" s="29" t="s">
        <v>40</v>
      </c>
      <c r="D278" s="30" t="s">
        <v>27</v>
      </c>
      <c r="E278" s="31">
        <v>1</v>
      </c>
    </row>
    <row r="279" spans="1:5">
      <c r="A279" s="30" t="s">
        <v>325</v>
      </c>
      <c r="B279" s="29" t="s">
        <v>39</v>
      </c>
      <c r="C279" s="29" t="s">
        <v>40</v>
      </c>
      <c r="D279" s="30" t="s">
        <v>35</v>
      </c>
      <c r="E279" s="31">
        <v>1</v>
      </c>
    </row>
    <row r="280" spans="1:5">
      <c r="A280" s="30" t="s">
        <v>326</v>
      </c>
      <c r="B280" s="29" t="s">
        <v>194</v>
      </c>
      <c r="C280" s="29" t="s">
        <v>195</v>
      </c>
      <c r="D280" s="30" t="s">
        <v>49</v>
      </c>
      <c r="E280" s="31">
        <v>2</v>
      </c>
    </row>
    <row r="281" spans="1:5">
      <c r="A281" s="30" t="s">
        <v>327</v>
      </c>
      <c r="B281" s="29" t="s">
        <v>51</v>
      </c>
      <c r="C281" s="29" t="s">
        <v>26</v>
      </c>
      <c r="D281" s="30" t="s">
        <v>27</v>
      </c>
      <c r="E281" s="31">
        <v>1</v>
      </c>
    </row>
    <row r="282" spans="1:5">
      <c r="A282" s="30" t="s">
        <v>328</v>
      </c>
      <c r="B282" s="29" t="s">
        <v>194</v>
      </c>
      <c r="C282" s="29" t="s">
        <v>195</v>
      </c>
      <c r="D282" s="30" t="s">
        <v>27</v>
      </c>
      <c r="E282" s="31">
        <v>2</v>
      </c>
    </row>
    <row r="283" spans="1:5">
      <c r="A283" s="30" t="s">
        <v>329</v>
      </c>
      <c r="B283" s="29" t="s">
        <v>194</v>
      </c>
      <c r="C283" s="29" t="s">
        <v>195</v>
      </c>
      <c r="D283" s="30" t="s">
        <v>27</v>
      </c>
      <c r="E283" s="31">
        <v>2</v>
      </c>
    </row>
    <row r="284" spans="1:5">
      <c r="A284" s="30" t="s">
        <v>330</v>
      </c>
      <c r="B284" s="29" t="s">
        <v>30</v>
      </c>
      <c r="C284" s="29" t="s">
        <v>31</v>
      </c>
      <c r="D284" s="30" t="s">
        <v>35</v>
      </c>
      <c r="E284" s="31">
        <v>1</v>
      </c>
    </row>
    <row r="285" spans="1:5">
      <c r="A285" s="30" t="s">
        <v>331</v>
      </c>
      <c r="B285" s="29" t="s">
        <v>34</v>
      </c>
      <c r="C285" s="29" t="s">
        <v>26</v>
      </c>
      <c r="D285" s="30" t="s">
        <v>35</v>
      </c>
      <c r="E285" s="31">
        <v>1</v>
      </c>
    </row>
    <row r="286" spans="1:5">
      <c r="A286" s="30" t="s">
        <v>332</v>
      </c>
      <c r="B286" s="29" t="s">
        <v>34</v>
      </c>
      <c r="C286" s="29" t="s">
        <v>55</v>
      </c>
      <c r="D286" s="30" t="s">
        <v>162</v>
      </c>
      <c r="E286" s="31">
        <v>1</v>
      </c>
    </row>
    <row r="287" spans="1:5">
      <c r="A287" s="30" t="s">
        <v>333</v>
      </c>
      <c r="B287" s="29" t="s">
        <v>30</v>
      </c>
      <c r="C287" s="29" t="s">
        <v>31</v>
      </c>
      <c r="D287" s="30" t="s">
        <v>27</v>
      </c>
      <c r="E287" s="31">
        <v>1</v>
      </c>
    </row>
    <row r="288" spans="1:5">
      <c r="A288" s="30" t="s">
        <v>334</v>
      </c>
      <c r="B288" s="29" t="s">
        <v>25</v>
      </c>
      <c r="C288" s="29" t="s">
        <v>195</v>
      </c>
      <c r="D288" s="30" t="s">
        <v>35</v>
      </c>
      <c r="E288" s="31">
        <v>1</v>
      </c>
    </row>
    <row r="289" spans="1:5">
      <c r="A289" s="30" t="s">
        <v>335</v>
      </c>
      <c r="B289" s="29" t="s">
        <v>34</v>
      </c>
      <c r="C289" s="29" t="s">
        <v>46</v>
      </c>
      <c r="D289" s="30" t="s">
        <v>49</v>
      </c>
      <c r="E289" s="31">
        <v>1</v>
      </c>
    </row>
    <row r="290" spans="1:5">
      <c r="A290" s="30" t="s">
        <v>336</v>
      </c>
      <c r="B290" s="29" t="s">
        <v>39</v>
      </c>
      <c r="C290" s="29" t="s">
        <v>46</v>
      </c>
      <c r="D290" s="30" t="s">
        <v>35</v>
      </c>
      <c r="E290" s="31">
        <v>1</v>
      </c>
    </row>
    <row r="291" spans="1:5">
      <c r="A291" s="30" t="s">
        <v>337</v>
      </c>
      <c r="B291" s="29" t="s">
        <v>62</v>
      </c>
      <c r="C291" s="29" t="s">
        <v>46</v>
      </c>
      <c r="D291" s="30" t="s">
        <v>32</v>
      </c>
      <c r="E291" s="31">
        <v>1</v>
      </c>
    </row>
    <row r="292" spans="1:5">
      <c r="A292" s="30" t="s">
        <v>338</v>
      </c>
      <c r="B292" s="29" t="s">
        <v>39</v>
      </c>
      <c r="C292" s="29" t="s">
        <v>40</v>
      </c>
      <c r="D292" s="30" t="s">
        <v>32</v>
      </c>
      <c r="E292" s="31">
        <v>1</v>
      </c>
    </row>
    <row r="293" spans="1:5">
      <c r="A293" s="30" t="s">
        <v>339</v>
      </c>
      <c r="B293" s="29" t="s">
        <v>25</v>
      </c>
      <c r="C293" s="29" t="s">
        <v>195</v>
      </c>
      <c r="D293" s="30" t="s">
        <v>32</v>
      </c>
      <c r="E293" s="31">
        <v>2</v>
      </c>
    </row>
    <row r="294" spans="1:5">
      <c r="A294" s="30" t="s">
        <v>340</v>
      </c>
      <c r="B294" s="29" t="s">
        <v>25</v>
      </c>
      <c r="C294" s="29" t="s">
        <v>195</v>
      </c>
      <c r="D294" s="30" t="s">
        <v>35</v>
      </c>
      <c r="E294" s="31">
        <v>1</v>
      </c>
    </row>
    <row r="295" spans="1:5">
      <c r="A295" s="30" t="s">
        <v>341</v>
      </c>
      <c r="B295" s="29" t="s">
        <v>25</v>
      </c>
      <c r="C295" s="29" t="s">
        <v>195</v>
      </c>
      <c r="D295" s="30" t="s">
        <v>32</v>
      </c>
      <c r="E295" s="31">
        <v>2</v>
      </c>
    </row>
    <row r="296" spans="1:5">
      <c r="A296" s="30" t="s">
        <v>342</v>
      </c>
      <c r="B296" s="29" t="s">
        <v>62</v>
      </c>
      <c r="C296" s="29" t="s">
        <v>26</v>
      </c>
      <c r="D296" s="30" t="s">
        <v>27</v>
      </c>
      <c r="E296" s="31">
        <v>1</v>
      </c>
    </row>
    <row r="297" spans="1:5">
      <c r="A297" s="30" t="s">
        <v>343</v>
      </c>
      <c r="B297" s="29" t="s">
        <v>39</v>
      </c>
      <c r="C297" s="29" t="s">
        <v>46</v>
      </c>
      <c r="D297" s="30" t="s">
        <v>32</v>
      </c>
      <c r="E297" s="31">
        <v>1</v>
      </c>
    </row>
    <row r="298" spans="1:5">
      <c r="A298" s="30" t="s">
        <v>344</v>
      </c>
      <c r="B298" s="29" t="s">
        <v>25</v>
      </c>
      <c r="C298" s="29" t="s">
        <v>195</v>
      </c>
      <c r="D298" s="30" t="s">
        <v>27</v>
      </c>
      <c r="E298" s="31">
        <v>2</v>
      </c>
    </row>
    <row r="299" spans="1:5">
      <c r="A299" s="30" t="s">
        <v>345</v>
      </c>
      <c r="B299" s="29" t="s">
        <v>30</v>
      </c>
      <c r="C299" s="29" t="s">
        <v>31</v>
      </c>
      <c r="D299" s="30" t="s">
        <v>27</v>
      </c>
      <c r="E299" s="31">
        <v>1</v>
      </c>
    </row>
    <row r="300" spans="1:5">
      <c r="A300" s="30" t="s">
        <v>346</v>
      </c>
      <c r="B300" s="29" t="s">
        <v>39</v>
      </c>
      <c r="C300" s="29" t="s">
        <v>46</v>
      </c>
      <c r="D300" s="30" t="s">
        <v>32</v>
      </c>
      <c r="E300" s="31">
        <v>2</v>
      </c>
    </row>
    <row r="301" spans="1:5">
      <c r="A301" s="30" t="s">
        <v>347</v>
      </c>
      <c r="B301" s="29" t="s">
        <v>30</v>
      </c>
      <c r="C301" s="29" t="s">
        <v>31</v>
      </c>
      <c r="D301" s="30" t="s">
        <v>27</v>
      </c>
      <c r="E301" s="31">
        <v>1</v>
      </c>
    </row>
    <row r="302" spans="1:5">
      <c r="A302" s="30" t="s">
        <v>348</v>
      </c>
      <c r="B302" s="29" t="s">
        <v>25</v>
      </c>
      <c r="C302" s="29" t="s">
        <v>195</v>
      </c>
      <c r="D302" s="30" t="s">
        <v>32</v>
      </c>
      <c r="E302" s="31">
        <v>2</v>
      </c>
    </row>
    <row r="303" spans="1:5">
      <c r="A303" s="30" t="s">
        <v>349</v>
      </c>
      <c r="B303" s="29" t="s">
        <v>25</v>
      </c>
      <c r="C303" s="29" t="s">
        <v>195</v>
      </c>
      <c r="D303" s="30" t="s">
        <v>27</v>
      </c>
      <c r="E303" s="31">
        <v>2</v>
      </c>
    </row>
    <row r="304" spans="1:5">
      <c r="A304" s="30" t="s">
        <v>350</v>
      </c>
      <c r="B304" s="29" t="s">
        <v>39</v>
      </c>
      <c r="C304" s="29" t="s">
        <v>46</v>
      </c>
      <c r="D304" s="30" t="s">
        <v>27</v>
      </c>
      <c r="E304" s="31">
        <v>1</v>
      </c>
    </row>
    <row r="305" spans="1:5">
      <c r="A305" s="30" t="s">
        <v>351</v>
      </c>
      <c r="B305" s="29" t="s">
        <v>51</v>
      </c>
      <c r="C305" s="29" t="s">
        <v>31</v>
      </c>
      <c r="D305" s="30" t="s">
        <v>32</v>
      </c>
      <c r="E305" s="31">
        <v>1</v>
      </c>
    </row>
    <row r="306" spans="1:5">
      <c r="A306" s="30" t="s">
        <v>352</v>
      </c>
      <c r="B306" s="29" t="s">
        <v>194</v>
      </c>
      <c r="C306" s="29" t="s">
        <v>195</v>
      </c>
      <c r="D306" s="30" t="s">
        <v>32</v>
      </c>
      <c r="E306" s="31">
        <v>2</v>
      </c>
    </row>
    <row r="307" spans="1:5">
      <c r="A307" s="30" t="s">
        <v>353</v>
      </c>
      <c r="B307" s="29" t="s">
        <v>136</v>
      </c>
      <c r="C307" s="29" t="s">
        <v>195</v>
      </c>
      <c r="D307" s="30" t="s">
        <v>27</v>
      </c>
      <c r="E307" s="31">
        <v>1</v>
      </c>
    </row>
    <row r="308" spans="1:5">
      <c r="A308" s="30" t="s">
        <v>354</v>
      </c>
      <c r="B308" s="29" t="s">
        <v>25</v>
      </c>
      <c r="C308" s="29" t="s">
        <v>195</v>
      </c>
      <c r="D308" s="30" t="s">
        <v>27</v>
      </c>
      <c r="E308" s="31">
        <v>2</v>
      </c>
    </row>
    <row r="309" spans="1:5">
      <c r="A309" s="30" t="s">
        <v>355</v>
      </c>
      <c r="B309" s="29" t="s">
        <v>194</v>
      </c>
      <c r="C309" s="29" t="s">
        <v>195</v>
      </c>
      <c r="D309" s="30" t="s">
        <v>32</v>
      </c>
      <c r="E309" s="31">
        <v>2</v>
      </c>
    </row>
    <row r="310" spans="1:5">
      <c r="A310" s="30" t="s">
        <v>356</v>
      </c>
      <c r="B310" s="29" t="s">
        <v>25</v>
      </c>
      <c r="C310" s="29" t="s">
        <v>195</v>
      </c>
      <c r="D310" s="30" t="s">
        <v>32</v>
      </c>
      <c r="E310" s="31">
        <v>2</v>
      </c>
    </row>
    <row r="311" spans="1:5">
      <c r="A311" s="30" t="s">
        <v>357</v>
      </c>
      <c r="B311" s="29" t="s">
        <v>25</v>
      </c>
      <c r="C311" s="29" t="s">
        <v>195</v>
      </c>
      <c r="D311" s="30" t="s">
        <v>32</v>
      </c>
      <c r="E311" s="31">
        <v>2</v>
      </c>
    </row>
    <row r="312" spans="1:5">
      <c r="A312" s="30" t="s">
        <v>358</v>
      </c>
      <c r="B312" s="29" t="s">
        <v>194</v>
      </c>
      <c r="C312" s="29" t="s">
        <v>195</v>
      </c>
      <c r="D312" s="30" t="s">
        <v>32</v>
      </c>
      <c r="E312" s="31">
        <v>2</v>
      </c>
    </row>
    <row r="313" spans="1:5">
      <c r="A313" s="30" t="s">
        <v>359</v>
      </c>
      <c r="B313" s="29" t="s">
        <v>62</v>
      </c>
      <c r="C313" s="29" t="s">
        <v>46</v>
      </c>
      <c r="D313" s="30" t="s">
        <v>35</v>
      </c>
      <c r="E313" s="31">
        <v>1</v>
      </c>
    </row>
    <row r="314" spans="1:5">
      <c r="A314" s="30" t="s">
        <v>360</v>
      </c>
      <c r="B314" s="29" t="s">
        <v>51</v>
      </c>
      <c r="C314" s="29" t="s">
        <v>26</v>
      </c>
      <c r="D314" s="30" t="s">
        <v>35</v>
      </c>
      <c r="E314" s="31">
        <v>1</v>
      </c>
    </row>
    <row r="315" spans="1:5">
      <c r="A315" s="30" t="s">
        <v>361</v>
      </c>
      <c r="B315" s="29" t="s">
        <v>30</v>
      </c>
      <c r="C315" s="29" t="s">
        <v>31</v>
      </c>
      <c r="D315" s="30" t="s">
        <v>27</v>
      </c>
      <c r="E315" s="31">
        <v>1</v>
      </c>
    </row>
    <row r="316" spans="1:5">
      <c r="A316" s="30" t="s">
        <v>362</v>
      </c>
      <c r="B316" s="29" t="s">
        <v>51</v>
      </c>
      <c r="C316" s="29" t="s">
        <v>46</v>
      </c>
      <c r="D316" s="30" t="s">
        <v>27</v>
      </c>
      <c r="E316" s="31">
        <v>2</v>
      </c>
    </row>
    <row r="317" spans="1:5">
      <c r="A317" s="30" t="s">
        <v>363</v>
      </c>
      <c r="B317" s="29" t="s">
        <v>30</v>
      </c>
      <c r="C317" s="29" t="s">
        <v>31</v>
      </c>
      <c r="D317" s="30" t="s">
        <v>35</v>
      </c>
      <c r="E317" s="31">
        <v>1</v>
      </c>
    </row>
    <row r="318" spans="1:5">
      <c r="A318" s="30" t="s">
        <v>364</v>
      </c>
      <c r="B318" s="29" t="s">
        <v>51</v>
      </c>
      <c r="C318" s="29" t="s">
        <v>26</v>
      </c>
      <c r="D318" s="30" t="s">
        <v>27</v>
      </c>
      <c r="E318" s="31">
        <v>1</v>
      </c>
    </row>
    <row r="319" spans="1:5">
      <c r="A319" s="30" t="s">
        <v>365</v>
      </c>
      <c r="B319" s="29" t="s">
        <v>62</v>
      </c>
      <c r="C319" s="29" t="s">
        <v>26</v>
      </c>
      <c r="D319" s="30" t="s">
        <v>27</v>
      </c>
      <c r="E319" s="31">
        <v>1</v>
      </c>
    </row>
    <row r="320" spans="1:5">
      <c r="A320" s="30" t="s">
        <v>366</v>
      </c>
      <c r="B320" s="29" t="s">
        <v>136</v>
      </c>
      <c r="C320" s="29" t="s">
        <v>195</v>
      </c>
      <c r="D320" s="30" t="s">
        <v>35</v>
      </c>
      <c r="E320" s="31">
        <v>1</v>
      </c>
    </row>
    <row r="321" spans="1:5">
      <c r="A321" s="30" t="s">
        <v>367</v>
      </c>
      <c r="B321" s="29" t="s">
        <v>62</v>
      </c>
      <c r="C321" s="29" t="s">
        <v>46</v>
      </c>
      <c r="D321" s="30" t="s">
        <v>27</v>
      </c>
      <c r="E321" s="31">
        <v>1</v>
      </c>
    </row>
    <row r="322" spans="1:5">
      <c r="A322" s="30" t="s">
        <v>368</v>
      </c>
      <c r="B322" s="29" t="s">
        <v>39</v>
      </c>
      <c r="C322" s="29" t="s">
        <v>26</v>
      </c>
      <c r="D322" s="30" t="s">
        <v>32</v>
      </c>
      <c r="E322" s="31">
        <v>1</v>
      </c>
    </row>
    <row r="323" spans="1:5">
      <c r="A323" s="30" t="s">
        <v>369</v>
      </c>
      <c r="B323" s="29" t="s">
        <v>51</v>
      </c>
      <c r="C323" s="29" t="s">
        <v>26</v>
      </c>
      <c r="D323" s="30" t="s">
        <v>27</v>
      </c>
      <c r="E323" s="31">
        <v>1</v>
      </c>
    </row>
    <row r="324" spans="1:5">
      <c r="A324" s="30" t="s">
        <v>370</v>
      </c>
      <c r="B324" s="29" t="s">
        <v>51</v>
      </c>
      <c r="C324" s="29" t="s">
        <v>26</v>
      </c>
      <c r="D324" s="30" t="s">
        <v>35</v>
      </c>
      <c r="E324" s="31">
        <v>1</v>
      </c>
    </row>
    <row r="325" spans="1:5">
      <c r="A325" s="30" t="s">
        <v>371</v>
      </c>
      <c r="B325" s="29" t="s">
        <v>25</v>
      </c>
      <c r="C325" s="29" t="s">
        <v>195</v>
      </c>
      <c r="D325" s="30" t="s">
        <v>35</v>
      </c>
      <c r="E325" s="31">
        <v>1</v>
      </c>
    </row>
    <row r="326" spans="1:5">
      <c r="A326" s="30" t="s">
        <v>372</v>
      </c>
      <c r="B326" s="29" t="s">
        <v>39</v>
      </c>
      <c r="C326" s="29" t="s">
        <v>40</v>
      </c>
      <c r="D326" s="30" t="s">
        <v>32</v>
      </c>
      <c r="E326" s="31">
        <v>1</v>
      </c>
    </row>
    <row r="327" spans="1:5">
      <c r="A327" s="30" t="s">
        <v>373</v>
      </c>
      <c r="B327" s="29" t="s">
        <v>30</v>
      </c>
      <c r="C327" s="29" t="s">
        <v>31</v>
      </c>
      <c r="D327" s="30" t="s">
        <v>162</v>
      </c>
      <c r="E327" s="31">
        <v>3</v>
      </c>
    </row>
    <row r="328" spans="1:5">
      <c r="A328" s="30" t="s">
        <v>374</v>
      </c>
      <c r="B328" s="29" t="s">
        <v>25</v>
      </c>
      <c r="C328" s="29" t="s">
        <v>195</v>
      </c>
      <c r="D328" s="30" t="s">
        <v>49</v>
      </c>
      <c r="E328" s="31">
        <v>2</v>
      </c>
    </row>
    <row r="329" spans="1:5">
      <c r="A329" s="30" t="s">
        <v>375</v>
      </c>
      <c r="B329" s="29" t="s">
        <v>39</v>
      </c>
      <c r="C329" s="29" t="s">
        <v>40</v>
      </c>
      <c r="D329" s="30" t="s">
        <v>27</v>
      </c>
      <c r="E329" s="31">
        <v>1</v>
      </c>
    </row>
    <row r="330" spans="1:5">
      <c r="A330" s="30" t="s">
        <v>376</v>
      </c>
      <c r="B330" s="29" t="s">
        <v>25</v>
      </c>
      <c r="C330" s="29" t="s">
        <v>195</v>
      </c>
      <c r="D330" s="30" t="s">
        <v>27</v>
      </c>
      <c r="E330" s="31">
        <v>2</v>
      </c>
    </row>
    <row r="331" spans="1:5">
      <c r="A331" s="30" t="s">
        <v>377</v>
      </c>
      <c r="B331" s="29" t="s">
        <v>25</v>
      </c>
      <c r="C331" s="29" t="s">
        <v>195</v>
      </c>
      <c r="D331" s="30" t="s">
        <v>27</v>
      </c>
      <c r="E331" s="31">
        <v>2</v>
      </c>
    </row>
    <row r="332" spans="1:5">
      <c r="A332" s="30" t="s">
        <v>378</v>
      </c>
      <c r="B332" s="29" t="s">
        <v>30</v>
      </c>
      <c r="C332" s="29" t="s">
        <v>31</v>
      </c>
      <c r="D332" s="30" t="s">
        <v>32</v>
      </c>
      <c r="E332" s="31">
        <v>1</v>
      </c>
    </row>
    <row r="333" spans="1:5">
      <c r="A333" s="30" t="s">
        <v>379</v>
      </c>
      <c r="B333" s="29" t="s">
        <v>25</v>
      </c>
      <c r="C333" s="29" t="s">
        <v>195</v>
      </c>
      <c r="D333" s="30" t="s">
        <v>27</v>
      </c>
      <c r="E333" s="31">
        <v>1</v>
      </c>
    </row>
    <row r="334" spans="1:5">
      <c r="A334" s="30" t="s">
        <v>380</v>
      </c>
      <c r="B334" s="29" t="s">
        <v>62</v>
      </c>
      <c r="C334" s="29" t="s">
        <v>46</v>
      </c>
      <c r="D334" s="30" t="s">
        <v>27</v>
      </c>
      <c r="E334" s="31">
        <v>1</v>
      </c>
    </row>
    <row r="335" spans="1:5">
      <c r="A335" s="30" t="s">
        <v>382</v>
      </c>
      <c r="B335" s="29" t="s">
        <v>39</v>
      </c>
      <c r="C335" s="29" t="s">
        <v>46</v>
      </c>
      <c r="D335" s="30" t="s">
        <v>32</v>
      </c>
      <c r="E335" s="31">
        <v>2</v>
      </c>
    </row>
    <row r="336" spans="1:5">
      <c r="A336" s="30" t="s">
        <v>383</v>
      </c>
      <c r="B336" s="29" t="s">
        <v>39</v>
      </c>
      <c r="C336" s="29" t="s">
        <v>46</v>
      </c>
      <c r="D336" s="30" t="s">
        <v>35</v>
      </c>
      <c r="E336" s="31">
        <v>1</v>
      </c>
    </row>
    <row r="337" spans="1:5">
      <c r="A337" s="30" t="s">
        <v>384</v>
      </c>
      <c r="B337" s="29" t="s">
        <v>30</v>
      </c>
      <c r="C337" s="29" t="s">
        <v>31</v>
      </c>
      <c r="D337" s="30" t="s">
        <v>27</v>
      </c>
      <c r="E337" s="31">
        <v>1</v>
      </c>
    </row>
    <row r="338" spans="1:5">
      <c r="A338" s="30" t="s">
        <v>385</v>
      </c>
      <c r="B338" s="29" t="s">
        <v>62</v>
      </c>
      <c r="C338" s="29" t="s">
        <v>26</v>
      </c>
      <c r="D338" s="30" t="s">
        <v>49</v>
      </c>
      <c r="E338" s="31">
        <v>1</v>
      </c>
    </row>
    <row r="339" spans="1:5">
      <c r="A339" s="30" t="s">
        <v>386</v>
      </c>
      <c r="B339" s="29" t="s">
        <v>25</v>
      </c>
      <c r="C339" s="29" t="s">
        <v>195</v>
      </c>
      <c r="D339" s="30" t="s">
        <v>162</v>
      </c>
      <c r="E339" s="31">
        <v>2</v>
      </c>
    </row>
    <row r="340" spans="1:5">
      <c r="A340" s="30" t="s">
        <v>387</v>
      </c>
      <c r="B340" s="29" t="s">
        <v>25</v>
      </c>
      <c r="C340" s="29" t="s">
        <v>195</v>
      </c>
      <c r="D340" s="30" t="s">
        <v>27</v>
      </c>
      <c r="E340" s="31">
        <v>2</v>
      </c>
    </row>
    <row r="341" spans="1:5">
      <c r="A341" s="30" t="s">
        <v>388</v>
      </c>
      <c r="B341" s="29" t="s">
        <v>25</v>
      </c>
      <c r="C341" s="29" t="s">
        <v>195</v>
      </c>
      <c r="D341" s="30" t="s">
        <v>27</v>
      </c>
      <c r="E341" s="31">
        <v>2</v>
      </c>
    </row>
    <row r="342" spans="1:5">
      <c r="A342" s="30" t="s">
        <v>389</v>
      </c>
      <c r="B342" s="29" t="s">
        <v>74</v>
      </c>
      <c r="C342" s="29" t="s">
        <v>40</v>
      </c>
      <c r="D342" s="30" t="s">
        <v>32</v>
      </c>
      <c r="E342" s="31">
        <v>2</v>
      </c>
    </row>
    <row r="343" spans="1:5">
      <c r="A343" s="30" t="s">
        <v>390</v>
      </c>
      <c r="B343" s="29" t="s">
        <v>51</v>
      </c>
      <c r="C343" s="29" t="s">
        <v>26</v>
      </c>
      <c r="D343" s="30" t="s">
        <v>35</v>
      </c>
      <c r="E343" s="31">
        <v>1</v>
      </c>
    </row>
    <row r="344" spans="1:5">
      <c r="A344" s="30" t="s">
        <v>391</v>
      </c>
      <c r="B344" s="29" t="s">
        <v>39</v>
      </c>
      <c r="C344" s="29" t="s">
        <v>40</v>
      </c>
      <c r="D344" s="30" t="s">
        <v>32</v>
      </c>
      <c r="E344" s="31">
        <v>2</v>
      </c>
    </row>
    <row r="345" spans="1:5">
      <c r="A345" s="30" t="s">
        <v>392</v>
      </c>
      <c r="B345" s="29" t="s">
        <v>62</v>
      </c>
      <c r="C345" s="29" t="s">
        <v>46</v>
      </c>
      <c r="D345" s="30" t="s">
        <v>27</v>
      </c>
      <c r="E345" s="31">
        <v>1</v>
      </c>
    </row>
    <row r="346" spans="1:5">
      <c r="A346" s="30" t="s">
        <v>393</v>
      </c>
      <c r="B346" s="29" t="s">
        <v>51</v>
      </c>
      <c r="C346" s="29" t="s">
        <v>26</v>
      </c>
      <c r="D346" s="30" t="s">
        <v>27</v>
      </c>
      <c r="E346" s="31">
        <v>1</v>
      </c>
    </row>
    <row r="347" spans="1:5">
      <c r="A347" s="30" t="s">
        <v>394</v>
      </c>
      <c r="B347" s="29" t="s">
        <v>34</v>
      </c>
      <c r="C347" s="29" t="s">
        <v>26</v>
      </c>
      <c r="D347" s="30" t="s">
        <v>27</v>
      </c>
      <c r="E347" s="31">
        <v>1</v>
      </c>
    </row>
    <row r="348" spans="1:5">
      <c r="A348" s="30" t="s">
        <v>395</v>
      </c>
      <c r="B348" s="29" t="s">
        <v>39</v>
      </c>
      <c r="C348" s="29" t="s">
        <v>26</v>
      </c>
      <c r="D348" s="30" t="s">
        <v>35</v>
      </c>
      <c r="E348" s="31">
        <v>1</v>
      </c>
    </row>
    <row r="349" spans="1:5">
      <c r="A349" s="30" t="s">
        <v>396</v>
      </c>
      <c r="B349" s="29" t="s">
        <v>25</v>
      </c>
      <c r="C349" s="29" t="s">
        <v>195</v>
      </c>
      <c r="D349" s="30" t="s">
        <v>35</v>
      </c>
      <c r="E349" s="31">
        <v>1</v>
      </c>
    </row>
    <row r="350" spans="1:5">
      <c r="A350" s="30" t="s">
        <v>397</v>
      </c>
      <c r="B350" s="29" t="s">
        <v>34</v>
      </c>
      <c r="C350" s="29" t="s">
        <v>40</v>
      </c>
      <c r="D350" s="30" t="s">
        <v>35</v>
      </c>
      <c r="E350" s="31">
        <v>1</v>
      </c>
    </row>
    <row r="351" spans="1:5">
      <c r="A351" s="30" t="s">
        <v>398</v>
      </c>
      <c r="B351" s="29" t="s">
        <v>39</v>
      </c>
      <c r="C351" s="29" t="s">
        <v>26</v>
      </c>
      <c r="D351" s="30" t="s">
        <v>32</v>
      </c>
      <c r="E351" s="31">
        <v>1</v>
      </c>
    </row>
    <row r="352" spans="1:5">
      <c r="A352" s="30" t="s">
        <v>399</v>
      </c>
      <c r="B352" s="29" t="s">
        <v>25</v>
      </c>
      <c r="C352" s="29" t="s">
        <v>195</v>
      </c>
      <c r="D352" s="30" t="s">
        <v>32</v>
      </c>
      <c r="E352" s="31">
        <v>1</v>
      </c>
    </row>
    <row r="353" spans="1:5">
      <c r="A353" s="30" t="s">
        <v>401</v>
      </c>
      <c r="B353" s="29" t="s">
        <v>62</v>
      </c>
      <c r="C353" s="29" t="s">
        <v>46</v>
      </c>
      <c r="D353" s="30" t="s">
        <v>27</v>
      </c>
      <c r="E353" s="31">
        <v>2</v>
      </c>
    </row>
    <row r="354" spans="1:5">
      <c r="A354" s="30" t="s">
        <v>402</v>
      </c>
      <c r="B354" s="29" t="s">
        <v>25</v>
      </c>
      <c r="C354" s="29" t="s">
        <v>195</v>
      </c>
      <c r="D354" s="30" t="s">
        <v>27</v>
      </c>
      <c r="E354" s="31">
        <v>2</v>
      </c>
    </row>
    <row r="355" spans="1:5">
      <c r="A355" s="30" t="s">
        <v>403</v>
      </c>
      <c r="B355" s="29" t="s">
        <v>34</v>
      </c>
      <c r="C355" s="29" t="s">
        <v>46</v>
      </c>
      <c r="D355" s="30" t="s">
        <v>49</v>
      </c>
      <c r="E355" s="31">
        <v>1</v>
      </c>
    </row>
    <row r="356" spans="1:5">
      <c r="A356" s="30" t="s">
        <v>404</v>
      </c>
      <c r="B356" s="29" t="s">
        <v>30</v>
      </c>
      <c r="C356" s="29" t="s">
        <v>31</v>
      </c>
      <c r="D356" s="30" t="s">
        <v>35</v>
      </c>
      <c r="E356" s="31">
        <v>1</v>
      </c>
    </row>
    <row r="357" spans="1:5">
      <c r="A357" s="30" t="s">
        <v>405</v>
      </c>
      <c r="B357" s="29" t="s">
        <v>34</v>
      </c>
      <c r="C357" s="29" t="s">
        <v>40</v>
      </c>
      <c r="D357" s="30" t="s">
        <v>27</v>
      </c>
      <c r="E357" s="31">
        <v>2</v>
      </c>
    </row>
    <row r="358" spans="1:5">
      <c r="A358" s="30" t="s">
        <v>406</v>
      </c>
      <c r="B358" s="29" t="s">
        <v>30</v>
      </c>
      <c r="C358" s="29" t="s">
        <v>31</v>
      </c>
      <c r="D358" s="30" t="s">
        <v>35</v>
      </c>
      <c r="E358" s="31">
        <v>1</v>
      </c>
    </row>
    <row r="359" spans="1:5">
      <c r="A359" s="30" t="s">
        <v>407</v>
      </c>
      <c r="B359" s="29" t="s">
        <v>34</v>
      </c>
      <c r="C359" s="29" t="s">
        <v>46</v>
      </c>
      <c r="D359" s="30" t="s">
        <v>27</v>
      </c>
      <c r="E359" s="31">
        <v>1</v>
      </c>
    </row>
    <row r="360" spans="1:5">
      <c r="A360" s="30" t="s">
        <v>408</v>
      </c>
      <c r="B360" s="29" t="s">
        <v>30</v>
      </c>
      <c r="C360" s="29" t="s">
        <v>31</v>
      </c>
      <c r="D360" s="30" t="s">
        <v>32</v>
      </c>
      <c r="E360" s="31">
        <v>1</v>
      </c>
    </row>
    <row r="361" spans="1:5">
      <c r="A361" s="30" t="s">
        <v>409</v>
      </c>
      <c r="B361" s="29" t="s">
        <v>30</v>
      </c>
      <c r="C361" s="29" t="s">
        <v>31</v>
      </c>
      <c r="D361" s="30" t="s">
        <v>32</v>
      </c>
      <c r="E361" s="31">
        <v>1</v>
      </c>
    </row>
    <row r="362" spans="1:5">
      <c r="A362" s="30" t="s">
        <v>410</v>
      </c>
      <c r="B362" s="29" t="s">
        <v>51</v>
      </c>
      <c r="C362" s="29" t="s">
        <v>26</v>
      </c>
      <c r="D362" s="30" t="s">
        <v>32</v>
      </c>
      <c r="E362" s="31">
        <v>1</v>
      </c>
    </row>
    <row r="363" spans="1:5">
      <c r="A363" s="30" t="s">
        <v>411</v>
      </c>
      <c r="B363" s="29" t="s">
        <v>34</v>
      </c>
      <c r="C363" s="29" t="s">
        <v>46</v>
      </c>
      <c r="D363" s="30" t="s">
        <v>27</v>
      </c>
      <c r="E363" s="31">
        <v>1</v>
      </c>
    </row>
    <row r="364" spans="1:5">
      <c r="A364" s="30" t="s">
        <v>412</v>
      </c>
      <c r="B364" s="29" t="s">
        <v>34</v>
      </c>
      <c r="C364" s="29" t="s">
        <v>40</v>
      </c>
      <c r="D364" s="30" t="s">
        <v>27</v>
      </c>
      <c r="E364" s="31">
        <v>1</v>
      </c>
    </row>
    <row r="365" spans="1:5">
      <c r="A365" s="30" t="s">
        <v>413</v>
      </c>
      <c r="B365" s="29" t="s">
        <v>51</v>
      </c>
      <c r="C365" s="29" t="s">
        <v>26</v>
      </c>
      <c r="D365" s="30" t="s">
        <v>32</v>
      </c>
      <c r="E365" s="31">
        <v>2</v>
      </c>
    </row>
    <row r="366" spans="1:5">
      <c r="A366" s="30" t="s">
        <v>414</v>
      </c>
      <c r="B366" s="29" t="s">
        <v>30</v>
      </c>
      <c r="C366" s="29" t="s">
        <v>31</v>
      </c>
      <c r="D366" s="30" t="s">
        <v>27</v>
      </c>
      <c r="E366" s="31">
        <v>1</v>
      </c>
    </row>
    <row r="367" spans="1:5">
      <c r="A367" s="30" t="s">
        <v>415</v>
      </c>
      <c r="B367" s="29" t="s">
        <v>194</v>
      </c>
      <c r="C367" s="29" t="s">
        <v>195</v>
      </c>
      <c r="D367" s="30" t="s">
        <v>27</v>
      </c>
      <c r="E367" s="31">
        <v>2</v>
      </c>
    </row>
    <row r="368" spans="1:5">
      <c r="A368" s="30" t="s">
        <v>416</v>
      </c>
      <c r="B368" s="29" t="s">
        <v>34</v>
      </c>
      <c r="C368" s="29" t="s">
        <v>40</v>
      </c>
      <c r="D368" s="30" t="s">
        <v>35</v>
      </c>
      <c r="E368" s="31">
        <v>1</v>
      </c>
    </row>
    <row r="369" spans="1:5">
      <c r="A369" s="30" t="s">
        <v>417</v>
      </c>
      <c r="B369" s="29" t="s">
        <v>25</v>
      </c>
      <c r="C369" s="29" t="s">
        <v>195</v>
      </c>
      <c r="D369" s="30" t="s">
        <v>27</v>
      </c>
      <c r="E369" s="31">
        <v>2</v>
      </c>
    </row>
    <row r="370" spans="1:5">
      <c r="A370" s="30" t="s">
        <v>418</v>
      </c>
      <c r="B370" s="29" t="s">
        <v>39</v>
      </c>
      <c r="C370" s="29" t="s">
        <v>26</v>
      </c>
      <c r="D370" s="30" t="s">
        <v>27</v>
      </c>
      <c r="E370" s="31">
        <v>1</v>
      </c>
    </row>
    <row r="371" spans="1:5">
      <c r="A371" s="30" t="s">
        <v>419</v>
      </c>
      <c r="B371" s="29" t="s">
        <v>39</v>
      </c>
      <c r="C371" s="29" t="s">
        <v>26</v>
      </c>
      <c r="D371" s="30" t="s">
        <v>32</v>
      </c>
      <c r="E371" s="31">
        <v>1</v>
      </c>
    </row>
    <row r="372" spans="1:5">
      <c r="A372" s="30" t="s">
        <v>420</v>
      </c>
      <c r="B372" s="29" t="s">
        <v>30</v>
      </c>
      <c r="C372" s="29" t="s">
        <v>31</v>
      </c>
      <c r="D372" s="30" t="s">
        <v>32</v>
      </c>
      <c r="E372" s="31">
        <v>1</v>
      </c>
    </row>
    <row r="373" spans="1:5">
      <c r="A373" s="30" t="s">
        <v>421</v>
      </c>
      <c r="B373" s="29" t="s">
        <v>30</v>
      </c>
      <c r="C373" s="29" t="s">
        <v>31</v>
      </c>
      <c r="D373" s="30" t="s">
        <v>27</v>
      </c>
      <c r="E373" s="31">
        <v>1</v>
      </c>
    </row>
    <row r="374" spans="1:5">
      <c r="A374" s="30" t="s">
        <v>422</v>
      </c>
      <c r="B374" s="29" t="s">
        <v>34</v>
      </c>
      <c r="C374" s="29" t="s">
        <v>46</v>
      </c>
      <c r="D374" s="30" t="s">
        <v>32</v>
      </c>
      <c r="E374" s="31">
        <v>1</v>
      </c>
    </row>
    <row r="375" spans="1:5">
      <c r="A375" s="30" t="s">
        <v>423</v>
      </c>
      <c r="B375" s="29" t="s">
        <v>62</v>
      </c>
      <c r="C375" s="29" t="s">
        <v>40</v>
      </c>
      <c r="D375" s="30" t="s">
        <v>35</v>
      </c>
      <c r="E375" s="31">
        <v>1</v>
      </c>
    </row>
    <row r="376" spans="1:5">
      <c r="A376" s="30" t="s">
        <v>424</v>
      </c>
      <c r="B376" s="29" t="s">
        <v>34</v>
      </c>
      <c r="C376" s="29" t="s">
        <v>46</v>
      </c>
      <c r="D376" s="30" t="s">
        <v>27</v>
      </c>
      <c r="E376" s="31">
        <v>1</v>
      </c>
    </row>
    <row r="377" spans="1:5">
      <c r="A377" s="30" t="s">
        <v>425</v>
      </c>
      <c r="B377" s="29" t="s">
        <v>62</v>
      </c>
      <c r="C377" s="29" t="s">
        <v>46</v>
      </c>
      <c r="D377" s="30" t="s">
        <v>162</v>
      </c>
      <c r="E377" s="31">
        <v>1</v>
      </c>
    </row>
    <row r="378" spans="1:5">
      <c r="A378" s="30" t="s">
        <v>426</v>
      </c>
      <c r="B378" s="29" t="s">
        <v>34</v>
      </c>
      <c r="C378" s="29" t="s">
        <v>46</v>
      </c>
      <c r="D378" s="30" t="s">
        <v>27</v>
      </c>
      <c r="E378" s="31">
        <v>2</v>
      </c>
    </row>
    <row r="379" spans="1:5">
      <c r="A379" s="30" t="s">
        <v>427</v>
      </c>
      <c r="B379" s="29" t="s">
        <v>194</v>
      </c>
      <c r="C379" s="29" t="s">
        <v>195</v>
      </c>
      <c r="D379" s="30" t="s">
        <v>32</v>
      </c>
      <c r="E379" s="31">
        <v>2</v>
      </c>
    </row>
    <row r="380" spans="1:5">
      <c r="A380" s="30" t="s">
        <v>428</v>
      </c>
      <c r="B380" s="29" t="s">
        <v>51</v>
      </c>
      <c r="C380" s="29" t="s">
        <v>26</v>
      </c>
      <c r="D380" s="30" t="s">
        <v>27</v>
      </c>
      <c r="E380" s="31">
        <v>1</v>
      </c>
    </row>
    <row r="381" spans="1:5">
      <c r="A381" s="30" t="s">
        <v>429</v>
      </c>
      <c r="B381" s="29" t="s">
        <v>39</v>
      </c>
      <c r="C381" s="29" t="s">
        <v>46</v>
      </c>
      <c r="D381" s="30" t="s">
        <v>27</v>
      </c>
      <c r="E381" s="31">
        <v>2</v>
      </c>
    </row>
    <row r="382" spans="1:5">
      <c r="A382" s="30" t="s">
        <v>430</v>
      </c>
      <c r="B382" s="29" t="s">
        <v>30</v>
      </c>
      <c r="C382" s="29" t="s">
        <v>46</v>
      </c>
      <c r="D382" s="30" t="s">
        <v>32</v>
      </c>
      <c r="E382" s="31">
        <v>2</v>
      </c>
    </row>
    <row r="383" spans="1:5">
      <c r="A383" s="30" t="s">
        <v>431</v>
      </c>
      <c r="B383" s="29" t="s">
        <v>39</v>
      </c>
      <c r="C383" s="29" t="s">
        <v>40</v>
      </c>
      <c r="D383" s="30" t="s">
        <v>27</v>
      </c>
      <c r="E383" s="31">
        <v>1</v>
      </c>
    </row>
    <row r="384" spans="1:5">
      <c r="A384" s="30" t="s">
        <v>432</v>
      </c>
      <c r="B384" s="29" t="s">
        <v>30</v>
      </c>
      <c r="C384" s="29" t="s">
        <v>31</v>
      </c>
      <c r="D384" s="30" t="s">
        <v>27</v>
      </c>
      <c r="E384" s="31">
        <v>1</v>
      </c>
    </row>
    <row r="385" spans="1:5">
      <c r="A385" s="30" t="s">
        <v>433</v>
      </c>
      <c r="B385" s="29" t="s">
        <v>25</v>
      </c>
      <c r="C385" s="29" t="s">
        <v>195</v>
      </c>
      <c r="D385" s="30" t="s">
        <v>27</v>
      </c>
      <c r="E385" s="31">
        <v>2</v>
      </c>
    </row>
    <row r="386" spans="1:5">
      <c r="A386" s="30" t="s">
        <v>434</v>
      </c>
      <c r="B386" s="29" t="s">
        <v>51</v>
      </c>
      <c r="C386" s="29" t="s">
        <v>26</v>
      </c>
      <c r="D386" s="30" t="s">
        <v>162</v>
      </c>
      <c r="E386" s="31">
        <v>1</v>
      </c>
    </row>
    <row r="387" spans="1:5">
      <c r="A387" s="30" t="s">
        <v>435</v>
      </c>
      <c r="B387" s="29" t="s">
        <v>194</v>
      </c>
      <c r="C387" s="29" t="s">
        <v>195</v>
      </c>
      <c r="D387" s="30" t="s">
        <v>27</v>
      </c>
      <c r="E387" s="31">
        <v>2</v>
      </c>
    </row>
    <row r="388" spans="1:5">
      <c r="A388" s="30" t="s">
        <v>436</v>
      </c>
      <c r="B388" s="29" t="s">
        <v>30</v>
      </c>
      <c r="C388" s="29" t="s">
        <v>31</v>
      </c>
      <c r="D388" s="30" t="s">
        <v>27</v>
      </c>
      <c r="E388" s="31">
        <v>1</v>
      </c>
    </row>
    <row r="389" spans="1:5">
      <c r="A389" s="30" t="s">
        <v>437</v>
      </c>
      <c r="B389" s="29" t="s">
        <v>34</v>
      </c>
      <c r="C389" s="29" t="s">
        <v>40</v>
      </c>
      <c r="D389" s="30" t="s">
        <v>32</v>
      </c>
      <c r="E389" s="31">
        <v>2</v>
      </c>
    </row>
    <row r="390" spans="1:5">
      <c r="A390" s="30" t="s">
        <v>438</v>
      </c>
      <c r="B390" s="29" t="s">
        <v>25</v>
      </c>
      <c r="C390" s="29" t="s">
        <v>195</v>
      </c>
      <c r="D390" s="30" t="s">
        <v>27</v>
      </c>
      <c r="E390" s="31">
        <v>2</v>
      </c>
    </row>
    <row r="391" spans="1:5">
      <c r="A391" s="30" t="s">
        <v>439</v>
      </c>
      <c r="B391" s="29" t="s">
        <v>34</v>
      </c>
      <c r="C391" s="29" t="s">
        <v>46</v>
      </c>
      <c r="D391" s="30" t="s">
        <v>162</v>
      </c>
      <c r="E391" s="31">
        <v>2</v>
      </c>
    </row>
    <row r="392" spans="1:5">
      <c r="A392" s="30" t="s">
        <v>440</v>
      </c>
      <c r="B392" s="29" t="s">
        <v>30</v>
      </c>
      <c r="C392" s="29" t="s">
        <v>31</v>
      </c>
      <c r="D392" s="30" t="s">
        <v>27</v>
      </c>
      <c r="E392" s="31">
        <v>1</v>
      </c>
    </row>
    <row r="393" spans="1:5">
      <c r="A393" s="30" t="s">
        <v>441</v>
      </c>
      <c r="B393" s="29" t="s">
        <v>34</v>
      </c>
      <c r="C393" s="29" t="s">
        <v>26</v>
      </c>
      <c r="D393" s="30" t="s">
        <v>27</v>
      </c>
      <c r="E393" s="31">
        <v>1</v>
      </c>
    </row>
    <row r="394" spans="1:5">
      <c r="A394" s="30" t="s">
        <v>442</v>
      </c>
      <c r="B394" s="29" t="s">
        <v>30</v>
      </c>
      <c r="C394" s="29" t="s">
        <v>31</v>
      </c>
      <c r="D394" s="30" t="s">
        <v>27</v>
      </c>
      <c r="E394" s="31">
        <v>1</v>
      </c>
    </row>
    <row r="395" spans="1:5">
      <c r="A395" s="30" t="s">
        <v>443</v>
      </c>
      <c r="B395" s="29" t="s">
        <v>51</v>
      </c>
      <c r="C395" s="29" t="s">
        <v>26</v>
      </c>
      <c r="D395" s="30" t="s">
        <v>32</v>
      </c>
      <c r="E395" s="31">
        <v>2</v>
      </c>
    </row>
    <row r="396" spans="1:5">
      <c r="A396" s="30" t="s">
        <v>444</v>
      </c>
      <c r="B396" s="29" t="s">
        <v>194</v>
      </c>
      <c r="C396" s="29" t="s">
        <v>195</v>
      </c>
      <c r="D396" s="30" t="s">
        <v>162</v>
      </c>
      <c r="E396" s="31">
        <v>2</v>
      </c>
    </row>
    <row r="397" spans="1:5">
      <c r="A397" s="30" t="s">
        <v>445</v>
      </c>
      <c r="B397" s="29" t="s">
        <v>62</v>
      </c>
      <c r="C397" s="29" t="s">
        <v>26</v>
      </c>
      <c r="D397" s="30" t="s">
        <v>27</v>
      </c>
      <c r="E397" s="31">
        <v>1</v>
      </c>
    </row>
    <row r="398" spans="1:5">
      <c r="A398" s="30" t="s">
        <v>446</v>
      </c>
      <c r="B398" s="29" t="s">
        <v>25</v>
      </c>
      <c r="C398" s="29" t="s">
        <v>195</v>
      </c>
      <c r="D398" s="30" t="s">
        <v>162</v>
      </c>
      <c r="E398" s="31">
        <v>2</v>
      </c>
    </row>
    <row r="399" spans="1:5">
      <c r="A399" s="30" t="s">
        <v>447</v>
      </c>
      <c r="B399" s="29" t="s">
        <v>30</v>
      </c>
      <c r="C399" s="29" t="s">
        <v>46</v>
      </c>
      <c r="D399" s="30" t="s">
        <v>27</v>
      </c>
      <c r="E399" s="31">
        <v>1</v>
      </c>
    </row>
    <row r="400" spans="1:5">
      <c r="A400" s="30" t="s">
        <v>448</v>
      </c>
      <c r="B400" s="29" t="s">
        <v>51</v>
      </c>
      <c r="C400" s="29" t="s">
        <v>26</v>
      </c>
      <c r="D400" s="30" t="s">
        <v>32</v>
      </c>
      <c r="E400" s="31">
        <v>2</v>
      </c>
    </row>
    <row r="401" spans="1:5">
      <c r="A401" s="30" t="s">
        <v>449</v>
      </c>
      <c r="B401" s="29" t="s">
        <v>194</v>
      </c>
      <c r="C401" s="29" t="s">
        <v>195</v>
      </c>
      <c r="D401" s="30" t="s">
        <v>27</v>
      </c>
      <c r="E401" s="31">
        <v>2</v>
      </c>
    </row>
    <row r="402" spans="1:5">
      <c r="A402" s="30" t="s">
        <v>450</v>
      </c>
      <c r="B402" s="29" t="s">
        <v>62</v>
      </c>
      <c r="C402" s="29" t="s">
        <v>46</v>
      </c>
      <c r="D402" s="30" t="s">
        <v>27</v>
      </c>
      <c r="E402" s="31">
        <v>2</v>
      </c>
    </row>
    <row r="403" spans="1:5">
      <c r="A403" s="30" t="s">
        <v>451</v>
      </c>
      <c r="B403" s="29" t="s">
        <v>25</v>
      </c>
      <c r="C403" s="29" t="s">
        <v>195</v>
      </c>
      <c r="D403" s="30" t="s">
        <v>27</v>
      </c>
      <c r="E403" s="31">
        <v>1</v>
      </c>
    </row>
    <row r="404" spans="1:5">
      <c r="A404" s="30" t="s">
        <v>452</v>
      </c>
      <c r="B404" s="29" t="s">
        <v>62</v>
      </c>
      <c r="C404" s="29" t="s">
        <v>46</v>
      </c>
      <c r="D404" s="30" t="s">
        <v>49</v>
      </c>
      <c r="E404" s="31">
        <v>1</v>
      </c>
    </row>
    <row r="405" spans="1:5">
      <c r="A405" s="30" t="s">
        <v>453</v>
      </c>
      <c r="B405" s="29" t="s">
        <v>194</v>
      </c>
      <c r="C405" s="29" t="s">
        <v>195</v>
      </c>
      <c r="D405" s="30" t="s">
        <v>49</v>
      </c>
      <c r="E405" s="31">
        <v>2</v>
      </c>
    </row>
    <row r="406" spans="1:5">
      <c r="A406" s="30" t="s">
        <v>454</v>
      </c>
      <c r="B406" s="29" t="s">
        <v>62</v>
      </c>
      <c r="C406" s="29" t="s">
        <v>46</v>
      </c>
      <c r="D406" s="30" t="s">
        <v>32</v>
      </c>
      <c r="E406" s="31">
        <v>2</v>
      </c>
    </row>
    <row r="407" spans="1:5">
      <c r="A407" s="30" t="s">
        <v>455</v>
      </c>
      <c r="B407" s="29" t="s">
        <v>39</v>
      </c>
      <c r="C407" s="29" t="s">
        <v>26</v>
      </c>
      <c r="D407" s="30" t="s">
        <v>27</v>
      </c>
      <c r="E407" s="31">
        <v>1</v>
      </c>
    </row>
    <row r="408" spans="1:5">
      <c r="A408" s="30" t="s">
        <v>456</v>
      </c>
      <c r="B408" s="29" t="s">
        <v>34</v>
      </c>
      <c r="C408" s="29" t="s">
        <v>40</v>
      </c>
      <c r="D408" s="30" t="s">
        <v>35</v>
      </c>
      <c r="E408" s="31">
        <v>1</v>
      </c>
    </row>
    <row r="409" spans="1:5">
      <c r="A409" s="30" t="s">
        <v>457</v>
      </c>
      <c r="B409" s="29" t="s">
        <v>25</v>
      </c>
      <c r="C409" s="29" t="s">
        <v>195</v>
      </c>
      <c r="D409" s="30" t="s">
        <v>27</v>
      </c>
      <c r="E409" s="31">
        <v>2</v>
      </c>
    </row>
    <row r="410" spans="1:5">
      <c r="A410" s="30" t="s">
        <v>458</v>
      </c>
      <c r="B410" s="29" t="s">
        <v>194</v>
      </c>
      <c r="C410" s="29" t="s">
        <v>195</v>
      </c>
      <c r="D410" s="30" t="s">
        <v>27</v>
      </c>
      <c r="E410" s="31">
        <v>2</v>
      </c>
    </row>
    <row r="411" spans="1:5">
      <c r="A411" s="30" t="s">
        <v>459</v>
      </c>
      <c r="B411" s="29" t="s">
        <v>39</v>
      </c>
      <c r="C411" s="29" t="s">
        <v>40</v>
      </c>
      <c r="D411" s="30" t="s">
        <v>162</v>
      </c>
      <c r="E411" s="31">
        <v>2</v>
      </c>
    </row>
    <row r="412" spans="1:5">
      <c r="A412" s="30" t="s">
        <v>460</v>
      </c>
      <c r="B412" s="29" t="s">
        <v>25</v>
      </c>
      <c r="C412" s="29" t="s">
        <v>195</v>
      </c>
      <c r="D412" s="30" t="s">
        <v>162</v>
      </c>
      <c r="E412" s="31">
        <v>2</v>
      </c>
    </row>
    <row r="413" spans="1:5">
      <c r="A413" s="30" t="s">
        <v>461</v>
      </c>
      <c r="B413" s="29" t="s">
        <v>25</v>
      </c>
      <c r="C413" s="29" t="s">
        <v>195</v>
      </c>
      <c r="D413" s="30" t="s">
        <v>27</v>
      </c>
      <c r="E413" s="31">
        <v>1</v>
      </c>
    </row>
    <row r="414" spans="1:5">
      <c r="A414" s="30" t="s">
        <v>462</v>
      </c>
      <c r="B414" s="29" t="s">
        <v>25</v>
      </c>
      <c r="C414" s="29" t="s">
        <v>195</v>
      </c>
      <c r="D414" s="30" t="s">
        <v>35</v>
      </c>
      <c r="E414" s="31">
        <v>1</v>
      </c>
    </row>
    <row r="415" spans="1:5">
      <c r="A415" s="30" t="s">
        <v>463</v>
      </c>
      <c r="B415" s="29" t="s">
        <v>34</v>
      </c>
      <c r="C415" s="29" t="s">
        <v>46</v>
      </c>
      <c r="D415" s="30" t="s">
        <v>49</v>
      </c>
      <c r="E415" s="31">
        <v>1</v>
      </c>
    </row>
    <row r="416" spans="1:5">
      <c r="A416" s="30" t="s">
        <v>464</v>
      </c>
      <c r="B416" s="29" t="s">
        <v>39</v>
      </c>
      <c r="C416" s="29" t="s">
        <v>40</v>
      </c>
      <c r="D416" s="30" t="s">
        <v>35</v>
      </c>
      <c r="E416" s="31">
        <v>1</v>
      </c>
    </row>
    <row r="417" spans="1:5">
      <c r="A417" s="30" t="s">
        <v>465</v>
      </c>
      <c r="B417" s="29" t="s">
        <v>34</v>
      </c>
      <c r="C417" s="29" t="s">
        <v>195</v>
      </c>
      <c r="D417" s="30" t="s">
        <v>49</v>
      </c>
      <c r="E417" s="31">
        <v>2</v>
      </c>
    </row>
    <row r="418" spans="1:5">
      <c r="A418" s="30" t="s">
        <v>466</v>
      </c>
      <c r="B418" s="29" t="s">
        <v>51</v>
      </c>
      <c r="C418" s="29" t="s">
        <v>26</v>
      </c>
      <c r="D418" s="30" t="s">
        <v>32</v>
      </c>
      <c r="E418" s="31">
        <v>1</v>
      </c>
    </row>
    <row r="419" spans="1:5">
      <c r="A419" s="30" t="s">
        <v>467</v>
      </c>
      <c r="B419" s="29" t="s">
        <v>62</v>
      </c>
      <c r="C419" s="29" t="s">
        <v>40</v>
      </c>
      <c r="D419" s="30" t="s">
        <v>27</v>
      </c>
      <c r="E419" s="31">
        <v>1</v>
      </c>
    </row>
    <row r="420" spans="1:5">
      <c r="A420" s="30" t="s">
        <v>468</v>
      </c>
      <c r="B420" s="29" t="s">
        <v>39</v>
      </c>
      <c r="C420" s="29" t="s">
        <v>40</v>
      </c>
      <c r="D420" s="30" t="s">
        <v>27</v>
      </c>
      <c r="E420" s="31">
        <v>1</v>
      </c>
    </row>
    <row r="421" spans="1:5">
      <c r="A421" s="30" t="s">
        <v>469</v>
      </c>
      <c r="B421" s="29" t="s">
        <v>34</v>
      </c>
      <c r="C421" s="29" t="s">
        <v>46</v>
      </c>
      <c r="D421" s="30" t="s">
        <v>32</v>
      </c>
      <c r="E421" s="31">
        <v>2</v>
      </c>
    </row>
    <row r="422" spans="1:5">
      <c r="A422" s="30" t="s">
        <v>470</v>
      </c>
      <c r="B422" s="29" t="s">
        <v>34</v>
      </c>
      <c r="C422" s="29" t="s">
        <v>46</v>
      </c>
      <c r="D422" s="30" t="s">
        <v>49</v>
      </c>
      <c r="E422" s="31">
        <v>2</v>
      </c>
    </row>
    <row r="423" spans="1:5">
      <c r="A423" s="30" t="s">
        <v>471</v>
      </c>
      <c r="B423" s="29" t="s">
        <v>30</v>
      </c>
      <c r="C423" s="29" t="s">
        <v>31</v>
      </c>
      <c r="D423" s="30" t="s">
        <v>32</v>
      </c>
      <c r="E423" s="31">
        <v>1</v>
      </c>
    </row>
    <row r="424" spans="1:5">
      <c r="A424" s="30" t="s">
        <v>472</v>
      </c>
      <c r="B424" s="29" t="s">
        <v>136</v>
      </c>
      <c r="C424" s="29" t="s">
        <v>195</v>
      </c>
      <c r="D424" s="30" t="s">
        <v>162</v>
      </c>
      <c r="E424" s="31">
        <v>2</v>
      </c>
    </row>
    <row r="425" spans="1:5">
      <c r="A425" s="30" t="s">
        <v>473</v>
      </c>
      <c r="B425" s="29" t="s">
        <v>62</v>
      </c>
      <c r="C425" s="29" t="s">
        <v>26</v>
      </c>
      <c r="D425" s="30" t="s">
        <v>27</v>
      </c>
      <c r="E425" s="31">
        <v>1</v>
      </c>
    </row>
    <row r="426" spans="1:5">
      <c r="A426" s="30" t="s">
        <v>474</v>
      </c>
      <c r="B426" s="29" t="s">
        <v>136</v>
      </c>
      <c r="C426" s="29" t="s">
        <v>46</v>
      </c>
      <c r="D426" s="30" t="s">
        <v>27</v>
      </c>
      <c r="E426" s="31">
        <v>1</v>
      </c>
    </row>
    <row r="427" spans="1:5">
      <c r="A427" s="30" t="s">
        <v>475</v>
      </c>
      <c r="B427" s="29" t="s">
        <v>25</v>
      </c>
      <c r="C427" s="29" t="s">
        <v>195</v>
      </c>
      <c r="D427" s="30" t="s">
        <v>35</v>
      </c>
      <c r="E427" s="31">
        <v>1</v>
      </c>
    </row>
    <row r="428" spans="1:5">
      <c r="A428" s="30" t="s">
        <v>476</v>
      </c>
      <c r="B428" s="29" t="s">
        <v>194</v>
      </c>
      <c r="C428" s="29" t="s">
        <v>26</v>
      </c>
      <c r="D428" s="30" t="s">
        <v>32</v>
      </c>
      <c r="E428" s="31">
        <v>1</v>
      </c>
    </row>
    <row r="429" spans="1:5">
      <c r="A429" s="30" t="s">
        <v>477</v>
      </c>
      <c r="B429" s="29" t="s">
        <v>25</v>
      </c>
      <c r="C429" s="29" t="s">
        <v>195</v>
      </c>
      <c r="D429" s="30" t="s">
        <v>27</v>
      </c>
      <c r="E429" s="31">
        <v>1</v>
      </c>
    </row>
    <row r="430" spans="1:5">
      <c r="A430" s="30" t="s">
        <v>478</v>
      </c>
      <c r="B430" s="29" t="s">
        <v>136</v>
      </c>
      <c r="C430" s="29" t="s">
        <v>195</v>
      </c>
      <c r="D430" s="30" t="s">
        <v>27</v>
      </c>
      <c r="E430" s="31">
        <v>1</v>
      </c>
    </row>
    <row r="431" spans="1:5">
      <c r="A431" s="30" t="s">
        <v>479</v>
      </c>
      <c r="B431" s="29" t="s">
        <v>51</v>
      </c>
      <c r="C431" s="29" t="s">
        <v>26</v>
      </c>
      <c r="D431" s="30" t="s">
        <v>27</v>
      </c>
      <c r="E431" s="31">
        <v>1</v>
      </c>
    </row>
    <row r="432" spans="1:5">
      <c r="A432" s="30" t="s">
        <v>480</v>
      </c>
      <c r="B432" s="29" t="s">
        <v>30</v>
      </c>
      <c r="C432" s="29" t="s">
        <v>46</v>
      </c>
      <c r="D432" s="30" t="s">
        <v>49</v>
      </c>
      <c r="E432" s="31">
        <v>1</v>
      </c>
    </row>
    <row r="433" spans="1:5">
      <c r="A433" s="30" t="s">
        <v>481</v>
      </c>
      <c r="B433" s="29" t="s">
        <v>39</v>
      </c>
      <c r="C433" s="29" t="s">
        <v>40</v>
      </c>
      <c r="D433" s="30" t="s">
        <v>32</v>
      </c>
      <c r="E433" s="31">
        <v>2</v>
      </c>
    </row>
    <row r="434" spans="1:5">
      <c r="A434" s="30" t="s">
        <v>482</v>
      </c>
      <c r="B434" s="29" t="s">
        <v>62</v>
      </c>
      <c r="C434" s="29" t="s">
        <v>26</v>
      </c>
      <c r="D434" s="30" t="s">
        <v>27</v>
      </c>
      <c r="E434" s="31">
        <v>1</v>
      </c>
    </row>
    <row r="435" spans="1:5">
      <c r="A435" s="30" t="s">
        <v>483</v>
      </c>
      <c r="B435" s="29" t="s">
        <v>25</v>
      </c>
      <c r="C435" s="29" t="s">
        <v>195</v>
      </c>
      <c r="D435" s="30" t="s">
        <v>27</v>
      </c>
      <c r="E435" s="31">
        <v>2</v>
      </c>
    </row>
    <row r="436" spans="1:5">
      <c r="A436" s="30" t="s">
        <v>484</v>
      </c>
      <c r="B436" s="29" t="s">
        <v>30</v>
      </c>
      <c r="C436" s="29" t="s">
        <v>46</v>
      </c>
      <c r="D436" s="30" t="s">
        <v>162</v>
      </c>
      <c r="E436" s="31">
        <v>2</v>
      </c>
    </row>
    <row r="437" spans="1:5">
      <c r="A437" s="30" t="s">
        <v>485</v>
      </c>
      <c r="B437" s="29" t="s">
        <v>30</v>
      </c>
      <c r="C437" s="29" t="s">
        <v>46</v>
      </c>
      <c r="D437" s="30" t="s">
        <v>49</v>
      </c>
      <c r="E437" s="31">
        <v>2</v>
      </c>
    </row>
    <row r="438" spans="1:5">
      <c r="A438" s="30" t="s">
        <v>486</v>
      </c>
      <c r="B438" s="29" t="s">
        <v>34</v>
      </c>
      <c r="C438" s="29" t="s">
        <v>46</v>
      </c>
      <c r="D438" s="30" t="s">
        <v>32</v>
      </c>
      <c r="E438" s="31">
        <v>1</v>
      </c>
    </row>
    <row r="439" spans="1:5">
      <c r="A439" s="30" t="s">
        <v>487</v>
      </c>
      <c r="B439" s="29" t="s">
        <v>25</v>
      </c>
      <c r="C439" s="29" t="s">
        <v>195</v>
      </c>
      <c r="D439" s="30" t="s">
        <v>27</v>
      </c>
      <c r="E439" s="31">
        <v>2</v>
      </c>
    </row>
    <row r="440" spans="1:5">
      <c r="A440" s="30" t="s">
        <v>488</v>
      </c>
      <c r="B440" s="29" t="s">
        <v>62</v>
      </c>
      <c r="C440" s="29" t="s">
        <v>40</v>
      </c>
      <c r="D440" s="30" t="s">
        <v>32</v>
      </c>
      <c r="E440" s="31">
        <v>1</v>
      </c>
    </row>
    <row r="441" spans="1:5">
      <c r="A441" s="30" t="s">
        <v>489</v>
      </c>
      <c r="B441" s="29" t="s">
        <v>34</v>
      </c>
      <c r="C441" s="29" t="s">
        <v>46</v>
      </c>
      <c r="D441" s="30" t="s">
        <v>27</v>
      </c>
      <c r="E441" s="31">
        <v>1</v>
      </c>
    </row>
    <row r="442" spans="1:5">
      <c r="A442" s="30" t="s">
        <v>490</v>
      </c>
      <c r="B442" s="29" t="s">
        <v>74</v>
      </c>
      <c r="C442" s="29" t="s">
        <v>46</v>
      </c>
      <c r="D442" s="30" t="s">
        <v>27</v>
      </c>
      <c r="E442" s="31">
        <v>2</v>
      </c>
    </row>
    <row r="443" spans="1:5">
      <c r="A443" s="30" t="s">
        <v>491</v>
      </c>
      <c r="B443" s="29" t="s">
        <v>34</v>
      </c>
      <c r="C443" s="29" t="s">
        <v>26</v>
      </c>
      <c r="D443" s="30" t="s">
        <v>35</v>
      </c>
      <c r="E443" s="31">
        <v>1</v>
      </c>
    </row>
    <row r="444" spans="1:5">
      <c r="A444" s="30" t="s">
        <v>492</v>
      </c>
      <c r="B444" s="29" t="s">
        <v>25</v>
      </c>
      <c r="C444" s="29" t="s">
        <v>195</v>
      </c>
      <c r="D444" s="30" t="s">
        <v>162</v>
      </c>
      <c r="E444" s="31">
        <v>2</v>
      </c>
    </row>
    <row r="445" spans="1:5">
      <c r="A445" s="30" t="s">
        <v>493</v>
      </c>
      <c r="B445" s="29" t="s">
        <v>39</v>
      </c>
      <c r="C445" s="29" t="s">
        <v>46</v>
      </c>
      <c r="D445" s="30" t="s">
        <v>49</v>
      </c>
      <c r="E445" s="31">
        <v>2</v>
      </c>
    </row>
    <row r="446" spans="1:5">
      <c r="A446" s="30" t="s">
        <v>494</v>
      </c>
      <c r="B446" s="29" t="s">
        <v>30</v>
      </c>
      <c r="C446" s="29" t="s">
        <v>31</v>
      </c>
      <c r="D446" s="30" t="s">
        <v>162</v>
      </c>
      <c r="E446" s="31">
        <v>1</v>
      </c>
    </row>
    <row r="447" spans="1:5">
      <c r="A447" s="30" t="s">
        <v>495</v>
      </c>
      <c r="B447" s="29" t="s">
        <v>74</v>
      </c>
      <c r="C447" s="29" t="s">
        <v>195</v>
      </c>
      <c r="D447" s="30" t="s">
        <v>49</v>
      </c>
      <c r="E447" s="31">
        <v>2</v>
      </c>
    </row>
    <row r="448" spans="1:5">
      <c r="A448" s="30" t="s">
        <v>496</v>
      </c>
      <c r="B448" s="29" t="s">
        <v>194</v>
      </c>
      <c r="C448" s="29" t="s">
        <v>195</v>
      </c>
      <c r="D448" s="30" t="s">
        <v>49</v>
      </c>
      <c r="E448" s="31">
        <v>2</v>
      </c>
    </row>
    <row r="449" spans="1:5">
      <c r="A449" s="30" t="s">
        <v>497</v>
      </c>
      <c r="B449" s="29" t="s">
        <v>25</v>
      </c>
      <c r="C449" s="29" t="s">
        <v>195</v>
      </c>
      <c r="D449" s="30" t="s">
        <v>49</v>
      </c>
      <c r="E449" s="31">
        <v>2</v>
      </c>
    </row>
    <row r="450" spans="1:5">
      <c r="A450" s="30" t="s">
        <v>498</v>
      </c>
      <c r="B450" s="29" t="s">
        <v>62</v>
      </c>
      <c r="C450" s="29" t="s">
        <v>40</v>
      </c>
      <c r="D450" s="30" t="s">
        <v>49</v>
      </c>
      <c r="E450" s="31">
        <v>1</v>
      </c>
    </row>
    <row r="451" spans="1:5">
      <c r="A451" s="30" t="s">
        <v>499</v>
      </c>
      <c r="B451" s="29" t="s">
        <v>62</v>
      </c>
      <c r="C451" s="29" t="s">
        <v>26</v>
      </c>
      <c r="D451" s="30" t="s">
        <v>162</v>
      </c>
      <c r="E451" s="31">
        <v>1</v>
      </c>
    </row>
    <row r="452" spans="1:5">
      <c r="A452" s="30" t="s">
        <v>500</v>
      </c>
      <c r="B452" s="29" t="s">
        <v>34</v>
      </c>
      <c r="C452" s="29" t="s">
        <v>26</v>
      </c>
      <c r="D452" s="30" t="s">
        <v>49</v>
      </c>
      <c r="E452" s="31">
        <v>1</v>
      </c>
    </row>
    <row r="453" spans="1:5">
      <c r="A453" s="30" t="s">
        <v>501</v>
      </c>
      <c r="B453" s="29" t="s">
        <v>34</v>
      </c>
      <c r="C453" s="29" t="s">
        <v>46</v>
      </c>
      <c r="D453" s="30" t="s">
        <v>32</v>
      </c>
      <c r="E453" s="31">
        <v>1</v>
      </c>
    </row>
    <row r="454" spans="1:5">
      <c r="A454" s="30" t="s">
        <v>502</v>
      </c>
      <c r="B454" s="29" t="s">
        <v>74</v>
      </c>
      <c r="C454" s="29" t="s">
        <v>46</v>
      </c>
      <c r="D454" s="30" t="s">
        <v>32</v>
      </c>
      <c r="E454" s="31">
        <v>1</v>
      </c>
    </row>
    <row r="455" spans="1:5">
      <c r="A455" s="30" t="s">
        <v>503</v>
      </c>
      <c r="B455" s="29" t="s">
        <v>25</v>
      </c>
      <c r="C455" s="29" t="s">
        <v>195</v>
      </c>
      <c r="D455" s="30" t="s">
        <v>35</v>
      </c>
      <c r="E455" s="31">
        <v>1</v>
      </c>
    </row>
    <row r="456" spans="1:5">
      <c r="A456" s="30" t="s">
        <v>504</v>
      </c>
      <c r="B456" s="29" t="s">
        <v>39</v>
      </c>
      <c r="C456" s="29" t="s">
        <v>46</v>
      </c>
      <c r="D456" s="30" t="s">
        <v>27</v>
      </c>
      <c r="E456" s="31">
        <v>1</v>
      </c>
    </row>
    <row r="457" spans="1:5">
      <c r="A457" s="30" t="s">
        <v>505</v>
      </c>
      <c r="B457" s="29" t="s">
        <v>25</v>
      </c>
      <c r="C457" s="29" t="s">
        <v>195</v>
      </c>
      <c r="D457" s="30" t="s">
        <v>49</v>
      </c>
      <c r="E457" s="31">
        <v>2</v>
      </c>
    </row>
    <row r="458" spans="1:5">
      <c r="A458" s="30" t="s">
        <v>506</v>
      </c>
      <c r="B458" s="29" t="s">
        <v>39</v>
      </c>
      <c r="C458" s="29" t="s">
        <v>26</v>
      </c>
      <c r="D458" s="30" t="s">
        <v>27</v>
      </c>
      <c r="E458" s="31">
        <v>1</v>
      </c>
    </row>
    <row r="459" spans="1:5">
      <c r="A459" s="30" t="s">
        <v>507</v>
      </c>
      <c r="B459" s="29" t="s">
        <v>194</v>
      </c>
      <c r="C459" s="29" t="s">
        <v>195</v>
      </c>
      <c r="D459" s="30" t="s">
        <v>27</v>
      </c>
      <c r="E459" s="31">
        <v>2</v>
      </c>
    </row>
    <row r="460" spans="1:5">
      <c r="A460" s="30" t="s">
        <v>508</v>
      </c>
      <c r="B460" s="29" t="s">
        <v>51</v>
      </c>
      <c r="C460" s="29" t="s">
        <v>31</v>
      </c>
      <c r="D460" s="30" t="s">
        <v>27</v>
      </c>
      <c r="E460" s="31">
        <v>1</v>
      </c>
    </row>
    <row r="461" spans="1:5">
      <c r="A461" s="30" t="s">
        <v>509</v>
      </c>
      <c r="B461" s="29" t="s">
        <v>39</v>
      </c>
      <c r="C461" s="29" t="s">
        <v>46</v>
      </c>
      <c r="D461" s="30" t="s">
        <v>27</v>
      </c>
      <c r="E461" s="31">
        <v>1</v>
      </c>
    </row>
    <row r="462" spans="1:5">
      <c r="A462" s="30" t="s">
        <v>510</v>
      </c>
      <c r="B462" s="29" t="s">
        <v>25</v>
      </c>
      <c r="C462" s="29" t="s">
        <v>195</v>
      </c>
      <c r="D462" s="30" t="s">
        <v>27</v>
      </c>
      <c r="E462" s="31">
        <v>2</v>
      </c>
    </row>
    <row r="463" spans="1:5">
      <c r="A463" s="30" t="s">
        <v>511</v>
      </c>
      <c r="B463" s="29" t="s">
        <v>62</v>
      </c>
      <c r="C463" s="29" t="s">
        <v>40</v>
      </c>
      <c r="D463" s="30" t="s">
        <v>27</v>
      </c>
      <c r="E463" s="31">
        <v>1</v>
      </c>
    </row>
    <row r="464" spans="1:5">
      <c r="A464" s="30" t="s">
        <v>512</v>
      </c>
      <c r="B464" s="29" t="s">
        <v>39</v>
      </c>
      <c r="C464" s="29" t="s">
        <v>46</v>
      </c>
      <c r="D464" s="30" t="s">
        <v>27</v>
      </c>
      <c r="E464" s="31">
        <v>2</v>
      </c>
    </row>
    <row r="465" spans="1:5">
      <c r="A465" s="30" t="s">
        <v>513</v>
      </c>
      <c r="B465" s="29" t="s">
        <v>136</v>
      </c>
      <c r="C465" s="29" t="s">
        <v>26</v>
      </c>
      <c r="D465" s="30" t="s">
        <v>27</v>
      </c>
      <c r="E465" s="31">
        <v>1</v>
      </c>
    </row>
    <row r="466" spans="1:5">
      <c r="A466" s="30" t="s">
        <v>514</v>
      </c>
      <c r="B466" s="29" t="s">
        <v>194</v>
      </c>
      <c r="C466" s="29" t="s">
        <v>195</v>
      </c>
      <c r="D466" s="30" t="s">
        <v>27</v>
      </c>
      <c r="E466" s="31">
        <v>2</v>
      </c>
    </row>
    <row r="467" spans="1:5">
      <c r="A467" s="30" t="s">
        <v>515</v>
      </c>
      <c r="B467" s="29" t="s">
        <v>25</v>
      </c>
      <c r="C467" s="29" t="s">
        <v>195</v>
      </c>
      <c r="D467" s="30" t="s">
        <v>32</v>
      </c>
      <c r="E467" s="31">
        <v>2</v>
      </c>
    </row>
    <row r="468" spans="1:5">
      <c r="A468" s="30" t="s">
        <v>516</v>
      </c>
      <c r="B468" s="29" t="s">
        <v>25</v>
      </c>
      <c r="C468" s="29" t="s">
        <v>195</v>
      </c>
      <c r="D468" s="30" t="s">
        <v>27</v>
      </c>
      <c r="E468" s="31">
        <v>1</v>
      </c>
    </row>
    <row r="469" spans="1:5">
      <c r="A469" s="30" t="s">
        <v>517</v>
      </c>
      <c r="B469" s="29" t="s">
        <v>39</v>
      </c>
      <c r="C469" s="29" t="s">
        <v>40</v>
      </c>
      <c r="D469" s="30" t="s">
        <v>27</v>
      </c>
      <c r="E469" s="31">
        <v>1</v>
      </c>
    </row>
    <row r="470" spans="1:5">
      <c r="A470" s="30" t="s">
        <v>518</v>
      </c>
      <c r="B470" s="29" t="s">
        <v>194</v>
      </c>
      <c r="C470" s="29" t="s">
        <v>195</v>
      </c>
      <c r="D470" s="30" t="s">
        <v>32</v>
      </c>
      <c r="E470" s="31">
        <v>2</v>
      </c>
    </row>
    <row r="471" spans="1:5">
      <c r="A471" s="30" t="s">
        <v>519</v>
      </c>
      <c r="B471" s="29" t="s">
        <v>34</v>
      </c>
      <c r="C471" s="29" t="s">
        <v>40</v>
      </c>
      <c r="D471" s="30" t="s">
        <v>49</v>
      </c>
      <c r="E471" s="31">
        <v>1</v>
      </c>
    </row>
    <row r="472" spans="1:5">
      <c r="A472" s="30" t="s">
        <v>520</v>
      </c>
      <c r="B472" s="29" t="s">
        <v>194</v>
      </c>
      <c r="C472" s="29" t="s">
        <v>195</v>
      </c>
      <c r="D472" s="30" t="s">
        <v>27</v>
      </c>
      <c r="E472" s="31">
        <v>1</v>
      </c>
    </row>
    <row r="473" spans="1:5">
      <c r="A473" s="30" t="s">
        <v>521</v>
      </c>
      <c r="B473" s="29" t="s">
        <v>194</v>
      </c>
      <c r="C473" s="29" t="s">
        <v>195</v>
      </c>
      <c r="D473" s="30" t="s">
        <v>35</v>
      </c>
      <c r="E473" s="31">
        <v>1</v>
      </c>
    </row>
    <row r="474" spans="1:5">
      <c r="A474" s="30" t="s">
        <v>522</v>
      </c>
      <c r="B474" s="29" t="s">
        <v>62</v>
      </c>
      <c r="C474" s="29" t="s">
        <v>46</v>
      </c>
      <c r="D474" s="30" t="s">
        <v>35</v>
      </c>
      <c r="E474" s="31">
        <v>1</v>
      </c>
    </row>
    <row r="475" spans="1:5">
      <c r="A475" s="30" t="s">
        <v>523</v>
      </c>
      <c r="B475" s="29" t="s">
        <v>51</v>
      </c>
      <c r="C475" s="29" t="s">
        <v>26</v>
      </c>
      <c r="D475" s="30" t="s">
        <v>35</v>
      </c>
      <c r="E475" s="31">
        <v>1</v>
      </c>
    </row>
    <row r="476" spans="1:5">
      <c r="A476" s="30" t="s">
        <v>524</v>
      </c>
      <c r="B476" s="29" t="s">
        <v>74</v>
      </c>
      <c r="C476" s="29" t="s">
        <v>26</v>
      </c>
      <c r="D476" s="30" t="s">
        <v>27</v>
      </c>
      <c r="E476" s="31">
        <v>1</v>
      </c>
    </row>
    <row r="477" spans="1:5">
      <c r="A477" s="30" t="s">
        <v>525</v>
      </c>
      <c r="B477" s="29" t="s">
        <v>136</v>
      </c>
      <c r="C477" s="29" t="s">
        <v>26</v>
      </c>
      <c r="D477" s="30" t="s">
        <v>32</v>
      </c>
      <c r="E477" s="31">
        <v>2</v>
      </c>
    </row>
    <row r="478" spans="1:5">
      <c r="A478" s="30" t="s">
        <v>526</v>
      </c>
      <c r="B478" s="29" t="s">
        <v>25</v>
      </c>
      <c r="C478" s="29" t="s">
        <v>195</v>
      </c>
      <c r="D478" s="30" t="s">
        <v>35</v>
      </c>
      <c r="E478" s="31">
        <v>1</v>
      </c>
    </row>
    <row r="479" spans="1:5">
      <c r="A479" s="30" t="s">
        <v>527</v>
      </c>
      <c r="B479" s="29" t="s">
        <v>25</v>
      </c>
      <c r="C479" s="29" t="s">
        <v>195</v>
      </c>
      <c r="D479" s="30" t="s">
        <v>27</v>
      </c>
      <c r="E479" s="31">
        <v>2</v>
      </c>
    </row>
    <row r="480" spans="1:5">
      <c r="A480" s="30" t="s">
        <v>528</v>
      </c>
      <c r="B480" s="29" t="s">
        <v>30</v>
      </c>
      <c r="C480" s="29" t="s">
        <v>40</v>
      </c>
      <c r="D480" s="30" t="s">
        <v>27</v>
      </c>
      <c r="E480" s="31">
        <v>1</v>
      </c>
    </row>
    <row r="481" spans="1:5">
      <c r="A481" s="30" t="s">
        <v>529</v>
      </c>
      <c r="B481" s="29" t="s">
        <v>25</v>
      </c>
      <c r="C481" s="29" t="s">
        <v>195</v>
      </c>
      <c r="D481" s="30" t="s">
        <v>32</v>
      </c>
      <c r="E481" s="31">
        <v>2</v>
      </c>
    </row>
    <row r="482" spans="1:5">
      <c r="A482" s="30" t="s">
        <v>530</v>
      </c>
      <c r="B482" s="29" t="s">
        <v>34</v>
      </c>
      <c r="C482" s="29" t="s">
        <v>26</v>
      </c>
      <c r="D482" s="30" t="s">
        <v>49</v>
      </c>
      <c r="E482" s="31">
        <v>2</v>
      </c>
    </row>
    <row r="483" spans="1:5">
      <c r="A483" s="30" t="s">
        <v>531</v>
      </c>
      <c r="B483" s="29" t="s">
        <v>136</v>
      </c>
      <c r="C483" s="29" t="s">
        <v>195</v>
      </c>
      <c r="D483" s="30" t="s">
        <v>27</v>
      </c>
      <c r="E483" s="31">
        <v>2</v>
      </c>
    </row>
    <row r="484" spans="1:5">
      <c r="A484" s="30" t="s">
        <v>532</v>
      </c>
      <c r="B484" s="29" t="s">
        <v>25</v>
      </c>
      <c r="C484" s="29" t="s">
        <v>195</v>
      </c>
      <c r="D484" s="30" t="s">
        <v>32</v>
      </c>
      <c r="E484" s="31">
        <v>2</v>
      </c>
    </row>
    <row r="485" spans="1:5">
      <c r="A485" s="30" t="s">
        <v>533</v>
      </c>
      <c r="B485" s="29" t="s">
        <v>34</v>
      </c>
      <c r="C485" s="29" t="s">
        <v>26</v>
      </c>
      <c r="D485" s="30" t="s">
        <v>35</v>
      </c>
      <c r="E485" s="31">
        <v>1</v>
      </c>
    </row>
    <row r="486" spans="1:5">
      <c r="A486" s="30" t="s">
        <v>534</v>
      </c>
      <c r="B486" s="29" t="s">
        <v>136</v>
      </c>
      <c r="C486" s="29" t="s">
        <v>46</v>
      </c>
      <c r="D486" s="30" t="s">
        <v>49</v>
      </c>
      <c r="E486" s="31">
        <v>2</v>
      </c>
    </row>
    <row r="487" spans="1:5">
      <c r="A487" s="30" t="s">
        <v>535</v>
      </c>
      <c r="B487" s="29" t="s">
        <v>25</v>
      </c>
      <c r="C487" s="29" t="s">
        <v>195</v>
      </c>
      <c r="D487" s="30" t="s">
        <v>35</v>
      </c>
      <c r="E487" s="31">
        <v>1</v>
      </c>
    </row>
    <row r="488" spans="1:5">
      <c r="A488" s="30" t="s">
        <v>536</v>
      </c>
      <c r="B488" s="29" t="s">
        <v>136</v>
      </c>
      <c r="C488" s="29" t="s">
        <v>195</v>
      </c>
      <c r="D488" s="30" t="s">
        <v>27</v>
      </c>
      <c r="E488" s="31">
        <v>2</v>
      </c>
    </row>
    <row r="489" spans="1:5">
      <c r="A489" s="30" t="s">
        <v>537</v>
      </c>
      <c r="B489" s="29" t="s">
        <v>39</v>
      </c>
      <c r="C489" s="29" t="s">
        <v>40</v>
      </c>
      <c r="D489" s="30" t="s">
        <v>27</v>
      </c>
      <c r="E489" s="31">
        <v>2</v>
      </c>
    </row>
    <row r="490" spans="1:5">
      <c r="A490" s="30" t="s">
        <v>538</v>
      </c>
      <c r="B490" s="29" t="s">
        <v>25</v>
      </c>
      <c r="C490" s="29" t="s">
        <v>195</v>
      </c>
      <c r="D490" s="30" t="s">
        <v>35</v>
      </c>
      <c r="E490" s="31">
        <v>1</v>
      </c>
    </row>
    <row r="491" spans="1:5">
      <c r="A491" s="30" t="s">
        <v>539</v>
      </c>
      <c r="B491" s="29" t="s">
        <v>25</v>
      </c>
      <c r="C491" s="29" t="s">
        <v>195</v>
      </c>
      <c r="D491" s="30" t="s">
        <v>32</v>
      </c>
      <c r="E491" s="31">
        <v>2</v>
      </c>
    </row>
    <row r="492" spans="1:5">
      <c r="A492" s="30" t="s">
        <v>540</v>
      </c>
      <c r="B492" s="29" t="s">
        <v>62</v>
      </c>
      <c r="C492" s="29" t="s">
        <v>40</v>
      </c>
      <c r="D492" s="30" t="s">
        <v>49</v>
      </c>
      <c r="E492" s="31">
        <v>1</v>
      </c>
    </row>
    <row r="493" spans="1:5">
      <c r="A493" s="30" t="s">
        <v>541</v>
      </c>
      <c r="B493" s="29" t="s">
        <v>62</v>
      </c>
      <c r="C493" s="29" t="s">
        <v>40</v>
      </c>
      <c r="D493" s="30" t="s">
        <v>27</v>
      </c>
      <c r="E493" s="31">
        <v>1</v>
      </c>
    </row>
    <row r="494" spans="1:5">
      <c r="A494" s="30" t="s">
        <v>542</v>
      </c>
      <c r="B494" s="29" t="s">
        <v>34</v>
      </c>
      <c r="C494" s="29" t="s">
        <v>40</v>
      </c>
      <c r="D494" s="30" t="s">
        <v>27</v>
      </c>
      <c r="E494" s="31">
        <v>2</v>
      </c>
    </row>
    <row r="495" spans="1:5">
      <c r="A495" s="30" t="s">
        <v>543</v>
      </c>
      <c r="B495" s="29" t="s">
        <v>25</v>
      </c>
      <c r="C495" s="29" t="s">
        <v>195</v>
      </c>
      <c r="D495" s="30" t="s">
        <v>35</v>
      </c>
      <c r="E495" s="31">
        <v>1</v>
      </c>
    </row>
    <row r="496" spans="1:5">
      <c r="A496" s="30" t="s">
        <v>544</v>
      </c>
      <c r="B496" s="29" t="s">
        <v>39</v>
      </c>
      <c r="C496" s="29" t="s">
        <v>46</v>
      </c>
      <c r="D496" s="30" t="s">
        <v>35</v>
      </c>
      <c r="E496" s="31">
        <v>1</v>
      </c>
    </row>
    <row r="497" spans="1:5">
      <c r="A497" s="30" t="s">
        <v>545</v>
      </c>
      <c r="B497" s="29" t="s">
        <v>34</v>
      </c>
      <c r="C497" s="29" t="s">
        <v>46</v>
      </c>
      <c r="D497" s="30" t="s">
        <v>162</v>
      </c>
      <c r="E497" s="31">
        <v>2</v>
      </c>
    </row>
    <row r="498" spans="1:5">
      <c r="A498" s="30" t="s">
        <v>546</v>
      </c>
      <c r="B498" s="29" t="s">
        <v>30</v>
      </c>
      <c r="C498" s="29" t="s">
        <v>31</v>
      </c>
      <c r="D498" s="30" t="s">
        <v>27</v>
      </c>
      <c r="E498" s="31">
        <v>1</v>
      </c>
    </row>
    <row r="499" spans="1:5">
      <c r="A499" s="30" t="s">
        <v>547</v>
      </c>
      <c r="B499" s="29" t="s">
        <v>34</v>
      </c>
      <c r="C499" s="29" t="s">
        <v>40</v>
      </c>
      <c r="D499" s="30" t="s">
        <v>32</v>
      </c>
      <c r="E499" s="31">
        <v>1</v>
      </c>
    </row>
    <row r="500" spans="1:5">
      <c r="A500" s="30" t="s">
        <v>548</v>
      </c>
      <c r="B500" s="29" t="s">
        <v>25</v>
      </c>
      <c r="C500" s="29" t="s">
        <v>195</v>
      </c>
      <c r="D500" s="30" t="s">
        <v>35</v>
      </c>
      <c r="E500" s="31">
        <v>1</v>
      </c>
    </row>
    <row r="501" spans="1:5">
      <c r="A501" s="30" t="s">
        <v>549</v>
      </c>
      <c r="B501" s="29" t="s">
        <v>34</v>
      </c>
      <c r="C501" s="29" t="s">
        <v>46</v>
      </c>
      <c r="D501" s="30" t="s">
        <v>35</v>
      </c>
      <c r="E501" s="31">
        <v>1</v>
      </c>
    </row>
    <row r="502" spans="1:5">
      <c r="A502" s="30" t="s">
        <v>550</v>
      </c>
      <c r="B502" s="29" t="s">
        <v>25</v>
      </c>
      <c r="C502" s="29" t="s">
        <v>195</v>
      </c>
      <c r="D502" s="30" t="s">
        <v>27</v>
      </c>
      <c r="E502" s="31">
        <v>2</v>
      </c>
    </row>
    <row r="503" spans="1:5">
      <c r="A503" s="30" t="s">
        <v>551</v>
      </c>
      <c r="B503" s="29" t="s">
        <v>30</v>
      </c>
      <c r="C503" s="29" t="s">
        <v>31</v>
      </c>
      <c r="D503" s="30" t="s">
        <v>27</v>
      </c>
      <c r="E503" s="31">
        <v>1</v>
      </c>
    </row>
    <row r="504" spans="1:5">
      <c r="A504" s="30" t="s">
        <v>552</v>
      </c>
      <c r="B504" s="29" t="s">
        <v>30</v>
      </c>
      <c r="C504" s="29" t="s">
        <v>46</v>
      </c>
      <c r="D504" s="30" t="s">
        <v>162</v>
      </c>
      <c r="E504" s="31">
        <v>3</v>
      </c>
    </row>
    <row r="505" spans="1:5">
      <c r="A505" s="30" t="s">
        <v>553</v>
      </c>
      <c r="B505" s="29" t="s">
        <v>62</v>
      </c>
      <c r="C505" s="29" t="s">
        <v>26</v>
      </c>
      <c r="D505" s="30" t="s">
        <v>27</v>
      </c>
      <c r="E505" s="31">
        <v>1</v>
      </c>
    </row>
    <row r="506" spans="1:5">
      <c r="A506" s="30" t="s">
        <v>554</v>
      </c>
      <c r="B506" s="29" t="s">
        <v>39</v>
      </c>
      <c r="C506" s="29" t="s">
        <v>40</v>
      </c>
      <c r="D506" s="30" t="s">
        <v>27</v>
      </c>
      <c r="E506" s="31">
        <v>1</v>
      </c>
    </row>
    <row r="507" spans="1:5">
      <c r="A507" s="30" t="s">
        <v>555</v>
      </c>
      <c r="B507" s="29" t="s">
        <v>194</v>
      </c>
      <c r="C507" s="29" t="s">
        <v>195</v>
      </c>
      <c r="D507" s="30" t="s">
        <v>49</v>
      </c>
      <c r="E507" s="31">
        <v>2</v>
      </c>
    </row>
    <row r="508" spans="1:5">
      <c r="A508" s="30" t="s">
        <v>556</v>
      </c>
      <c r="B508" s="29" t="s">
        <v>34</v>
      </c>
      <c r="C508" s="29" t="s">
        <v>40</v>
      </c>
      <c r="D508" s="30" t="s">
        <v>27</v>
      </c>
      <c r="E508" s="31">
        <v>1</v>
      </c>
    </row>
    <row r="509" spans="1:5">
      <c r="A509" s="30" t="s">
        <v>557</v>
      </c>
      <c r="B509" s="29" t="s">
        <v>39</v>
      </c>
      <c r="C509" s="29" t="s">
        <v>40</v>
      </c>
      <c r="D509" s="30" t="s">
        <v>32</v>
      </c>
      <c r="E509" s="31">
        <v>1</v>
      </c>
    </row>
    <row r="510" spans="1:5">
      <c r="A510" s="30" t="s">
        <v>558</v>
      </c>
      <c r="B510" s="29" t="s">
        <v>51</v>
      </c>
      <c r="C510" s="29" t="s">
        <v>26</v>
      </c>
      <c r="D510" s="30" t="s">
        <v>49</v>
      </c>
      <c r="E510" s="31">
        <v>1</v>
      </c>
    </row>
    <row r="511" spans="1:5">
      <c r="A511" s="30" t="s">
        <v>559</v>
      </c>
      <c r="B511" s="29" t="s">
        <v>62</v>
      </c>
      <c r="C511" s="29" t="s">
        <v>26</v>
      </c>
      <c r="D511" s="30" t="s">
        <v>27</v>
      </c>
      <c r="E511" s="31">
        <v>1</v>
      </c>
    </row>
    <row r="512" spans="1:5">
      <c r="A512" s="30" t="s">
        <v>560</v>
      </c>
      <c r="B512" s="29" t="s">
        <v>39</v>
      </c>
      <c r="C512" s="29" t="s">
        <v>26</v>
      </c>
      <c r="D512" s="30" t="s">
        <v>35</v>
      </c>
      <c r="E512" s="31">
        <v>1</v>
      </c>
    </row>
    <row r="513" spans="1:5">
      <c r="A513" s="30" t="s">
        <v>561</v>
      </c>
      <c r="B513" s="29" t="s">
        <v>30</v>
      </c>
      <c r="C513" s="29" t="s">
        <v>31</v>
      </c>
      <c r="D513" s="30" t="s">
        <v>32</v>
      </c>
      <c r="E513" s="31">
        <v>1</v>
      </c>
    </row>
    <row r="514" spans="1:5">
      <c r="A514" s="30" t="s">
        <v>562</v>
      </c>
      <c r="B514" s="29" t="s">
        <v>34</v>
      </c>
      <c r="C514" s="29" t="s">
        <v>40</v>
      </c>
      <c r="D514" s="30" t="s">
        <v>27</v>
      </c>
      <c r="E514" s="31">
        <v>1</v>
      </c>
    </row>
    <row r="515" spans="1:5">
      <c r="A515" s="30" t="s">
        <v>563</v>
      </c>
      <c r="B515" s="29" t="s">
        <v>51</v>
      </c>
      <c r="C515" s="29" t="s">
        <v>26</v>
      </c>
      <c r="D515" s="30" t="s">
        <v>27</v>
      </c>
      <c r="E515" s="31">
        <v>1</v>
      </c>
    </row>
    <row r="516" spans="1:5">
      <c r="A516" s="30" t="s">
        <v>564</v>
      </c>
      <c r="B516" s="29" t="s">
        <v>39</v>
      </c>
      <c r="C516" s="29" t="s">
        <v>26</v>
      </c>
      <c r="D516" s="30" t="s">
        <v>27</v>
      </c>
      <c r="E516" s="31">
        <v>1</v>
      </c>
    </row>
    <row r="517" spans="1:5">
      <c r="A517" s="30" t="s">
        <v>565</v>
      </c>
      <c r="B517" s="29" t="s">
        <v>30</v>
      </c>
      <c r="C517" s="29" t="s">
        <v>46</v>
      </c>
      <c r="D517" s="30" t="s">
        <v>35</v>
      </c>
      <c r="E517" s="31">
        <v>1</v>
      </c>
    </row>
    <row r="518" spans="1:5">
      <c r="A518" s="30" t="s">
        <v>566</v>
      </c>
      <c r="B518" s="29" t="s">
        <v>39</v>
      </c>
      <c r="C518" s="29" t="s">
        <v>40</v>
      </c>
      <c r="D518" s="30" t="s">
        <v>27</v>
      </c>
      <c r="E518" s="31">
        <v>1</v>
      </c>
    </row>
    <row r="519" spans="1:5">
      <c r="A519" s="30" t="s">
        <v>567</v>
      </c>
      <c r="B519" s="29" t="s">
        <v>51</v>
      </c>
      <c r="C519" s="29" t="s">
        <v>26</v>
      </c>
      <c r="D519" s="30" t="s">
        <v>32</v>
      </c>
      <c r="E519" s="31">
        <v>2</v>
      </c>
    </row>
    <row r="520" spans="1:5">
      <c r="A520" s="30" t="s">
        <v>568</v>
      </c>
      <c r="B520" s="29" t="s">
        <v>62</v>
      </c>
      <c r="C520" s="29" t="s">
        <v>46</v>
      </c>
      <c r="D520" s="30" t="s">
        <v>35</v>
      </c>
      <c r="E520" s="31">
        <v>1</v>
      </c>
    </row>
    <row r="521" spans="1:5">
      <c r="A521" s="30" t="s">
        <v>569</v>
      </c>
      <c r="B521" s="29" t="s">
        <v>25</v>
      </c>
      <c r="C521" s="29" t="s">
        <v>195</v>
      </c>
      <c r="D521" s="30" t="s">
        <v>35</v>
      </c>
      <c r="E521" s="31">
        <v>1</v>
      </c>
    </row>
    <row r="522" spans="1:5">
      <c r="A522" s="30" t="s">
        <v>570</v>
      </c>
      <c r="B522" s="29" t="s">
        <v>30</v>
      </c>
      <c r="C522" s="29" t="s">
        <v>31</v>
      </c>
      <c r="D522" s="30" t="s">
        <v>32</v>
      </c>
      <c r="E522" s="31">
        <v>1</v>
      </c>
    </row>
    <row r="523" spans="1:5">
      <c r="A523" s="30" t="s">
        <v>571</v>
      </c>
      <c r="B523" s="29" t="s">
        <v>25</v>
      </c>
      <c r="C523" s="29" t="s">
        <v>195</v>
      </c>
      <c r="D523" s="30" t="s">
        <v>27</v>
      </c>
      <c r="E523" s="31">
        <v>1</v>
      </c>
    </row>
    <row r="524" spans="1:5">
      <c r="A524" s="30" t="s">
        <v>572</v>
      </c>
      <c r="B524" s="29" t="s">
        <v>62</v>
      </c>
      <c r="C524" s="29" t="s">
        <v>26</v>
      </c>
      <c r="D524" s="30" t="s">
        <v>35</v>
      </c>
      <c r="E524" s="31">
        <v>1</v>
      </c>
    </row>
    <row r="525" spans="1:5">
      <c r="A525" s="30" t="s">
        <v>573</v>
      </c>
      <c r="B525" s="29" t="s">
        <v>39</v>
      </c>
      <c r="C525" s="29" t="s">
        <v>46</v>
      </c>
      <c r="D525" s="30" t="s">
        <v>35</v>
      </c>
      <c r="E525" s="31">
        <v>1</v>
      </c>
    </row>
    <row r="526" spans="1:5">
      <c r="A526" s="30" t="s">
        <v>574</v>
      </c>
      <c r="B526" s="29" t="s">
        <v>34</v>
      </c>
      <c r="C526" s="29" t="s">
        <v>40</v>
      </c>
      <c r="D526" s="30" t="s">
        <v>32</v>
      </c>
      <c r="E526" s="31">
        <v>1</v>
      </c>
    </row>
    <row r="527" spans="1:5">
      <c r="A527" s="30" t="s">
        <v>575</v>
      </c>
      <c r="B527" s="29" t="s">
        <v>62</v>
      </c>
      <c r="C527" s="29" t="s">
        <v>46</v>
      </c>
      <c r="D527" s="30" t="s">
        <v>35</v>
      </c>
      <c r="E527" s="31">
        <v>1</v>
      </c>
    </row>
    <row r="528" spans="1:5">
      <c r="A528" s="30" t="s">
        <v>576</v>
      </c>
      <c r="B528" s="29" t="s">
        <v>39</v>
      </c>
      <c r="C528" s="29" t="s">
        <v>40</v>
      </c>
      <c r="D528" s="30" t="s">
        <v>27</v>
      </c>
      <c r="E528" s="31">
        <v>1</v>
      </c>
    </row>
    <row r="529" spans="1:5">
      <c r="A529" s="30" t="s">
        <v>577</v>
      </c>
      <c r="B529" s="29" t="s">
        <v>39</v>
      </c>
      <c r="C529" s="29" t="s">
        <v>40</v>
      </c>
      <c r="D529" s="30" t="s">
        <v>162</v>
      </c>
      <c r="E529" s="31">
        <v>1</v>
      </c>
    </row>
    <row r="530" spans="1:5">
      <c r="A530" s="30" t="s">
        <v>578</v>
      </c>
      <c r="B530" s="29" t="s">
        <v>39</v>
      </c>
      <c r="C530" s="29" t="s">
        <v>40</v>
      </c>
      <c r="D530" s="30" t="s">
        <v>27</v>
      </c>
      <c r="E530" s="31">
        <v>1</v>
      </c>
    </row>
    <row r="531" spans="1:5">
      <c r="A531" s="30" t="s">
        <v>579</v>
      </c>
      <c r="B531" s="29" t="s">
        <v>34</v>
      </c>
      <c r="C531" s="29" t="s">
        <v>26</v>
      </c>
      <c r="D531" s="30" t="s">
        <v>162</v>
      </c>
      <c r="E531" s="31">
        <v>1</v>
      </c>
    </row>
    <row r="532" spans="1:5">
      <c r="A532" s="30" t="s">
        <v>580</v>
      </c>
      <c r="B532" s="29" t="s">
        <v>136</v>
      </c>
      <c r="C532" s="29" t="s">
        <v>195</v>
      </c>
      <c r="D532" s="30" t="s">
        <v>27</v>
      </c>
      <c r="E532" s="31">
        <v>2</v>
      </c>
    </row>
    <row r="533" spans="1:5">
      <c r="A533" s="30" t="s">
        <v>581</v>
      </c>
      <c r="B533" s="29" t="s">
        <v>62</v>
      </c>
      <c r="C533" s="29" t="s">
        <v>26</v>
      </c>
      <c r="D533" s="30" t="s">
        <v>35</v>
      </c>
      <c r="E533" s="31">
        <v>1</v>
      </c>
    </row>
    <row r="534" spans="1:5">
      <c r="A534" s="30" t="s">
        <v>582</v>
      </c>
      <c r="B534" s="29" t="s">
        <v>25</v>
      </c>
      <c r="C534" s="29" t="s">
        <v>195</v>
      </c>
      <c r="D534" s="30" t="s">
        <v>27</v>
      </c>
      <c r="E534" s="31">
        <v>2</v>
      </c>
    </row>
    <row r="535" spans="1:5">
      <c r="A535" s="30" t="s">
        <v>583</v>
      </c>
      <c r="B535" s="29" t="s">
        <v>136</v>
      </c>
      <c r="C535" s="29" t="s">
        <v>195</v>
      </c>
      <c r="D535" s="30" t="s">
        <v>35</v>
      </c>
      <c r="E535" s="31">
        <v>1</v>
      </c>
    </row>
    <row r="536" spans="1:5">
      <c r="A536" s="30" t="s">
        <v>584</v>
      </c>
      <c r="B536" s="29" t="s">
        <v>62</v>
      </c>
      <c r="C536" s="29" t="s">
        <v>40</v>
      </c>
      <c r="D536" s="30" t="s">
        <v>49</v>
      </c>
      <c r="E536" s="31">
        <v>1</v>
      </c>
    </row>
    <row r="537" spans="1:5">
      <c r="A537" s="30" t="s">
        <v>585</v>
      </c>
      <c r="B537" s="29" t="s">
        <v>25</v>
      </c>
      <c r="C537" s="29" t="s">
        <v>195</v>
      </c>
      <c r="D537" s="30" t="s">
        <v>35</v>
      </c>
      <c r="E537" s="31">
        <v>2</v>
      </c>
    </row>
    <row r="538" spans="1:5">
      <c r="A538" s="30" t="s">
        <v>586</v>
      </c>
      <c r="B538" s="29" t="s">
        <v>30</v>
      </c>
      <c r="C538" s="29" t="s">
        <v>31</v>
      </c>
      <c r="D538" s="30" t="s">
        <v>32</v>
      </c>
      <c r="E538" s="31">
        <v>1</v>
      </c>
    </row>
    <row r="539" spans="1:5">
      <c r="A539" s="30" t="s">
        <v>587</v>
      </c>
      <c r="B539" s="29" t="s">
        <v>34</v>
      </c>
      <c r="C539" s="29" t="s">
        <v>40</v>
      </c>
      <c r="D539" s="30" t="s">
        <v>35</v>
      </c>
      <c r="E539" s="31">
        <v>1</v>
      </c>
    </row>
    <row r="540" spans="1:5">
      <c r="A540" s="30" t="s">
        <v>588</v>
      </c>
      <c r="B540" s="29" t="s">
        <v>39</v>
      </c>
      <c r="C540" s="29" t="s">
        <v>26</v>
      </c>
      <c r="D540" s="30" t="s">
        <v>32</v>
      </c>
      <c r="E540" s="31">
        <v>1</v>
      </c>
    </row>
    <row r="541" spans="1:5">
      <c r="A541" s="30" t="s">
        <v>589</v>
      </c>
      <c r="B541" s="29" t="s">
        <v>34</v>
      </c>
      <c r="C541" s="29" t="s">
        <v>26</v>
      </c>
      <c r="D541" s="30" t="s">
        <v>35</v>
      </c>
      <c r="E541" s="31">
        <v>1</v>
      </c>
    </row>
    <row r="542" spans="1:5">
      <c r="A542" s="30" t="s">
        <v>590</v>
      </c>
      <c r="B542" s="29" t="s">
        <v>62</v>
      </c>
      <c r="C542" s="29" t="s">
        <v>46</v>
      </c>
      <c r="D542" s="30" t="s">
        <v>27</v>
      </c>
      <c r="E542" s="31">
        <v>2</v>
      </c>
    </row>
    <row r="543" spans="1:5">
      <c r="A543" s="30" t="s">
        <v>591</v>
      </c>
      <c r="B543" s="29" t="s">
        <v>25</v>
      </c>
      <c r="C543" s="29" t="s">
        <v>195</v>
      </c>
      <c r="D543" s="30" t="s">
        <v>27</v>
      </c>
      <c r="E543" s="31">
        <v>1</v>
      </c>
    </row>
    <row r="544" spans="1:5">
      <c r="A544" s="30" t="s">
        <v>592</v>
      </c>
      <c r="B544" s="29" t="s">
        <v>74</v>
      </c>
      <c r="C544" s="29" t="s">
        <v>195</v>
      </c>
      <c r="D544" s="30" t="s">
        <v>162</v>
      </c>
      <c r="E544" s="31">
        <v>2</v>
      </c>
    </row>
    <row r="545" spans="1:5">
      <c r="A545" s="30" t="s">
        <v>593</v>
      </c>
      <c r="B545" s="29" t="s">
        <v>25</v>
      </c>
      <c r="C545" s="29" t="s">
        <v>195</v>
      </c>
      <c r="D545" s="30" t="s">
        <v>32</v>
      </c>
      <c r="E545" s="31">
        <v>2</v>
      </c>
    </row>
    <row r="546" spans="1:5">
      <c r="A546" s="30" t="s">
        <v>594</v>
      </c>
      <c r="B546" s="29" t="s">
        <v>62</v>
      </c>
      <c r="C546" s="29" t="s">
        <v>40</v>
      </c>
      <c r="D546" s="30" t="s">
        <v>49</v>
      </c>
      <c r="E546" s="31">
        <v>2</v>
      </c>
    </row>
    <row r="547" spans="1:5">
      <c r="A547" s="30" t="s">
        <v>595</v>
      </c>
      <c r="B547" s="29" t="s">
        <v>39</v>
      </c>
      <c r="C547" s="29" t="s">
        <v>26</v>
      </c>
      <c r="D547" s="30" t="s">
        <v>27</v>
      </c>
      <c r="E547" s="31">
        <v>1</v>
      </c>
    </row>
    <row r="548" spans="1:5">
      <c r="A548" s="30" t="s">
        <v>596</v>
      </c>
      <c r="B548" s="29" t="s">
        <v>62</v>
      </c>
      <c r="C548" s="29" t="s">
        <v>46</v>
      </c>
      <c r="D548" s="30" t="s">
        <v>27</v>
      </c>
      <c r="E548" s="31">
        <v>1</v>
      </c>
    </row>
    <row r="549" spans="1:5">
      <c r="A549" s="30" t="s">
        <v>597</v>
      </c>
      <c r="B549" s="29" t="s">
        <v>34</v>
      </c>
      <c r="C549" s="29" t="s">
        <v>26</v>
      </c>
      <c r="D549" s="30" t="s">
        <v>35</v>
      </c>
      <c r="E549" s="31">
        <v>1</v>
      </c>
    </row>
    <row r="550" spans="1:5">
      <c r="A550" s="30" t="s">
        <v>598</v>
      </c>
      <c r="B550" s="29" t="s">
        <v>34</v>
      </c>
      <c r="C550" s="29" t="s">
        <v>26</v>
      </c>
      <c r="D550" s="30" t="s">
        <v>32</v>
      </c>
      <c r="E550" s="31">
        <v>1</v>
      </c>
    </row>
    <row r="551" spans="1:5">
      <c r="A551" s="30" t="s">
        <v>599</v>
      </c>
      <c r="B551" s="29" t="s">
        <v>25</v>
      </c>
      <c r="C551" s="29" t="s">
        <v>195</v>
      </c>
      <c r="D551" s="30" t="s">
        <v>35</v>
      </c>
      <c r="E551" s="31">
        <v>2</v>
      </c>
    </row>
    <row r="552" spans="1:5">
      <c r="A552" s="30" t="s">
        <v>600</v>
      </c>
      <c r="B552" s="29" t="s">
        <v>39</v>
      </c>
      <c r="C552" s="29" t="s">
        <v>46</v>
      </c>
      <c r="D552" s="30" t="s">
        <v>27</v>
      </c>
      <c r="E552" s="31">
        <v>2</v>
      </c>
    </row>
    <row r="553" spans="1:5">
      <c r="A553" s="30" t="s">
        <v>601</v>
      </c>
      <c r="B553" s="29" t="s">
        <v>62</v>
      </c>
      <c r="C553" s="29" t="s">
        <v>40</v>
      </c>
      <c r="D553" s="30" t="s">
        <v>32</v>
      </c>
      <c r="E553" s="31">
        <v>1</v>
      </c>
    </row>
    <row r="554" spans="1:5">
      <c r="A554" s="30" t="s">
        <v>602</v>
      </c>
      <c r="B554" s="29" t="s">
        <v>194</v>
      </c>
      <c r="C554" s="29" t="s">
        <v>195</v>
      </c>
      <c r="D554" s="30" t="s">
        <v>35</v>
      </c>
      <c r="E554" s="31">
        <v>1</v>
      </c>
    </row>
    <row r="555" spans="1:5">
      <c r="A555" s="30" t="s">
        <v>603</v>
      </c>
      <c r="B555" s="29" t="s">
        <v>30</v>
      </c>
      <c r="C555" s="29" t="s">
        <v>40</v>
      </c>
      <c r="D555" s="30" t="s">
        <v>27</v>
      </c>
      <c r="E555" s="31">
        <v>1</v>
      </c>
    </row>
    <row r="556" spans="1:5">
      <c r="A556" s="30" t="s">
        <v>604</v>
      </c>
      <c r="B556" s="29" t="s">
        <v>194</v>
      </c>
      <c r="C556" s="29" t="s">
        <v>195</v>
      </c>
      <c r="D556" s="30" t="s">
        <v>27</v>
      </c>
      <c r="E556" s="31">
        <v>2</v>
      </c>
    </row>
    <row r="557" spans="1:5">
      <c r="A557" s="30" t="s">
        <v>605</v>
      </c>
      <c r="B557" s="29" t="s">
        <v>62</v>
      </c>
      <c r="C557" s="29" t="s">
        <v>26</v>
      </c>
      <c r="D557" s="30" t="s">
        <v>35</v>
      </c>
      <c r="E557" s="31">
        <v>1</v>
      </c>
    </row>
    <row r="558" spans="1:5">
      <c r="A558" s="30" t="s">
        <v>606</v>
      </c>
      <c r="B558" s="29" t="s">
        <v>62</v>
      </c>
      <c r="C558" s="29" t="s">
        <v>46</v>
      </c>
      <c r="D558" s="30" t="s">
        <v>27</v>
      </c>
      <c r="E558" s="31">
        <v>2</v>
      </c>
    </row>
    <row r="559" spans="1:5">
      <c r="A559" s="30" t="s">
        <v>607</v>
      </c>
      <c r="B559" s="29" t="s">
        <v>62</v>
      </c>
      <c r="C559" s="29" t="s">
        <v>40</v>
      </c>
      <c r="D559" s="30" t="s">
        <v>27</v>
      </c>
      <c r="E559" s="31">
        <v>2</v>
      </c>
    </row>
    <row r="560" spans="1:5">
      <c r="A560" s="30" t="s">
        <v>608</v>
      </c>
      <c r="B560" s="29" t="s">
        <v>30</v>
      </c>
      <c r="C560" s="29" t="s">
        <v>46</v>
      </c>
      <c r="D560" s="30" t="s">
        <v>32</v>
      </c>
      <c r="E560" s="31">
        <v>2</v>
      </c>
    </row>
    <row r="561" spans="1:5">
      <c r="A561" s="30" t="s">
        <v>609</v>
      </c>
      <c r="B561" s="29" t="s">
        <v>30</v>
      </c>
      <c r="C561" s="29" t="s">
        <v>46</v>
      </c>
      <c r="D561" s="30" t="s">
        <v>32</v>
      </c>
      <c r="E561" s="31">
        <v>2</v>
      </c>
    </row>
    <row r="562" spans="1:5">
      <c r="A562" s="30" t="s">
        <v>610</v>
      </c>
      <c r="B562" s="29" t="s">
        <v>30</v>
      </c>
      <c r="C562" s="29" t="s">
        <v>46</v>
      </c>
      <c r="D562" s="30" t="s">
        <v>32</v>
      </c>
      <c r="E562" s="31">
        <v>2</v>
      </c>
    </row>
    <row r="563" spans="1:5">
      <c r="A563" s="30" t="s">
        <v>611</v>
      </c>
      <c r="B563" s="29" t="s">
        <v>30</v>
      </c>
      <c r="C563" s="29" t="s">
        <v>46</v>
      </c>
      <c r="D563" s="30" t="s">
        <v>27</v>
      </c>
      <c r="E563" s="31">
        <v>2</v>
      </c>
    </row>
    <row r="564" spans="1:5">
      <c r="A564" s="30" t="s">
        <v>612</v>
      </c>
      <c r="B564" s="29" t="s">
        <v>30</v>
      </c>
      <c r="C564" s="29" t="s">
        <v>46</v>
      </c>
      <c r="D564" s="30" t="s">
        <v>162</v>
      </c>
      <c r="E564" s="31">
        <v>2</v>
      </c>
    </row>
    <row r="565" spans="1:5">
      <c r="A565" s="30" t="s">
        <v>613</v>
      </c>
      <c r="B565" s="29" t="s">
        <v>30</v>
      </c>
      <c r="C565" s="29" t="s">
        <v>46</v>
      </c>
      <c r="D565" s="30" t="s">
        <v>35</v>
      </c>
      <c r="E565" s="31">
        <v>1</v>
      </c>
    </row>
    <row r="566" spans="1:5">
      <c r="A566" s="30" t="s">
        <v>614</v>
      </c>
      <c r="B566" s="29" t="s">
        <v>30</v>
      </c>
      <c r="C566" s="29" t="s">
        <v>46</v>
      </c>
      <c r="D566" s="30" t="s">
        <v>162</v>
      </c>
      <c r="E566" s="31">
        <v>2</v>
      </c>
    </row>
    <row r="567" spans="1:5">
      <c r="A567" s="30" t="s">
        <v>615</v>
      </c>
      <c r="B567" s="29" t="s">
        <v>30</v>
      </c>
      <c r="C567" s="29" t="s">
        <v>46</v>
      </c>
      <c r="D567" s="30" t="s">
        <v>32</v>
      </c>
      <c r="E567" s="31">
        <v>2</v>
      </c>
    </row>
    <row r="568" spans="1:5">
      <c r="A568" s="30" t="s">
        <v>616</v>
      </c>
      <c r="B568" s="29" t="s">
        <v>30</v>
      </c>
      <c r="C568" s="29" t="s">
        <v>46</v>
      </c>
      <c r="D568" s="30" t="s">
        <v>35</v>
      </c>
      <c r="E568" s="31">
        <v>2</v>
      </c>
    </row>
    <row r="569" spans="1:5">
      <c r="A569" s="30" t="s">
        <v>617</v>
      </c>
      <c r="B569" s="29" t="s">
        <v>30</v>
      </c>
      <c r="C569" s="29" t="s">
        <v>46</v>
      </c>
      <c r="D569" s="30" t="s">
        <v>32</v>
      </c>
      <c r="E569" s="31">
        <v>2</v>
      </c>
    </row>
    <row r="570" spans="1:5">
      <c r="A570" s="30" t="s">
        <v>618</v>
      </c>
      <c r="B570" s="29" t="s">
        <v>30</v>
      </c>
      <c r="C570" s="29" t="s">
        <v>46</v>
      </c>
      <c r="D570" s="30" t="s">
        <v>49</v>
      </c>
      <c r="E570" s="31">
        <v>2</v>
      </c>
    </row>
    <row r="571" spans="1:5">
      <c r="A571" s="30" t="s">
        <v>619</v>
      </c>
      <c r="B571" s="29" t="s">
        <v>30</v>
      </c>
      <c r="C571" s="29" t="s">
        <v>46</v>
      </c>
      <c r="D571" s="30" t="s">
        <v>162</v>
      </c>
      <c r="E571" s="31">
        <v>2</v>
      </c>
    </row>
    <row r="572" spans="1:5">
      <c r="A572" s="30" t="s">
        <v>620</v>
      </c>
      <c r="B572" s="29" t="s">
        <v>30</v>
      </c>
      <c r="C572" s="29" t="s">
        <v>46</v>
      </c>
      <c r="D572" s="30" t="s">
        <v>27</v>
      </c>
      <c r="E572" s="31">
        <v>2</v>
      </c>
    </row>
    <row r="573" spans="1:5">
      <c r="A573" s="30" t="s">
        <v>621</v>
      </c>
      <c r="B573" s="29" t="s">
        <v>25</v>
      </c>
      <c r="C573" s="29" t="s">
        <v>26</v>
      </c>
      <c r="D573" s="30" t="s">
        <v>27</v>
      </c>
      <c r="E573" s="31">
        <v>2</v>
      </c>
    </row>
    <row r="574" spans="1:5">
      <c r="A574" s="30" t="s">
        <v>622</v>
      </c>
      <c r="B574" s="29" t="s">
        <v>25</v>
      </c>
      <c r="C574" s="29" t="s">
        <v>26</v>
      </c>
      <c r="D574" s="30" t="s">
        <v>32</v>
      </c>
      <c r="E574" s="31">
        <v>2</v>
      </c>
    </row>
    <row r="575" spans="1:5">
      <c r="A575" s="30" t="s">
        <v>623</v>
      </c>
      <c r="B575" s="29" t="s">
        <v>25</v>
      </c>
      <c r="C575" s="29" t="s">
        <v>195</v>
      </c>
      <c r="D575" s="30" t="s">
        <v>35</v>
      </c>
      <c r="E575" s="31">
        <v>1</v>
      </c>
    </row>
    <row r="576" spans="1:5">
      <c r="A576" s="30" t="s">
        <v>624</v>
      </c>
      <c r="B576" s="29" t="s">
        <v>30</v>
      </c>
      <c r="C576" s="29" t="s">
        <v>46</v>
      </c>
      <c r="D576" s="30" t="s">
        <v>32</v>
      </c>
      <c r="E576" s="31">
        <v>2</v>
      </c>
    </row>
    <row r="577" spans="1:5">
      <c r="A577" s="30" t="s">
        <v>625</v>
      </c>
      <c r="B577" s="29" t="s">
        <v>30</v>
      </c>
      <c r="C577" s="29" t="s">
        <v>46</v>
      </c>
      <c r="D577" s="30" t="s">
        <v>27</v>
      </c>
      <c r="E577" s="31">
        <v>2</v>
      </c>
    </row>
    <row r="578" spans="1:5">
      <c r="A578" s="30" t="s">
        <v>626</v>
      </c>
      <c r="B578" s="29" t="s">
        <v>25</v>
      </c>
      <c r="C578" s="29" t="s">
        <v>26</v>
      </c>
      <c r="D578" s="30" t="s">
        <v>162</v>
      </c>
      <c r="E578" s="31">
        <v>2</v>
      </c>
    </row>
    <row r="579" spans="1:5">
      <c r="A579" s="30" t="s">
        <v>627</v>
      </c>
      <c r="B579" s="29" t="s">
        <v>194</v>
      </c>
      <c r="C579" s="29" t="s">
        <v>195</v>
      </c>
      <c r="D579" s="30" t="s">
        <v>27</v>
      </c>
      <c r="E579" s="31">
        <v>1</v>
      </c>
    </row>
    <row r="580" spans="1:5">
      <c r="A580" s="30" t="s">
        <v>628</v>
      </c>
      <c r="B580" s="29" t="s">
        <v>51</v>
      </c>
      <c r="C580" s="29" t="s">
        <v>26</v>
      </c>
      <c r="D580" s="30" t="s">
        <v>27</v>
      </c>
      <c r="E580" s="31">
        <v>2</v>
      </c>
    </row>
    <row r="581" spans="1:5">
      <c r="A581" s="30" t="s">
        <v>629</v>
      </c>
      <c r="B581" s="29" t="s">
        <v>30</v>
      </c>
      <c r="C581" s="29" t="s">
        <v>46</v>
      </c>
      <c r="D581" s="30" t="s">
        <v>27</v>
      </c>
      <c r="E581" s="31">
        <v>2</v>
      </c>
    </row>
    <row r="582" spans="1:5">
      <c r="A582" s="30" t="s">
        <v>630</v>
      </c>
      <c r="B582" s="29" t="s">
        <v>194</v>
      </c>
      <c r="C582" s="29" t="s">
        <v>195</v>
      </c>
      <c r="D582" s="30" t="s">
        <v>35</v>
      </c>
      <c r="E582" s="31">
        <v>1</v>
      </c>
    </row>
    <row r="583" spans="1:5">
      <c r="A583" s="30" t="s">
        <v>631</v>
      </c>
      <c r="B583" s="29" t="s">
        <v>30</v>
      </c>
      <c r="C583" s="29" t="s">
        <v>46</v>
      </c>
      <c r="D583" s="30" t="s">
        <v>162</v>
      </c>
      <c r="E583" s="31">
        <v>2</v>
      </c>
    </row>
    <row r="584" spans="1:5">
      <c r="A584" s="30" t="s">
        <v>632</v>
      </c>
      <c r="B584" s="29" t="s">
        <v>30</v>
      </c>
      <c r="C584" s="29" t="s">
        <v>46</v>
      </c>
      <c r="D584" s="30" t="s">
        <v>162</v>
      </c>
      <c r="E584" s="31">
        <v>2</v>
      </c>
    </row>
    <row r="585" spans="1:5">
      <c r="A585" s="30" t="s">
        <v>633</v>
      </c>
      <c r="B585" s="29" t="s">
        <v>25</v>
      </c>
      <c r="C585" s="29" t="s">
        <v>26</v>
      </c>
      <c r="D585" s="30" t="s">
        <v>27</v>
      </c>
      <c r="E585" s="31">
        <v>2</v>
      </c>
    </row>
    <row r="586" spans="1:5">
      <c r="A586" s="30" t="s">
        <v>634</v>
      </c>
      <c r="B586" s="29" t="s">
        <v>30</v>
      </c>
      <c r="C586" s="29" t="s">
        <v>46</v>
      </c>
      <c r="D586" s="30" t="s">
        <v>162</v>
      </c>
      <c r="E586" s="31">
        <v>2</v>
      </c>
    </row>
    <row r="587" spans="1:5">
      <c r="A587" s="30" t="s">
        <v>635</v>
      </c>
      <c r="B587" s="29" t="s">
        <v>34</v>
      </c>
      <c r="C587" s="29" t="s">
        <v>46</v>
      </c>
      <c r="D587" s="30" t="s">
        <v>27</v>
      </c>
      <c r="E587" s="31">
        <v>1</v>
      </c>
    </row>
    <row r="588" spans="1:5">
      <c r="A588" s="30" t="s">
        <v>636</v>
      </c>
      <c r="B588" s="29" t="s">
        <v>25</v>
      </c>
      <c r="C588" s="29" t="s">
        <v>195</v>
      </c>
      <c r="D588" s="30" t="s">
        <v>35</v>
      </c>
      <c r="E588" s="31">
        <v>1</v>
      </c>
    </row>
    <row r="589" spans="1:5">
      <c r="A589" s="30" t="s">
        <v>637</v>
      </c>
      <c r="B589" s="29" t="s">
        <v>25</v>
      </c>
      <c r="C589" s="29" t="s">
        <v>195</v>
      </c>
      <c r="D589" s="30" t="s">
        <v>27</v>
      </c>
      <c r="E589" s="31">
        <v>2</v>
      </c>
    </row>
    <row r="590" spans="1:5">
      <c r="A590" s="30" t="s">
        <v>638</v>
      </c>
      <c r="B590" s="29" t="s">
        <v>62</v>
      </c>
      <c r="C590" s="29" t="s">
        <v>40</v>
      </c>
      <c r="D590" s="30" t="s">
        <v>35</v>
      </c>
      <c r="E590" s="31">
        <v>1</v>
      </c>
    </row>
    <row r="591" spans="1:5">
      <c r="A591" s="30" t="s">
        <v>639</v>
      </c>
      <c r="B591" s="29" t="s">
        <v>25</v>
      </c>
      <c r="C591" s="29" t="s">
        <v>195</v>
      </c>
      <c r="D591" s="30" t="s">
        <v>27</v>
      </c>
      <c r="E591" s="31">
        <v>2</v>
      </c>
    </row>
    <row r="592" spans="1:5">
      <c r="A592" s="30" t="s">
        <v>640</v>
      </c>
      <c r="B592" s="29" t="s">
        <v>62</v>
      </c>
      <c r="C592" s="29" t="s">
        <v>40</v>
      </c>
      <c r="D592" s="30" t="s">
        <v>35</v>
      </c>
      <c r="E592" s="31">
        <v>1</v>
      </c>
    </row>
    <row r="593" spans="1:5">
      <c r="A593" s="30" t="s">
        <v>641</v>
      </c>
      <c r="B593" s="29" t="s">
        <v>25</v>
      </c>
      <c r="C593" s="29" t="s">
        <v>195</v>
      </c>
      <c r="D593" s="30" t="s">
        <v>27</v>
      </c>
      <c r="E593" s="31">
        <v>2</v>
      </c>
    </row>
    <row r="594" spans="1:5">
      <c r="A594" s="30" t="s">
        <v>642</v>
      </c>
      <c r="B594" s="29" t="s">
        <v>25</v>
      </c>
      <c r="C594" s="29" t="s">
        <v>195</v>
      </c>
      <c r="D594" s="30" t="s">
        <v>162</v>
      </c>
      <c r="E594" s="31">
        <v>2</v>
      </c>
    </row>
    <row r="595" spans="1:5">
      <c r="A595" s="30" t="s">
        <v>643</v>
      </c>
      <c r="B595" s="29" t="s">
        <v>194</v>
      </c>
      <c r="C595" s="29" t="s">
        <v>195</v>
      </c>
      <c r="D595" s="30" t="s">
        <v>32</v>
      </c>
      <c r="E595" s="31">
        <v>2</v>
      </c>
    </row>
    <row r="596" spans="1:5">
      <c r="A596" s="30" t="s">
        <v>644</v>
      </c>
      <c r="B596" s="29" t="s">
        <v>62</v>
      </c>
      <c r="C596" s="29" t="s">
        <v>40</v>
      </c>
      <c r="D596" s="30" t="s">
        <v>27</v>
      </c>
      <c r="E596" s="31">
        <v>1</v>
      </c>
    </row>
    <row r="597" spans="1:5">
      <c r="A597" s="30" t="s">
        <v>645</v>
      </c>
      <c r="B597" s="29" t="s">
        <v>30</v>
      </c>
      <c r="C597" s="29" t="s">
        <v>31</v>
      </c>
      <c r="D597" s="30" t="s">
        <v>35</v>
      </c>
      <c r="E597" s="31">
        <v>1</v>
      </c>
    </row>
    <row r="598" spans="1:5">
      <c r="A598" s="30" t="s">
        <v>646</v>
      </c>
      <c r="B598" s="29" t="s">
        <v>34</v>
      </c>
      <c r="C598" s="29" t="s">
        <v>40</v>
      </c>
      <c r="D598" s="30" t="s">
        <v>35</v>
      </c>
      <c r="E598" s="31">
        <v>2</v>
      </c>
    </row>
    <row r="599" spans="1:5">
      <c r="A599" s="30" t="s">
        <v>647</v>
      </c>
      <c r="B599" s="29" t="s">
        <v>30</v>
      </c>
      <c r="C599" s="29" t="s">
        <v>46</v>
      </c>
      <c r="D599" s="30" t="s">
        <v>27</v>
      </c>
      <c r="E599" s="31">
        <v>1</v>
      </c>
    </row>
    <row r="600" spans="1:5">
      <c r="A600" s="30" t="s">
        <v>648</v>
      </c>
      <c r="B600" s="29" t="s">
        <v>39</v>
      </c>
      <c r="C600" s="29" t="s">
        <v>40</v>
      </c>
      <c r="D600" s="30" t="s">
        <v>35</v>
      </c>
      <c r="E600" s="31">
        <v>1</v>
      </c>
    </row>
    <row r="601" spans="1:5">
      <c r="A601" s="30" t="s">
        <v>649</v>
      </c>
      <c r="B601" s="29" t="s">
        <v>25</v>
      </c>
      <c r="C601" s="29" t="s">
        <v>195</v>
      </c>
      <c r="D601" s="30" t="s">
        <v>35</v>
      </c>
      <c r="E601" s="31">
        <v>1</v>
      </c>
    </row>
    <row r="602" spans="1:5">
      <c r="A602" s="30" t="s">
        <v>650</v>
      </c>
      <c r="B602" s="29" t="s">
        <v>74</v>
      </c>
      <c r="C602" s="29" t="s">
        <v>40</v>
      </c>
      <c r="D602" s="30" t="s">
        <v>49</v>
      </c>
      <c r="E602" s="31">
        <v>2</v>
      </c>
    </row>
    <row r="603" spans="1:5">
      <c r="A603" s="30" t="s">
        <v>651</v>
      </c>
      <c r="B603" s="29" t="s">
        <v>39</v>
      </c>
      <c r="C603" s="29" t="s">
        <v>40</v>
      </c>
      <c r="D603" s="30" t="s">
        <v>27</v>
      </c>
      <c r="E603" s="31">
        <v>1</v>
      </c>
    </row>
    <row r="604" spans="1:5">
      <c r="A604" s="30" t="s">
        <v>652</v>
      </c>
      <c r="B604" s="29" t="s">
        <v>39</v>
      </c>
      <c r="C604" s="29" t="s">
        <v>40</v>
      </c>
      <c r="D604" s="30" t="s">
        <v>27</v>
      </c>
      <c r="E604" s="31">
        <v>2</v>
      </c>
    </row>
    <row r="605" spans="1:5">
      <c r="A605" s="30" t="s">
        <v>653</v>
      </c>
      <c r="B605" s="29" t="s">
        <v>30</v>
      </c>
      <c r="C605" s="29" t="s">
        <v>31</v>
      </c>
      <c r="D605" s="30" t="s">
        <v>35</v>
      </c>
      <c r="E605" s="31">
        <v>1</v>
      </c>
    </row>
    <row r="606" spans="1:5">
      <c r="A606" s="30" t="s">
        <v>654</v>
      </c>
      <c r="B606" s="29" t="s">
        <v>30</v>
      </c>
      <c r="C606" s="29" t="s">
        <v>31</v>
      </c>
      <c r="D606" s="30" t="s">
        <v>27</v>
      </c>
      <c r="E606" s="31">
        <v>1</v>
      </c>
    </row>
    <row r="607" spans="1:5">
      <c r="A607" s="30" t="s">
        <v>655</v>
      </c>
      <c r="B607" s="29" t="s">
        <v>62</v>
      </c>
      <c r="C607" s="29" t="s">
        <v>46</v>
      </c>
      <c r="D607" s="30" t="s">
        <v>27</v>
      </c>
      <c r="E607" s="31">
        <v>1</v>
      </c>
    </row>
    <row r="608" spans="1:5">
      <c r="A608" s="30" t="s">
        <v>656</v>
      </c>
      <c r="B608" s="29" t="s">
        <v>34</v>
      </c>
      <c r="C608" s="29" t="s">
        <v>40</v>
      </c>
      <c r="D608" s="30" t="s">
        <v>35</v>
      </c>
      <c r="E608" s="31">
        <v>1</v>
      </c>
    </row>
    <row r="609" spans="1:5">
      <c r="A609" s="30" t="s">
        <v>657</v>
      </c>
      <c r="B609" s="29" t="s">
        <v>34</v>
      </c>
      <c r="C609" s="29" t="s">
        <v>26</v>
      </c>
      <c r="D609" s="30" t="s">
        <v>162</v>
      </c>
      <c r="E609" s="31">
        <v>1</v>
      </c>
    </row>
    <row r="610" spans="1:5">
      <c r="A610" s="30" t="s">
        <v>658</v>
      </c>
      <c r="B610" s="29" t="s">
        <v>25</v>
      </c>
      <c r="C610" s="29" t="s">
        <v>195</v>
      </c>
      <c r="D610" s="30" t="s">
        <v>27</v>
      </c>
      <c r="E610" s="31">
        <v>2</v>
      </c>
    </row>
    <row r="611" spans="1:5">
      <c r="A611" s="30" t="s">
        <v>659</v>
      </c>
      <c r="B611" s="29" t="s">
        <v>25</v>
      </c>
      <c r="C611" s="29" t="s">
        <v>195</v>
      </c>
      <c r="D611" s="30" t="s">
        <v>27</v>
      </c>
      <c r="E611" s="31">
        <v>2</v>
      </c>
    </row>
    <row r="612" spans="1:5">
      <c r="A612" s="30" t="s">
        <v>660</v>
      </c>
      <c r="B612" s="29" t="s">
        <v>62</v>
      </c>
      <c r="C612" s="29" t="s">
        <v>40</v>
      </c>
      <c r="D612" s="30" t="s">
        <v>32</v>
      </c>
      <c r="E612" s="31">
        <v>1</v>
      </c>
    </row>
    <row r="613" spans="1:5">
      <c r="A613" s="30" t="s">
        <v>661</v>
      </c>
      <c r="B613" s="29" t="s">
        <v>194</v>
      </c>
      <c r="C613" s="29" t="s">
        <v>195</v>
      </c>
      <c r="D613" s="30" t="s">
        <v>35</v>
      </c>
      <c r="E613" s="31">
        <v>2</v>
      </c>
    </row>
    <row r="614" spans="1:5">
      <c r="A614" s="30" t="s">
        <v>662</v>
      </c>
      <c r="B614" s="29" t="s">
        <v>62</v>
      </c>
      <c r="C614" s="29" t="s">
        <v>40</v>
      </c>
      <c r="D614" s="30" t="s">
        <v>27</v>
      </c>
      <c r="E614" s="31">
        <v>1</v>
      </c>
    </row>
    <row r="615" spans="1:5">
      <c r="A615" s="30" t="s">
        <v>663</v>
      </c>
      <c r="B615" s="29" t="s">
        <v>74</v>
      </c>
      <c r="C615" s="29" t="s">
        <v>40</v>
      </c>
      <c r="D615" s="30" t="s">
        <v>35</v>
      </c>
      <c r="E615" s="31">
        <v>1</v>
      </c>
    </row>
    <row r="616" spans="1:5">
      <c r="A616" s="30" t="s">
        <v>664</v>
      </c>
      <c r="B616" s="29" t="s">
        <v>136</v>
      </c>
      <c r="C616" s="29" t="s">
        <v>195</v>
      </c>
      <c r="D616" s="30" t="s">
        <v>27</v>
      </c>
      <c r="E616" s="31">
        <v>2</v>
      </c>
    </row>
    <row r="617" spans="1:5">
      <c r="A617" s="30" t="s">
        <v>665</v>
      </c>
      <c r="B617" s="29" t="s">
        <v>194</v>
      </c>
      <c r="C617" s="29" t="s">
        <v>195</v>
      </c>
      <c r="D617" s="30" t="s">
        <v>27</v>
      </c>
      <c r="E617" s="31">
        <v>1</v>
      </c>
    </row>
    <row r="618" spans="1:5">
      <c r="A618" s="30" t="s">
        <v>666</v>
      </c>
      <c r="B618" s="29" t="s">
        <v>62</v>
      </c>
      <c r="C618" s="29" t="s">
        <v>40</v>
      </c>
      <c r="D618" s="30" t="s">
        <v>27</v>
      </c>
      <c r="E618" s="31">
        <v>1</v>
      </c>
    </row>
    <row r="619" spans="1:5">
      <c r="A619" s="30" t="s">
        <v>667</v>
      </c>
      <c r="B619" s="29" t="s">
        <v>25</v>
      </c>
      <c r="C619" s="29" t="s">
        <v>195</v>
      </c>
      <c r="D619" s="30" t="s">
        <v>32</v>
      </c>
      <c r="E619" s="31">
        <v>2</v>
      </c>
    </row>
    <row r="620" spans="1:5">
      <c r="A620" s="30" t="s">
        <v>668</v>
      </c>
      <c r="B620" s="29" t="s">
        <v>39</v>
      </c>
      <c r="C620" s="29" t="s">
        <v>40</v>
      </c>
      <c r="D620" s="30" t="s">
        <v>49</v>
      </c>
      <c r="E620" s="31">
        <v>1</v>
      </c>
    </row>
    <row r="621" spans="1:5">
      <c r="A621" s="30" t="s">
        <v>669</v>
      </c>
      <c r="B621" s="29" t="s">
        <v>194</v>
      </c>
      <c r="C621" s="29" t="s">
        <v>195</v>
      </c>
      <c r="D621" s="30" t="s">
        <v>32</v>
      </c>
      <c r="E621" s="31">
        <v>2</v>
      </c>
    </row>
    <row r="622" spans="1:5">
      <c r="A622" s="30" t="s">
        <v>670</v>
      </c>
      <c r="B622" s="29" t="s">
        <v>74</v>
      </c>
      <c r="C622" s="29" t="s">
        <v>26</v>
      </c>
      <c r="D622" s="30" t="s">
        <v>27</v>
      </c>
      <c r="E622" s="31">
        <v>1</v>
      </c>
    </row>
    <row r="623" spans="1:5">
      <c r="A623" s="30" t="s">
        <v>671</v>
      </c>
      <c r="B623" s="29" t="s">
        <v>62</v>
      </c>
      <c r="C623" s="29" t="s">
        <v>46</v>
      </c>
      <c r="D623" s="30" t="s">
        <v>35</v>
      </c>
      <c r="E623" s="31">
        <v>1</v>
      </c>
    </row>
    <row r="624" spans="1:5">
      <c r="A624" s="30" t="s">
        <v>672</v>
      </c>
      <c r="B624" s="29" t="s">
        <v>34</v>
      </c>
      <c r="C624" s="29" t="s">
        <v>46</v>
      </c>
      <c r="D624" s="30" t="s">
        <v>32</v>
      </c>
      <c r="E624" s="31">
        <v>1</v>
      </c>
    </row>
    <row r="625" spans="1:5">
      <c r="A625" s="30" t="s">
        <v>673</v>
      </c>
      <c r="B625" s="29" t="s">
        <v>39</v>
      </c>
      <c r="C625" s="29" t="s">
        <v>26</v>
      </c>
      <c r="D625" s="30" t="s">
        <v>27</v>
      </c>
      <c r="E625" s="31">
        <v>1</v>
      </c>
    </row>
    <row r="626" spans="1:5">
      <c r="A626" s="30" t="s">
        <v>674</v>
      </c>
      <c r="B626" s="29" t="s">
        <v>25</v>
      </c>
      <c r="C626" s="29" t="s">
        <v>195</v>
      </c>
      <c r="D626" s="30" t="s">
        <v>35</v>
      </c>
      <c r="E626" s="31">
        <v>1</v>
      </c>
    </row>
    <row r="627" spans="1:5">
      <c r="A627" s="30" t="s">
        <v>675</v>
      </c>
      <c r="B627" s="29" t="s">
        <v>62</v>
      </c>
      <c r="C627" s="29" t="s">
        <v>40</v>
      </c>
      <c r="D627" s="30" t="s">
        <v>27</v>
      </c>
      <c r="E627" s="31">
        <v>1</v>
      </c>
    </row>
    <row r="628" spans="1:5">
      <c r="A628" s="30" t="s">
        <v>676</v>
      </c>
      <c r="B628" s="29" t="s">
        <v>30</v>
      </c>
      <c r="C628" s="29" t="s">
        <v>31</v>
      </c>
      <c r="D628" s="30" t="s">
        <v>27</v>
      </c>
      <c r="E628" s="31">
        <v>1</v>
      </c>
    </row>
    <row r="629" spans="1:5">
      <c r="A629" s="30" t="s">
        <v>677</v>
      </c>
      <c r="B629" s="29" t="s">
        <v>34</v>
      </c>
      <c r="C629" s="29" t="s">
        <v>40</v>
      </c>
      <c r="D629" s="30" t="s">
        <v>49</v>
      </c>
      <c r="E629" s="31">
        <v>2</v>
      </c>
    </row>
    <row r="630" spans="1:5">
      <c r="A630" s="30" t="s">
        <v>678</v>
      </c>
      <c r="B630" s="29" t="s">
        <v>25</v>
      </c>
      <c r="C630" s="29" t="s">
        <v>195</v>
      </c>
      <c r="D630" s="30" t="s">
        <v>35</v>
      </c>
      <c r="E630" s="31">
        <v>1</v>
      </c>
    </row>
    <row r="631" spans="1:5">
      <c r="A631" s="30" t="s">
        <v>679</v>
      </c>
      <c r="B631" s="29" t="s">
        <v>136</v>
      </c>
      <c r="C631" s="29" t="s">
        <v>195</v>
      </c>
      <c r="D631" s="30" t="s">
        <v>32</v>
      </c>
      <c r="E631" s="31">
        <v>2</v>
      </c>
    </row>
    <row r="632" spans="1:5">
      <c r="A632" s="30" t="s">
        <v>680</v>
      </c>
      <c r="B632" s="29" t="s">
        <v>39</v>
      </c>
      <c r="C632" s="29" t="s">
        <v>26</v>
      </c>
      <c r="D632" s="30" t="s">
        <v>27</v>
      </c>
      <c r="E632" s="31">
        <v>2</v>
      </c>
    </row>
    <row r="633" spans="1:5">
      <c r="A633" s="30" t="s">
        <v>681</v>
      </c>
      <c r="B633" s="29" t="s">
        <v>62</v>
      </c>
      <c r="C633" s="29" t="s">
        <v>26</v>
      </c>
      <c r="D633" s="30" t="s">
        <v>27</v>
      </c>
      <c r="E633" s="31">
        <v>1</v>
      </c>
    </row>
    <row r="634" spans="1:5">
      <c r="A634" s="30" t="s">
        <v>682</v>
      </c>
      <c r="B634" s="29" t="s">
        <v>25</v>
      </c>
      <c r="C634" s="29" t="s">
        <v>195</v>
      </c>
      <c r="D634" s="30" t="s">
        <v>35</v>
      </c>
      <c r="E634" s="31">
        <v>1</v>
      </c>
    </row>
    <row r="635" spans="1:5">
      <c r="A635" s="30" t="s">
        <v>683</v>
      </c>
      <c r="B635" s="29" t="s">
        <v>34</v>
      </c>
      <c r="C635" s="29" t="s">
        <v>26</v>
      </c>
      <c r="D635" s="30" t="s">
        <v>35</v>
      </c>
      <c r="E635" s="31">
        <v>1</v>
      </c>
    </row>
    <row r="636" spans="1:5">
      <c r="A636" s="30" t="s">
        <v>684</v>
      </c>
      <c r="B636" s="29" t="s">
        <v>62</v>
      </c>
      <c r="C636" s="29" t="s">
        <v>26</v>
      </c>
      <c r="D636" s="30" t="s">
        <v>27</v>
      </c>
      <c r="E636" s="31">
        <v>1</v>
      </c>
    </row>
    <row r="637" spans="1:5">
      <c r="A637" s="30" t="s">
        <v>685</v>
      </c>
      <c r="B637" s="29" t="s">
        <v>39</v>
      </c>
      <c r="C637" s="29" t="s">
        <v>46</v>
      </c>
      <c r="D637" s="30" t="s">
        <v>27</v>
      </c>
      <c r="E637" s="31">
        <v>2</v>
      </c>
    </row>
    <row r="638" spans="1:5">
      <c r="A638" s="30" t="s">
        <v>686</v>
      </c>
      <c r="B638" s="29" t="s">
        <v>34</v>
      </c>
      <c r="C638" s="29" t="s">
        <v>26</v>
      </c>
      <c r="D638" s="30" t="s">
        <v>32</v>
      </c>
      <c r="E638" s="31">
        <v>1</v>
      </c>
    </row>
    <row r="639" spans="1:5">
      <c r="A639" s="30" t="s">
        <v>687</v>
      </c>
      <c r="B639" s="29" t="s">
        <v>62</v>
      </c>
      <c r="C639" s="29" t="s">
        <v>46</v>
      </c>
      <c r="D639" s="30" t="s">
        <v>32</v>
      </c>
      <c r="E639" s="31">
        <v>2</v>
      </c>
    </row>
    <row r="640" spans="1:5">
      <c r="A640" s="30" t="s">
        <v>688</v>
      </c>
      <c r="B640" s="29" t="s">
        <v>25</v>
      </c>
      <c r="C640" s="29" t="s">
        <v>195</v>
      </c>
      <c r="D640" s="30" t="s">
        <v>35</v>
      </c>
      <c r="E640" s="31">
        <v>2</v>
      </c>
    </row>
    <row r="641" spans="1:5">
      <c r="A641" s="30" t="s">
        <v>689</v>
      </c>
      <c r="B641" s="29" t="s">
        <v>136</v>
      </c>
      <c r="C641" s="29" t="s">
        <v>195</v>
      </c>
      <c r="D641" s="30" t="s">
        <v>27</v>
      </c>
      <c r="E641" s="31">
        <v>2</v>
      </c>
    </row>
    <row r="642" spans="1:5">
      <c r="A642" s="30" t="s">
        <v>690</v>
      </c>
      <c r="B642" s="29" t="s">
        <v>51</v>
      </c>
      <c r="C642" s="29" t="s">
        <v>26</v>
      </c>
      <c r="D642" s="30" t="s">
        <v>32</v>
      </c>
      <c r="E642" s="31">
        <v>1</v>
      </c>
    </row>
    <row r="643" spans="1:5">
      <c r="A643" s="30" t="s">
        <v>691</v>
      </c>
      <c r="B643" s="29" t="s">
        <v>25</v>
      </c>
      <c r="C643" s="29" t="s">
        <v>195</v>
      </c>
      <c r="D643" s="30" t="s">
        <v>35</v>
      </c>
      <c r="E643" s="31">
        <v>1</v>
      </c>
    </row>
    <row r="644" spans="1:5">
      <c r="A644" s="30" t="s">
        <v>692</v>
      </c>
      <c r="B644" s="29" t="s">
        <v>194</v>
      </c>
      <c r="C644" s="29" t="s">
        <v>195</v>
      </c>
      <c r="D644" s="30" t="s">
        <v>35</v>
      </c>
      <c r="E644" s="31">
        <v>1</v>
      </c>
    </row>
    <row r="645" spans="1:5">
      <c r="A645" s="30" t="s">
        <v>693</v>
      </c>
      <c r="B645" s="29" t="s">
        <v>51</v>
      </c>
      <c r="C645" s="29" t="s">
        <v>26</v>
      </c>
      <c r="D645" s="30" t="s">
        <v>35</v>
      </c>
      <c r="E645" s="31">
        <v>1</v>
      </c>
    </row>
    <row r="646" spans="1:5">
      <c r="A646" s="30" t="s">
        <v>694</v>
      </c>
      <c r="B646" s="29" t="s">
        <v>74</v>
      </c>
      <c r="C646" s="29" t="s">
        <v>46</v>
      </c>
      <c r="D646" s="30" t="s">
        <v>32</v>
      </c>
      <c r="E646" s="31">
        <v>1</v>
      </c>
    </row>
    <row r="647" spans="1:5">
      <c r="A647" s="30" t="s">
        <v>695</v>
      </c>
      <c r="B647" s="29" t="s">
        <v>34</v>
      </c>
      <c r="C647" s="29" t="s">
        <v>26</v>
      </c>
      <c r="D647" s="30" t="s">
        <v>27</v>
      </c>
      <c r="E647" s="31">
        <v>1</v>
      </c>
    </row>
    <row r="648" spans="1:5">
      <c r="A648" s="30" t="s">
        <v>696</v>
      </c>
      <c r="B648" s="29" t="s">
        <v>34</v>
      </c>
      <c r="C648" s="29" t="s">
        <v>26</v>
      </c>
      <c r="D648" s="30" t="s">
        <v>32</v>
      </c>
      <c r="E648" s="31">
        <v>1</v>
      </c>
    </row>
    <row r="649" spans="1:5">
      <c r="A649" s="30" t="s">
        <v>697</v>
      </c>
      <c r="B649" s="29" t="s">
        <v>34</v>
      </c>
      <c r="C649" s="29" t="s">
        <v>40</v>
      </c>
      <c r="D649" s="30" t="s">
        <v>35</v>
      </c>
      <c r="E649" s="31">
        <v>1</v>
      </c>
    </row>
    <row r="650" spans="1:5">
      <c r="A650" s="30" t="s">
        <v>698</v>
      </c>
      <c r="B650" s="29" t="s">
        <v>30</v>
      </c>
      <c r="C650" s="29" t="s">
        <v>31</v>
      </c>
      <c r="D650" s="30" t="s">
        <v>35</v>
      </c>
      <c r="E650" s="31">
        <v>1</v>
      </c>
    </row>
    <row r="651" spans="1:5">
      <c r="A651" s="30" t="s">
        <v>699</v>
      </c>
      <c r="B651" s="29" t="s">
        <v>25</v>
      </c>
      <c r="C651" s="29" t="s">
        <v>26</v>
      </c>
      <c r="D651" s="30" t="s">
        <v>49</v>
      </c>
      <c r="E651" s="31">
        <v>2</v>
      </c>
    </row>
    <row r="652" spans="1:5">
      <c r="A652" s="30" t="s">
        <v>700</v>
      </c>
      <c r="B652" s="29" t="s">
        <v>136</v>
      </c>
      <c r="C652" s="29" t="s">
        <v>195</v>
      </c>
      <c r="D652" s="30" t="s">
        <v>35</v>
      </c>
      <c r="E652" s="31">
        <v>1</v>
      </c>
    </row>
    <row r="653" spans="1:5">
      <c r="A653" s="30" t="s">
        <v>701</v>
      </c>
      <c r="B653" s="29" t="s">
        <v>30</v>
      </c>
      <c r="C653" s="29" t="s">
        <v>46</v>
      </c>
      <c r="D653" s="30" t="s">
        <v>27</v>
      </c>
      <c r="E653" s="31">
        <v>2</v>
      </c>
    </row>
    <row r="654" spans="1:5">
      <c r="A654" s="30" t="s">
        <v>702</v>
      </c>
      <c r="B654" s="29" t="s">
        <v>62</v>
      </c>
      <c r="C654" s="29" t="s">
        <v>40</v>
      </c>
      <c r="D654" s="30" t="s">
        <v>27</v>
      </c>
      <c r="E654" s="31">
        <v>1</v>
      </c>
    </row>
    <row r="655" spans="1:5">
      <c r="A655" s="30" t="s">
        <v>703</v>
      </c>
      <c r="B655" s="29" t="s">
        <v>30</v>
      </c>
      <c r="C655" s="29" t="s">
        <v>46</v>
      </c>
      <c r="D655" s="30" t="s">
        <v>27</v>
      </c>
      <c r="E655" s="31">
        <v>2</v>
      </c>
    </row>
    <row r="656" spans="1:5">
      <c r="A656" s="30" t="s">
        <v>704</v>
      </c>
      <c r="B656" s="29" t="s">
        <v>136</v>
      </c>
      <c r="C656" s="29" t="s">
        <v>195</v>
      </c>
      <c r="D656" s="30" t="s">
        <v>27</v>
      </c>
      <c r="E656" s="31">
        <v>2</v>
      </c>
    </row>
    <row r="657" spans="1:5">
      <c r="A657" s="30" t="s">
        <v>705</v>
      </c>
      <c r="B657" s="29" t="s">
        <v>34</v>
      </c>
      <c r="C657" s="29" t="s">
        <v>46</v>
      </c>
      <c r="D657" s="30" t="s">
        <v>49</v>
      </c>
      <c r="E657" s="31">
        <v>1</v>
      </c>
    </row>
    <row r="658" spans="1:5">
      <c r="A658" s="30" t="s">
        <v>706</v>
      </c>
      <c r="B658" s="29" t="s">
        <v>34</v>
      </c>
      <c r="C658" s="29" t="s">
        <v>26</v>
      </c>
      <c r="D658" s="30" t="s">
        <v>35</v>
      </c>
      <c r="E658" s="31">
        <v>1</v>
      </c>
    </row>
    <row r="659" spans="1:5">
      <c r="A659" s="30" t="s">
        <v>707</v>
      </c>
      <c r="B659" s="29" t="s">
        <v>25</v>
      </c>
      <c r="C659" s="29" t="s">
        <v>195</v>
      </c>
      <c r="D659" s="30" t="s">
        <v>32</v>
      </c>
      <c r="E659" s="31">
        <v>2</v>
      </c>
    </row>
    <row r="660" spans="1:5">
      <c r="A660" s="30" t="s">
        <v>708</v>
      </c>
      <c r="B660" s="29" t="s">
        <v>39</v>
      </c>
      <c r="C660" s="29" t="s">
        <v>40</v>
      </c>
      <c r="D660" s="30" t="s">
        <v>49</v>
      </c>
      <c r="E660" s="31">
        <v>1</v>
      </c>
    </row>
    <row r="661" spans="1:5">
      <c r="A661" s="30" t="s">
        <v>709</v>
      </c>
      <c r="B661" s="29" t="s">
        <v>62</v>
      </c>
      <c r="C661" s="29" t="s">
        <v>40</v>
      </c>
      <c r="D661" s="30" t="s">
        <v>32</v>
      </c>
      <c r="E661" s="31">
        <v>1</v>
      </c>
    </row>
    <row r="662" spans="1:5">
      <c r="A662" s="30" t="s">
        <v>710</v>
      </c>
      <c r="B662" s="29" t="s">
        <v>62</v>
      </c>
      <c r="C662" s="29" t="s">
        <v>40</v>
      </c>
      <c r="D662" s="30" t="s">
        <v>49</v>
      </c>
      <c r="E662" s="31">
        <v>1</v>
      </c>
    </row>
    <row r="663" spans="1:5">
      <c r="A663" s="30" t="s">
        <v>711</v>
      </c>
      <c r="B663" s="29" t="s">
        <v>30</v>
      </c>
      <c r="C663" s="29" t="s">
        <v>31</v>
      </c>
      <c r="D663" s="30" t="s">
        <v>27</v>
      </c>
      <c r="E663" s="31">
        <v>1</v>
      </c>
    </row>
    <row r="664" spans="1:5">
      <c r="A664" s="30" t="s">
        <v>712</v>
      </c>
      <c r="B664" s="29" t="s">
        <v>25</v>
      </c>
      <c r="C664" s="29" t="s">
        <v>195</v>
      </c>
      <c r="D664" s="30" t="s">
        <v>27</v>
      </c>
      <c r="E664" s="31">
        <v>1</v>
      </c>
    </row>
    <row r="665" spans="1:5">
      <c r="A665" s="30" t="s">
        <v>713</v>
      </c>
      <c r="B665" s="29" t="s">
        <v>39</v>
      </c>
      <c r="C665" s="29" t="s">
        <v>46</v>
      </c>
      <c r="D665" s="30" t="s">
        <v>32</v>
      </c>
      <c r="E665" s="31">
        <v>2</v>
      </c>
    </row>
    <row r="666" spans="1:5">
      <c r="A666" s="30" t="s">
        <v>714</v>
      </c>
      <c r="B666" s="29" t="s">
        <v>34</v>
      </c>
      <c r="C666" s="29" t="s">
        <v>40</v>
      </c>
      <c r="D666" s="30" t="s">
        <v>162</v>
      </c>
      <c r="E666" s="31">
        <v>2</v>
      </c>
    </row>
    <row r="667" spans="1:5">
      <c r="A667" s="30" t="s">
        <v>715</v>
      </c>
      <c r="B667" s="29" t="s">
        <v>74</v>
      </c>
      <c r="C667" s="29" t="s">
        <v>40</v>
      </c>
      <c r="D667" s="30" t="s">
        <v>27</v>
      </c>
      <c r="E667" s="31">
        <v>2</v>
      </c>
    </row>
    <row r="668" spans="1:5">
      <c r="A668" s="30" t="s">
        <v>716</v>
      </c>
      <c r="B668" s="29" t="s">
        <v>25</v>
      </c>
      <c r="C668" s="29" t="s">
        <v>195</v>
      </c>
      <c r="D668" s="30" t="s">
        <v>27</v>
      </c>
      <c r="E668" s="31">
        <v>2</v>
      </c>
    </row>
    <row r="669" spans="1:5">
      <c r="A669" s="30" t="s">
        <v>717</v>
      </c>
      <c r="B669" s="29" t="s">
        <v>62</v>
      </c>
      <c r="C669" s="29" t="s">
        <v>40</v>
      </c>
      <c r="D669" s="30" t="s">
        <v>27</v>
      </c>
      <c r="E669" s="31">
        <v>1</v>
      </c>
    </row>
    <row r="670" spans="1:5">
      <c r="A670" s="30" t="s">
        <v>718</v>
      </c>
      <c r="B670" s="29" t="s">
        <v>39</v>
      </c>
      <c r="C670" s="29" t="s">
        <v>46</v>
      </c>
      <c r="D670" s="30" t="s">
        <v>35</v>
      </c>
      <c r="E670" s="31">
        <v>2</v>
      </c>
    </row>
    <row r="671" spans="1:5">
      <c r="A671" s="30" t="s">
        <v>719</v>
      </c>
      <c r="B671" s="29" t="s">
        <v>51</v>
      </c>
      <c r="C671" s="29" t="s">
        <v>26</v>
      </c>
      <c r="D671" s="30" t="s">
        <v>27</v>
      </c>
      <c r="E671" s="31">
        <v>1</v>
      </c>
    </row>
    <row r="672" spans="1:5">
      <c r="A672" s="30" t="s">
        <v>720</v>
      </c>
      <c r="B672" s="29" t="s">
        <v>34</v>
      </c>
      <c r="C672" s="29" t="s">
        <v>40</v>
      </c>
      <c r="D672" s="30" t="s">
        <v>32</v>
      </c>
      <c r="E672" s="31">
        <v>1</v>
      </c>
    </row>
    <row r="673" spans="1:5">
      <c r="A673" s="30" t="s">
        <v>721</v>
      </c>
      <c r="B673" s="29" t="s">
        <v>51</v>
      </c>
      <c r="C673" s="29" t="s">
        <v>26</v>
      </c>
      <c r="D673" s="30" t="s">
        <v>27</v>
      </c>
      <c r="E673" s="31">
        <v>1</v>
      </c>
    </row>
    <row r="674" spans="1:5">
      <c r="A674" s="30" t="s">
        <v>722</v>
      </c>
      <c r="B674" s="29" t="s">
        <v>74</v>
      </c>
      <c r="C674" s="29" t="s">
        <v>26</v>
      </c>
      <c r="D674" s="30" t="s">
        <v>32</v>
      </c>
      <c r="E674" s="31">
        <v>2</v>
      </c>
    </row>
    <row r="675" spans="1:5">
      <c r="A675" s="30" t="s">
        <v>723</v>
      </c>
      <c r="B675" s="29" t="s">
        <v>34</v>
      </c>
      <c r="C675" s="29" t="s">
        <v>40</v>
      </c>
      <c r="D675" s="30" t="s">
        <v>27</v>
      </c>
      <c r="E675" s="31">
        <v>1</v>
      </c>
    </row>
    <row r="676" spans="1:5">
      <c r="A676" s="30" t="s">
        <v>724</v>
      </c>
      <c r="B676" s="29" t="s">
        <v>34</v>
      </c>
      <c r="C676" s="29" t="s">
        <v>26</v>
      </c>
      <c r="D676" s="30" t="s">
        <v>49</v>
      </c>
      <c r="E676" s="31">
        <v>2</v>
      </c>
    </row>
    <row r="677" spans="1:5">
      <c r="A677" s="30" t="s">
        <v>725</v>
      </c>
      <c r="B677" s="29" t="s">
        <v>25</v>
      </c>
      <c r="C677" s="29" t="s">
        <v>195</v>
      </c>
      <c r="D677" s="30" t="s">
        <v>32</v>
      </c>
      <c r="E677" s="31">
        <v>2</v>
      </c>
    </row>
    <row r="678" spans="1:5">
      <c r="A678" s="30" t="s">
        <v>726</v>
      </c>
      <c r="B678" s="29" t="s">
        <v>39</v>
      </c>
      <c r="C678" s="29" t="s">
        <v>40</v>
      </c>
      <c r="D678" s="30" t="s">
        <v>32</v>
      </c>
      <c r="E678" s="31">
        <v>1</v>
      </c>
    </row>
    <row r="679" spans="1:5">
      <c r="A679" s="30" t="s">
        <v>727</v>
      </c>
      <c r="B679" s="29" t="s">
        <v>30</v>
      </c>
      <c r="C679" s="29" t="s">
        <v>31</v>
      </c>
      <c r="D679" s="30" t="s">
        <v>32</v>
      </c>
      <c r="E679" s="31">
        <v>1</v>
      </c>
    </row>
    <row r="680" spans="1:5">
      <c r="A680" s="30" t="s">
        <v>728</v>
      </c>
      <c r="B680" s="29" t="s">
        <v>25</v>
      </c>
      <c r="C680" s="29" t="s">
        <v>195</v>
      </c>
      <c r="D680" s="30" t="s">
        <v>27</v>
      </c>
      <c r="E680" s="31">
        <v>2</v>
      </c>
    </row>
    <row r="681" spans="1:5">
      <c r="A681" s="30" t="s">
        <v>729</v>
      </c>
      <c r="B681" s="29" t="s">
        <v>34</v>
      </c>
      <c r="C681" s="29" t="s">
        <v>40</v>
      </c>
      <c r="D681" s="30" t="s">
        <v>32</v>
      </c>
      <c r="E681" s="31">
        <v>1</v>
      </c>
    </row>
    <row r="682" spans="1:5">
      <c r="A682" s="30" t="s">
        <v>730</v>
      </c>
      <c r="B682" s="29" t="s">
        <v>136</v>
      </c>
      <c r="C682" s="29" t="s">
        <v>195</v>
      </c>
      <c r="D682" s="30" t="s">
        <v>32</v>
      </c>
      <c r="E682" s="31">
        <v>1</v>
      </c>
    </row>
    <row r="683" spans="1:5">
      <c r="A683" s="30" t="s">
        <v>731</v>
      </c>
      <c r="B683" s="29" t="s">
        <v>39</v>
      </c>
      <c r="C683" s="29" t="s">
        <v>40</v>
      </c>
      <c r="D683" s="30" t="s">
        <v>32</v>
      </c>
      <c r="E683" s="31">
        <v>1</v>
      </c>
    </row>
    <row r="684" spans="1:5">
      <c r="A684" s="30" t="s">
        <v>732</v>
      </c>
      <c r="B684" s="29" t="s">
        <v>51</v>
      </c>
      <c r="C684" s="29" t="s">
        <v>26</v>
      </c>
      <c r="D684" s="30" t="s">
        <v>162</v>
      </c>
      <c r="E684" s="31">
        <v>2</v>
      </c>
    </row>
    <row r="685" spans="1:5">
      <c r="A685" s="30" t="s">
        <v>733</v>
      </c>
      <c r="B685" s="29" t="s">
        <v>194</v>
      </c>
      <c r="C685" s="29" t="s">
        <v>195</v>
      </c>
      <c r="D685" s="30" t="s">
        <v>32</v>
      </c>
      <c r="E685" s="31">
        <v>2</v>
      </c>
    </row>
    <row r="686" spans="1:5">
      <c r="A686" s="30" t="s">
        <v>734</v>
      </c>
      <c r="B686" s="29" t="s">
        <v>25</v>
      </c>
      <c r="C686" s="29" t="s">
        <v>195</v>
      </c>
      <c r="D686" s="30" t="s">
        <v>27</v>
      </c>
      <c r="E686" s="31">
        <v>2</v>
      </c>
    </row>
    <row r="687" spans="1:5">
      <c r="A687" s="30" t="s">
        <v>735</v>
      </c>
      <c r="B687" s="29" t="s">
        <v>62</v>
      </c>
      <c r="C687" s="29" t="s">
        <v>46</v>
      </c>
      <c r="D687" s="30" t="s">
        <v>27</v>
      </c>
      <c r="E687" s="31">
        <v>1</v>
      </c>
    </row>
    <row r="688" spans="1:5">
      <c r="A688" s="30" t="s">
        <v>736</v>
      </c>
      <c r="B688" s="29" t="s">
        <v>25</v>
      </c>
      <c r="C688" s="29" t="s">
        <v>195</v>
      </c>
      <c r="D688" s="30" t="s">
        <v>32</v>
      </c>
      <c r="E688" s="31">
        <v>2</v>
      </c>
    </row>
    <row r="689" spans="1:5">
      <c r="A689" s="30" t="s">
        <v>737</v>
      </c>
      <c r="B689" s="29" t="s">
        <v>136</v>
      </c>
      <c r="C689" s="29" t="s">
        <v>195</v>
      </c>
      <c r="D689" s="30" t="s">
        <v>27</v>
      </c>
      <c r="E689" s="31">
        <v>2</v>
      </c>
    </row>
    <row r="690" spans="1:5">
      <c r="A690" s="30" t="s">
        <v>738</v>
      </c>
      <c r="B690" s="29" t="s">
        <v>39</v>
      </c>
      <c r="C690" s="29" t="s">
        <v>40</v>
      </c>
      <c r="D690" s="30" t="s">
        <v>27</v>
      </c>
      <c r="E690" s="31">
        <v>2</v>
      </c>
    </row>
    <row r="691" spans="1:5">
      <c r="A691" s="30" t="s">
        <v>739</v>
      </c>
      <c r="B691" s="29" t="s">
        <v>25</v>
      </c>
      <c r="C691" s="29" t="s">
        <v>195</v>
      </c>
      <c r="D691" s="30" t="s">
        <v>35</v>
      </c>
      <c r="E691" s="31">
        <v>1</v>
      </c>
    </row>
    <row r="692" spans="1:5">
      <c r="A692" s="30" t="s">
        <v>740</v>
      </c>
      <c r="B692" s="29" t="s">
        <v>25</v>
      </c>
      <c r="C692" s="29" t="s">
        <v>195</v>
      </c>
      <c r="D692" s="30" t="s">
        <v>27</v>
      </c>
      <c r="E692" s="31">
        <v>1</v>
      </c>
    </row>
    <row r="693" spans="1:5">
      <c r="A693" s="30" t="s">
        <v>741</v>
      </c>
      <c r="B693" s="29" t="s">
        <v>51</v>
      </c>
      <c r="C693" s="29" t="s">
        <v>40</v>
      </c>
      <c r="D693" s="30" t="s">
        <v>35</v>
      </c>
      <c r="E693" s="31">
        <v>2</v>
      </c>
    </row>
    <row r="694" spans="1:5">
      <c r="A694" s="30" t="s">
        <v>742</v>
      </c>
      <c r="B694" s="29" t="s">
        <v>25</v>
      </c>
      <c r="C694" s="29" t="s">
        <v>195</v>
      </c>
      <c r="D694" s="30" t="s">
        <v>35</v>
      </c>
      <c r="E694" s="31">
        <v>1</v>
      </c>
    </row>
    <row r="695" spans="1:5">
      <c r="A695" s="30" t="s">
        <v>743</v>
      </c>
      <c r="B695" s="29" t="s">
        <v>25</v>
      </c>
      <c r="C695" s="29" t="s">
        <v>195</v>
      </c>
      <c r="D695" s="30" t="s">
        <v>27</v>
      </c>
      <c r="E695" s="31">
        <v>1</v>
      </c>
    </row>
    <row r="696" spans="1:5">
      <c r="A696" s="30" t="s">
        <v>744</v>
      </c>
      <c r="B696" s="29" t="s">
        <v>25</v>
      </c>
      <c r="C696" s="29" t="s">
        <v>195</v>
      </c>
      <c r="D696" s="30" t="s">
        <v>35</v>
      </c>
      <c r="E696" s="31">
        <v>2</v>
      </c>
    </row>
    <row r="697" spans="1:5">
      <c r="A697" s="30" t="s">
        <v>745</v>
      </c>
      <c r="B697" s="29" t="s">
        <v>136</v>
      </c>
      <c r="C697" s="29" t="s">
        <v>195</v>
      </c>
      <c r="D697" s="30" t="s">
        <v>27</v>
      </c>
      <c r="E697" s="31">
        <v>2</v>
      </c>
    </row>
    <row r="698" spans="1:5">
      <c r="A698" s="30" t="s">
        <v>746</v>
      </c>
      <c r="B698" s="29" t="s">
        <v>62</v>
      </c>
      <c r="C698" s="29" t="s">
        <v>46</v>
      </c>
      <c r="D698" s="30" t="s">
        <v>32</v>
      </c>
      <c r="E698" s="31">
        <v>1</v>
      </c>
    </row>
    <row r="699" spans="1:5">
      <c r="A699" s="30" t="s">
        <v>747</v>
      </c>
      <c r="B699" s="29" t="s">
        <v>30</v>
      </c>
      <c r="C699" s="29" t="s">
        <v>31</v>
      </c>
      <c r="D699" s="30" t="s">
        <v>32</v>
      </c>
      <c r="E699" s="31">
        <v>1</v>
      </c>
    </row>
    <row r="700" spans="1:5">
      <c r="A700" s="30" t="s">
        <v>748</v>
      </c>
      <c r="B700" s="29" t="s">
        <v>39</v>
      </c>
      <c r="C700" s="29" t="s">
        <v>46</v>
      </c>
      <c r="D700" s="30" t="s">
        <v>27</v>
      </c>
      <c r="E700" s="31">
        <v>2</v>
      </c>
    </row>
    <row r="701" spans="1:5">
      <c r="A701" s="30" t="s">
        <v>749</v>
      </c>
      <c r="B701" s="29" t="s">
        <v>39</v>
      </c>
      <c r="C701" s="29" t="s">
        <v>26</v>
      </c>
      <c r="D701" s="30" t="s">
        <v>32</v>
      </c>
      <c r="E701" s="31">
        <v>1</v>
      </c>
    </row>
    <row r="702" spans="1:5">
      <c r="A702" s="30" t="s">
        <v>750</v>
      </c>
      <c r="B702" s="29" t="s">
        <v>25</v>
      </c>
      <c r="C702" s="29" t="s">
        <v>195</v>
      </c>
      <c r="D702" s="30" t="s">
        <v>27</v>
      </c>
      <c r="E702" s="31">
        <v>2</v>
      </c>
    </row>
    <row r="703" spans="1:5">
      <c r="A703" s="30" t="s">
        <v>751</v>
      </c>
      <c r="B703" s="29" t="s">
        <v>62</v>
      </c>
      <c r="C703" s="29" t="s">
        <v>46</v>
      </c>
      <c r="D703" s="30" t="s">
        <v>32</v>
      </c>
      <c r="E703" s="31">
        <v>1</v>
      </c>
    </row>
    <row r="704" spans="1:5">
      <c r="A704" s="30" t="s">
        <v>752</v>
      </c>
      <c r="B704" s="29" t="s">
        <v>51</v>
      </c>
      <c r="C704" s="29" t="s">
        <v>26</v>
      </c>
      <c r="D704" s="30" t="s">
        <v>27</v>
      </c>
      <c r="E704" s="31">
        <v>1</v>
      </c>
    </row>
    <row r="705" spans="1:5">
      <c r="A705" s="30" t="s">
        <v>753</v>
      </c>
      <c r="B705" s="29" t="s">
        <v>39</v>
      </c>
      <c r="C705" s="29" t="s">
        <v>40</v>
      </c>
      <c r="D705" s="30" t="s">
        <v>32</v>
      </c>
      <c r="E705" s="31">
        <v>1</v>
      </c>
    </row>
    <row r="706" spans="1:5">
      <c r="A706" s="30" t="s">
        <v>754</v>
      </c>
      <c r="B706" s="29" t="s">
        <v>62</v>
      </c>
      <c r="C706" s="29" t="s">
        <v>40</v>
      </c>
      <c r="D706" s="30" t="s">
        <v>162</v>
      </c>
      <c r="E706" s="31">
        <v>2</v>
      </c>
    </row>
    <row r="707" spans="1:5">
      <c r="A707" s="30" t="s">
        <v>755</v>
      </c>
      <c r="B707" s="29" t="s">
        <v>30</v>
      </c>
      <c r="C707" s="29" t="s">
        <v>31</v>
      </c>
      <c r="D707" s="30" t="s">
        <v>27</v>
      </c>
      <c r="E707" s="31">
        <v>1</v>
      </c>
    </row>
    <row r="708" spans="1:5">
      <c r="A708" s="30" t="s">
        <v>756</v>
      </c>
      <c r="B708" s="29" t="s">
        <v>30</v>
      </c>
      <c r="C708" s="29" t="s">
        <v>31</v>
      </c>
      <c r="D708" s="30" t="s">
        <v>27</v>
      </c>
      <c r="E708" s="31">
        <v>1</v>
      </c>
    </row>
    <row r="709" spans="1:5">
      <c r="A709" s="30" t="s">
        <v>757</v>
      </c>
      <c r="B709" s="29" t="s">
        <v>30</v>
      </c>
      <c r="C709" s="29" t="s">
        <v>31</v>
      </c>
      <c r="D709" s="30" t="s">
        <v>27</v>
      </c>
      <c r="E709" s="31">
        <v>1</v>
      </c>
    </row>
    <row r="710" spans="1:5">
      <c r="A710" s="30" t="s">
        <v>758</v>
      </c>
      <c r="B710" s="29" t="s">
        <v>194</v>
      </c>
      <c r="C710" s="29" t="s">
        <v>195</v>
      </c>
      <c r="D710" s="30" t="s">
        <v>32</v>
      </c>
      <c r="E710" s="31">
        <v>2</v>
      </c>
    </row>
    <row r="711" spans="1:5">
      <c r="A711" s="30" t="s">
        <v>759</v>
      </c>
      <c r="B711" s="29" t="s">
        <v>194</v>
      </c>
      <c r="C711" s="29" t="s">
        <v>195</v>
      </c>
      <c r="D711" s="30" t="s">
        <v>27</v>
      </c>
      <c r="E711" s="31">
        <v>2</v>
      </c>
    </row>
    <row r="712" spans="1:5">
      <c r="A712" s="30" t="s">
        <v>760</v>
      </c>
      <c r="B712" s="29" t="s">
        <v>62</v>
      </c>
      <c r="C712" s="29" t="s">
        <v>40</v>
      </c>
      <c r="D712" s="30" t="s">
        <v>32</v>
      </c>
      <c r="E712" s="31">
        <v>2</v>
      </c>
    </row>
    <row r="713" spans="1:5">
      <c r="A713" s="30" t="s">
        <v>761</v>
      </c>
      <c r="B713" s="29" t="s">
        <v>34</v>
      </c>
      <c r="C713" s="29" t="s">
        <v>40</v>
      </c>
      <c r="D713" s="30" t="s">
        <v>32</v>
      </c>
      <c r="E713" s="31">
        <v>1</v>
      </c>
    </row>
    <row r="714" spans="1:5">
      <c r="A714" s="30" t="s">
        <v>762</v>
      </c>
      <c r="B714" s="29" t="s">
        <v>39</v>
      </c>
      <c r="C714" s="29" t="s">
        <v>40</v>
      </c>
      <c r="D714" s="30" t="s">
        <v>27</v>
      </c>
      <c r="E714" s="31">
        <v>1</v>
      </c>
    </row>
    <row r="715" spans="1:5">
      <c r="A715" s="30" t="s">
        <v>763</v>
      </c>
      <c r="B715" s="29" t="s">
        <v>34</v>
      </c>
      <c r="C715" s="29" t="s">
        <v>40</v>
      </c>
      <c r="D715" s="30" t="s">
        <v>49</v>
      </c>
      <c r="E715" s="31">
        <v>1</v>
      </c>
    </row>
    <row r="716" spans="1:5">
      <c r="A716" s="30" t="s">
        <v>764</v>
      </c>
      <c r="B716" s="29" t="s">
        <v>34</v>
      </c>
      <c r="C716" s="29" t="s">
        <v>46</v>
      </c>
      <c r="D716" s="30" t="s">
        <v>49</v>
      </c>
      <c r="E716" s="31">
        <v>2</v>
      </c>
    </row>
    <row r="717" spans="1:5">
      <c r="A717" s="30" t="s">
        <v>765</v>
      </c>
      <c r="B717" s="29" t="s">
        <v>25</v>
      </c>
      <c r="C717" s="29" t="s">
        <v>195</v>
      </c>
      <c r="D717" s="30" t="s">
        <v>27</v>
      </c>
      <c r="E717" s="31">
        <v>2</v>
      </c>
    </row>
    <row r="718" spans="1:5">
      <c r="A718" s="30" t="s">
        <v>766</v>
      </c>
      <c r="B718" s="29" t="s">
        <v>74</v>
      </c>
      <c r="C718" s="29" t="s">
        <v>46</v>
      </c>
      <c r="D718" s="30" t="s">
        <v>49</v>
      </c>
      <c r="E718" s="31">
        <v>2</v>
      </c>
    </row>
    <row r="719" spans="1:5">
      <c r="A719" s="30" t="s">
        <v>767</v>
      </c>
      <c r="B719" s="29" t="s">
        <v>39</v>
      </c>
      <c r="C719" s="29" t="s">
        <v>46</v>
      </c>
      <c r="D719" s="30" t="s">
        <v>32</v>
      </c>
      <c r="E719" s="31">
        <v>1</v>
      </c>
    </row>
    <row r="720" spans="1:5">
      <c r="A720" s="30" t="s">
        <v>768</v>
      </c>
      <c r="B720" s="29" t="s">
        <v>39</v>
      </c>
      <c r="C720" s="29" t="s">
        <v>40</v>
      </c>
      <c r="D720" s="30" t="s">
        <v>162</v>
      </c>
      <c r="E720" s="31">
        <v>1</v>
      </c>
    </row>
    <row r="721" spans="1:5">
      <c r="A721" s="30" t="s">
        <v>769</v>
      </c>
      <c r="B721" s="29" t="s">
        <v>39</v>
      </c>
      <c r="C721" s="29" t="s">
        <v>40</v>
      </c>
      <c r="D721" s="30" t="s">
        <v>32</v>
      </c>
      <c r="E721" s="31">
        <v>1</v>
      </c>
    </row>
    <row r="722" spans="1:5">
      <c r="A722" s="30" t="s">
        <v>770</v>
      </c>
      <c r="B722" s="29" t="s">
        <v>39</v>
      </c>
      <c r="C722" s="29" t="s">
        <v>46</v>
      </c>
      <c r="D722" s="30" t="s">
        <v>32</v>
      </c>
      <c r="E722" s="31">
        <v>1</v>
      </c>
    </row>
    <row r="723" spans="1:5">
      <c r="A723" s="30" t="s">
        <v>771</v>
      </c>
      <c r="B723" s="29" t="s">
        <v>25</v>
      </c>
      <c r="C723" s="29" t="s">
        <v>195</v>
      </c>
      <c r="D723" s="30" t="s">
        <v>35</v>
      </c>
      <c r="E723" s="31">
        <v>1</v>
      </c>
    </row>
    <row r="724" spans="1:5">
      <c r="A724" s="30" t="s">
        <v>772</v>
      </c>
      <c r="B724" s="29" t="s">
        <v>62</v>
      </c>
      <c r="C724" s="29" t="s">
        <v>40</v>
      </c>
      <c r="D724" s="30" t="s">
        <v>35</v>
      </c>
      <c r="E724" s="31">
        <v>1</v>
      </c>
    </row>
    <row r="725" spans="1:5">
      <c r="A725" s="30" t="s">
        <v>773</v>
      </c>
      <c r="B725" s="29" t="s">
        <v>30</v>
      </c>
      <c r="C725" s="29" t="s">
        <v>31</v>
      </c>
      <c r="D725" s="30" t="s">
        <v>32</v>
      </c>
      <c r="E725" s="31">
        <v>1</v>
      </c>
    </row>
    <row r="726" spans="1:5">
      <c r="A726" s="30" t="s">
        <v>774</v>
      </c>
      <c r="B726" s="29" t="s">
        <v>30</v>
      </c>
      <c r="C726" s="29" t="s">
        <v>46</v>
      </c>
      <c r="D726" s="30" t="s">
        <v>27</v>
      </c>
      <c r="E726" s="31">
        <v>2</v>
      </c>
    </row>
    <row r="727" spans="1:5">
      <c r="A727" s="30" t="s">
        <v>775</v>
      </c>
      <c r="B727" s="29" t="s">
        <v>34</v>
      </c>
      <c r="C727" s="29" t="s">
        <v>40</v>
      </c>
      <c r="D727" s="30" t="s">
        <v>32</v>
      </c>
      <c r="E727" s="31">
        <v>1</v>
      </c>
    </row>
    <row r="728" spans="1:5">
      <c r="A728" s="30" t="s">
        <v>776</v>
      </c>
      <c r="B728" s="29" t="s">
        <v>62</v>
      </c>
      <c r="C728" s="29" t="s">
        <v>46</v>
      </c>
      <c r="D728" s="30" t="s">
        <v>27</v>
      </c>
      <c r="E728" s="31">
        <v>1</v>
      </c>
    </row>
    <row r="729" spans="1:5">
      <c r="A729" s="30" t="s">
        <v>777</v>
      </c>
      <c r="B729" s="29" t="s">
        <v>62</v>
      </c>
      <c r="C729" s="29" t="s">
        <v>26</v>
      </c>
      <c r="D729" s="30" t="s">
        <v>27</v>
      </c>
      <c r="E729" s="31">
        <v>1</v>
      </c>
    </row>
    <row r="730" spans="1:5">
      <c r="A730" s="30" t="s">
        <v>778</v>
      </c>
      <c r="B730" s="29" t="s">
        <v>51</v>
      </c>
      <c r="C730" s="29" t="s">
        <v>46</v>
      </c>
      <c r="D730" s="30" t="s">
        <v>27</v>
      </c>
      <c r="E730" s="31">
        <v>2</v>
      </c>
    </row>
    <row r="731" spans="1:5">
      <c r="A731" s="30" t="s">
        <v>779</v>
      </c>
      <c r="B731" s="29" t="s">
        <v>51</v>
      </c>
      <c r="C731" s="29" t="s">
        <v>26</v>
      </c>
      <c r="D731" s="30" t="s">
        <v>27</v>
      </c>
      <c r="E731" s="31">
        <v>2</v>
      </c>
    </row>
    <row r="732" spans="1:5">
      <c r="A732" s="30" t="s">
        <v>780</v>
      </c>
      <c r="B732" s="29" t="s">
        <v>194</v>
      </c>
      <c r="C732" s="29" t="s">
        <v>195</v>
      </c>
      <c r="D732" s="30" t="s">
        <v>32</v>
      </c>
      <c r="E732" s="31">
        <v>2</v>
      </c>
    </row>
    <row r="733" spans="1:5">
      <c r="A733" s="30" t="s">
        <v>781</v>
      </c>
      <c r="B733" s="29" t="s">
        <v>39</v>
      </c>
      <c r="C733" s="29" t="s">
        <v>40</v>
      </c>
      <c r="D733" s="30" t="s">
        <v>27</v>
      </c>
      <c r="E733" s="31">
        <v>1</v>
      </c>
    </row>
    <row r="734" spans="1:5">
      <c r="A734" s="30" t="s">
        <v>782</v>
      </c>
      <c r="B734" s="29" t="s">
        <v>34</v>
      </c>
      <c r="C734" s="29" t="s">
        <v>46</v>
      </c>
      <c r="D734" s="30" t="s">
        <v>162</v>
      </c>
      <c r="E734" s="31">
        <v>1</v>
      </c>
    </row>
    <row r="735" spans="1:5">
      <c r="A735" s="30" t="s">
        <v>783</v>
      </c>
      <c r="B735" s="29" t="s">
        <v>39</v>
      </c>
      <c r="C735" s="29" t="s">
        <v>40</v>
      </c>
      <c r="D735" s="30" t="s">
        <v>32</v>
      </c>
      <c r="E735" s="31">
        <v>1</v>
      </c>
    </row>
    <row r="736" spans="1:5">
      <c r="A736" s="30" t="s">
        <v>784</v>
      </c>
      <c r="B736" s="29" t="s">
        <v>39</v>
      </c>
      <c r="C736" s="29" t="s">
        <v>46</v>
      </c>
      <c r="D736" s="30" t="s">
        <v>35</v>
      </c>
      <c r="E736" s="31">
        <v>1</v>
      </c>
    </row>
    <row r="737" spans="1:5">
      <c r="A737" s="30" t="s">
        <v>785</v>
      </c>
      <c r="B737" s="29" t="s">
        <v>62</v>
      </c>
      <c r="C737" s="29" t="s">
        <v>40</v>
      </c>
      <c r="D737" s="30" t="s">
        <v>27</v>
      </c>
      <c r="E737" s="31">
        <v>2</v>
      </c>
    </row>
    <row r="738" spans="1:5">
      <c r="A738" s="30" t="s">
        <v>786</v>
      </c>
      <c r="B738" s="29" t="s">
        <v>62</v>
      </c>
      <c r="C738" s="29" t="s">
        <v>40</v>
      </c>
      <c r="D738" s="30" t="s">
        <v>27</v>
      </c>
      <c r="E738" s="31">
        <v>2</v>
      </c>
    </row>
    <row r="739" spans="1:5">
      <c r="A739" s="30" t="s">
        <v>787</v>
      </c>
      <c r="B739" s="29" t="s">
        <v>51</v>
      </c>
      <c r="C739" s="29" t="s">
        <v>46</v>
      </c>
      <c r="D739" s="30" t="s">
        <v>27</v>
      </c>
      <c r="E739" s="31">
        <v>1</v>
      </c>
    </row>
    <row r="740" spans="1:5">
      <c r="A740" s="30" t="s">
        <v>788</v>
      </c>
      <c r="B740" s="29" t="s">
        <v>62</v>
      </c>
      <c r="C740" s="29" t="s">
        <v>40</v>
      </c>
      <c r="D740" s="30" t="s">
        <v>35</v>
      </c>
      <c r="E740" s="31">
        <v>1</v>
      </c>
    </row>
    <row r="741" spans="1:5">
      <c r="A741" s="30" t="s">
        <v>789</v>
      </c>
      <c r="B741" s="29" t="s">
        <v>39</v>
      </c>
      <c r="C741" s="29" t="s">
        <v>40</v>
      </c>
      <c r="D741" s="30" t="s">
        <v>32</v>
      </c>
      <c r="E741" s="31">
        <v>1</v>
      </c>
    </row>
    <row r="742" spans="1:5">
      <c r="A742" s="30" t="s">
        <v>790</v>
      </c>
      <c r="B742" s="29" t="s">
        <v>62</v>
      </c>
      <c r="C742" s="29" t="s">
        <v>40</v>
      </c>
      <c r="D742" s="30" t="s">
        <v>27</v>
      </c>
      <c r="E742" s="31">
        <v>1</v>
      </c>
    </row>
    <row r="743" spans="1:5">
      <c r="A743" s="30" t="s">
        <v>791</v>
      </c>
      <c r="B743" s="29" t="s">
        <v>62</v>
      </c>
      <c r="C743" s="29" t="s">
        <v>40</v>
      </c>
      <c r="D743" s="30" t="s">
        <v>27</v>
      </c>
      <c r="E743" s="31">
        <v>1</v>
      </c>
    </row>
    <row r="744" spans="1:5">
      <c r="A744" s="30" t="s">
        <v>792</v>
      </c>
      <c r="B744" s="29" t="s">
        <v>136</v>
      </c>
      <c r="C744" s="29" t="s">
        <v>26</v>
      </c>
      <c r="D744" s="30" t="s">
        <v>162</v>
      </c>
      <c r="E744" s="31">
        <v>1</v>
      </c>
    </row>
    <row r="745" spans="1:5">
      <c r="A745" s="30" t="s">
        <v>793</v>
      </c>
      <c r="B745" s="29" t="s">
        <v>39</v>
      </c>
      <c r="C745" s="29" t="s">
        <v>26</v>
      </c>
      <c r="D745" s="30" t="s">
        <v>49</v>
      </c>
      <c r="E745" s="31">
        <v>1</v>
      </c>
    </row>
    <row r="746" spans="1:5">
      <c r="A746" s="30" t="s">
        <v>794</v>
      </c>
      <c r="B746" s="29" t="s">
        <v>30</v>
      </c>
      <c r="C746" s="29" t="s">
        <v>46</v>
      </c>
      <c r="D746" s="30" t="s">
        <v>27</v>
      </c>
      <c r="E746" s="31">
        <v>2</v>
      </c>
    </row>
    <row r="747" spans="1:5">
      <c r="A747" s="30" t="s">
        <v>795</v>
      </c>
      <c r="B747" s="29" t="s">
        <v>34</v>
      </c>
      <c r="C747" s="29" t="s">
        <v>46</v>
      </c>
      <c r="D747" s="30" t="s">
        <v>27</v>
      </c>
      <c r="E747" s="31">
        <v>1</v>
      </c>
    </row>
    <row r="748" spans="1:5">
      <c r="A748" s="30" t="s">
        <v>796</v>
      </c>
      <c r="B748" s="29" t="s">
        <v>39</v>
      </c>
      <c r="C748" s="29" t="s">
        <v>40</v>
      </c>
      <c r="D748" s="30" t="s">
        <v>27</v>
      </c>
      <c r="E748" s="31">
        <v>1</v>
      </c>
    </row>
    <row r="749" spans="1:5">
      <c r="A749" s="30" t="s">
        <v>797</v>
      </c>
      <c r="B749" s="29" t="s">
        <v>39</v>
      </c>
      <c r="C749" s="29" t="s">
        <v>40</v>
      </c>
      <c r="D749" s="30" t="s">
        <v>32</v>
      </c>
      <c r="E749" s="31">
        <v>1</v>
      </c>
    </row>
    <row r="750" spans="1:5">
      <c r="A750" s="30" t="s">
        <v>798</v>
      </c>
      <c r="B750" s="29" t="s">
        <v>34</v>
      </c>
      <c r="C750" s="29" t="s">
        <v>46</v>
      </c>
      <c r="D750" s="30" t="s">
        <v>32</v>
      </c>
      <c r="E750" s="31">
        <v>2</v>
      </c>
    </row>
    <row r="751" spans="1:5">
      <c r="A751" s="30" t="s">
        <v>799</v>
      </c>
      <c r="B751" s="29" t="s">
        <v>25</v>
      </c>
      <c r="C751" s="29" t="s">
        <v>195</v>
      </c>
      <c r="D751" s="30" t="s">
        <v>27</v>
      </c>
      <c r="E751" s="31">
        <v>1</v>
      </c>
    </row>
    <row r="752" spans="1:5">
      <c r="A752" s="30" t="s">
        <v>800</v>
      </c>
      <c r="B752" s="29" t="s">
        <v>136</v>
      </c>
      <c r="C752" s="29" t="s">
        <v>26</v>
      </c>
      <c r="D752" s="30" t="s">
        <v>27</v>
      </c>
      <c r="E752" s="31">
        <v>1</v>
      </c>
    </row>
    <row r="753" spans="1:5">
      <c r="A753" s="30" t="s">
        <v>801</v>
      </c>
      <c r="B753" s="29" t="s">
        <v>25</v>
      </c>
      <c r="C753" s="29" t="s">
        <v>195</v>
      </c>
      <c r="D753" s="30" t="s">
        <v>35</v>
      </c>
      <c r="E753" s="31">
        <v>2</v>
      </c>
    </row>
    <row r="754" spans="1:5">
      <c r="A754" s="30" t="s">
        <v>802</v>
      </c>
      <c r="B754" s="29" t="s">
        <v>34</v>
      </c>
      <c r="C754" s="29" t="s">
        <v>26</v>
      </c>
      <c r="D754" s="30" t="s">
        <v>32</v>
      </c>
      <c r="E754" s="31">
        <v>1</v>
      </c>
    </row>
    <row r="755" spans="1:5">
      <c r="A755" s="30" t="s">
        <v>803</v>
      </c>
      <c r="B755" s="29" t="s">
        <v>34</v>
      </c>
      <c r="C755" s="29" t="s">
        <v>40</v>
      </c>
      <c r="D755" s="30" t="s">
        <v>27</v>
      </c>
      <c r="E755" s="31">
        <v>1</v>
      </c>
    </row>
    <row r="756" spans="1:5">
      <c r="A756" s="30" t="s">
        <v>804</v>
      </c>
      <c r="B756" s="29" t="s">
        <v>30</v>
      </c>
      <c r="C756" s="29" t="s">
        <v>46</v>
      </c>
      <c r="D756" s="30" t="s">
        <v>35</v>
      </c>
      <c r="E756" s="31">
        <v>1</v>
      </c>
    </row>
    <row r="757" spans="1:5">
      <c r="A757" s="30" t="s">
        <v>805</v>
      </c>
      <c r="B757" s="29" t="s">
        <v>34</v>
      </c>
      <c r="C757" s="29" t="s">
        <v>46</v>
      </c>
      <c r="D757" s="30" t="s">
        <v>49</v>
      </c>
      <c r="E757" s="31">
        <v>1</v>
      </c>
    </row>
    <row r="758" spans="1:5">
      <c r="A758" s="30" t="s">
        <v>806</v>
      </c>
      <c r="B758" s="29" t="s">
        <v>62</v>
      </c>
      <c r="C758" s="29" t="s">
        <v>46</v>
      </c>
      <c r="D758" s="30" t="s">
        <v>27</v>
      </c>
      <c r="E758" s="31">
        <v>1</v>
      </c>
    </row>
    <row r="759" spans="1:5">
      <c r="A759" s="30" t="s">
        <v>807</v>
      </c>
      <c r="B759" s="29" t="s">
        <v>25</v>
      </c>
      <c r="C759" s="29" t="s">
        <v>195</v>
      </c>
      <c r="D759" s="30" t="s">
        <v>27</v>
      </c>
      <c r="E759" s="31">
        <v>2</v>
      </c>
    </row>
    <row r="760" spans="1:5">
      <c r="A760" s="30" t="s">
        <v>808</v>
      </c>
      <c r="B760" s="29" t="s">
        <v>25</v>
      </c>
      <c r="C760" s="29" t="s">
        <v>195</v>
      </c>
      <c r="D760" s="30" t="s">
        <v>27</v>
      </c>
      <c r="E760" s="31">
        <v>2</v>
      </c>
    </row>
    <row r="761" spans="1:5">
      <c r="A761" s="30" t="s">
        <v>809</v>
      </c>
      <c r="B761" s="29" t="s">
        <v>51</v>
      </c>
      <c r="C761" s="29" t="s">
        <v>31</v>
      </c>
      <c r="D761" s="30" t="s">
        <v>27</v>
      </c>
      <c r="E761" s="31">
        <v>1</v>
      </c>
    </row>
    <row r="762" spans="1:5">
      <c r="A762" s="30" t="s">
        <v>810</v>
      </c>
      <c r="B762" s="29" t="s">
        <v>62</v>
      </c>
      <c r="C762" s="29" t="s">
        <v>40</v>
      </c>
      <c r="D762" s="30" t="s">
        <v>27</v>
      </c>
      <c r="E762" s="31">
        <v>1</v>
      </c>
    </row>
    <row r="763" spans="1:5">
      <c r="A763" s="30" t="s">
        <v>811</v>
      </c>
      <c r="B763" s="29" t="s">
        <v>25</v>
      </c>
      <c r="C763" s="29" t="s">
        <v>195</v>
      </c>
      <c r="D763" s="30" t="s">
        <v>49</v>
      </c>
      <c r="E763" s="31">
        <v>2</v>
      </c>
    </row>
    <row r="764" spans="1:5">
      <c r="A764" s="30" t="s">
        <v>812</v>
      </c>
      <c r="B764" s="29" t="s">
        <v>51</v>
      </c>
      <c r="C764" s="29" t="s">
        <v>26</v>
      </c>
      <c r="D764" s="30" t="s">
        <v>32</v>
      </c>
      <c r="E764" s="31">
        <v>2</v>
      </c>
    </row>
    <row r="765" spans="1:5">
      <c r="A765" s="30" t="s">
        <v>813</v>
      </c>
      <c r="B765" s="29" t="s">
        <v>25</v>
      </c>
      <c r="C765" s="29" t="s">
        <v>195</v>
      </c>
      <c r="D765" s="30" t="s">
        <v>35</v>
      </c>
      <c r="E765" s="31">
        <v>1</v>
      </c>
    </row>
    <row r="766" spans="1:5">
      <c r="A766" s="30" t="s">
        <v>814</v>
      </c>
      <c r="B766" s="29" t="s">
        <v>39</v>
      </c>
      <c r="C766" s="29" t="s">
        <v>26</v>
      </c>
      <c r="D766" s="30" t="s">
        <v>49</v>
      </c>
      <c r="E766" s="31">
        <v>1</v>
      </c>
    </row>
    <row r="767" spans="1:5">
      <c r="A767" s="30" t="s">
        <v>815</v>
      </c>
      <c r="B767" s="29" t="s">
        <v>39</v>
      </c>
      <c r="C767" s="29" t="s">
        <v>40</v>
      </c>
      <c r="D767" s="30" t="s">
        <v>27</v>
      </c>
      <c r="E767" s="31">
        <v>1</v>
      </c>
    </row>
    <row r="768" spans="1:5">
      <c r="A768" s="30" t="s">
        <v>816</v>
      </c>
      <c r="B768" s="29" t="s">
        <v>30</v>
      </c>
      <c r="C768" s="29" t="s">
        <v>46</v>
      </c>
      <c r="D768" s="30" t="s">
        <v>35</v>
      </c>
      <c r="E768" s="31">
        <v>1</v>
      </c>
    </row>
    <row r="769" spans="1:5">
      <c r="A769" s="30" t="s">
        <v>817</v>
      </c>
      <c r="B769" s="29" t="s">
        <v>62</v>
      </c>
      <c r="C769" s="29" t="s">
        <v>26</v>
      </c>
      <c r="D769" s="30" t="s">
        <v>27</v>
      </c>
      <c r="E769" s="31">
        <v>2</v>
      </c>
    </row>
    <row r="770" spans="1:5">
      <c r="A770" s="30" t="s">
        <v>818</v>
      </c>
      <c r="B770" s="29" t="s">
        <v>39</v>
      </c>
      <c r="C770" s="29" t="s">
        <v>40</v>
      </c>
      <c r="D770" s="30" t="s">
        <v>27</v>
      </c>
      <c r="E770" s="31">
        <v>2</v>
      </c>
    </row>
    <row r="771" spans="1:5">
      <c r="A771" s="30" t="s">
        <v>819</v>
      </c>
      <c r="B771" s="29" t="s">
        <v>194</v>
      </c>
      <c r="C771" s="29" t="s">
        <v>195</v>
      </c>
      <c r="D771" s="30" t="s">
        <v>27</v>
      </c>
      <c r="E771" s="31">
        <v>1</v>
      </c>
    </row>
    <row r="772" spans="1:5">
      <c r="A772" s="30" t="s">
        <v>820</v>
      </c>
      <c r="B772" s="29" t="s">
        <v>30</v>
      </c>
      <c r="C772" s="29" t="s">
        <v>31</v>
      </c>
      <c r="D772" s="30" t="s">
        <v>32</v>
      </c>
      <c r="E772" s="31">
        <v>1</v>
      </c>
    </row>
    <row r="773" spans="1:5">
      <c r="A773" s="30" t="s">
        <v>821</v>
      </c>
      <c r="B773" s="29" t="s">
        <v>62</v>
      </c>
      <c r="C773" s="29" t="s">
        <v>46</v>
      </c>
      <c r="D773" s="30" t="s">
        <v>32</v>
      </c>
      <c r="E773" s="31">
        <v>2</v>
      </c>
    </row>
    <row r="774" spans="1:5">
      <c r="A774" s="30" t="s">
        <v>822</v>
      </c>
      <c r="B774" s="29" t="s">
        <v>34</v>
      </c>
      <c r="C774" s="29" t="s">
        <v>26</v>
      </c>
      <c r="D774" s="30" t="s">
        <v>49</v>
      </c>
      <c r="E774" s="31">
        <v>1</v>
      </c>
    </row>
    <row r="775" spans="1:5">
      <c r="A775" s="30" t="s">
        <v>823</v>
      </c>
      <c r="B775" s="29" t="s">
        <v>51</v>
      </c>
      <c r="C775" s="29" t="s">
        <v>26</v>
      </c>
      <c r="D775" s="30" t="s">
        <v>35</v>
      </c>
      <c r="E775" s="31">
        <v>1</v>
      </c>
    </row>
    <row r="776" spans="1:5">
      <c r="A776" s="30" t="s">
        <v>824</v>
      </c>
      <c r="B776" s="29" t="s">
        <v>30</v>
      </c>
      <c r="C776" s="29" t="s">
        <v>26</v>
      </c>
      <c r="D776" s="30" t="s">
        <v>35</v>
      </c>
      <c r="E776" s="31">
        <v>1</v>
      </c>
    </row>
    <row r="777" spans="1:5">
      <c r="A777" s="30" t="s">
        <v>825</v>
      </c>
      <c r="B777" s="29" t="s">
        <v>25</v>
      </c>
      <c r="C777" s="29" t="s">
        <v>195</v>
      </c>
      <c r="D777" s="30" t="s">
        <v>27</v>
      </c>
      <c r="E777" s="31">
        <v>2</v>
      </c>
    </row>
    <row r="778" spans="1:5">
      <c r="A778" s="30" t="s">
        <v>826</v>
      </c>
      <c r="B778" s="29" t="s">
        <v>34</v>
      </c>
      <c r="C778" s="29" t="s">
        <v>26</v>
      </c>
      <c r="D778" s="30" t="s">
        <v>49</v>
      </c>
      <c r="E778" s="31">
        <v>1</v>
      </c>
    </row>
    <row r="779" spans="1:5">
      <c r="A779" s="30" t="s">
        <v>827</v>
      </c>
      <c r="B779" s="29" t="s">
        <v>62</v>
      </c>
      <c r="C779" s="29" t="s">
        <v>26</v>
      </c>
      <c r="D779" s="30" t="s">
        <v>27</v>
      </c>
      <c r="E779" s="31">
        <v>1</v>
      </c>
    </row>
    <row r="780" spans="1:5">
      <c r="A780" s="30" t="s">
        <v>828</v>
      </c>
      <c r="B780" s="29" t="s">
        <v>34</v>
      </c>
      <c r="C780" s="29" t="s">
        <v>26</v>
      </c>
      <c r="D780" s="30" t="s">
        <v>27</v>
      </c>
      <c r="E780" s="31">
        <v>1</v>
      </c>
    </row>
    <row r="781" spans="1:5">
      <c r="A781" s="30" t="s">
        <v>829</v>
      </c>
      <c r="B781" s="29" t="s">
        <v>25</v>
      </c>
      <c r="C781" s="29" t="s">
        <v>195</v>
      </c>
      <c r="D781" s="30" t="s">
        <v>35</v>
      </c>
      <c r="E781" s="31">
        <v>1</v>
      </c>
    </row>
    <row r="782" spans="1:5">
      <c r="A782" s="30" t="s">
        <v>830</v>
      </c>
      <c r="B782" s="29" t="s">
        <v>30</v>
      </c>
      <c r="C782" s="29" t="s">
        <v>31</v>
      </c>
      <c r="D782" s="30" t="s">
        <v>27</v>
      </c>
      <c r="E782" s="31">
        <v>1</v>
      </c>
    </row>
    <row r="783" spans="1:5">
      <c r="A783" s="30" t="s">
        <v>831</v>
      </c>
      <c r="B783" s="29" t="s">
        <v>51</v>
      </c>
      <c r="C783" s="29" t="s">
        <v>26</v>
      </c>
      <c r="D783" s="30" t="s">
        <v>35</v>
      </c>
      <c r="E783" s="31">
        <v>1</v>
      </c>
    </row>
    <row r="784" spans="1:5">
      <c r="A784" s="30" t="s">
        <v>832</v>
      </c>
      <c r="B784" s="29" t="s">
        <v>34</v>
      </c>
      <c r="C784" s="29" t="s">
        <v>26</v>
      </c>
      <c r="D784" s="30" t="s">
        <v>32</v>
      </c>
      <c r="E784" s="31">
        <v>2</v>
      </c>
    </row>
    <row r="785" spans="1:5">
      <c r="A785" s="30" t="s">
        <v>833</v>
      </c>
      <c r="B785" s="29" t="s">
        <v>30</v>
      </c>
      <c r="C785" s="29" t="s">
        <v>31</v>
      </c>
      <c r="D785" s="30" t="s">
        <v>27</v>
      </c>
      <c r="E785" s="31">
        <v>1</v>
      </c>
    </row>
    <row r="786" spans="1:5">
      <c r="A786" s="30" t="s">
        <v>834</v>
      </c>
      <c r="B786" s="29" t="s">
        <v>25</v>
      </c>
      <c r="C786" s="29" t="s">
        <v>195</v>
      </c>
      <c r="D786" s="30" t="s">
        <v>35</v>
      </c>
      <c r="E786" s="31">
        <v>1</v>
      </c>
    </row>
    <row r="787" spans="1:5">
      <c r="A787" s="30" t="s">
        <v>835</v>
      </c>
      <c r="B787" s="29" t="s">
        <v>62</v>
      </c>
      <c r="C787" s="29" t="s">
        <v>40</v>
      </c>
      <c r="D787" s="30" t="s">
        <v>27</v>
      </c>
      <c r="E787" s="31">
        <v>1</v>
      </c>
    </row>
    <row r="788" spans="1:5">
      <c r="A788" s="30" t="s">
        <v>836</v>
      </c>
      <c r="B788" s="29" t="s">
        <v>62</v>
      </c>
      <c r="C788" s="29" t="s">
        <v>40</v>
      </c>
      <c r="D788" s="30" t="s">
        <v>27</v>
      </c>
      <c r="E788" s="31">
        <v>1</v>
      </c>
    </row>
    <row r="789" spans="1:5">
      <c r="A789" s="30" t="s">
        <v>837</v>
      </c>
      <c r="B789" s="29" t="s">
        <v>25</v>
      </c>
      <c r="C789" s="29" t="s">
        <v>195</v>
      </c>
      <c r="D789" s="30" t="s">
        <v>35</v>
      </c>
      <c r="E789" s="31">
        <v>1</v>
      </c>
    </row>
    <row r="790" spans="1:5">
      <c r="A790" s="30" t="s">
        <v>838</v>
      </c>
      <c r="B790" s="29" t="s">
        <v>39</v>
      </c>
      <c r="C790" s="29" t="s">
        <v>26</v>
      </c>
      <c r="D790" s="30" t="s">
        <v>32</v>
      </c>
      <c r="E790" s="31">
        <v>2</v>
      </c>
    </row>
    <row r="791" spans="1:5">
      <c r="A791" s="30" t="s">
        <v>839</v>
      </c>
      <c r="B791" s="29" t="s">
        <v>25</v>
      </c>
      <c r="C791" s="29" t="s">
        <v>195</v>
      </c>
      <c r="D791" s="30" t="s">
        <v>32</v>
      </c>
      <c r="E791" s="31">
        <v>2</v>
      </c>
    </row>
    <row r="792" spans="1:5">
      <c r="A792" s="30" t="s">
        <v>840</v>
      </c>
      <c r="B792" s="29" t="s">
        <v>34</v>
      </c>
      <c r="C792" s="29" t="s">
        <v>40</v>
      </c>
      <c r="D792" s="30" t="s">
        <v>27</v>
      </c>
      <c r="E792" s="31">
        <v>2</v>
      </c>
    </row>
    <row r="793" spans="1:5">
      <c r="A793" s="30" t="s">
        <v>841</v>
      </c>
      <c r="B793" s="29" t="s">
        <v>51</v>
      </c>
      <c r="C793" s="29" t="s">
        <v>26</v>
      </c>
      <c r="D793" s="30" t="s">
        <v>35</v>
      </c>
      <c r="E793" s="31">
        <v>1</v>
      </c>
    </row>
    <row r="794" spans="1:5">
      <c r="A794" s="30" t="s">
        <v>842</v>
      </c>
      <c r="B794" s="29" t="s">
        <v>62</v>
      </c>
      <c r="C794" s="29" t="s">
        <v>46</v>
      </c>
      <c r="D794" s="30" t="s">
        <v>35</v>
      </c>
      <c r="E794" s="31">
        <v>1</v>
      </c>
    </row>
    <row r="795" spans="1:5">
      <c r="A795" s="30" t="s">
        <v>843</v>
      </c>
      <c r="B795" s="29" t="s">
        <v>25</v>
      </c>
      <c r="C795" s="29" t="s">
        <v>195</v>
      </c>
      <c r="D795" s="30" t="s">
        <v>35</v>
      </c>
      <c r="E795" s="31">
        <v>1</v>
      </c>
    </row>
    <row r="796" spans="1:5">
      <c r="A796" s="30" t="s">
        <v>844</v>
      </c>
      <c r="B796" s="29" t="s">
        <v>34</v>
      </c>
      <c r="C796" s="29" t="s">
        <v>40</v>
      </c>
      <c r="D796" s="30" t="s">
        <v>27</v>
      </c>
      <c r="E796" s="31">
        <v>2</v>
      </c>
    </row>
    <row r="797" spans="1:5">
      <c r="A797" s="30" t="s">
        <v>845</v>
      </c>
      <c r="B797" s="29" t="s">
        <v>25</v>
      </c>
      <c r="C797" s="29" t="s">
        <v>195</v>
      </c>
      <c r="D797" s="30" t="s">
        <v>27</v>
      </c>
      <c r="E797" s="31">
        <v>2</v>
      </c>
    </row>
    <row r="798" spans="1:5">
      <c r="A798" s="30" t="s">
        <v>846</v>
      </c>
      <c r="B798" s="29" t="s">
        <v>51</v>
      </c>
      <c r="C798" s="29" t="s">
        <v>26</v>
      </c>
      <c r="D798" s="30" t="s">
        <v>35</v>
      </c>
      <c r="E798" s="31">
        <v>1</v>
      </c>
    </row>
    <row r="799" spans="1:5">
      <c r="A799" s="30" t="s">
        <v>847</v>
      </c>
      <c r="B799" s="29" t="s">
        <v>62</v>
      </c>
      <c r="C799" s="29" t="s">
        <v>46</v>
      </c>
      <c r="D799" s="30" t="s">
        <v>32</v>
      </c>
      <c r="E799" s="31">
        <v>1</v>
      </c>
    </row>
    <row r="800" spans="1:5">
      <c r="A800" s="30" t="s">
        <v>848</v>
      </c>
      <c r="B800" s="29" t="s">
        <v>34</v>
      </c>
      <c r="C800" s="29" t="s">
        <v>46</v>
      </c>
      <c r="D800" s="30" t="s">
        <v>32</v>
      </c>
      <c r="E800" s="31">
        <v>1</v>
      </c>
    </row>
    <row r="801" spans="1:5">
      <c r="A801" s="30" t="s">
        <v>849</v>
      </c>
      <c r="B801" s="29" t="s">
        <v>39</v>
      </c>
      <c r="C801" s="29" t="s">
        <v>40</v>
      </c>
      <c r="D801" s="30" t="s">
        <v>162</v>
      </c>
      <c r="E801" s="31">
        <v>2</v>
      </c>
    </row>
    <row r="802" spans="1:5">
      <c r="A802" s="30" t="s">
        <v>850</v>
      </c>
      <c r="B802" s="29" t="s">
        <v>25</v>
      </c>
      <c r="C802" s="29" t="s">
        <v>195</v>
      </c>
      <c r="D802" s="30" t="s">
        <v>35</v>
      </c>
      <c r="E802" s="31">
        <v>2</v>
      </c>
    </row>
    <row r="803" spans="1:5">
      <c r="A803" s="30" t="s">
        <v>851</v>
      </c>
      <c r="B803" s="29" t="s">
        <v>34</v>
      </c>
      <c r="C803" s="29" t="s">
        <v>40</v>
      </c>
      <c r="D803" s="30" t="s">
        <v>32</v>
      </c>
      <c r="E803" s="31">
        <v>1</v>
      </c>
    </row>
    <row r="804" spans="1:5">
      <c r="A804" s="30" t="s">
        <v>852</v>
      </c>
      <c r="B804" s="29" t="s">
        <v>39</v>
      </c>
      <c r="C804" s="29" t="s">
        <v>40</v>
      </c>
      <c r="D804" s="30" t="s">
        <v>27</v>
      </c>
      <c r="E804" s="31">
        <v>1</v>
      </c>
    </row>
    <row r="805" spans="1:5">
      <c r="A805" s="30" t="s">
        <v>853</v>
      </c>
      <c r="B805" s="29" t="s">
        <v>30</v>
      </c>
      <c r="C805" s="29" t="s">
        <v>31</v>
      </c>
      <c r="D805" s="30" t="s">
        <v>162</v>
      </c>
      <c r="E805" s="31">
        <v>1</v>
      </c>
    </row>
    <row r="806" spans="1:5">
      <c r="A806" s="30" t="s">
        <v>854</v>
      </c>
      <c r="B806" s="29" t="s">
        <v>30</v>
      </c>
      <c r="C806" s="29" t="s">
        <v>31</v>
      </c>
      <c r="D806" s="30" t="s">
        <v>35</v>
      </c>
      <c r="E806" s="31">
        <v>1</v>
      </c>
    </row>
    <row r="807" spans="1:5">
      <c r="A807" s="30" t="s">
        <v>855</v>
      </c>
      <c r="B807" s="29" t="s">
        <v>25</v>
      </c>
      <c r="C807" s="29" t="s">
        <v>195</v>
      </c>
      <c r="D807" s="30" t="s">
        <v>35</v>
      </c>
      <c r="E807" s="31">
        <v>1</v>
      </c>
    </row>
    <row r="808" spans="1:5">
      <c r="A808" s="30" t="s">
        <v>856</v>
      </c>
      <c r="B808" s="29" t="s">
        <v>25</v>
      </c>
      <c r="C808" s="29" t="s">
        <v>195</v>
      </c>
      <c r="D808" s="30" t="s">
        <v>27</v>
      </c>
      <c r="E808" s="31">
        <v>2</v>
      </c>
    </row>
    <row r="809" spans="1:5">
      <c r="A809" s="30" t="s">
        <v>857</v>
      </c>
      <c r="B809" s="29" t="s">
        <v>62</v>
      </c>
      <c r="C809" s="29" t="s">
        <v>26</v>
      </c>
      <c r="D809" s="30" t="s">
        <v>27</v>
      </c>
      <c r="E809" s="31">
        <v>1</v>
      </c>
    </row>
    <row r="810" spans="1:5">
      <c r="A810" s="30" t="s">
        <v>858</v>
      </c>
      <c r="B810" s="29" t="s">
        <v>30</v>
      </c>
      <c r="C810" s="29" t="s">
        <v>46</v>
      </c>
      <c r="D810" s="30" t="s">
        <v>49</v>
      </c>
      <c r="E810" s="31">
        <v>2</v>
      </c>
    </row>
    <row r="811" spans="1:5">
      <c r="A811" s="30" t="s">
        <v>859</v>
      </c>
      <c r="B811" s="29" t="s">
        <v>39</v>
      </c>
      <c r="C811" s="29" t="s">
        <v>40</v>
      </c>
      <c r="D811" s="30" t="s">
        <v>27</v>
      </c>
      <c r="E811" s="31">
        <v>2</v>
      </c>
    </row>
    <row r="812" spans="1:5">
      <c r="A812" s="30" t="s">
        <v>860</v>
      </c>
      <c r="B812" s="29" t="s">
        <v>62</v>
      </c>
      <c r="C812" s="29" t="s">
        <v>40</v>
      </c>
      <c r="D812" s="30" t="s">
        <v>27</v>
      </c>
      <c r="E812" s="31">
        <v>2</v>
      </c>
    </row>
    <row r="813" spans="1:5">
      <c r="A813" s="30" t="s">
        <v>861</v>
      </c>
      <c r="B813" s="29" t="s">
        <v>25</v>
      </c>
      <c r="C813" s="29" t="s">
        <v>195</v>
      </c>
      <c r="D813" s="30" t="s">
        <v>35</v>
      </c>
      <c r="E813" s="31">
        <v>1</v>
      </c>
    </row>
    <row r="814" spans="1:5">
      <c r="A814" s="30" t="s">
        <v>862</v>
      </c>
      <c r="B814" s="29" t="s">
        <v>25</v>
      </c>
      <c r="C814" s="29" t="s">
        <v>46</v>
      </c>
      <c r="D814" s="30" t="s">
        <v>49</v>
      </c>
      <c r="E814" s="31">
        <v>1</v>
      </c>
    </row>
    <row r="815" spans="1:5">
      <c r="A815" s="30" t="s">
        <v>863</v>
      </c>
      <c r="B815" s="29" t="s">
        <v>34</v>
      </c>
      <c r="C815" s="29" t="s">
        <v>26</v>
      </c>
      <c r="D815" s="30" t="s">
        <v>27</v>
      </c>
      <c r="E815" s="31">
        <v>1</v>
      </c>
    </row>
    <row r="816" spans="1:5">
      <c r="A816" s="30" t="s">
        <v>864</v>
      </c>
      <c r="B816" s="29" t="s">
        <v>51</v>
      </c>
      <c r="C816" s="29" t="s">
        <v>26</v>
      </c>
      <c r="D816" s="30" t="s">
        <v>27</v>
      </c>
      <c r="E816" s="31">
        <v>1</v>
      </c>
    </row>
    <row r="817" spans="1:5">
      <c r="A817" s="30" t="s">
        <v>865</v>
      </c>
      <c r="B817" s="29" t="s">
        <v>25</v>
      </c>
      <c r="C817" s="29" t="s">
        <v>195</v>
      </c>
      <c r="D817" s="30" t="s">
        <v>32</v>
      </c>
      <c r="E817" s="31">
        <v>2</v>
      </c>
    </row>
    <row r="818" spans="1:5">
      <c r="A818" s="30" t="s">
        <v>866</v>
      </c>
      <c r="B818" s="29" t="s">
        <v>30</v>
      </c>
      <c r="C818" s="29" t="s">
        <v>26</v>
      </c>
      <c r="D818" s="30" t="s">
        <v>27</v>
      </c>
      <c r="E818" s="31">
        <v>1</v>
      </c>
    </row>
    <row r="819" spans="1:5">
      <c r="A819" s="30" t="s">
        <v>867</v>
      </c>
      <c r="B819" s="29" t="s">
        <v>30</v>
      </c>
      <c r="C819" s="29" t="s">
        <v>31</v>
      </c>
      <c r="D819" s="30" t="s">
        <v>35</v>
      </c>
      <c r="E819" s="31">
        <v>1</v>
      </c>
    </row>
    <row r="820" spans="1:5">
      <c r="A820" s="30" t="s">
        <v>868</v>
      </c>
      <c r="B820" s="29" t="s">
        <v>25</v>
      </c>
      <c r="C820" s="29" t="s">
        <v>195</v>
      </c>
      <c r="D820" s="30" t="s">
        <v>35</v>
      </c>
      <c r="E820" s="31">
        <v>1</v>
      </c>
    </row>
    <row r="821" spans="1:5">
      <c r="A821" s="30" t="s">
        <v>869</v>
      </c>
      <c r="B821" s="29" t="s">
        <v>25</v>
      </c>
      <c r="C821" s="29" t="s">
        <v>195</v>
      </c>
      <c r="D821" s="30" t="s">
        <v>32</v>
      </c>
      <c r="E821" s="31">
        <v>2</v>
      </c>
    </row>
    <row r="822" spans="1:5">
      <c r="A822" s="30" t="s">
        <v>870</v>
      </c>
      <c r="B822" s="29" t="s">
        <v>51</v>
      </c>
      <c r="C822" s="29" t="s">
        <v>26</v>
      </c>
      <c r="D822" s="30" t="s">
        <v>27</v>
      </c>
      <c r="E822" s="31">
        <v>1</v>
      </c>
    </row>
    <row r="823" spans="1:5">
      <c r="A823" s="30" t="s">
        <v>871</v>
      </c>
      <c r="B823" s="29" t="s">
        <v>34</v>
      </c>
      <c r="C823" s="29" t="s">
        <v>26</v>
      </c>
      <c r="D823" s="30" t="s">
        <v>49</v>
      </c>
      <c r="E823" s="31">
        <v>2</v>
      </c>
    </row>
    <row r="824" spans="1:5">
      <c r="A824" s="30" t="s">
        <v>872</v>
      </c>
      <c r="B824" s="29" t="s">
        <v>39</v>
      </c>
      <c r="C824" s="29" t="s">
        <v>40</v>
      </c>
      <c r="D824" s="30" t="s">
        <v>49</v>
      </c>
      <c r="E824" s="31">
        <v>2</v>
      </c>
    </row>
    <row r="825" spans="1:5">
      <c r="A825" s="30" t="s">
        <v>873</v>
      </c>
      <c r="B825" s="29" t="s">
        <v>34</v>
      </c>
      <c r="C825" s="29" t="s">
        <v>26</v>
      </c>
      <c r="D825" s="30" t="s">
        <v>27</v>
      </c>
      <c r="E825" s="31">
        <v>2</v>
      </c>
    </row>
    <row r="826" spans="1:5">
      <c r="A826" s="30" t="s">
        <v>874</v>
      </c>
      <c r="B826" s="29" t="s">
        <v>194</v>
      </c>
      <c r="C826" s="29" t="s">
        <v>195</v>
      </c>
      <c r="D826" s="30" t="s">
        <v>32</v>
      </c>
      <c r="E826" s="31">
        <v>2</v>
      </c>
    </row>
    <row r="827" spans="1:5">
      <c r="A827" s="30" t="s">
        <v>875</v>
      </c>
      <c r="B827" s="29" t="s">
        <v>62</v>
      </c>
      <c r="C827" s="29" t="s">
        <v>46</v>
      </c>
      <c r="D827" s="30" t="s">
        <v>32</v>
      </c>
      <c r="E827" s="31">
        <v>1</v>
      </c>
    </row>
    <row r="828" spans="1:5">
      <c r="A828" s="30" t="s">
        <v>876</v>
      </c>
      <c r="B828" s="29" t="s">
        <v>74</v>
      </c>
      <c r="C828" s="29" t="s">
        <v>46</v>
      </c>
      <c r="D828" s="30" t="s">
        <v>49</v>
      </c>
      <c r="E828" s="31">
        <v>2</v>
      </c>
    </row>
    <row r="829" spans="1:5">
      <c r="A829" s="30" t="s">
        <v>877</v>
      </c>
      <c r="B829" s="29" t="s">
        <v>62</v>
      </c>
      <c r="C829" s="29" t="s">
        <v>46</v>
      </c>
      <c r="D829" s="30" t="s">
        <v>32</v>
      </c>
      <c r="E829" s="31">
        <v>1</v>
      </c>
    </row>
    <row r="830" spans="1:5">
      <c r="A830" s="30" t="s">
        <v>878</v>
      </c>
      <c r="B830" s="29" t="s">
        <v>25</v>
      </c>
      <c r="C830" s="29" t="s">
        <v>195</v>
      </c>
      <c r="D830" s="30" t="s">
        <v>35</v>
      </c>
      <c r="E830" s="31">
        <v>1</v>
      </c>
    </row>
    <row r="831" spans="1:5">
      <c r="A831" s="30" t="s">
        <v>879</v>
      </c>
      <c r="B831" s="29" t="s">
        <v>34</v>
      </c>
      <c r="C831" s="29" t="s">
        <v>40</v>
      </c>
      <c r="D831" s="30" t="s">
        <v>32</v>
      </c>
      <c r="E831" s="31">
        <v>1</v>
      </c>
    </row>
    <row r="832" spans="1:5">
      <c r="A832" s="30" t="s">
        <v>880</v>
      </c>
      <c r="B832" s="29" t="s">
        <v>34</v>
      </c>
      <c r="C832" s="29" t="s">
        <v>26</v>
      </c>
      <c r="D832" s="30" t="s">
        <v>32</v>
      </c>
      <c r="E832" s="31">
        <v>1</v>
      </c>
    </row>
    <row r="833" spans="1:5">
      <c r="A833" s="30" t="s">
        <v>881</v>
      </c>
      <c r="B833" s="29" t="s">
        <v>51</v>
      </c>
      <c r="C833" s="29" t="s">
        <v>46</v>
      </c>
      <c r="D833" s="30" t="s">
        <v>32</v>
      </c>
      <c r="E833" s="31">
        <v>2</v>
      </c>
    </row>
    <row r="834" spans="1:5">
      <c r="A834" s="30" t="s">
        <v>882</v>
      </c>
      <c r="B834" s="29" t="s">
        <v>62</v>
      </c>
      <c r="C834" s="29" t="s">
        <v>26</v>
      </c>
      <c r="D834" s="30" t="s">
        <v>35</v>
      </c>
      <c r="E834" s="31">
        <v>1</v>
      </c>
    </row>
    <row r="835" spans="1:5">
      <c r="A835" s="30" t="s">
        <v>883</v>
      </c>
      <c r="B835" s="29" t="s">
        <v>34</v>
      </c>
      <c r="C835" s="29" t="s">
        <v>40</v>
      </c>
      <c r="D835" s="30" t="s">
        <v>27</v>
      </c>
      <c r="E835" s="31">
        <v>1</v>
      </c>
    </row>
    <row r="836" spans="1:5">
      <c r="A836" s="30" t="s">
        <v>884</v>
      </c>
      <c r="B836" s="29" t="s">
        <v>39</v>
      </c>
      <c r="C836" s="29" t="s">
        <v>40</v>
      </c>
      <c r="D836" s="30" t="s">
        <v>32</v>
      </c>
      <c r="E836" s="31">
        <v>2</v>
      </c>
    </row>
    <row r="837" spans="1:5">
      <c r="A837" s="30" t="s">
        <v>885</v>
      </c>
      <c r="B837" s="29" t="s">
        <v>34</v>
      </c>
      <c r="C837" s="29" t="s">
        <v>26</v>
      </c>
      <c r="D837" s="30" t="s">
        <v>162</v>
      </c>
      <c r="E837" s="31">
        <v>2</v>
      </c>
    </row>
    <row r="838" spans="1:5">
      <c r="A838" s="30" t="s">
        <v>886</v>
      </c>
      <c r="B838" s="29" t="s">
        <v>30</v>
      </c>
      <c r="C838" s="29" t="s">
        <v>31</v>
      </c>
      <c r="D838" s="30" t="s">
        <v>35</v>
      </c>
      <c r="E838" s="31">
        <v>1</v>
      </c>
    </row>
    <row r="839" spans="1:5">
      <c r="A839" s="30" t="s">
        <v>887</v>
      </c>
      <c r="B839" s="29" t="s">
        <v>136</v>
      </c>
      <c r="C839" s="29" t="s">
        <v>195</v>
      </c>
      <c r="D839" s="30" t="s">
        <v>27</v>
      </c>
      <c r="E839" s="31">
        <v>2</v>
      </c>
    </row>
    <row r="840" spans="1:5">
      <c r="A840" s="30" t="s">
        <v>888</v>
      </c>
      <c r="B840" s="29" t="s">
        <v>62</v>
      </c>
      <c r="C840" s="29" t="s">
        <v>46</v>
      </c>
      <c r="D840" s="30" t="s">
        <v>27</v>
      </c>
      <c r="E840" s="31">
        <v>1</v>
      </c>
    </row>
    <row r="841" spans="1:5">
      <c r="A841" s="30" t="s">
        <v>889</v>
      </c>
      <c r="B841" s="29" t="s">
        <v>25</v>
      </c>
      <c r="C841" s="29" t="s">
        <v>195</v>
      </c>
      <c r="D841" s="30" t="s">
        <v>27</v>
      </c>
      <c r="E841" s="31">
        <v>1</v>
      </c>
    </row>
    <row r="842" spans="1:5">
      <c r="A842" s="30" t="s">
        <v>890</v>
      </c>
      <c r="B842" s="29" t="s">
        <v>51</v>
      </c>
      <c r="C842" s="29" t="s">
        <v>31</v>
      </c>
      <c r="D842" s="30" t="s">
        <v>27</v>
      </c>
      <c r="E842" s="31">
        <v>1</v>
      </c>
    </row>
    <row r="843" spans="1:5">
      <c r="A843" s="30" t="s">
        <v>891</v>
      </c>
      <c r="B843" s="29" t="s">
        <v>34</v>
      </c>
      <c r="C843" s="29" t="s">
        <v>26</v>
      </c>
      <c r="D843" s="30" t="s">
        <v>32</v>
      </c>
      <c r="E843" s="31">
        <v>1</v>
      </c>
    </row>
    <row r="844" spans="1:5">
      <c r="A844" s="30" t="s">
        <v>892</v>
      </c>
      <c r="B844" s="29" t="s">
        <v>62</v>
      </c>
      <c r="C844" s="29" t="s">
        <v>46</v>
      </c>
      <c r="D844" s="30" t="s">
        <v>27</v>
      </c>
      <c r="E844" s="31">
        <v>1</v>
      </c>
    </row>
    <row r="845" spans="1:5">
      <c r="A845" s="30" t="s">
        <v>893</v>
      </c>
      <c r="B845" s="29" t="s">
        <v>39</v>
      </c>
      <c r="C845" s="29" t="s">
        <v>26</v>
      </c>
      <c r="D845" s="30" t="s">
        <v>49</v>
      </c>
      <c r="E845" s="31">
        <v>2</v>
      </c>
    </row>
    <row r="846" spans="1:5">
      <c r="A846" s="30" t="s">
        <v>894</v>
      </c>
      <c r="B846" s="29" t="s">
        <v>51</v>
      </c>
      <c r="C846" s="29" t="s">
        <v>26</v>
      </c>
      <c r="D846" s="30" t="s">
        <v>27</v>
      </c>
      <c r="E846" s="31">
        <v>2</v>
      </c>
    </row>
    <row r="847" spans="1:5">
      <c r="A847" s="30" t="s">
        <v>895</v>
      </c>
      <c r="B847" s="29" t="s">
        <v>34</v>
      </c>
      <c r="C847" s="29" t="s">
        <v>40</v>
      </c>
      <c r="D847" s="30" t="s">
        <v>35</v>
      </c>
      <c r="E847" s="31">
        <v>1</v>
      </c>
    </row>
    <row r="848" spans="1:5">
      <c r="A848" s="30" t="s">
        <v>896</v>
      </c>
      <c r="B848" s="29" t="s">
        <v>34</v>
      </c>
      <c r="C848" s="29" t="s">
        <v>26</v>
      </c>
      <c r="D848" s="30" t="s">
        <v>35</v>
      </c>
      <c r="E848" s="31">
        <v>1</v>
      </c>
    </row>
    <row r="849" spans="1:5">
      <c r="A849" s="30" t="s">
        <v>897</v>
      </c>
      <c r="B849" s="29" t="s">
        <v>51</v>
      </c>
      <c r="C849" s="29" t="s">
        <v>26</v>
      </c>
      <c r="D849" s="30" t="s">
        <v>27</v>
      </c>
      <c r="E849" s="31">
        <v>1</v>
      </c>
    </row>
    <row r="850" spans="1:5">
      <c r="A850" s="30" t="s">
        <v>898</v>
      </c>
      <c r="B850" s="29" t="s">
        <v>25</v>
      </c>
      <c r="C850" s="29" t="s">
        <v>195</v>
      </c>
      <c r="D850" s="30" t="s">
        <v>35</v>
      </c>
      <c r="E850" s="31">
        <v>1</v>
      </c>
    </row>
    <row r="851" spans="1:5">
      <c r="A851" s="30" t="s">
        <v>899</v>
      </c>
      <c r="B851" s="29" t="s">
        <v>25</v>
      </c>
      <c r="C851" s="29" t="s">
        <v>195</v>
      </c>
      <c r="D851" s="30" t="s">
        <v>27</v>
      </c>
      <c r="E851" s="31">
        <v>2</v>
      </c>
    </row>
    <row r="852" spans="1:5">
      <c r="A852" s="30" t="s">
        <v>900</v>
      </c>
      <c r="B852" s="29" t="s">
        <v>51</v>
      </c>
      <c r="C852" s="29" t="s">
        <v>40</v>
      </c>
      <c r="D852" s="30" t="s">
        <v>27</v>
      </c>
      <c r="E852" s="31">
        <v>1</v>
      </c>
    </row>
    <row r="853" spans="1:5">
      <c r="A853" s="30" t="s">
        <v>901</v>
      </c>
      <c r="B853" s="29" t="s">
        <v>34</v>
      </c>
      <c r="C853" s="29" t="s">
        <v>40</v>
      </c>
      <c r="D853" s="30" t="s">
        <v>32</v>
      </c>
      <c r="E853" s="31">
        <v>2</v>
      </c>
    </row>
    <row r="854" spans="1:5">
      <c r="A854" s="30" t="s">
        <v>902</v>
      </c>
      <c r="B854" s="29" t="s">
        <v>136</v>
      </c>
      <c r="C854" s="29" t="s">
        <v>195</v>
      </c>
      <c r="D854" s="30" t="s">
        <v>27</v>
      </c>
      <c r="E854" s="31">
        <v>2</v>
      </c>
    </row>
    <row r="855" spans="1:5">
      <c r="A855" s="30" t="s">
        <v>903</v>
      </c>
      <c r="B855" s="29" t="s">
        <v>25</v>
      </c>
      <c r="C855" s="29" t="s">
        <v>195</v>
      </c>
      <c r="D855" s="30" t="s">
        <v>35</v>
      </c>
      <c r="E855" s="31">
        <v>1</v>
      </c>
    </row>
    <row r="856" spans="1:5">
      <c r="A856" s="30" t="s">
        <v>904</v>
      </c>
      <c r="B856" s="29" t="s">
        <v>51</v>
      </c>
      <c r="C856" s="29" t="s">
        <v>46</v>
      </c>
      <c r="D856" s="30" t="s">
        <v>27</v>
      </c>
      <c r="E856" s="31">
        <v>1</v>
      </c>
    </row>
    <row r="857" spans="1:5">
      <c r="A857" s="30" t="s">
        <v>905</v>
      </c>
      <c r="B857" s="29" t="s">
        <v>25</v>
      </c>
      <c r="C857" s="29" t="s">
        <v>195</v>
      </c>
      <c r="D857" s="30" t="s">
        <v>27</v>
      </c>
      <c r="E857" s="31">
        <v>2</v>
      </c>
    </row>
    <row r="858" spans="1:5">
      <c r="A858" s="30" t="s">
        <v>906</v>
      </c>
      <c r="B858" s="29" t="s">
        <v>25</v>
      </c>
      <c r="C858" s="29" t="s">
        <v>195</v>
      </c>
      <c r="D858" s="30" t="s">
        <v>27</v>
      </c>
      <c r="E858" s="31">
        <v>2</v>
      </c>
    </row>
    <row r="859" spans="1:5">
      <c r="A859" s="30" t="s">
        <v>907</v>
      </c>
      <c r="B859" s="29" t="s">
        <v>25</v>
      </c>
      <c r="C859" s="29" t="s">
        <v>195</v>
      </c>
      <c r="D859" s="30" t="s">
        <v>35</v>
      </c>
      <c r="E859" s="31">
        <v>1</v>
      </c>
    </row>
    <row r="860" spans="1:5">
      <c r="A860" s="30" t="s">
        <v>908</v>
      </c>
      <c r="B860" s="29" t="s">
        <v>25</v>
      </c>
      <c r="C860" s="29" t="s">
        <v>195</v>
      </c>
      <c r="D860" s="30" t="s">
        <v>49</v>
      </c>
      <c r="E860" s="31">
        <v>1</v>
      </c>
    </row>
    <row r="861" spans="1:5">
      <c r="A861" s="30" t="s">
        <v>909</v>
      </c>
      <c r="B861" s="29" t="s">
        <v>136</v>
      </c>
      <c r="C861" s="29" t="s">
        <v>195</v>
      </c>
      <c r="D861" s="30" t="s">
        <v>27</v>
      </c>
      <c r="E861" s="31">
        <v>2</v>
      </c>
    </row>
    <row r="862" spans="1:5">
      <c r="A862" s="30" t="s">
        <v>910</v>
      </c>
      <c r="B862" s="29" t="s">
        <v>74</v>
      </c>
      <c r="C862" s="29" t="s">
        <v>46</v>
      </c>
      <c r="D862" s="30" t="s">
        <v>27</v>
      </c>
      <c r="E862" s="31">
        <v>2</v>
      </c>
    </row>
    <row r="863" spans="1:5">
      <c r="A863" s="30" t="s">
        <v>911</v>
      </c>
      <c r="B863" s="29" t="s">
        <v>62</v>
      </c>
      <c r="C863" s="29" t="s">
        <v>40</v>
      </c>
      <c r="D863" s="30" t="s">
        <v>32</v>
      </c>
      <c r="E863" s="31">
        <v>1</v>
      </c>
    </row>
    <row r="864" spans="1:5">
      <c r="A864" s="30" t="s">
        <v>912</v>
      </c>
      <c r="B864" s="29" t="s">
        <v>39</v>
      </c>
      <c r="C864" s="29" t="s">
        <v>26</v>
      </c>
      <c r="D864" s="30" t="s">
        <v>162</v>
      </c>
      <c r="E864" s="31">
        <v>1</v>
      </c>
    </row>
    <row r="865" spans="1:5">
      <c r="A865" s="30" t="s">
        <v>913</v>
      </c>
      <c r="B865" s="29" t="s">
        <v>34</v>
      </c>
      <c r="C865" s="29" t="s">
        <v>46</v>
      </c>
      <c r="D865" s="30" t="s">
        <v>32</v>
      </c>
      <c r="E865" s="31">
        <v>1</v>
      </c>
    </row>
    <row r="866" spans="1:5">
      <c r="A866" s="30" t="s">
        <v>914</v>
      </c>
      <c r="B866" s="29" t="s">
        <v>136</v>
      </c>
      <c r="C866" s="29" t="s">
        <v>195</v>
      </c>
      <c r="D866" s="30" t="s">
        <v>27</v>
      </c>
      <c r="E866" s="31">
        <v>2</v>
      </c>
    </row>
    <row r="867" spans="1:5">
      <c r="A867" s="30" t="s">
        <v>915</v>
      </c>
      <c r="B867" s="29" t="s">
        <v>30</v>
      </c>
      <c r="C867" s="29" t="s">
        <v>46</v>
      </c>
      <c r="D867" s="30" t="s">
        <v>35</v>
      </c>
      <c r="E867" s="31">
        <v>2</v>
      </c>
    </row>
    <row r="868" spans="1:5">
      <c r="A868" s="30" t="s">
        <v>916</v>
      </c>
      <c r="B868" s="29" t="s">
        <v>194</v>
      </c>
      <c r="C868" s="29" t="s">
        <v>195</v>
      </c>
      <c r="D868" s="30" t="s">
        <v>35</v>
      </c>
      <c r="E868" s="31">
        <v>1</v>
      </c>
    </row>
    <row r="869" spans="1:5">
      <c r="A869" s="30" t="s">
        <v>917</v>
      </c>
      <c r="B869" s="29" t="s">
        <v>194</v>
      </c>
      <c r="C869" s="29" t="s">
        <v>195</v>
      </c>
      <c r="D869" s="30" t="s">
        <v>27</v>
      </c>
      <c r="E869" s="31">
        <v>2</v>
      </c>
    </row>
    <row r="870" spans="1:5">
      <c r="A870" s="30" t="s">
        <v>918</v>
      </c>
      <c r="B870" s="29" t="s">
        <v>39</v>
      </c>
      <c r="C870" s="29" t="s">
        <v>40</v>
      </c>
      <c r="D870" s="30" t="s">
        <v>27</v>
      </c>
      <c r="E870" s="31">
        <v>1</v>
      </c>
    </row>
    <row r="871" spans="1:5">
      <c r="A871" s="30" t="s">
        <v>919</v>
      </c>
      <c r="B871" s="29" t="s">
        <v>39</v>
      </c>
      <c r="C871" s="29" t="s">
        <v>40</v>
      </c>
      <c r="D871" s="30" t="s">
        <v>27</v>
      </c>
      <c r="E871" s="31">
        <v>1</v>
      </c>
    </row>
    <row r="872" spans="1:5">
      <c r="A872" s="30" t="s">
        <v>920</v>
      </c>
      <c r="B872" s="29" t="s">
        <v>34</v>
      </c>
      <c r="C872" s="29" t="s">
        <v>40</v>
      </c>
      <c r="D872" s="30" t="s">
        <v>35</v>
      </c>
      <c r="E872" s="31">
        <v>1</v>
      </c>
    </row>
    <row r="873" spans="1:5">
      <c r="A873" s="30" t="s">
        <v>921</v>
      </c>
      <c r="B873" s="29" t="s">
        <v>34</v>
      </c>
      <c r="C873" s="29" t="s">
        <v>40</v>
      </c>
      <c r="D873" s="30" t="s">
        <v>35</v>
      </c>
      <c r="E873" s="31">
        <v>1</v>
      </c>
    </row>
    <row r="874" spans="1:5">
      <c r="A874" s="30" t="s">
        <v>922</v>
      </c>
      <c r="B874" s="29" t="s">
        <v>34</v>
      </c>
      <c r="C874" s="29" t="s">
        <v>46</v>
      </c>
      <c r="D874" s="30" t="s">
        <v>27</v>
      </c>
      <c r="E874" s="31">
        <v>2</v>
      </c>
    </row>
    <row r="875" spans="1:5">
      <c r="A875" s="30" t="s">
        <v>923</v>
      </c>
      <c r="B875" s="29" t="s">
        <v>51</v>
      </c>
      <c r="C875" s="29" t="s">
        <v>26</v>
      </c>
      <c r="D875" s="30" t="s">
        <v>35</v>
      </c>
      <c r="E875" s="31">
        <v>1</v>
      </c>
    </row>
    <row r="876" spans="1:5">
      <c r="A876" s="30" t="s">
        <v>924</v>
      </c>
      <c r="B876" s="29" t="s">
        <v>25</v>
      </c>
      <c r="C876" s="29" t="s">
        <v>195</v>
      </c>
      <c r="D876" s="30" t="s">
        <v>27</v>
      </c>
      <c r="E876" s="31">
        <v>2</v>
      </c>
    </row>
    <row r="877" spans="1:5">
      <c r="A877" s="30" t="s">
        <v>925</v>
      </c>
      <c r="B877" s="29" t="s">
        <v>39</v>
      </c>
      <c r="C877" s="29" t="s">
        <v>26</v>
      </c>
      <c r="D877" s="30" t="s">
        <v>32</v>
      </c>
      <c r="E877" s="31">
        <v>2</v>
      </c>
    </row>
    <row r="878" spans="1:5">
      <c r="A878" s="30" t="s">
        <v>926</v>
      </c>
      <c r="B878" s="29" t="s">
        <v>39</v>
      </c>
      <c r="C878" s="29" t="s">
        <v>40</v>
      </c>
      <c r="D878" s="30" t="s">
        <v>32</v>
      </c>
      <c r="E878" s="31">
        <v>2</v>
      </c>
    </row>
    <row r="879" spans="1:5">
      <c r="A879" s="30" t="s">
        <v>927</v>
      </c>
      <c r="B879" s="29" t="s">
        <v>34</v>
      </c>
      <c r="C879" s="29" t="s">
        <v>46</v>
      </c>
      <c r="D879" s="30" t="s">
        <v>32</v>
      </c>
      <c r="E879" s="31">
        <v>1</v>
      </c>
    </row>
    <row r="880" spans="1:5">
      <c r="A880" s="30" t="s">
        <v>928</v>
      </c>
      <c r="B880" s="29" t="s">
        <v>194</v>
      </c>
      <c r="C880" s="29" t="s">
        <v>195</v>
      </c>
      <c r="D880" s="30" t="s">
        <v>32</v>
      </c>
      <c r="E880" s="31">
        <v>2</v>
      </c>
    </row>
    <row r="881" spans="1:5">
      <c r="A881" s="30" t="s">
        <v>929</v>
      </c>
      <c r="B881" s="29" t="s">
        <v>34</v>
      </c>
      <c r="C881" s="29" t="s">
        <v>40</v>
      </c>
      <c r="D881" s="30" t="s">
        <v>49</v>
      </c>
      <c r="E881" s="31">
        <v>1</v>
      </c>
    </row>
    <row r="882" spans="1:5">
      <c r="A882" s="30" t="s">
        <v>930</v>
      </c>
      <c r="B882" s="29" t="s">
        <v>30</v>
      </c>
      <c r="C882" s="29" t="s">
        <v>31</v>
      </c>
      <c r="D882" s="30" t="s">
        <v>35</v>
      </c>
      <c r="E882" s="31">
        <v>1</v>
      </c>
    </row>
    <row r="883" spans="1:5">
      <c r="A883" s="30" t="s">
        <v>931</v>
      </c>
      <c r="B883" s="29" t="s">
        <v>34</v>
      </c>
      <c r="C883" s="29" t="s">
        <v>26</v>
      </c>
      <c r="D883" s="30" t="s">
        <v>27</v>
      </c>
      <c r="E883" s="31">
        <v>1</v>
      </c>
    </row>
    <row r="884" spans="1:5">
      <c r="A884" s="30" t="s">
        <v>932</v>
      </c>
      <c r="B884" s="29" t="s">
        <v>30</v>
      </c>
      <c r="C884" s="29" t="s">
        <v>31</v>
      </c>
      <c r="D884" s="30" t="s">
        <v>49</v>
      </c>
      <c r="E884" s="31">
        <v>1</v>
      </c>
    </row>
    <row r="885" spans="1:5">
      <c r="A885" s="30" t="s">
        <v>933</v>
      </c>
      <c r="B885" s="29" t="s">
        <v>136</v>
      </c>
      <c r="C885" s="29" t="s">
        <v>195</v>
      </c>
      <c r="D885" s="30" t="s">
        <v>35</v>
      </c>
      <c r="E885" s="31">
        <v>1</v>
      </c>
    </row>
    <row r="886" spans="1:5">
      <c r="A886" s="30" t="s">
        <v>934</v>
      </c>
      <c r="B886" s="29" t="s">
        <v>39</v>
      </c>
      <c r="C886" s="29" t="s">
        <v>40</v>
      </c>
      <c r="D886" s="30" t="s">
        <v>32</v>
      </c>
      <c r="E886" s="31">
        <v>1</v>
      </c>
    </row>
    <row r="887" spans="1:5">
      <c r="A887" s="30" t="s">
        <v>935</v>
      </c>
      <c r="B887" s="29" t="s">
        <v>30</v>
      </c>
      <c r="C887" s="29" t="s">
        <v>46</v>
      </c>
      <c r="D887" s="30" t="s">
        <v>35</v>
      </c>
      <c r="E887" s="31">
        <v>1</v>
      </c>
    </row>
    <row r="888" spans="1:5">
      <c r="A888" s="30" t="s">
        <v>936</v>
      </c>
      <c r="B888" s="29" t="s">
        <v>30</v>
      </c>
      <c r="C888" s="29" t="s">
        <v>195</v>
      </c>
      <c r="D888" s="30" t="s">
        <v>35</v>
      </c>
      <c r="E888" s="31">
        <v>1</v>
      </c>
    </row>
    <row r="889" spans="1:5">
      <c r="A889" s="30" t="s">
        <v>937</v>
      </c>
      <c r="B889" s="29" t="s">
        <v>25</v>
      </c>
      <c r="C889" s="29" t="s">
        <v>195</v>
      </c>
      <c r="D889" s="30" t="s">
        <v>35</v>
      </c>
      <c r="E889" s="31">
        <v>1</v>
      </c>
    </row>
    <row r="890" spans="1:5">
      <c r="A890" s="30" t="s">
        <v>938</v>
      </c>
      <c r="B890" s="29" t="s">
        <v>34</v>
      </c>
      <c r="C890" s="29" t="s">
        <v>46</v>
      </c>
      <c r="D890" s="30" t="s">
        <v>27</v>
      </c>
      <c r="E890" s="31">
        <v>2</v>
      </c>
    </row>
    <row r="891" spans="1:5">
      <c r="A891" s="30" t="s">
        <v>939</v>
      </c>
      <c r="B891" s="29" t="s">
        <v>25</v>
      </c>
      <c r="C891" s="29" t="s">
        <v>195</v>
      </c>
      <c r="D891" s="30" t="s">
        <v>35</v>
      </c>
      <c r="E891" s="31">
        <v>2</v>
      </c>
    </row>
    <row r="892" spans="1:5">
      <c r="A892" s="30" t="s">
        <v>940</v>
      </c>
      <c r="B892" s="29" t="s">
        <v>51</v>
      </c>
      <c r="C892" s="29" t="s">
        <v>26</v>
      </c>
      <c r="D892" s="30" t="s">
        <v>35</v>
      </c>
      <c r="E892" s="31">
        <v>1</v>
      </c>
    </row>
    <row r="893" spans="1:5">
      <c r="A893" s="30" t="s">
        <v>941</v>
      </c>
      <c r="B893" s="29" t="s">
        <v>25</v>
      </c>
      <c r="C893" s="29" t="s">
        <v>195</v>
      </c>
      <c r="D893" s="30" t="s">
        <v>27</v>
      </c>
      <c r="E893" s="31">
        <v>2</v>
      </c>
    </row>
    <row r="894" spans="1:5">
      <c r="A894" s="30" t="s">
        <v>942</v>
      </c>
      <c r="B894" s="29" t="s">
        <v>25</v>
      </c>
      <c r="C894" s="29" t="s">
        <v>46</v>
      </c>
      <c r="D894" s="30" t="s">
        <v>32</v>
      </c>
      <c r="E894" s="31">
        <v>1</v>
      </c>
    </row>
    <row r="895" spans="1:5">
      <c r="A895" s="30" t="s">
        <v>943</v>
      </c>
      <c r="B895" s="29" t="s">
        <v>25</v>
      </c>
      <c r="C895" s="29" t="s">
        <v>195</v>
      </c>
      <c r="D895" s="30" t="s">
        <v>35</v>
      </c>
      <c r="E895" s="31">
        <v>1</v>
      </c>
    </row>
    <row r="896" spans="1:5">
      <c r="A896" s="30" t="s">
        <v>944</v>
      </c>
      <c r="B896" s="29" t="s">
        <v>25</v>
      </c>
      <c r="C896" s="29" t="s">
        <v>195</v>
      </c>
      <c r="D896" s="30" t="s">
        <v>35</v>
      </c>
      <c r="E896" s="31">
        <v>1</v>
      </c>
    </row>
    <row r="897" spans="1:5">
      <c r="A897" s="30" t="s">
        <v>945</v>
      </c>
      <c r="B897" s="29" t="s">
        <v>194</v>
      </c>
      <c r="C897" s="29" t="s">
        <v>195</v>
      </c>
      <c r="D897" s="30" t="s">
        <v>35</v>
      </c>
      <c r="E897" s="31">
        <v>1</v>
      </c>
    </row>
    <row r="898" spans="1:5">
      <c r="A898" s="30" t="s">
        <v>946</v>
      </c>
      <c r="B898" s="29" t="s">
        <v>194</v>
      </c>
      <c r="C898" s="29" t="s">
        <v>195</v>
      </c>
      <c r="D898" s="30" t="s">
        <v>27</v>
      </c>
      <c r="E898" s="31">
        <v>1</v>
      </c>
    </row>
    <row r="899" spans="1:5">
      <c r="A899" s="30" t="s">
        <v>947</v>
      </c>
      <c r="B899" s="29" t="s">
        <v>34</v>
      </c>
      <c r="C899" s="29" t="s">
        <v>46</v>
      </c>
      <c r="D899" s="30" t="s">
        <v>35</v>
      </c>
      <c r="E899" s="31">
        <v>1</v>
      </c>
    </row>
    <row r="900" spans="1:5">
      <c r="A900" s="30" t="s">
        <v>948</v>
      </c>
      <c r="B900" s="29" t="s">
        <v>62</v>
      </c>
      <c r="C900" s="29" t="s">
        <v>46</v>
      </c>
      <c r="D900" s="30" t="s">
        <v>49</v>
      </c>
      <c r="E900" s="31">
        <v>2</v>
      </c>
    </row>
    <row r="901" spans="1:5">
      <c r="A901" s="30" t="s">
        <v>949</v>
      </c>
      <c r="B901" s="29" t="s">
        <v>34</v>
      </c>
      <c r="C901" s="29" t="s">
        <v>26</v>
      </c>
      <c r="D901" s="30" t="s">
        <v>32</v>
      </c>
      <c r="E901" s="31">
        <v>2</v>
      </c>
    </row>
    <row r="902" spans="1:5">
      <c r="A902" s="30" t="s">
        <v>950</v>
      </c>
      <c r="B902" s="29" t="s">
        <v>39</v>
      </c>
      <c r="C902" s="29" t="s">
        <v>26</v>
      </c>
      <c r="D902" s="30" t="s">
        <v>49</v>
      </c>
      <c r="E902" s="31">
        <v>1</v>
      </c>
    </row>
    <row r="903" spans="1:5">
      <c r="A903" s="30" t="s">
        <v>951</v>
      </c>
      <c r="B903" s="29" t="s">
        <v>39</v>
      </c>
      <c r="C903" s="29" t="s">
        <v>26</v>
      </c>
      <c r="D903" s="30" t="s">
        <v>49</v>
      </c>
      <c r="E903" s="31">
        <v>1</v>
      </c>
    </row>
    <row r="904" spans="1:5">
      <c r="A904" s="30" t="s">
        <v>952</v>
      </c>
      <c r="B904" s="29" t="s">
        <v>62</v>
      </c>
      <c r="C904" s="29" t="s">
        <v>26</v>
      </c>
      <c r="D904" s="30" t="s">
        <v>27</v>
      </c>
      <c r="E904" s="31">
        <v>2</v>
      </c>
    </row>
    <row r="905" spans="1:5">
      <c r="A905" s="30" t="s">
        <v>953</v>
      </c>
      <c r="B905" s="29" t="s">
        <v>25</v>
      </c>
      <c r="C905" s="29" t="s">
        <v>195</v>
      </c>
      <c r="D905" s="30" t="s">
        <v>32</v>
      </c>
      <c r="E905" s="31">
        <v>2</v>
      </c>
    </row>
    <row r="906" spans="1:5">
      <c r="A906" s="30" t="s">
        <v>954</v>
      </c>
      <c r="B906" s="29" t="s">
        <v>34</v>
      </c>
      <c r="C906" s="29" t="s">
        <v>40</v>
      </c>
      <c r="D906" s="30" t="s">
        <v>32</v>
      </c>
      <c r="E906" s="31">
        <v>2</v>
      </c>
    </row>
    <row r="907" spans="1:5">
      <c r="A907" s="30" t="s">
        <v>955</v>
      </c>
      <c r="B907" s="29" t="s">
        <v>25</v>
      </c>
      <c r="C907" s="29" t="s">
        <v>195</v>
      </c>
      <c r="D907" s="30" t="s">
        <v>35</v>
      </c>
      <c r="E907" s="31">
        <v>1</v>
      </c>
    </row>
    <row r="908" spans="1:5">
      <c r="A908" s="30" t="s">
        <v>956</v>
      </c>
      <c r="B908" s="29" t="s">
        <v>30</v>
      </c>
      <c r="C908" s="29" t="s">
        <v>46</v>
      </c>
      <c r="D908" s="30" t="s">
        <v>32</v>
      </c>
      <c r="E908" s="31">
        <v>2</v>
      </c>
    </row>
    <row r="909" spans="1:5">
      <c r="A909" s="30" t="s">
        <v>957</v>
      </c>
      <c r="B909" s="29" t="s">
        <v>51</v>
      </c>
      <c r="C909" s="29" t="s">
        <v>26</v>
      </c>
      <c r="D909" s="30" t="s">
        <v>35</v>
      </c>
      <c r="E909" s="31">
        <v>1</v>
      </c>
    </row>
    <row r="910" spans="1:5">
      <c r="A910" s="30" t="s">
        <v>958</v>
      </c>
      <c r="B910" s="29" t="s">
        <v>25</v>
      </c>
      <c r="C910" s="29" t="s">
        <v>195</v>
      </c>
      <c r="D910" s="30" t="s">
        <v>35</v>
      </c>
      <c r="E910" s="31">
        <v>1</v>
      </c>
    </row>
    <row r="911" spans="1:5">
      <c r="A911" s="30" t="s">
        <v>959</v>
      </c>
      <c r="B911" s="29" t="s">
        <v>25</v>
      </c>
      <c r="C911" s="29" t="s">
        <v>195</v>
      </c>
      <c r="D911" s="30" t="s">
        <v>27</v>
      </c>
      <c r="E911" s="31">
        <v>1</v>
      </c>
    </row>
    <row r="912" spans="1:5">
      <c r="A912" s="30" t="s">
        <v>960</v>
      </c>
      <c r="B912" s="29" t="s">
        <v>62</v>
      </c>
      <c r="C912" s="29" t="s">
        <v>26</v>
      </c>
      <c r="D912" s="30" t="s">
        <v>32</v>
      </c>
      <c r="E912" s="31">
        <v>1</v>
      </c>
    </row>
    <row r="913" spans="1:5">
      <c r="A913" s="30" t="s">
        <v>961</v>
      </c>
      <c r="B913" s="29" t="s">
        <v>34</v>
      </c>
      <c r="C913" s="29" t="s">
        <v>40</v>
      </c>
      <c r="D913" s="30" t="s">
        <v>162</v>
      </c>
      <c r="E913" s="31">
        <v>1</v>
      </c>
    </row>
    <row r="914" spans="1:5">
      <c r="A914" s="30" t="s">
        <v>962</v>
      </c>
      <c r="B914" s="29" t="s">
        <v>62</v>
      </c>
      <c r="C914" s="29" t="s">
        <v>46</v>
      </c>
      <c r="D914" s="30" t="s">
        <v>27</v>
      </c>
      <c r="E914" s="31">
        <v>2</v>
      </c>
    </row>
    <row r="915" spans="1:5">
      <c r="A915" s="30" t="s">
        <v>963</v>
      </c>
      <c r="B915" s="29" t="s">
        <v>194</v>
      </c>
      <c r="C915" s="29" t="s">
        <v>195</v>
      </c>
      <c r="D915" s="30" t="s">
        <v>162</v>
      </c>
      <c r="E915" s="31">
        <v>2</v>
      </c>
    </row>
    <row r="916" spans="1:5">
      <c r="A916" s="30" t="s">
        <v>964</v>
      </c>
      <c r="B916" s="29" t="s">
        <v>30</v>
      </c>
      <c r="C916" s="29" t="s">
        <v>46</v>
      </c>
      <c r="D916" s="30" t="s">
        <v>162</v>
      </c>
      <c r="E916" s="31">
        <v>2</v>
      </c>
    </row>
    <row r="917" spans="1:5">
      <c r="A917" s="30" t="s">
        <v>965</v>
      </c>
      <c r="B917" s="29" t="s">
        <v>30</v>
      </c>
      <c r="C917" s="29" t="s">
        <v>46</v>
      </c>
      <c r="D917" s="30" t="s">
        <v>49</v>
      </c>
      <c r="E917" s="31">
        <v>2</v>
      </c>
    </row>
    <row r="918" spans="1:5">
      <c r="A918" s="30" t="s">
        <v>966</v>
      </c>
      <c r="B918" s="29" t="s">
        <v>39</v>
      </c>
      <c r="C918" s="29" t="s">
        <v>26</v>
      </c>
      <c r="D918" s="30" t="s">
        <v>27</v>
      </c>
      <c r="E918" s="31">
        <v>2</v>
      </c>
    </row>
    <row r="919" spans="1:5">
      <c r="A919" s="30" t="s">
        <v>967</v>
      </c>
      <c r="B919" s="29" t="s">
        <v>39</v>
      </c>
      <c r="C919" s="29" t="s">
        <v>26</v>
      </c>
      <c r="D919" s="30" t="s">
        <v>27</v>
      </c>
      <c r="E919" s="31">
        <v>2</v>
      </c>
    </row>
    <row r="920" spans="1:5">
      <c r="A920" s="30" t="s">
        <v>968</v>
      </c>
      <c r="B920" s="29" t="s">
        <v>34</v>
      </c>
      <c r="C920" s="29" t="s">
        <v>26</v>
      </c>
      <c r="D920" s="30" t="s">
        <v>32</v>
      </c>
      <c r="E920" s="31">
        <v>2</v>
      </c>
    </row>
    <row r="921" spans="1:5">
      <c r="A921" s="30" t="s">
        <v>969</v>
      </c>
      <c r="B921" s="29" t="s">
        <v>39</v>
      </c>
      <c r="C921" s="29" t="s">
        <v>26</v>
      </c>
      <c r="D921" s="30" t="s">
        <v>27</v>
      </c>
      <c r="E921" s="31">
        <v>1</v>
      </c>
    </row>
    <row r="922" spans="1:5">
      <c r="A922" s="30" t="s">
        <v>970</v>
      </c>
      <c r="B922" s="29" t="s">
        <v>62</v>
      </c>
      <c r="C922" s="29" t="s">
        <v>46</v>
      </c>
      <c r="D922" s="30" t="s">
        <v>49</v>
      </c>
      <c r="E922" s="31">
        <v>2</v>
      </c>
    </row>
    <row r="923" spans="1:5">
      <c r="A923" s="30" t="s">
        <v>971</v>
      </c>
      <c r="B923" s="29" t="s">
        <v>136</v>
      </c>
      <c r="C923" s="29" t="s">
        <v>195</v>
      </c>
      <c r="D923" s="30" t="s">
        <v>162</v>
      </c>
      <c r="E923" s="31">
        <v>2</v>
      </c>
    </row>
    <row r="924" spans="1:5">
      <c r="A924" s="30" t="s">
        <v>972</v>
      </c>
      <c r="B924" s="29" t="s">
        <v>25</v>
      </c>
      <c r="C924" s="29" t="s">
        <v>195</v>
      </c>
      <c r="D924" s="30" t="s">
        <v>49</v>
      </c>
      <c r="E924" s="31">
        <v>2</v>
      </c>
    </row>
    <row r="925" spans="1:5">
      <c r="A925" s="30" t="s">
        <v>973</v>
      </c>
      <c r="B925" s="29" t="s">
        <v>51</v>
      </c>
      <c r="C925" s="29" t="s">
        <v>26</v>
      </c>
      <c r="D925" s="30" t="s">
        <v>27</v>
      </c>
      <c r="E925" s="31">
        <v>1</v>
      </c>
    </row>
    <row r="926" spans="1:5">
      <c r="A926" s="30" t="s">
        <v>974</v>
      </c>
      <c r="B926" s="29" t="s">
        <v>74</v>
      </c>
      <c r="C926" s="29" t="s">
        <v>46</v>
      </c>
      <c r="D926" s="30" t="s">
        <v>27</v>
      </c>
      <c r="E926" s="31">
        <v>2</v>
      </c>
    </row>
    <row r="927" spans="1:5">
      <c r="A927" s="30" t="s">
        <v>975</v>
      </c>
      <c r="B927" s="29" t="s">
        <v>25</v>
      </c>
      <c r="C927" s="29" t="s">
        <v>195</v>
      </c>
      <c r="D927" s="30" t="s">
        <v>27</v>
      </c>
      <c r="E927" s="31">
        <v>2</v>
      </c>
    </row>
    <row r="928" spans="1:5">
      <c r="A928" s="30" t="s">
        <v>976</v>
      </c>
      <c r="B928" s="29" t="s">
        <v>51</v>
      </c>
      <c r="C928" s="29" t="s">
        <v>26</v>
      </c>
      <c r="D928" s="30" t="s">
        <v>35</v>
      </c>
      <c r="E928" s="31">
        <v>1</v>
      </c>
    </row>
    <row r="929" spans="1:5">
      <c r="A929" s="30" t="s">
        <v>977</v>
      </c>
      <c r="B929" s="29" t="s">
        <v>34</v>
      </c>
      <c r="C929" s="29" t="s">
        <v>40</v>
      </c>
      <c r="D929" s="30" t="s">
        <v>162</v>
      </c>
      <c r="E929" s="31">
        <v>2</v>
      </c>
    </row>
    <row r="930" spans="1:5">
      <c r="A930" s="30" t="s">
        <v>978</v>
      </c>
      <c r="B930" s="29" t="s">
        <v>34</v>
      </c>
      <c r="C930" s="29" t="s">
        <v>26</v>
      </c>
      <c r="D930" s="30" t="s">
        <v>27</v>
      </c>
      <c r="E930" s="31">
        <v>2</v>
      </c>
    </row>
    <row r="931" spans="1:5">
      <c r="A931" s="30" t="s">
        <v>979</v>
      </c>
      <c r="B931" s="29" t="s">
        <v>51</v>
      </c>
      <c r="C931" s="29" t="s">
        <v>26</v>
      </c>
      <c r="D931" s="30" t="s">
        <v>27</v>
      </c>
      <c r="E931" s="31">
        <v>2</v>
      </c>
    </row>
    <row r="932" spans="1:5">
      <c r="A932" s="30" t="s">
        <v>980</v>
      </c>
      <c r="B932" s="29" t="s">
        <v>194</v>
      </c>
      <c r="C932" s="29" t="s">
        <v>195</v>
      </c>
      <c r="D932" s="30" t="s">
        <v>32</v>
      </c>
      <c r="E932" s="31">
        <v>2</v>
      </c>
    </row>
    <row r="933" spans="1:5">
      <c r="A933" s="30" t="s">
        <v>981</v>
      </c>
      <c r="B933" s="29" t="s">
        <v>39</v>
      </c>
      <c r="C933" s="29" t="s">
        <v>31</v>
      </c>
      <c r="D933" s="30" t="s">
        <v>162</v>
      </c>
      <c r="E933" s="31">
        <v>2</v>
      </c>
    </row>
    <row r="934" spans="1:5">
      <c r="A934" s="30" t="s">
        <v>982</v>
      </c>
      <c r="B934" s="29" t="s">
        <v>30</v>
      </c>
      <c r="C934" s="29" t="s">
        <v>46</v>
      </c>
      <c r="D934" s="30" t="s">
        <v>35</v>
      </c>
      <c r="E934" s="31">
        <v>1</v>
      </c>
    </row>
    <row r="935" spans="1:5">
      <c r="A935" s="30" t="s">
        <v>983</v>
      </c>
      <c r="B935" s="29" t="s">
        <v>39</v>
      </c>
      <c r="C935" s="29" t="s">
        <v>40</v>
      </c>
      <c r="D935" s="30" t="s">
        <v>27</v>
      </c>
      <c r="E935" s="31">
        <v>1</v>
      </c>
    </row>
    <row r="936" spans="1:5">
      <c r="A936" s="30" t="s">
        <v>984</v>
      </c>
      <c r="B936" s="29" t="s">
        <v>25</v>
      </c>
      <c r="C936" s="29" t="s">
        <v>195</v>
      </c>
      <c r="D936" s="30" t="s">
        <v>27</v>
      </c>
      <c r="E936" s="31">
        <v>1</v>
      </c>
    </row>
    <row r="937" spans="1:5">
      <c r="A937" s="30" t="s">
        <v>985</v>
      </c>
      <c r="B937" s="29" t="s">
        <v>25</v>
      </c>
      <c r="C937" s="29" t="s">
        <v>195</v>
      </c>
      <c r="D937" s="30" t="s">
        <v>32</v>
      </c>
      <c r="E937" s="31">
        <v>2</v>
      </c>
    </row>
    <row r="938" spans="1:5">
      <c r="A938" s="30" t="s">
        <v>986</v>
      </c>
      <c r="B938" s="29" t="s">
        <v>62</v>
      </c>
      <c r="C938" s="29" t="s">
        <v>40</v>
      </c>
      <c r="D938" s="30" t="s">
        <v>32</v>
      </c>
      <c r="E938" s="31">
        <v>1</v>
      </c>
    </row>
    <row r="939" spans="1:5">
      <c r="A939" s="30" t="s">
        <v>987</v>
      </c>
      <c r="B939" s="29" t="s">
        <v>25</v>
      </c>
      <c r="C939" s="29" t="s">
        <v>195</v>
      </c>
      <c r="D939" s="30" t="s">
        <v>32</v>
      </c>
      <c r="E939" s="31">
        <v>2</v>
      </c>
    </row>
    <row r="940" spans="1:5">
      <c r="A940" s="30" t="s">
        <v>988</v>
      </c>
      <c r="B940" s="29" t="s">
        <v>62</v>
      </c>
      <c r="C940" s="29" t="s">
        <v>46</v>
      </c>
      <c r="D940" s="30" t="s">
        <v>49</v>
      </c>
      <c r="E940" s="31">
        <v>2</v>
      </c>
    </row>
    <row r="941" spans="1:5">
      <c r="A941" s="30" t="s">
        <v>989</v>
      </c>
      <c r="B941" s="29" t="s">
        <v>39</v>
      </c>
      <c r="C941" s="29" t="s">
        <v>26</v>
      </c>
      <c r="D941" s="30" t="s">
        <v>27</v>
      </c>
      <c r="E941" s="31">
        <v>2</v>
      </c>
    </row>
    <row r="942" spans="1:5">
      <c r="A942" s="30" t="s">
        <v>990</v>
      </c>
      <c r="B942" s="29" t="s">
        <v>25</v>
      </c>
      <c r="C942" s="29" t="s">
        <v>195</v>
      </c>
      <c r="D942" s="30" t="s">
        <v>35</v>
      </c>
      <c r="E942" s="31">
        <v>1</v>
      </c>
    </row>
    <row r="943" spans="1:5">
      <c r="A943" s="30" t="s">
        <v>991</v>
      </c>
      <c r="B943" s="29" t="s">
        <v>194</v>
      </c>
      <c r="C943" s="29" t="s">
        <v>195</v>
      </c>
      <c r="D943" s="30" t="s">
        <v>32</v>
      </c>
      <c r="E943" s="31">
        <v>2</v>
      </c>
    </row>
    <row r="944" spans="1:5">
      <c r="A944" s="30" t="s">
        <v>992</v>
      </c>
      <c r="B944" s="29" t="s">
        <v>34</v>
      </c>
      <c r="C944" s="29" t="s">
        <v>46</v>
      </c>
      <c r="D944" s="30" t="s">
        <v>35</v>
      </c>
      <c r="E944" s="31">
        <v>1</v>
      </c>
    </row>
    <row r="945" spans="1:5">
      <c r="A945" s="30" t="s">
        <v>993</v>
      </c>
      <c r="B945" s="29" t="s">
        <v>30</v>
      </c>
      <c r="C945" s="29" t="s">
        <v>46</v>
      </c>
      <c r="D945" s="30" t="s">
        <v>32</v>
      </c>
      <c r="E945" s="31">
        <v>2</v>
      </c>
    </row>
    <row r="946" spans="1:5">
      <c r="A946" s="30" t="s">
        <v>994</v>
      </c>
      <c r="B946" s="29" t="s">
        <v>74</v>
      </c>
      <c r="C946" s="29" t="s">
        <v>46</v>
      </c>
      <c r="D946" s="30" t="s">
        <v>32</v>
      </c>
      <c r="E946" s="31">
        <v>2</v>
      </c>
    </row>
    <row r="947" spans="1:5">
      <c r="A947" s="30" t="s">
        <v>995</v>
      </c>
      <c r="B947" s="29" t="s">
        <v>34</v>
      </c>
      <c r="C947" s="29" t="s">
        <v>26</v>
      </c>
      <c r="D947" s="30" t="s">
        <v>49</v>
      </c>
      <c r="E947" s="31">
        <v>2</v>
      </c>
    </row>
    <row r="948" spans="1:5">
      <c r="A948" s="30" t="s">
        <v>996</v>
      </c>
      <c r="B948" s="29" t="s">
        <v>34</v>
      </c>
      <c r="C948" s="29" t="s">
        <v>40</v>
      </c>
      <c r="D948" s="30" t="s">
        <v>162</v>
      </c>
      <c r="E948" s="31">
        <v>2</v>
      </c>
    </row>
    <row r="949" spans="1:5">
      <c r="A949" s="30" t="s">
        <v>997</v>
      </c>
      <c r="B949" s="29" t="s">
        <v>194</v>
      </c>
      <c r="C949" s="29" t="s">
        <v>195</v>
      </c>
      <c r="D949" s="30" t="s">
        <v>49</v>
      </c>
      <c r="E949" s="31">
        <v>2</v>
      </c>
    </row>
    <row r="950" spans="1:5">
      <c r="A950" s="30" t="s">
        <v>998</v>
      </c>
      <c r="B950" s="29" t="s">
        <v>34</v>
      </c>
      <c r="C950" s="29" t="s">
        <v>46</v>
      </c>
      <c r="D950" s="30" t="s">
        <v>162</v>
      </c>
      <c r="E950" s="31">
        <v>2</v>
      </c>
    </row>
    <row r="951" spans="1:5">
      <c r="A951" s="30" t="s">
        <v>999</v>
      </c>
      <c r="B951" s="29" t="s">
        <v>34</v>
      </c>
      <c r="C951" s="29" t="s">
        <v>46</v>
      </c>
      <c r="D951" s="30" t="s">
        <v>27</v>
      </c>
      <c r="E951" s="31">
        <v>2</v>
      </c>
    </row>
    <row r="952" spans="1:5">
      <c r="A952" s="30" t="s">
        <v>1000</v>
      </c>
      <c r="B952" s="29" t="s">
        <v>30</v>
      </c>
      <c r="C952" s="29" t="s">
        <v>46</v>
      </c>
      <c r="D952" s="30" t="s">
        <v>27</v>
      </c>
      <c r="E952" s="31">
        <v>1</v>
      </c>
    </row>
    <row r="953" spans="1:5">
      <c r="A953" s="30" t="s">
        <v>1001</v>
      </c>
      <c r="B953" s="29" t="s">
        <v>34</v>
      </c>
      <c r="C953" s="29" t="s">
        <v>46</v>
      </c>
      <c r="D953" s="30" t="s">
        <v>27</v>
      </c>
      <c r="E953" s="31">
        <v>1</v>
      </c>
    </row>
    <row r="954" spans="1:5">
      <c r="A954" s="30" t="s">
        <v>1002</v>
      </c>
      <c r="B954" s="29" t="s">
        <v>62</v>
      </c>
      <c r="C954" s="29" t="s">
        <v>46</v>
      </c>
      <c r="D954" s="30" t="s">
        <v>32</v>
      </c>
      <c r="E954" s="31">
        <v>2</v>
      </c>
    </row>
    <row r="955" spans="1:5">
      <c r="A955" s="30" t="s">
        <v>1003</v>
      </c>
      <c r="B955" s="29" t="s">
        <v>25</v>
      </c>
      <c r="C955" s="29" t="s">
        <v>195</v>
      </c>
      <c r="D955" s="30" t="s">
        <v>27</v>
      </c>
      <c r="E955" s="31">
        <v>2</v>
      </c>
    </row>
    <row r="956" spans="1:5">
      <c r="A956" s="30" t="s">
        <v>1004</v>
      </c>
      <c r="B956" s="29" t="s">
        <v>194</v>
      </c>
      <c r="C956" s="29" t="s">
        <v>195</v>
      </c>
      <c r="D956" s="30" t="s">
        <v>35</v>
      </c>
      <c r="E956" s="31">
        <v>2</v>
      </c>
    </row>
    <row r="957" spans="1:5">
      <c r="A957" s="30" t="s">
        <v>1005</v>
      </c>
      <c r="B957" s="29" t="s">
        <v>34</v>
      </c>
      <c r="C957" s="29" t="s">
        <v>40</v>
      </c>
      <c r="D957" s="30" t="s">
        <v>162</v>
      </c>
      <c r="E957" s="31">
        <v>1</v>
      </c>
    </row>
    <row r="958" spans="1:5">
      <c r="A958" s="30" t="s">
        <v>1006</v>
      </c>
      <c r="B958" s="29" t="s">
        <v>136</v>
      </c>
      <c r="C958" s="29" t="s">
        <v>46</v>
      </c>
      <c r="D958" s="30" t="s">
        <v>49</v>
      </c>
      <c r="E958" s="31">
        <v>1</v>
      </c>
    </row>
    <row r="959" spans="1:5">
      <c r="A959" s="30" t="s">
        <v>1007</v>
      </c>
      <c r="B959" s="29" t="s">
        <v>62</v>
      </c>
      <c r="C959" s="29" t="s">
        <v>26</v>
      </c>
      <c r="D959" s="30" t="s">
        <v>27</v>
      </c>
      <c r="E959" s="31">
        <v>1</v>
      </c>
    </row>
    <row r="960" spans="1:5">
      <c r="A960" s="30" t="s">
        <v>1008</v>
      </c>
      <c r="B960" s="29" t="s">
        <v>25</v>
      </c>
      <c r="C960" s="29" t="s">
        <v>195</v>
      </c>
      <c r="D960" s="30" t="s">
        <v>27</v>
      </c>
      <c r="E960" s="31">
        <v>2</v>
      </c>
    </row>
    <row r="961" spans="1:5">
      <c r="A961" s="30" t="s">
        <v>1009</v>
      </c>
      <c r="B961" s="29" t="s">
        <v>30</v>
      </c>
      <c r="C961" s="29" t="s">
        <v>46</v>
      </c>
      <c r="D961" s="30" t="s">
        <v>27</v>
      </c>
      <c r="E961" s="31">
        <v>1</v>
      </c>
    </row>
    <row r="962" spans="1:5">
      <c r="A962" s="30" t="s">
        <v>1010</v>
      </c>
      <c r="B962" s="29" t="s">
        <v>30</v>
      </c>
      <c r="C962" s="29" t="s">
        <v>46</v>
      </c>
      <c r="D962" s="30" t="s">
        <v>27</v>
      </c>
      <c r="E962" s="31">
        <v>1</v>
      </c>
    </row>
    <row r="963" spans="1:5">
      <c r="A963" s="30" t="s">
        <v>1011</v>
      </c>
      <c r="B963" s="29" t="s">
        <v>136</v>
      </c>
      <c r="C963" s="29" t="s">
        <v>195</v>
      </c>
      <c r="D963" s="30" t="s">
        <v>32</v>
      </c>
      <c r="E963" s="31">
        <v>2</v>
      </c>
    </row>
    <row r="964" spans="1:5">
      <c r="A964" s="30" t="s">
        <v>1012</v>
      </c>
      <c r="B964" s="29" t="s">
        <v>39</v>
      </c>
      <c r="C964" s="29" t="s">
        <v>40</v>
      </c>
      <c r="D964" s="30" t="s">
        <v>32</v>
      </c>
      <c r="E964" s="31">
        <v>1</v>
      </c>
    </row>
    <row r="965" spans="1:5">
      <c r="A965" s="30" t="s">
        <v>1013</v>
      </c>
      <c r="B965" s="29" t="s">
        <v>39</v>
      </c>
      <c r="C965" s="29" t="s">
        <v>40</v>
      </c>
      <c r="D965" s="30" t="s">
        <v>32</v>
      </c>
      <c r="E965" s="31">
        <v>1</v>
      </c>
    </row>
    <row r="966" spans="1:5">
      <c r="A966" s="30" t="s">
        <v>1014</v>
      </c>
      <c r="B966" s="29" t="s">
        <v>39</v>
      </c>
      <c r="C966" s="29" t="s">
        <v>40</v>
      </c>
      <c r="D966" s="30" t="s">
        <v>32</v>
      </c>
      <c r="E966" s="31">
        <v>1</v>
      </c>
    </row>
    <row r="967" spans="1:5">
      <c r="A967" s="30" t="s">
        <v>1015</v>
      </c>
      <c r="B967" s="29" t="s">
        <v>74</v>
      </c>
      <c r="C967" s="29" t="s">
        <v>46</v>
      </c>
      <c r="D967" s="30" t="s">
        <v>27</v>
      </c>
      <c r="E967" s="31">
        <v>1</v>
      </c>
    </row>
    <row r="968" spans="1:5">
      <c r="A968" s="30" t="s">
        <v>1016</v>
      </c>
      <c r="B968" s="29" t="s">
        <v>136</v>
      </c>
      <c r="C968" s="29" t="s">
        <v>195</v>
      </c>
      <c r="D968" s="30" t="s">
        <v>32</v>
      </c>
      <c r="E968" s="31">
        <v>2</v>
      </c>
    </row>
    <row r="969" spans="1:5">
      <c r="A969" s="30" t="s">
        <v>1017</v>
      </c>
      <c r="B969" s="29" t="s">
        <v>39</v>
      </c>
      <c r="C969" s="29" t="s">
        <v>26</v>
      </c>
      <c r="D969" s="30" t="s">
        <v>49</v>
      </c>
      <c r="E969" s="31">
        <v>2</v>
      </c>
    </row>
    <row r="970" spans="1:5">
      <c r="A970" s="30" t="s">
        <v>1018</v>
      </c>
      <c r="B970" s="29" t="s">
        <v>34</v>
      </c>
      <c r="C970" s="29" t="s">
        <v>46</v>
      </c>
      <c r="D970" s="30" t="s">
        <v>162</v>
      </c>
      <c r="E970" s="31">
        <v>1</v>
      </c>
    </row>
    <row r="971" spans="1:5">
      <c r="A971" s="30" t="s">
        <v>1019</v>
      </c>
      <c r="B971" s="29" t="s">
        <v>136</v>
      </c>
      <c r="C971" s="29" t="s">
        <v>195</v>
      </c>
      <c r="D971" s="30" t="s">
        <v>32</v>
      </c>
      <c r="E971" s="31">
        <v>2</v>
      </c>
    </row>
    <row r="972" spans="1:5">
      <c r="A972" s="30" t="s">
        <v>1020</v>
      </c>
      <c r="B972" s="29" t="s">
        <v>25</v>
      </c>
      <c r="C972" s="29" t="s">
        <v>195</v>
      </c>
      <c r="D972" s="30" t="s">
        <v>32</v>
      </c>
      <c r="E972" s="31">
        <v>2</v>
      </c>
    </row>
    <row r="973" spans="1:5">
      <c r="A973" s="30" t="s">
        <v>1021</v>
      </c>
      <c r="B973" s="29" t="s">
        <v>34</v>
      </c>
      <c r="C973" s="29" t="s">
        <v>26</v>
      </c>
      <c r="D973" s="30" t="s">
        <v>32</v>
      </c>
      <c r="E973" s="31">
        <v>1</v>
      </c>
    </row>
    <row r="974" spans="1:5">
      <c r="A974" s="30" t="s">
        <v>1022</v>
      </c>
      <c r="B974" s="29" t="s">
        <v>194</v>
      </c>
      <c r="C974" s="29" t="s">
        <v>195</v>
      </c>
      <c r="D974" s="30" t="s">
        <v>49</v>
      </c>
      <c r="E974" s="31">
        <v>2</v>
      </c>
    </row>
    <row r="975" spans="1:5">
      <c r="A975" s="30" t="s">
        <v>1023</v>
      </c>
      <c r="B975" s="29" t="s">
        <v>25</v>
      </c>
      <c r="C975" s="29" t="s">
        <v>195</v>
      </c>
      <c r="D975" s="30" t="s">
        <v>32</v>
      </c>
      <c r="E975" s="31">
        <v>2</v>
      </c>
    </row>
    <row r="976" spans="1:5">
      <c r="A976" s="30" t="s">
        <v>1024</v>
      </c>
      <c r="B976" s="29" t="s">
        <v>39</v>
      </c>
      <c r="C976" s="29" t="s">
        <v>40</v>
      </c>
      <c r="D976" s="30" t="s">
        <v>27</v>
      </c>
      <c r="E976" s="31">
        <v>1</v>
      </c>
    </row>
    <row r="977" spans="1:5">
      <c r="A977" s="30" t="s">
        <v>1025</v>
      </c>
      <c r="B977" s="29" t="s">
        <v>34</v>
      </c>
      <c r="C977" s="29" t="s">
        <v>46</v>
      </c>
      <c r="D977" s="30" t="s">
        <v>32</v>
      </c>
      <c r="E977" s="31">
        <v>2</v>
      </c>
    </row>
    <row r="978" spans="1:5">
      <c r="A978" s="30" t="s">
        <v>1026</v>
      </c>
      <c r="B978" s="29" t="s">
        <v>62</v>
      </c>
      <c r="C978" s="29" t="s">
        <v>46</v>
      </c>
      <c r="D978" s="30" t="s">
        <v>27</v>
      </c>
      <c r="E978" s="31">
        <v>1</v>
      </c>
    </row>
    <row r="979" spans="1:5">
      <c r="A979" s="30" t="s">
        <v>1027</v>
      </c>
      <c r="B979" s="29" t="s">
        <v>25</v>
      </c>
      <c r="C979" s="29" t="s">
        <v>195</v>
      </c>
      <c r="D979" s="30" t="s">
        <v>27</v>
      </c>
      <c r="E979" s="31">
        <v>2</v>
      </c>
    </row>
    <row r="980" spans="1:5">
      <c r="A980" s="30" t="s">
        <v>1028</v>
      </c>
      <c r="B980" s="29" t="s">
        <v>51</v>
      </c>
      <c r="C980" s="29" t="s">
        <v>26</v>
      </c>
      <c r="D980" s="30" t="s">
        <v>32</v>
      </c>
      <c r="E980" s="31">
        <v>2</v>
      </c>
    </row>
    <row r="981" spans="1:5">
      <c r="A981" s="30" t="s">
        <v>1029</v>
      </c>
      <c r="B981" s="29" t="s">
        <v>51</v>
      </c>
      <c r="C981" s="29" t="s">
        <v>26</v>
      </c>
      <c r="D981" s="30" t="s">
        <v>49</v>
      </c>
      <c r="E981" s="31">
        <v>2</v>
      </c>
    </row>
    <row r="982" spans="1:5">
      <c r="A982" s="30" t="s">
        <v>1030</v>
      </c>
      <c r="B982" s="29" t="s">
        <v>34</v>
      </c>
      <c r="C982" s="29" t="s">
        <v>26</v>
      </c>
      <c r="D982" s="30" t="s">
        <v>32</v>
      </c>
      <c r="E982" s="31">
        <v>2</v>
      </c>
    </row>
    <row r="983" spans="1:5">
      <c r="A983" s="30" t="s">
        <v>1031</v>
      </c>
      <c r="B983" s="29" t="s">
        <v>62</v>
      </c>
      <c r="C983" s="29" t="s">
        <v>46</v>
      </c>
      <c r="D983" s="30" t="s">
        <v>27</v>
      </c>
      <c r="E983" s="31">
        <v>2</v>
      </c>
    </row>
    <row r="984" spans="1:5">
      <c r="A984" s="30" t="s">
        <v>1032</v>
      </c>
      <c r="B984" s="29" t="s">
        <v>25</v>
      </c>
      <c r="C984" s="29" t="s">
        <v>195</v>
      </c>
      <c r="D984" s="30" t="s">
        <v>32</v>
      </c>
      <c r="E984" s="31">
        <v>2</v>
      </c>
    </row>
    <row r="985" spans="1:5">
      <c r="A985" s="30" t="s">
        <v>1033</v>
      </c>
      <c r="B985" s="29" t="s">
        <v>25</v>
      </c>
      <c r="C985" s="29" t="s">
        <v>195</v>
      </c>
      <c r="D985" s="30" t="s">
        <v>32</v>
      </c>
      <c r="E985" s="31">
        <v>2</v>
      </c>
    </row>
    <row r="986" spans="1:5">
      <c r="A986" s="30" t="s">
        <v>1034</v>
      </c>
      <c r="B986" s="29" t="s">
        <v>51</v>
      </c>
      <c r="C986" s="29" t="s">
        <v>26</v>
      </c>
      <c r="D986" s="30" t="s">
        <v>32</v>
      </c>
      <c r="E986" s="31">
        <v>1</v>
      </c>
    </row>
    <row r="987" spans="1:5">
      <c r="A987" s="30" t="s">
        <v>1035</v>
      </c>
      <c r="B987" s="29" t="s">
        <v>25</v>
      </c>
      <c r="C987" s="29" t="s">
        <v>195</v>
      </c>
      <c r="D987" s="30" t="s">
        <v>27</v>
      </c>
      <c r="E987" s="31">
        <v>1</v>
      </c>
    </row>
    <row r="988" spans="1:5">
      <c r="A988" s="30" t="s">
        <v>1036</v>
      </c>
      <c r="B988" s="29" t="s">
        <v>34</v>
      </c>
      <c r="C988" s="29" t="s">
        <v>46</v>
      </c>
      <c r="D988" s="30" t="s">
        <v>32</v>
      </c>
      <c r="E988" s="31">
        <v>1</v>
      </c>
    </row>
    <row r="989" spans="1:5">
      <c r="A989" s="30" t="s">
        <v>1037</v>
      </c>
      <c r="B989" s="29" t="s">
        <v>30</v>
      </c>
      <c r="C989" s="29" t="s">
        <v>46</v>
      </c>
      <c r="D989" s="30" t="s">
        <v>35</v>
      </c>
      <c r="E989" s="31">
        <v>1</v>
      </c>
    </row>
    <row r="990" spans="1:5">
      <c r="A990" s="30" t="s">
        <v>1038</v>
      </c>
      <c r="B990" s="29" t="s">
        <v>25</v>
      </c>
      <c r="C990" s="29" t="s">
        <v>195</v>
      </c>
      <c r="D990" s="30" t="s">
        <v>27</v>
      </c>
      <c r="E990" s="31">
        <v>2</v>
      </c>
    </row>
    <row r="991" spans="1:5">
      <c r="A991" s="30" t="s">
        <v>1039</v>
      </c>
      <c r="B991" s="29" t="s">
        <v>34</v>
      </c>
      <c r="C991" s="29" t="s">
        <v>40</v>
      </c>
      <c r="D991" s="30" t="s">
        <v>27</v>
      </c>
      <c r="E991" s="31">
        <v>1</v>
      </c>
    </row>
    <row r="992" spans="1:5">
      <c r="A992" s="30" t="s">
        <v>1040</v>
      </c>
      <c r="B992" s="29" t="s">
        <v>25</v>
      </c>
      <c r="C992" s="29" t="s">
        <v>195</v>
      </c>
      <c r="D992" s="30" t="s">
        <v>32</v>
      </c>
      <c r="E992" s="31">
        <v>2</v>
      </c>
    </row>
    <row r="993" spans="1:5">
      <c r="A993" s="30" t="s">
        <v>1041</v>
      </c>
      <c r="B993" s="29" t="s">
        <v>39</v>
      </c>
      <c r="C993" s="29" t="s">
        <v>40</v>
      </c>
      <c r="D993" s="30" t="s">
        <v>32</v>
      </c>
      <c r="E993" s="31">
        <v>2</v>
      </c>
    </row>
    <row r="994" spans="1:5">
      <c r="A994" s="30" t="s">
        <v>1042</v>
      </c>
      <c r="B994" s="29" t="s">
        <v>39</v>
      </c>
      <c r="C994" s="29" t="s">
        <v>40</v>
      </c>
      <c r="D994" s="30" t="s">
        <v>27</v>
      </c>
      <c r="E994" s="31">
        <v>2</v>
      </c>
    </row>
    <row r="995" spans="1:5">
      <c r="A995" s="30" t="s">
        <v>1043</v>
      </c>
      <c r="B995" s="29" t="s">
        <v>39</v>
      </c>
      <c r="C995" s="29" t="s">
        <v>26</v>
      </c>
      <c r="D995" s="30" t="s">
        <v>49</v>
      </c>
      <c r="E995" s="31">
        <v>1</v>
      </c>
    </row>
    <row r="996" spans="1:5">
      <c r="A996" s="30" t="s">
        <v>1044</v>
      </c>
      <c r="B996" s="29" t="s">
        <v>62</v>
      </c>
      <c r="C996" s="29" t="s">
        <v>40</v>
      </c>
      <c r="D996" s="30" t="s">
        <v>27</v>
      </c>
      <c r="E996" s="31">
        <v>1</v>
      </c>
    </row>
    <row r="997" spans="1:5">
      <c r="A997" s="30" t="s">
        <v>1045</v>
      </c>
      <c r="B997" s="29" t="s">
        <v>62</v>
      </c>
      <c r="C997" s="29" t="s">
        <v>46</v>
      </c>
      <c r="D997" s="30" t="s">
        <v>27</v>
      </c>
      <c r="E997" s="31">
        <v>2</v>
      </c>
    </row>
    <row r="998" spans="1:5">
      <c r="A998" s="30" t="s">
        <v>1046</v>
      </c>
      <c r="B998" s="29" t="s">
        <v>39</v>
      </c>
      <c r="C998" s="29" t="s">
        <v>40</v>
      </c>
      <c r="D998" s="30" t="s">
        <v>49</v>
      </c>
      <c r="E998" s="31">
        <v>1</v>
      </c>
    </row>
    <row r="999" spans="1:5">
      <c r="A999" s="30" t="s">
        <v>1047</v>
      </c>
      <c r="B999" s="29" t="s">
        <v>34</v>
      </c>
      <c r="C999" s="29" t="s">
        <v>40</v>
      </c>
      <c r="D999" s="30" t="s">
        <v>27</v>
      </c>
      <c r="E999" s="31">
        <v>1</v>
      </c>
    </row>
    <row r="1000" spans="1:5">
      <c r="A1000" s="30" t="s">
        <v>1048</v>
      </c>
      <c r="B1000" s="29" t="s">
        <v>194</v>
      </c>
      <c r="C1000" s="29" t="s">
        <v>195</v>
      </c>
      <c r="D1000" s="30" t="s">
        <v>35</v>
      </c>
      <c r="E1000" s="31">
        <v>1</v>
      </c>
    </row>
    <row r="1001" spans="1:5">
      <c r="A1001" s="30" t="s">
        <v>1049</v>
      </c>
      <c r="B1001" s="29" t="s">
        <v>194</v>
      </c>
      <c r="C1001" s="29" t="s">
        <v>195</v>
      </c>
      <c r="D1001" s="30" t="s">
        <v>27</v>
      </c>
      <c r="E1001" s="31">
        <v>2</v>
      </c>
    </row>
  </sheetData>
  <dataValidations count="2">
    <dataValidation type="list" allowBlank="1" showInputMessage="1" showErrorMessage="1" sqref="E3:E1001">
      <formula1>$I$4:$I$6</formula1>
    </dataValidation>
    <dataValidation type="list" errorStyle="warning" allowBlank="1" showInputMessage="1" showErrorMessage="1" errorTitle="Data Validation" error="Invalid data" promptTitle="Data Validation" prompt="Data Validate" sqref="E2">
      <formula1>$I$4:$I$6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55"/>
  <sheetViews>
    <sheetView workbookViewId="0">
      <selection activeCell="G14" sqref="G14"/>
    </sheetView>
  </sheetViews>
  <sheetFormatPr defaultRowHeight="15"/>
  <cols>
    <col min="1" max="1" width="18.5703125" customWidth="1"/>
    <col min="2" max="2" width="13.85546875" customWidth="1"/>
    <col min="3" max="3" width="14.140625" bestFit="1" customWidth="1"/>
  </cols>
  <sheetData>
    <row r="3" spans="1:3">
      <c r="B3" s="24" t="s">
        <v>1055</v>
      </c>
    </row>
    <row r="4" spans="1:3">
      <c r="A4" s="24" t="s">
        <v>1057</v>
      </c>
      <c r="B4" t="s">
        <v>1058</v>
      </c>
      <c r="C4" t="s">
        <v>1053</v>
      </c>
    </row>
    <row r="5" spans="1:3">
      <c r="A5" s="6" t="s">
        <v>27</v>
      </c>
      <c r="B5" s="26">
        <v>75060.014700000043</v>
      </c>
      <c r="C5" s="25">
        <v>407</v>
      </c>
    </row>
    <row r="6" spans="1:3">
      <c r="A6" s="27" t="s">
        <v>34</v>
      </c>
      <c r="B6" s="26">
        <v>13960.642</v>
      </c>
      <c r="C6" s="25">
        <v>46</v>
      </c>
    </row>
    <row r="7" spans="1:3">
      <c r="A7" s="27" t="s">
        <v>194</v>
      </c>
      <c r="B7" s="26">
        <v>2570.4036000000001</v>
      </c>
      <c r="C7" s="25">
        <v>19</v>
      </c>
    </row>
    <row r="8" spans="1:3">
      <c r="A8" s="27" t="s">
        <v>25</v>
      </c>
      <c r="B8" s="26">
        <v>9557.9316999999992</v>
      </c>
      <c r="C8" s="25">
        <v>64</v>
      </c>
    </row>
    <row r="9" spans="1:3">
      <c r="A9" s="27" t="s">
        <v>136</v>
      </c>
      <c r="B9" s="26">
        <v>3915.2046</v>
      </c>
      <c r="C9" s="25">
        <v>18</v>
      </c>
    </row>
    <row r="10" spans="1:3">
      <c r="A10" s="27" t="s">
        <v>39</v>
      </c>
      <c r="B10" s="26">
        <v>12600.970799999999</v>
      </c>
      <c r="C10" s="25">
        <v>70</v>
      </c>
    </row>
    <row r="11" spans="1:3">
      <c r="A11" s="27" t="s">
        <v>30</v>
      </c>
      <c r="B11" s="26">
        <v>13243.611699999998</v>
      </c>
      <c r="C11" s="25">
        <v>63</v>
      </c>
    </row>
    <row r="12" spans="1:3">
      <c r="A12" s="27" t="s">
        <v>62</v>
      </c>
      <c r="B12" s="26">
        <v>10598.9539</v>
      </c>
      <c r="C12" s="25">
        <v>67</v>
      </c>
    </row>
    <row r="13" spans="1:3">
      <c r="A13" s="27" t="s">
        <v>74</v>
      </c>
      <c r="B13" s="26">
        <v>1705.4962</v>
      </c>
      <c r="C13" s="25">
        <v>7</v>
      </c>
    </row>
    <row r="14" spans="1:3">
      <c r="A14" s="27" t="s">
        <v>51</v>
      </c>
      <c r="B14" s="26">
        <v>6906.8002000000006</v>
      </c>
      <c r="C14" s="25">
        <v>53</v>
      </c>
    </row>
    <row r="15" spans="1:3">
      <c r="A15" s="6" t="s">
        <v>35</v>
      </c>
      <c r="B15" s="26">
        <v>20723.215600000003</v>
      </c>
      <c r="C15" s="25">
        <v>190</v>
      </c>
    </row>
    <row r="16" spans="1:3">
      <c r="A16" s="27" t="s">
        <v>34</v>
      </c>
      <c r="B16" s="26">
        <v>2975.9061000000002</v>
      </c>
      <c r="C16" s="25">
        <v>26</v>
      </c>
    </row>
    <row r="17" spans="1:3">
      <c r="A17" s="27" t="s">
        <v>194</v>
      </c>
      <c r="B17" s="26">
        <v>784.30140000000006</v>
      </c>
      <c r="C17" s="25">
        <v>9</v>
      </c>
    </row>
    <row r="18" spans="1:3">
      <c r="A18" s="27" t="s">
        <v>25</v>
      </c>
      <c r="B18" s="26">
        <v>5321.5062999999991</v>
      </c>
      <c r="C18" s="25">
        <v>49</v>
      </c>
    </row>
    <row r="19" spans="1:3">
      <c r="A19" s="27" t="s">
        <v>136</v>
      </c>
      <c r="B19" s="26">
        <v>307.73800000000006</v>
      </c>
      <c r="C19" s="25">
        <v>4</v>
      </c>
    </row>
    <row r="20" spans="1:3">
      <c r="A20" s="27" t="s">
        <v>39</v>
      </c>
      <c r="B20" s="26">
        <v>3427.0635000000002</v>
      </c>
      <c r="C20" s="25">
        <v>28</v>
      </c>
    </row>
    <row r="21" spans="1:3">
      <c r="A21" s="27" t="s">
        <v>30</v>
      </c>
      <c r="B21" s="26">
        <v>3856.5569999999998</v>
      </c>
      <c r="C21" s="25">
        <v>33</v>
      </c>
    </row>
    <row r="22" spans="1:3">
      <c r="A22" s="27" t="s">
        <v>62</v>
      </c>
      <c r="B22" s="26">
        <v>2115.6786999999999</v>
      </c>
      <c r="C22" s="25">
        <v>21</v>
      </c>
    </row>
    <row r="23" spans="1:3">
      <c r="A23" s="27" t="s">
        <v>74</v>
      </c>
      <c r="B23" s="26">
        <v>195.3552</v>
      </c>
      <c r="C23" s="25">
        <v>2</v>
      </c>
    </row>
    <row r="24" spans="1:3">
      <c r="A24" s="27" t="s">
        <v>51</v>
      </c>
      <c r="B24" s="26">
        <v>1739.1094000000003</v>
      </c>
      <c r="C24" s="25">
        <v>18</v>
      </c>
    </row>
    <row r="25" spans="1:3">
      <c r="A25" s="6" t="s">
        <v>162</v>
      </c>
      <c r="B25" s="26">
        <v>45748.104599999991</v>
      </c>
      <c r="C25" s="25">
        <v>63</v>
      </c>
    </row>
    <row r="26" spans="1:3">
      <c r="A26" s="27" t="s">
        <v>34</v>
      </c>
      <c r="B26" s="26">
        <v>13468.316999999999</v>
      </c>
      <c r="C26" s="25">
        <v>16</v>
      </c>
    </row>
    <row r="27" spans="1:3">
      <c r="A27" s="27" t="s">
        <v>194</v>
      </c>
      <c r="B27" s="26">
        <v>425</v>
      </c>
      <c r="C27" s="25">
        <v>2</v>
      </c>
    </row>
    <row r="28" spans="1:3">
      <c r="A28" s="27" t="s">
        <v>25</v>
      </c>
      <c r="B28" s="26">
        <v>2913.7458999999999</v>
      </c>
      <c r="C28" s="25">
        <v>7</v>
      </c>
    </row>
    <row r="29" spans="1:3">
      <c r="A29" s="27" t="s">
        <v>136</v>
      </c>
      <c r="B29" s="26">
        <v>3562.5733</v>
      </c>
      <c r="C29" s="25">
        <v>4</v>
      </c>
    </row>
    <row r="30" spans="1:3">
      <c r="A30" s="27" t="s">
        <v>39</v>
      </c>
      <c r="B30" s="26">
        <v>4369.1180000000004</v>
      </c>
      <c r="C30" s="25">
        <v>7</v>
      </c>
    </row>
    <row r="31" spans="1:3">
      <c r="A31" s="27" t="s">
        <v>30</v>
      </c>
      <c r="B31" s="26">
        <v>15840.3627</v>
      </c>
      <c r="C31" s="25">
        <v>17</v>
      </c>
    </row>
    <row r="32" spans="1:3">
      <c r="A32" s="27" t="s">
        <v>62</v>
      </c>
      <c r="B32" s="26">
        <v>1303.6178</v>
      </c>
      <c r="C32" s="25">
        <v>4</v>
      </c>
    </row>
    <row r="33" spans="1:3">
      <c r="A33" s="27" t="s">
        <v>74</v>
      </c>
      <c r="B33" s="26">
        <v>2564.7835999999998</v>
      </c>
      <c r="C33" s="25">
        <v>1</v>
      </c>
    </row>
    <row r="34" spans="1:3">
      <c r="A34" s="27" t="s">
        <v>51</v>
      </c>
      <c r="B34" s="26">
        <v>1300.5862999999999</v>
      </c>
      <c r="C34" s="25">
        <v>5</v>
      </c>
    </row>
    <row r="35" spans="1:3">
      <c r="A35" s="6" t="s">
        <v>49</v>
      </c>
      <c r="B35" s="26">
        <v>51754.033200000013</v>
      </c>
      <c r="C35" s="25">
        <v>86</v>
      </c>
    </row>
    <row r="36" spans="1:3">
      <c r="A36" s="27" t="s">
        <v>34</v>
      </c>
      <c r="B36" s="26">
        <v>15174.069299999999</v>
      </c>
      <c r="C36" s="25">
        <v>23</v>
      </c>
    </row>
    <row r="37" spans="1:3">
      <c r="A37" s="27" t="s">
        <v>194</v>
      </c>
      <c r="B37" s="26">
        <v>2834.5787</v>
      </c>
      <c r="C37" s="25">
        <v>6</v>
      </c>
    </row>
    <row r="38" spans="1:3">
      <c r="A38" s="27" t="s">
        <v>25</v>
      </c>
      <c r="B38" s="26">
        <v>5273.3494000000001</v>
      </c>
      <c r="C38" s="25">
        <v>8</v>
      </c>
    </row>
    <row r="39" spans="1:3">
      <c r="A39" s="27" t="s">
        <v>136</v>
      </c>
      <c r="B39" s="26">
        <v>4568.1041999999998</v>
      </c>
      <c r="C39" s="25">
        <v>5</v>
      </c>
    </row>
    <row r="40" spans="1:3">
      <c r="A40" s="27" t="s">
        <v>39</v>
      </c>
      <c r="B40" s="26">
        <v>9466.1566999999995</v>
      </c>
      <c r="C40" s="25">
        <v>16</v>
      </c>
    </row>
    <row r="41" spans="1:3">
      <c r="A41" s="27" t="s">
        <v>30</v>
      </c>
      <c r="B41" s="26">
        <v>6009.5623000000005</v>
      </c>
      <c r="C41" s="25">
        <v>8</v>
      </c>
    </row>
    <row r="42" spans="1:3">
      <c r="A42" s="27" t="s">
        <v>62</v>
      </c>
      <c r="B42" s="26">
        <v>3483.2952</v>
      </c>
      <c r="C42" s="25">
        <v>12</v>
      </c>
    </row>
    <row r="43" spans="1:3">
      <c r="A43" s="27" t="s">
        <v>74</v>
      </c>
      <c r="B43" s="26">
        <v>3941.6023</v>
      </c>
      <c r="C43" s="25">
        <v>4</v>
      </c>
    </row>
    <row r="44" spans="1:3">
      <c r="A44" s="27" t="s">
        <v>51</v>
      </c>
      <c r="B44" s="26">
        <v>1003.3150999999999</v>
      </c>
      <c r="C44" s="25">
        <v>4</v>
      </c>
    </row>
    <row r="45" spans="1:3">
      <c r="A45" s="6" t="s">
        <v>32</v>
      </c>
      <c r="B45" s="26">
        <v>75012.101199999961</v>
      </c>
      <c r="C45" s="25">
        <v>254</v>
      </c>
    </row>
    <row r="46" spans="1:3">
      <c r="A46" s="27" t="s">
        <v>34</v>
      </c>
      <c r="B46" s="26">
        <v>14656.206499999998</v>
      </c>
      <c r="C46" s="25">
        <v>47</v>
      </c>
    </row>
    <row r="47" spans="1:3">
      <c r="A47" s="27" t="s">
        <v>194</v>
      </c>
      <c r="B47" s="26">
        <v>5907.8504999999996</v>
      </c>
      <c r="C47" s="25">
        <v>17</v>
      </c>
    </row>
    <row r="48" spans="1:3">
      <c r="A48" s="27" t="s">
        <v>25</v>
      </c>
      <c r="B48" s="26">
        <v>9196.3677999999982</v>
      </c>
      <c r="C48" s="25">
        <v>35</v>
      </c>
    </row>
    <row r="49" spans="1:3">
      <c r="A49" s="27" t="s">
        <v>136</v>
      </c>
      <c r="B49" s="26">
        <v>1707.5085000000001</v>
      </c>
      <c r="C49" s="25">
        <v>6</v>
      </c>
    </row>
    <row r="50" spans="1:3">
      <c r="A50" s="27" t="s">
        <v>39</v>
      </c>
      <c r="B50" s="26">
        <v>16078.761200000001</v>
      </c>
      <c r="C50" s="25">
        <v>50</v>
      </c>
    </row>
    <row r="51" spans="1:3">
      <c r="A51" s="27" t="s">
        <v>30</v>
      </c>
      <c r="B51" s="26">
        <v>6158.4245999999994</v>
      </c>
      <c r="C51" s="25">
        <v>29</v>
      </c>
    </row>
    <row r="52" spans="1:3">
      <c r="A52" s="27" t="s">
        <v>62</v>
      </c>
      <c r="B52" s="26">
        <v>7741.6506000000018</v>
      </c>
      <c r="C52" s="25">
        <v>31</v>
      </c>
    </row>
    <row r="53" spans="1:3">
      <c r="A53" s="27" t="s">
        <v>74</v>
      </c>
      <c r="B53" s="26">
        <v>3249.9236999999998</v>
      </c>
      <c r="C53" s="25">
        <v>7</v>
      </c>
    </row>
    <row r="54" spans="1:3">
      <c r="A54" s="27" t="s">
        <v>51</v>
      </c>
      <c r="B54" s="26">
        <v>10315.407800000001</v>
      </c>
      <c r="C54" s="25">
        <v>32</v>
      </c>
    </row>
    <row r="55" spans="1:3">
      <c r="A55" s="6" t="s">
        <v>1050</v>
      </c>
      <c r="B55" s="26">
        <v>268297.46930000006</v>
      </c>
      <c r="C55" s="25">
        <v>1000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006"/>
  <sheetViews>
    <sheetView topLeftCell="A2" workbookViewId="0">
      <selection sqref="A1:X1001"/>
    </sheetView>
  </sheetViews>
  <sheetFormatPr defaultRowHeight="1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>
      <c r="L1002">
        <f>SUBTOTAL(103,[LbrHrs])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>
      <c r="K1004">
        <f>COUNT(WorkOrders2[PartsCost])</f>
        <v>1000</v>
      </c>
    </row>
    <row r="1006" spans="1:24">
      <c r="K1006">
        <f>COUNTA(WorkOrders2[WtyParts])</f>
        <v>94</v>
      </c>
    </row>
  </sheetData>
  <dataValidations count="1">
    <dataValidation type="list" errorStyle="warning" allowBlank="1" showInputMessage="1" showErrorMessage="1" errorTitle="Data Validation" error="Data Validation" promptTitle="Data Validation" prompt="Data Validate" sqref="A1:X1001">
      <formula1>$H$2:$H$1001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I8"/>
  <sheetViews>
    <sheetView workbookViewId="0">
      <selection activeCell="K4" sqref="K4"/>
    </sheetView>
  </sheetViews>
  <sheetFormatPr defaultRowHeight="1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>
      <c r="E6" t="s">
        <v>36</v>
      </c>
      <c r="G6" s="23" t="s">
        <v>195</v>
      </c>
      <c r="I6" t="s">
        <v>49</v>
      </c>
    </row>
    <row r="7" spans="2:9">
      <c r="E7" t="s">
        <v>381</v>
      </c>
      <c r="G7" s="23" t="s">
        <v>31</v>
      </c>
      <c r="I7" t="s">
        <v>32</v>
      </c>
    </row>
    <row r="8" spans="2:9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Q1) Assignment 6</vt:lpstr>
      <vt:lpstr>Q2) Assignment 6</vt:lpstr>
      <vt:lpstr>Q3) Assignment 6</vt:lpstr>
      <vt:lpstr>Q4) Assignment 6</vt:lpstr>
      <vt:lpstr>WorkOrders</vt:lpstr>
      <vt:lpstr>AdminData</vt:lpstr>
      <vt:lpstr>TechNum</vt:lpstr>
      <vt:lpstr>TechRate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PRIYA</cp:lastModifiedBy>
  <dcterms:created xsi:type="dcterms:W3CDTF">2023-06-26T15:00:11Z</dcterms:created>
  <dcterms:modified xsi:type="dcterms:W3CDTF">2023-12-07T16:33:58Z</dcterms:modified>
</cp:coreProperties>
</file>