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TVS_20240208\"/>
    </mc:Choice>
  </mc:AlternateContent>
  <xr:revisionPtr revIDLastSave="0" documentId="13_ncr:1_{66ADB646-4940-428B-85E9-141CF77E9FEB}" xr6:coauthVersionLast="47" xr6:coauthVersionMax="47" xr10:uidLastSave="{00000000-0000-0000-0000-000000000000}"/>
  <bookViews>
    <workbookView xWindow="-120" yWindow="-120" windowWidth="20730" windowHeight="11040" tabRatio="611" xr2:uid="{00000000-000D-0000-FFFF-FFFF00000000}"/>
  </bookViews>
  <sheets>
    <sheet name="Index" sheetId="9" r:id="rId1"/>
    <sheet name="Monthly_Production_Summary" sheetId="51" r:id="rId2"/>
    <sheet name="Diagnostic" sheetId="21" state="hidden" r:id="rId3"/>
    <sheet name="Station-Wise_Top 10 Errors" sheetId="29" state="hidden" r:id="rId4"/>
    <sheet name="Line_Top 20 Rejections" sheetId="27" state="hidden" r:id="rId5"/>
    <sheet name="Sheet1" sheetId="55" state="hidden" r:id="rId6"/>
    <sheet name="Hourlytracker_OP30" sheetId="57" r:id="rId7"/>
    <sheet name="Hourlytracker_OP310B" sheetId="66" r:id="rId8"/>
    <sheet name="Hourlytracker_OP40" sheetId="68" r:id="rId9"/>
    <sheet name="Hourlytracker_OP60A" sheetId="69" r:id="rId10"/>
    <sheet name="Hourlytracker_OP180" sheetId="61" r:id="rId11"/>
    <sheet name="Tools_life" sheetId="58" r:id="rId12"/>
    <sheet name="Cycletime_OP30" sheetId="59" r:id="rId13"/>
    <sheet name="Cycletime_OP310B" sheetId="70" r:id="rId14"/>
    <sheet name="Cycletime_OP40" sheetId="71" r:id="rId15"/>
    <sheet name="Cycletime_OP60A" sheetId="72" r:id="rId16"/>
    <sheet name="Cycletime_OP180" sheetId="62" r:id="rId17"/>
    <sheet name="Shiftwise_Cumulative" sheetId="63" r:id="rId18"/>
    <sheet name="Batchwise_Hourly_tracker" sheetId="60" state="hidden" r:id="rId19"/>
    <sheet name="ChangeOver_Variant" sheetId="64" state="hidden" r:id="rId20"/>
    <sheet name="Sheet2" sheetId="56" state="hidden" r:id="rId21"/>
    <sheet name="Data" sheetId="74" state="hidden" r:id="rId22"/>
    <sheet name="All Stations Summary" sheetId="75" r:id="rId23"/>
    <sheet name="OP180_Partwise Cycletime" sheetId="76" r:id="rId24"/>
  </sheets>
  <externalReferences>
    <externalReference r:id="rId25"/>
  </externalReferences>
  <definedNames>
    <definedName name="Actual" localSheetId="1">OFFSET('[1]Production Summary'!$C$3,,,COUNTIF('[1]Production Summary'!$C$3:$C$97,"&lt;&gt;"))</definedName>
    <definedName name="Actual">OFFSET(#REF!,,,COUNTIF(#REF!,"&lt;&gt;"))</definedName>
    <definedName name="downtime" localSheetId="1">OFFSET('[1]Performance Summary'!$C$3,,,COUNTIF('[1]Performance Summary'!$C$3:$C$100,"&lt;&gt;"))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>OFFSET(#REF!,,,COUNTIF(#REF!,"&lt;&gt;"))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>OFFSET(#REF!,,,COUNTIF(#REF!,"&lt;&gt;"))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63" l="1"/>
  <c r="J6" i="63"/>
  <c r="J7" i="63"/>
  <c r="J8" i="63"/>
  <c r="J9" i="63"/>
  <c r="J10" i="63"/>
  <c r="J11" i="63"/>
  <c r="J12" i="63"/>
  <c r="J13" i="63"/>
  <c r="J14" i="63"/>
  <c r="J15" i="63"/>
  <c r="J16" i="63"/>
  <c r="J17" i="63"/>
  <c r="J18" i="63"/>
  <c r="J19" i="63"/>
  <c r="J20" i="63"/>
  <c r="J21" i="63"/>
  <c r="J22" i="63"/>
  <c r="J23" i="63"/>
  <c r="J24" i="63"/>
  <c r="J25" i="63"/>
  <c r="J26" i="63"/>
  <c r="J27" i="63"/>
  <c r="J28" i="63"/>
  <c r="J29" i="63"/>
  <c r="J30" i="63"/>
  <c r="J31" i="63"/>
  <c r="J32" i="63"/>
  <c r="J33" i="63"/>
  <c r="J34" i="63"/>
  <c r="J4" i="63"/>
  <c r="I5" i="63"/>
  <c r="I6" i="63"/>
  <c r="I7" i="63"/>
  <c r="I8" i="63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4" i="63"/>
  <c r="B9" i="51"/>
  <c r="B2" i="55"/>
  <c r="B3" i="55" l="1"/>
  <c r="B4" i="55" s="1"/>
</calcChain>
</file>

<file path=xl/sharedStrings.xml><?xml version="1.0" encoding="utf-8"?>
<sst xmlns="http://schemas.openxmlformats.org/spreadsheetml/2006/main" count="486" uniqueCount="183">
  <si>
    <t xml:space="preserve">Date Generated:  </t>
  </si>
  <si>
    <t>Portal URL:</t>
  </si>
  <si>
    <t>Table of Contents</t>
  </si>
  <si>
    <t>S.No</t>
  </si>
  <si>
    <t>Report</t>
  </si>
  <si>
    <t>Description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</si>
  <si>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</si>
  <si>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</si>
  <si>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</si>
  <si>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</si>
  <si>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Index</t>
  </si>
  <si>
    <t>Previous</t>
  </si>
  <si>
    <t>Next</t>
  </si>
  <si>
    <t>Stationwise_Top 10 Errors</t>
  </si>
  <si>
    <t>Sl.No</t>
  </si>
  <si>
    <t>Shift</t>
  </si>
  <si>
    <t>NOK Parts</t>
  </si>
  <si>
    <t xml:space="preserve"> Variant name</t>
  </si>
  <si>
    <t>Rejections Reasons</t>
  </si>
  <si>
    <t>Device ID</t>
  </si>
  <si>
    <t>Device Name</t>
  </si>
  <si>
    <t>Device Ref</t>
  </si>
  <si>
    <t>Event Name</t>
  </si>
  <si>
    <t>Cumulative Production Summary in numbers</t>
  </si>
  <si>
    <t>Previousindex</t>
  </si>
  <si>
    <t>Previousnumber</t>
  </si>
  <si>
    <t>Startcellnumber</t>
  </si>
  <si>
    <t>startcellindex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</si>
  <si>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</si>
  <si>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</si>
  <si>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</si>
  <si>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</si>
  <si>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t xml:space="preserve">Instead of </t>
    </r>
    <r>
      <rPr>
        <b/>
        <sz val="11"/>
        <color theme="1"/>
        <rFont val="Calibri"/>
        <family val="2"/>
        <scheme val="minor"/>
      </rPr>
      <t>" Para- 1"</t>
    </r>
    <r>
      <rPr>
        <sz val="11"/>
        <color theme="1"/>
        <rFont val="Calibri"/>
        <family val="2"/>
        <scheme val="minor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</si>
  <si>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</si>
  <si>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</si>
  <si>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</si>
  <si>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</si>
  <si>
    <t>Hour</t>
  </si>
  <si>
    <t>A report of Hourly Production Details</t>
  </si>
  <si>
    <t>TimeStamp</t>
  </si>
  <si>
    <t>Tool ID</t>
  </si>
  <si>
    <t>Tool Name</t>
  </si>
  <si>
    <t>Machine Name</t>
  </si>
  <si>
    <t>Part Number</t>
  </si>
  <si>
    <t xml:space="preserve">Conversion
Parameter </t>
  </si>
  <si>
    <t>Rated
Life(Cycles)</t>
  </si>
  <si>
    <t>Usage(in %)</t>
  </si>
  <si>
    <t>A report of Tool Life Report Details</t>
  </si>
  <si>
    <t>Recommendation</t>
  </si>
  <si>
    <t>SerialNumber</t>
  </si>
  <si>
    <t>Make</t>
  </si>
  <si>
    <t>G</t>
  </si>
  <si>
    <t>Date of Report:</t>
  </si>
  <si>
    <t>Variant</t>
  </si>
  <si>
    <t>Batch</t>
  </si>
  <si>
    <t>End Time</t>
  </si>
  <si>
    <t>Start Time</t>
  </si>
  <si>
    <t>Ok Parts</t>
  </si>
  <si>
    <t>Stoppage</t>
  </si>
  <si>
    <t>Cumulative</t>
  </si>
  <si>
    <t>Total Time</t>
  </si>
  <si>
    <t>Machine code</t>
  </si>
  <si>
    <t>Down Time</t>
  </si>
  <si>
    <t>Target Part</t>
  </si>
  <si>
    <t>Target Cumulative</t>
  </si>
  <si>
    <t>Tool Life</t>
  </si>
  <si>
    <t>Hourly Tracker</t>
  </si>
  <si>
    <t xml:space="preserve">Tools Life Parameters Details </t>
  </si>
  <si>
    <t>Current
Life(Cycles)</t>
  </si>
  <si>
    <t>Batchwise Hourly Tracker</t>
  </si>
  <si>
    <t>A report of Cycle time Report Details</t>
  </si>
  <si>
    <t>A report of Batchwise Hourly Tracker Report Details</t>
  </si>
  <si>
    <t>Machine</t>
  </si>
  <si>
    <t>Line-Wise Top 20 Rejections</t>
  </si>
  <si>
    <t>Production Summary</t>
  </si>
  <si>
    <t>Shiftwise Cumulative</t>
  </si>
  <si>
    <t>Date</t>
  </si>
  <si>
    <t>S1_OKParts</t>
  </si>
  <si>
    <t>S2_OKParts</t>
  </si>
  <si>
    <t>S3_OKParts</t>
  </si>
  <si>
    <t>S1_NOKParts</t>
  </si>
  <si>
    <t>S2_NOKParts</t>
  </si>
  <si>
    <t>S3_NOKParts</t>
  </si>
  <si>
    <t>A report of Shiftwise production Report of EOL Details</t>
  </si>
  <si>
    <t>Shiftwise_Cumulative</t>
  </si>
  <si>
    <t>Variants</t>
  </si>
  <si>
    <t>Up Time(Min)</t>
  </si>
  <si>
    <t>Break Time(Min)</t>
  </si>
  <si>
    <t>Down Time(Min)</t>
  </si>
  <si>
    <t>Loss Time(Min)</t>
  </si>
  <si>
    <t>Availability(%)</t>
  </si>
  <si>
    <t>Performance(%)</t>
  </si>
  <si>
    <t>Quality(%)</t>
  </si>
  <si>
    <t>OEE(%)</t>
  </si>
  <si>
    <t>Rework Parts</t>
  </si>
  <si>
    <t>Ranges</t>
  </si>
  <si>
    <t>Total cycles</t>
  </si>
  <si>
    <t>Sno</t>
  </si>
  <si>
    <t>Set CT (Sec)</t>
  </si>
  <si>
    <t>Note:</t>
  </si>
  <si>
    <t>No of Variants ran :</t>
  </si>
  <si>
    <t>Variant:</t>
  </si>
  <si>
    <t>OEE</t>
  </si>
  <si>
    <t>Machine_Name</t>
  </si>
  <si>
    <t>ChangeOver_Variant</t>
  </si>
  <si>
    <t xml:space="preserve">A report of ChangeOver Variants for the current month in EOL </t>
  </si>
  <si>
    <t>Line_Code</t>
  </si>
  <si>
    <t>ProductionDate</t>
  </si>
  <si>
    <t>Machine_Status</t>
  </si>
  <si>
    <t>Shift_Id</t>
  </si>
  <si>
    <t>Current_Variant_TimeStamp</t>
  </si>
  <si>
    <t>First part produced time</t>
  </si>
  <si>
    <t>Previous_Variant</t>
  </si>
  <si>
    <t>Current_Variant</t>
  </si>
  <si>
    <t>Total Change Over in min</t>
  </si>
  <si>
    <t>Total Breakduration in min</t>
  </si>
  <si>
    <t>EOL:</t>
  </si>
  <si>
    <t>NOk Parts</t>
  </si>
  <si>
    <t xml:space="preserve"> Percentage</t>
  </si>
  <si>
    <t>Cycle time distribution</t>
  </si>
  <si>
    <t>Cum_NOKParts</t>
  </si>
  <si>
    <t>Cum_OKParts</t>
  </si>
  <si>
    <t xml:space="preserve">Variant wise Cycle time Distribution  </t>
  </si>
  <si>
    <t xml:space="preserve">Rejection Quantity </t>
  </si>
  <si>
    <t>Performance</t>
  </si>
  <si>
    <t>Quality</t>
  </si>
  <si>
    <t>M</t>
  </si>
  <si>
    <t>Previous_Variant_TimeStamp</t>
  </si>
  <si>
    <t>hour</t>
  </si>
  <si>
    <t>Downtime</t>
  </si>
  <si>
    <t>OK_Parts</t>
  </si>
  <si>
    <t>NOK_Parts</t>
  </si>
  <si>
    <t>Current Month ChangeOver Report For OP90</t>
  </si>
  <si>
    <t>Rejections Code</t>
  </si>
  <si>
    <t>Cycletime_OP40</t>
  </si>
  <si>
    <t>Last Modified-&gt;2023-Nov-24</t>
  </si>
  <si>
    <t>final report-&gt;all points closed</t>
  </si>
  <si>
    <t xml:space="preserve">Availability </t>
  </si>
  <si>
    <t>Hourly Tracker_OP30</t>
  </si>
  <si>
    <t>Hourly Tracker_OP310B</t>
  </si>
  <si>
    <t>Hourly Tracker_OP40</t>
  </si>
  <si>
    <t>Hourly Tracker_OP60A</t>
  </si>
  <si>
    <t>Hourly Tracker_OP180</t>
  </si>
  <si>
    <t>Cycletime_OP30</t>
  </si>
  <si>
    <t>Cycletime_OP310B</t>
  </si>
  <si>
    <t>Cycletime_OP60A</t>
  </si>
  <si>
    <t>Cycletime_OP180</t>
  </si>
  <si>
    <t>OP180</t>
  </si>
  <si>
    <t>OP180 station Production Summary</t>
  </si>
  <si>
    <t>Duration(Mins)</t>
  </si>
  <si>
    <t>Alarm_Description</t>
  </si>
  <si>
    <t>Occurance</t>
  </si>
  <si>
    <t>Count</t>
  </si>
  <si>
    <t>Loss</t>
  </si>
  <si>
    <t xml:space="preserve">Rejection reason </t>
  </si>
  <si>
    <t>Min CT</t>
  </si>
  <si>
    <t>Max CT</t>
  </si>
  <si>
    <t>Average CT</t>
  </si>
  <si>
    <t>Q</t>
  </si>
  <si>
    <t>P</t>
  </si>
  <si>
    <t>A</t>
  </si>
  <si>
    <t>BreakTime(min)</t>
  </si>
  <si>
    <t>LossTime(min)</t>
  </si>
  <si>
    <t>Downtime(min)</t>
  </si>
  <si>
    <t>Uptime(min)</t>
  </si>
  <si>
    <t>OK Parts</t>
  </si>
  <si>
    <t>MachineCode</t>
  </si>
  <si>
    <t xml:space="preserve">All Stations Summary </t>
  </si>
  <si>
    <t>All Station Summary</t>
  </si>
  <si>
    <t>http://10.121.4.59/iotkpi/</t>
  </si>
  <si>
    <t>A report of all station summary</t>
  </si>
  <si>
    <t xml:space="preserve">A report of all day in current month Production summary </t>
  </si>
  <si>
    <t xml:space="preserve"> TVS - K06 BPAL ASSEMBLY LINE - Report</t>
  </si>
  <si>
    <t>Cummulative Production/ Station</t>
  </si>
  <si>
    <t xml:space="preserve"> Daily Total Production/ station </t>
  </si>
  <si>
    <t xml:space="preserve">This report will show one  graph , you can check other variants at </t>
  </si>
  <si>
    <t xml:space="preserve">This report will show one graph , you can check other variants at </t>
  </si>
  <si>
    <t xml:space="preserve">This report will show one graphs , you can check other variants at </t>
  </si>
  <si>
    <t xml:space="preserve">Partwise Cycletime </t>
  </si>
  <si>
    <t>Total Parts</t>
  </si>
  <si>
    <t>Actual Cycletime</t>
  </si>
  <si>
    <t>Partwise Cycletime_OP180</t>
  </si>
  <si>
    <t>A report of Partwise Cycletime Details for entire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</si>
</sst>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\.mm\.ss.0"/>
    <numFmt numFmtId="165" formatCode="dd/mm/yyyy\ h\.mm\.ss"/>
    <numFmt numFmtId="166" formatCode="dd/mm/yyyy\ hh:mm:ss"/>
    <numFmt numFmtId="167" formatCode="yyyy/mm/dd\ hh:mm:ss"/>
  </numFmts>
  <fonts count="3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8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/>
    <xf numFmtId="0" fontId="2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/>
    <xf numFmtId="0" fontId="18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4" fillId="0" borderId="0"/>
  </cellStyleXfs>
  <cellXfs count="229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22" fillId="0" borderId="0" xfId="0" applyFont="1">
      <alignment vertical="center"/>
    </xf>
    <xf numFmtId="0" fontId="21" fillId="0" borderId="0" xfId="1" applyAlignment="1">
      <alignment horizontal="center" vertical="center"/>
    </xf>
    <xf numFmtId="0" fontId="25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left" vertical="center"/>
    </xf>
    <xf numFmtId="14" fontId="22" fillId="0" borderId="0" xfId="0" applyNumberFormat="1" applyFont="1">
      <alignment vertical="center"/>
    </xf>
    <xf numFmtId="0" fontId="0" fillId="0" borderId="9" xfId="0" applyBorder="1">
      <alignment vertical="center"/>
    </xf>
    <xf numFmtId="0" fontId="30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4" fillId="6" borderId="1" xfId="0" applyFont="1" applyFill="1" applyBorder="1">
      <alignment vertical="center"/>
    </xf>
    <xf numFmtId="0" fontId="24" fillId="6" borderId="2" xfId="0" applyFont="1" applyFill="1" applyBorder="1">
      <alignment vertical="center"/>
    </xf>
    <xf numFmtId="0" fontId="24" fillId="6" borderId="15" xfId="0" applyFont="1" applyFill="1" applyBorder="1">
      <alignment vertical="center"/>
    </xf>
    <xf numFmtId="0" fontId="24" fillId="6" borderId="4" xfId="0" applyFont="1" applyFill="1" applyBorder="1">
      <alignment vertical="center"/>
    </xf>
    <xf numFmtId="0" fontId="24" fillId="6" borderId="0" xfId="0" applyFont="1" applyFill="1">
      <alignment vertical="center"/>
    </xf>
    <xf numFmtId="0" fontId="24" fillId="6" borderId="11" xfId="0" applyFont="1" applyFill="1" applyBorder="1">
      <alignment vertical="center"/>
    </xf>
    <xf numFmtId="0" fontId="24" fillId="6" borderId="6" xfId="0" applyFont="1" applyFill="1" applyBorder="1">
      <alignment vertical="center"/>
    </xf>
    <xf numFmtId="0" fontId="24" fillId="6" borderId="7" xfId="0" applyFont="1" applyFill="1" applyBorder="1">
      <alignment vertical="center"/>
    </xf>
    <xf numFmtId="0" fontId="24" fillId="6" borderId="14" xfId="0" applyFont="1" applyFill="1" applyBorder="1">
      <alignment vertical="center"/>
    </xf>
    <xf numFmtId="0" fontId="26" fillId="4" borderId="17" xfId="0" applyFont="1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/>
    <xf numFmtId="0" fontId="25" fillId="2" borderId="9" xfId="0" applyFont="1" applyFill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21" fillId="0" borderId="0" xfId="1">
      <alignment vertical="center"/>
    </xf>
    <xf numFmtId="164" fontId="0" fillId="0" borderId="0" xfId="0" applyNumberFormat="1">
      <alignment vertical="center"/>
    </xf>
    <xf numFmtId="0" fontId="0" fillId="7" borderId="9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9" fillId="0" borderId="0" xfId="5" applyFont="1" applyAlignment="1">
      <alignment vertical="center"/>
    </xf>
    <xf numFmtId="0" fontId="29" fillId="0" borderId="0" xfId="5" applyFont="1" applyAlignment="1">
      <alignment horizontal="left" vertical="center"/>
    </xf>
    <xf numFmtId="0" fontId="29" fillId="0" borderId="0" xfId="0" applyFont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21" fillId="0" borderId="0" xfId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33" fillId="9" borderId="9" xfId="0" applyFont="1" applyFill="1" applyBorder="1" applyAlignment="1">
      <alignment horizontal="center" vertical="center"/>
    </xf>
    <xf numFmtId="0" fontId="33" fillId="9" borderId="9" xfId="0" applyFont="1" applyFill="1" applyBorder="1" applyAlignment="1">
      <alignment horizontal="center" vertical="center" wrapText="1"/>
    </xf>
    <xf numFmtId="0" fontId="33" fillId="9" borderId="9" xfId="0" applyFont="1" applyFill="1" applyBorder="1" applyAlignment="1">
      <alignment horizontal="center" wrapText="1"/>
    </xf>
    <xf numFmtId="0" fontId="21" fillId="0" borderId="0" xfId="1" applyFill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165" fontId="29" fillId="0" borderId="0" xfId="0" applyNumberFormat="1" applyFont="1">
      <alignment vertical="center"/>
    </xf>
    <xf numFmtId="165" fontId="30" fillId="0" borderId="0" xfId="0" applyNumberFormat="1" applyFont="1" applyAlignment="1">
      <alignment horizontal="center" vertical="center" wrapText="1"/>
    </xf>
    <xf numFmtId="165" fontId="0" fillId="0" borderId="0" xfId="0" applyNumberFormat="1">
      <alignment vertical="center"/>
    </xf>
    <xf numFmtId="0" fontId="0" fillId="10" borderId="0" xfId="0" applyFill="1" applyAlignment="1"/>
    <xf numFmtId="0" fontId="0" fillId="10" borderId="9" xfId="0" applyFill="1" applyBorder="1" applyAlignment="1"/>
    <xf numFmtId="0" fontId="0" fillId="10" borderId="0" xfId="0" applyFill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0" fillId="10" borderId="9" xfId="0" applyNumberFormat="1" applyFill="1" applyBorder="1" applyAlignment="1">
      <alignment horizontal="center" vertical="center"/>
    </xf>
    <xf numFmtId="9" fontId="0" fillId="10" borderId="0" xfId="0" applyNumberFormat="1" applyFill="1" applyAlignment="1">
      <alignment horizontal="center" vertical="center"/>
    </xf>
    <xf numFmtId="0" fontId="0" fillId="11" borderId="17" xfId="0" applyFill="1" applyBorder="1" applyAlignment="1"/>
    <xf numFmtId="0" fontId="0" fillId="11" borderId="18" xfId="0" applyFill="1" applyBorder="1" applyAlignment="1"/>
    <xf numFmtId="0" fontId="25" fillId="11" borderId="18" xfId="0" applyFont="1" applyFill="1" applyBorder="1" applyAlignment="1">
      <alignment horizontal="right"/>
    </xf>
    <xf numFmtId="0" fontId="25" fillId="11" borderId="19" xfId="0" applyFont="1" applyFill="1" applyBorder="1" applyAlignment="1">
      <alignment horizontal="left"/>
    </xf>
    <xf numFmtId="0" fontId="0" fillId="12" borderId="4" xfId="0" applyFill="1" applyBorder="1" applyAlignment="1"/>
    <xf numFmtId="0" fontId="0" fillId="12" borderId="0" xfId="0" applyFill="1" applyAlignment="1"/>
    <xf numFmtId="0" fontId="0" fillId="12" borderId="5" xfId="0" applyFill="1" applyBorder="1" applyAlignment="1"/>
    <xf numFmtId="0" fontId="13" fillId="12" borderId="6" xfId="0" applyFont="1" applyFill="1" applyBorder="1" applyAlignment="1"/>
    <xf numFmtId="0" fontId="0" fillId="12" borderId="7" xfId="0" applyFill="1" applyBorder="1" applyAlignment="1"/>
    <xf numFmtId="0" fontId="25" fillId="12" borderId="7" xfId="0" applyFont="1" applyFill="1" applyBorder="1" applyAlignment="1"/>
    <xf numFmtId="0" fontId="0" fillId="12" borderId="7" xfId="0" applyFill="1" applyBorder="1" applyAlignment="1">
      <alignment horizontal="left"/>
    </xf>
    <xf numFmtId="0" fontId="0" fillId="12" borderId="8" xfId="0" applyFill="1" applyBorder="1" applyAlignment="1"/>
    <xf numFmtId="0" fontId="0" fillId="10" borderId="0" xfId="0" quotePrefix="1" applyFill="1" applyAlignment="1"/>
    <xf numFmtId="0" fontId="25" fillId="11" borderId="24" xfId="0" applyFont="1" applyFill="1" applyBorder="1" applyAlignment="1"/>
    <xf numFmtId="0" fontId="25" fillId="11" borderId="25" xfId="0" applyFont="1" applyFill="1" applyBorder="1" applyAlignment="1"/>
    <xf numFmtId="0" fontId="25" fillId="11" borderId="26" xfId="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10" borderId="2" xfId="0" applyFill="1" applyBorder="1" applyAlignment="1"/>
    <xf numFmtId="0" fontId="0" fillId="10" borderId="3" xfId="0" applyFill="1" applyBorder="1" applyAlignment="1"/>
    <xf numFmtId="0" fontId="0" fillId="10" borderId="4" xfId="0" applyFill="1" applyBorder="1" applyAlignment="1"/>
    <xf numFmtId="0" fontId="0" fillId="10" borderId="5" xfId="0" applyFill="1" applyBorder="1" applyAlignment="1"/>
    <xf numFmtId="0" fontId="0" fillId="10" borderId="0" xfId="0" applyFill="1">
      <alignment vertical="center"/>
    </xf>
    <xf numFmtId="0" fontId="0" fillId="10" borderId="6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8" xfId="0" applyFill="1" applyBorder="1" applyAlignment="1"/>
    <xf numFmtId="0" fontId="0" fillId="10" borderId="9" xfId="0" applyFill="1" applyBorder="1">
      <alignment vertical="center"/>
    </xf>
    <xf numFmtId="0" fontId="21" fillId="12" borderId="7" xfId="1" applyFill="1" applyBorder="1" applyAlignment="1"/>
    <xf numFmtId="0" fontId="25" fillId="11" borderId="18" xfId="0" applyFont="1" applyFill="1" applyBorder="1" applyAlignment="1">
      <alignment horizontal="left"/>
    </xf>
    <xf numFmtId="0" fontId="12" fillId="0" borderId="9" xfId="0" applyFont="1" applyBorder="1">
      <alignment vertical="center"/>
    </xf>
    <xf numFmtId="0" fontId="0" fillId="7" borderId="21" xfId="0" applyFill="1" applyBorder="1">
      <alignment vertical="center"/>
    </xf>
    <xf numFmtId="14" fontId="0" fillId="0" borderId="9" xfId="0" applyNumberFormat="1" applyBorder="1">
      <alignment vertical="center"/>
    </xf>
    <xf numFmtId="0" fontId="11" fillId="0" borderId="9" xfId="0" applyFont="1" applyBorder="1">
      <alignment vertical="center"/>
    </xf>
    <xf numFmtId="0" fontId="10" fillId="13" borderId="9" xfId="16" applyFill="1" applyBorder="1"/>
    <xf numFmtId="0" fontId="10" fillId="0" borderId="9" xfId="16" applyBorder="1"/>
    <xf numFmtId="166" fontId="10" fillId="0" borderId="9" xfId="16" applyNumberFormat="1" applyBorder="1"/>
    <xf numFmtId="166" fontId="0" fillId="0" borderId="0" xfId="0" applyNumberFormat="1">
      <alignment vertical="center"/>
    </xf>
    <xf numFmtId="20" fontId="21" fillId="0" borderId="0" xfId="1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>
      <alignment vertical="center"/>
    </xf>
    <xf numFmtId="166" fontId="9" fillId="13" borderId="9" xfId="16" applyNumberFormat="1" applyFont="1" applyFill="1" applyBorder="1"/>
    <xf numFmtId="0" fontId="0" fillId="0" borderId="12" xfId="0" applyBorder="1">
      <alignment vertical="center"/>
    </xf>
    <xf numFmtId="0" fontId="0" fillId="0" borderId="23" xfId="0" applyBorder="1">
      <alignment vertical="center"/>
    </xf>
    <xf numFmtId="0" fontId="0" fillId="0" borderId="12" xfId="0" applyBorder="1" applyAlignment="1">
      <alignment horizontal="center" vertical="center"/>
    </xf>
    <xf numFmtId="20" fontId="0" fillId="0" borderId="12" xfId="0" applyNumberFormat="1" applyBorder="1">
      <alignment vertical="center"/>
    </xf>
    <xf numFmtId="0" fontId="0" fillId="0" borderId="23" xfId="0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20" fontId="0" fillId="0" borderId="30" xfId="0" applyNumberFormat="1" applyBorder="1">
      <alignment vertical="center"/>
    </xf>
    <xf numFmtId="20" fontId="0" fillId="0" borderId="30" xfId="0" applyNumberFormat="1" applyBorder="1" applyAlignment="1">
      <alignment horizontal="center" vertical="center"/>
    </xf>
    <xf numFmtId="2" fontId="0" fillId="0" borderId="9" xfId="0" applyNumberFormat="1" applyBorder="1">
      <alignment vertical="center"/>
    </xf>
    <xf numFmtId="2" fontId="0" fillId="0" borderId="12" xfId="0" applyNumberFormat="1" applyBorder="1">
      <alignment vertical="center"/>
    </xf>
    <xf numFmtId="2" fontId="0" fillId="0" borderId="12" xfId="0" applyNumberFormat="1" applyBorder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8" fillId="0" borderId="0" xfId="6" applyFont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>
      <alignment vertical="center"/>
    </xf>
    <xf numFmtId="0" fontId="7" fillId="2" borderId="9" xfId="0" applyFont="1" applyFill="1" applyBorder="1">
      <alignment vertical="center"/>
    </xf>
    <xf numFmtId="0" fontId="7" fillId="12" borderId="6" xfId="0" applyFont="1" applyFill="1" applyBorder="1" applyAlignment="1"/>
    <xf numFmtId="0" fontId="6" fillId="0" borderId="0" xfId="0" applyFont="1">
      <alignment vertical="center"/>
    </xf>
    <xf numFmtId="166" fontId="5" fillId="7" borderId="9" xfId="0" applyNumberFormat="1" applyFont="1" applyFill="1" applyBorder="1">
      <alignment vertical="center"/>
    </xf>
    <xf numFmtId="0" fontId="8" fillId="0" borderId="21" xfId="6" applyFont="1" applyBorder="1" applyAlignment="1">
      <alignment horizontal="center" vertical="center"/>
    </xf>
    <xf numFmtId="0" fontId="8" fillId="0" borderId="22" xfId="6" applyFont="1" applyBorder="1" applyAlignment="1">
      <alignment horizontal="center" vertical="center"/>
    </xf>
    <xf numFmtId="0" fontId="8" fillId="0" borderId="23" xfId="6" applyFont="1" applyBorder="1" applyAlignment="1">
      <alignment horizontal="center" vertical="center"/>
    </xf>
    <xf numFmtId="0" fontId="4" fillId="0" borderId="0" xfId="17"/>
    <xf numFmtId="0" fontId="4" fillId="0" borderId="0" xfId="17" applyAlignment="1">
      <alignment vertical="center"/>
    </xf>
    <xf numFmtId="9" fontId="4" fillId="0" borderId="0" xfId="17" applyNumberFormat="1"/>
    <xf numFmtId="0" fontId="4" fillId="13" borderId="19" xfId="17" applyFill="1" applyBorder="1"/>
    <xf numFmtId="0" fontId="4" fillId="13" borderId="17" xfId="17" applyFill="1" applyBorder="1"/>
    <xf numFmtId="0" fontId="4" fillId="0" borderId="19" xfId="17" applyBorder="1"/>
    <xf numFmtId="0" fontId="4" fillId="0" borderId="17" xfId="17" applyBorder="1"/>
    <xf numFmtId="0" fontId="4" fillId="0" borderId="18" xfId="17" applyBorder="1"/>
    <xf numFmtId="0" fontId="4" fillId="0" borderId="8" xfId="17" applyBorder="1"/>
    <xf numFmtId="0" fontId="4" fillId="0" borderId="7" xfId="17" applyBorder="1"/>
    <xf numFmtId="0" fontId="4" fillId="0" borderId="6" xfId="17" applyBorder="1"/>
    <xf numFmtId="0" fontId="4" fillId="0" borderId="5" xfId="17" applyBorder="1"/>
    <xf numFmtId="0" fontId="4" fillId="0" borderId="4" xfId="17" applyBorder="1"/>
    <xf numFmtId="0" fontId="37" fillId="0" borderId="5" xfId="17" applyFont="1" applyBorder="1"/>
    <xf numFmtId="0" fontId="3" fillId="0" borderId="0" xfId="17" applyFont="1"/>
    <xf numFmtId="0" fontId="2" fillId="0" borderId="0" xfId="17" applyFont="1"/>
    <xf numFmtId="0" fontId="21" fillId="0" borderId="0" xfId="1" applyAlignment="1"/>
    <xf numFmtId="0" fontId="21" fillId="0" borderId="0" xfId="4" applyAlignment="1">
      <alignment horizontal="center" vertical="center" wrapText="1"/>
    </xf>
    <xf numFmtId="0" fontId="8" fillId="0" borderId="0" xfId="6" applyFont="1" applyAlignment="1">
      <alignment horizontal="center" vertical="center" wrapText="1"/>
    </xf>
    <xf numFmtId="0" fontId="25" fillId="0" borderId="9" xfId="6" applyFont="1" applyBorder="1" applyAlignment="1">
      <alignment horizontal="center" vertical="center" wrapText="1"/>
    </xf>
    <xf numFmtId="0" fontId="8" fillId="0" borderId="9" xfId="6" applyFont="1" applyBorder="1" applyAlignment="1">
      <alignment horizontal="center" vertical="center" wrapText="1"/>
    </xf>
    <xf numFmtId="0" fontId="25" fillId="0" borderId="0" xfId="6" applyFont="1" applyAlignment="1">
      <alignment horizontal="center" vertical="center" wrapText="1"/>
    </xf>
    <xf numFmtId="0" fontId="21" fillId="0" borderId="21" xfId="1" applyBorder="1" applyAlignment="1">
      <alignment horizontal="left" vertical="center"/>
    </xf>
    <xf numFmtId="0" fontId="21" fillId="0" borderId="22" xfId="1" applyBorder="1" applyAlignment="1">
      <alignment horizontal="left" vertical="center"/>
    </xf>
    <xf numFmtId="0" fontId="21" fillId="0" borderId="23" xfId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1" fillId="0" borderId="9" xfId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1" fillId="5" borderId="13" xfId="0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4" fillId="5" borderId="11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28" fillId="6" borderId="13" xfId="0" applyFont="1" applyFill="1" applyBorder="1" applyAlignment="1">
      <alignment horizontal="center" vertical="center"/>
    </xf>
    <xf numFmtId="0" fontId="28" fillId="6" borderId="2" xfId="0" applyFont="1" applyFill="1" applyBorder="1" applyAlignment="1">
      <alignment horizontal="center" vertical="center"/>
    </xf>
    <xf numFmtId="0" fontId="28" fillId="6" borderId="3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28" fillId="6" borderId="5" xfId="0" applyFont="1" applyFill="1" applyBorder="1" applyAlignment="1">
      <alignment horizontal="center" vertical="center"/>
    </xf>
    <xf numFmtId="0" fontId="28" fillId="6" borderId="16" xfId="0" applyFont="1" applyFill="1" applyBorder="1" applyAlignment="1">
      <alignment horizontal="center" vertical="center"/>
    </xf>
    <xf numFmtId="0" fontId="28" fillId="6" borderId="7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6" fillId="4" borderId="17" xfId="0" applyFont="1" applyFill="1" applyBorder="1" applyAlignment="1">
      <alignment horizontal="center" vertical="center"/>
    </xf>
    <xf numFmtId="0" fontId="26" fillId="4" borderId="18" xfId="0" applyFont="1" applyFill="1" applyBorder="1" applyAlignment="1">
      <alignment horizontal="center" vertical="center"/>
    </xf>
    <xf numFmtId="0" fontId="26" fillId="4" borderId="19" xfId="0" applyFont="1" applyFill="1" applyBorder="1" applyAlignment="1">
      <alignment horizontal="center" vertical="center"/>
    </xf>
    <xf numFmtId="0" fontId="21" fillId="0" borderId="12" xfId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21" fillId="0" borderId="9" xfId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0" fontId="21" fillId="0" borderId="21" xfId="1" applyBorder="1" applyAlignment="1">
      <alignment horizontal="left" vertical="center" wrapText="1"/>
    </xf>
    <xf numFmtId="0" fontId="21" fillId="0" borderId="22" xfId="1" applyBorder="1" applyAlignment="1">
      <alignment horizontal="left" vertical="center" wrapText="1"/>
    </xf>
    <xf numFmtId="0" fontId="21" fillId="0" borderId="23" xfId="1" applyBorder="1" applyAlignment="1">
      <alignment horizontal="left" vertical="center" wrapText="1"/>
    </xf>
    <xf numFmtId="0" fontId="36" fillId="8" borderId="0" xfId="0" applyFont="1" applyFill="1" applyAlignment="1">
      <alignment horizontal="center" vertical="center"/>
    </xf>
    <xf numFmtId="0" fontId="25" fillId="0" borderId="21" xfId="6" applyFont="1" applyBorder="1" applyAlignment="1">
      <alignment horizontal="center" vertical="center"/>
    </xf>
    <xf numFmtId="0" fontId="25" fillId="0" borderId="22" xfId="6" applyFont="1" applyBorder="1" applyAlignment="1">
      <alignment horizontal="center" vertical="center"/>
    </xf>
    <xf numFmtId="0" fontId="25" fillId="0" borderId="23" xfId="6" applyFont="1" applyBorder="1" applyAlignment="1">
      <alignment horizontal="center" vertical="center"/>
    </xf>
    <xf numFmtId="0" fontId="8" fillId="0" borderId="21" xfId="6" applyFont="1" applyBorder="1" applyAlignment="1">
      <alignment horizontal="center" vertical="center"/>
    </xf>
    <xf numFmtId="0" fontId="8" fillId="0" borderId="22" xfId="6" applyFont="1" applyBorder="1" applyAlignment="1">
      <alignment horizontal="center" vertical="center"/>
    </xf>
    <xf numFmtId="0" fontId="8" fillId="0" borderId="23" xfId="6" applyFont="1" applyBorder="1" applyAlignment="1">
      <alignment horizontal="center" vertical="center"/>
    </xf>
    <xf numFmtId="0" fontId="8" fillId="7" borderId="21" xfId="6" applyFont="1" applyFill="1" applyBorder="1" applyAlignment="1">
      <alignment horizontal="center" vertical="center"/>
    </xf>
    <xf numFmtId="0" fontId="8" fillId="7" borderId="22" xfId="6" applyFont="1" applyFill="1" applyBorder="1" applyAlignment="1">
      <alignment horizontal="center" vertical="center"/>
    </xf>
    <xf numFmtId="0" fontId="8" fillId="7" borderId="23" xfId="6" applyFont="1" applyFill="1" applyBorder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34" fillId="12" borderId="1" xfId="0" applyFont="1" applyFill="1" applyBorder="1" applyAlignment="1">
      <alignment horizontal="center"/>
    </xf>
    <xf numFmtId="0" fontId="34" fillId="12" borderId="2" xfId="0" applyFont="1" applyFill="1" applyBorder="1" applyAlignment="1">
      <alignment horizontal="center"/>
    </xf>
    <xf numFmtId="0" fontId="34" fillId="12" borderId="3" xfId="0" applyFont="1" applyFill="1" applyBorder="1" applyAlignment="1">
      <alignment horizontal="center"/>
    </xf>
    <xf numFmtId="0" fontId="25" fillId="11" borderId="18" xfId="0" applyFont="1" applyFill="1" applyBorder="1" applyAlignment="1">
      <alignment horizontal="left"/>
    </xf>
    <xf numFmtId="0" fontId="25" fillId="13" borderId="27" xfId="16" applyFont="1" applyFill="1" applyBorder="1" applyAlignment="1">
      <alignment horizontal="center" vertical="center"/>
    </xf>
    <xf numFmtId="0" fontId="25" fillId="13" borderId="28" xfId="16" applyFont="1" applyFill="1" applyBorder="1" applyAlignment="1">
      <alignment horizontal="center" vertical="center"/>
    </xf>
    <xf numFmtId="0" fontId="25" fillId="13" borderId="29" xfId="16" applyFont="1" applyFill="1" applyBorder="1" applyAlignment="1">
      <alignment horizontal="center" vertical="center"/>
    </xf>
    <xf numFmtId="0" fontId="25" fillId="13" borderId="30" xfId="16" applyFont="1" applyFill="1" applyBorder="1" applyAlignment="1">
      <alignment horizontal="center" vertical="center"/>
    </xf>
    <xf numFmtId="0" fontId="25" fillId="13" borderId="20" xfId="16" applyFont="1" applyFill="1" applyBorder="1" applyAlignment="1">
      <alignment horizontal="center" vertical="center"/>
    </xf>
    <xf numFmtId="0" fontId="25" fillId="13" borderId="31" xfId="16" applyFont="1" applyFill="1" applyBorder="1" applyAlignment="1">
      <alignment horizontal="center" vertical="center"/>
    </xf>
    <xf numFmtId="0" fontId="25" fillId="0" borderId="9" xfId="0" applyFont="1" applyBorder="1" applyAlignment="1">
      <alignment horizontal="left" vertical="center"/>
    </xf>
    <xf numFmtId="0" fontId="25" fillId="2" borderId="9" xfId="0" applyFont="1" applyFill="1" applyBorder="1" applyAlignment="1">
      <alignment horizontal="center" vertical="center"/>
    </xf>
    <xf numFmtId="0" fontId="1" fillId="12" borderId="7" xfId="0" applyFont="1" applyFill="1" applyBorder="1" applyAlignment="1"/>
    <xf numFmtId="0" fontId="34" fillId="12" borderId="1" xfId="0" applyFont="1" applyFill="1" applyBorder="1" applyAlignment="1">
      <alignment horizontal="center" vertical="center"/>
    </xf>
    <xf numFmtId="0" fontId="34" fillId="12" borderId="2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34" fillId="12" borderId="6" xfId="0" applyFont="1" applyFill="1" applyBorder="1" applyAlignment="1">
      <alignment horizontal="center" vertical="center"/>
    </xf>
    <xf numFmtId="0" fontId="34" fillId="12" borderId="7" xfId="0" applyFont="1" applyFill="1" applyBorder="1" applyAlignment="1">
      <alignment horizontal="center" vertical="center"/>
    </xf>
    <xf numFmtId="0" fontId="34" fillId="12" borderId="8" xfId="0" applyFont="1" applyFill="1" applyBorder="1" applyAlignment="1">
      <alignment horizontal="center" vertical="center"/>
    </xf>
    <xf numFmtId="0" fontId="25" fillId="11" borderId="32" xfId="0" applyFont="1" applyFill="1" applyBorder="1" applyAlignment="1">
      <alignment horizontal="center"/>
    </xf>
    <xf numFmtId="0" fontId="25" fillId="11" borderId="33" xfId="0" applyFont="1" applyFill="1" applyBorder="1" applyAlignment="1">
      <alignment horizontal="center"/>
    </xf>
    <xf numFmtId="0" fontId="25" fillId="11" borderId="33" xfId="0" applyFont="1" applyFill="1" applyBorder="1" applyAlignment="1">
      <alignment horizontal="center" vertical="center"/>
    </xf>
    <xf numFmtId="0" fontId="25" fillId="11" borderId="34" xfId="0" applyFont="1" applyFill="1" applyBorder="1" applyAlignment="1">
      <alignment horizontal="center"/>
    </xf>
    <xf numFmtId="0" fontId="1" fillId="0" borderId="0" xfId="17" applyFont="1"/>
    <xf numFmtId="0" fontId="28" fillId="14" borderId="1" xfId="17" applyFont="1" applyFill="1" applyBorder="1" applyAlignment="1">
      <alignment horizontal="center" vertical="center"/>
    </xf>
    <xf numFmtId="0" fontId="28" fillId="14" borderId="2" xfId="17" applyFont="1" applyFill="1" applyBorder="1" applyAlignment="1">
      <alignment horizontal="center" vertical="center"/>
    </xf>
    <xf numFmtId="0" fontId="28" fillId="14" borderId="3" xfId="17" applyFont="1" applyFill="1" applyBorder="1" applyAlignment="1">
      <alignment horizontal="center" vertical="center"/>
    </xf>
    <xf numFmtId="0" fontId="28" fillId="14" borderId="4" xfId="17" applyFont="1" applyFill="1" applyBorder="1" applyAlignment="1">
      <alignment horizontal="center" vertical="center"/>
    </xf>
    <xf numFmtId="0" fontId="28" fillId="14" borderId="0" xfId="17" applyFont="1" applyFill="1" applyBorder="1" applyAlignment="1">
      <alignment horizontal="center" vertical="center"/>
    </xf>
    <xf numFmtId="0" fontId="28" fillId="14" borderId="5" xfId="17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4" fontId="22" fillId="0" borderId="0" xfId="0" applyNumberFormat="1" applyFont="1" applyAlignment="1">
      <alignment horizontal="left" vertical="center"/>
    </xf>
    <xf numFmtId="167" fontId="0" fillId="10" borderId="9" xfId="0" applyNumberFormat="1" applyFill="1" applyBorder="1" applyAlignment="1">
      <alignment horizontal="center" vertical="center"/>
    </xf>
    <xf numFmtId="167" fontId="0" fillId="10" borderId="0" xfId="0" applyNumberFormat="1" applyFill="1" applyBorder="1" applyAlignment="1">
      <alignment horizontal="center" vertical="center"/>
    </xf>
  </cellXfs>
  <cellStyles count="18">
    <cellStyle name="Hyperlink" xfId="1" builtinId="8"/>
    <cellStyle name="Hyperlink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12" xr:uid="{00000000-0005-0000-0000-000005000000}"/>
    <cellStyle name="Normal 2 4" xfId="8" xr:uid="{00000000-0005-0000-0000-000006000000}"/>
    <cellStyle name="Normal 3" xfId="5" xr:uid="{00000000-0005-0000-0000-000007000000}"/>
    <cellStyle name="Normal 3 2" xfId="6" xr:uid="{00000000-0005-0000-0000-000008000000}"/>
    <cellStyle name="Normal 3 2 2" xfId="14" xr:uid="{00000000-0005-0000-0000-000009000000}"/>
    <cellStyle name="Normal 3 2 3" xfId="10" xr:uid="{00000000-0005-0000-0000-00000A000000}"/>
    <cellStyle name="Normal 3 3" xfId="7" xr:uid="{00000000-0005-0000-0000-00000B000000}"/>
    <cellStyle name="Normal 3 3 2" xfId="15" xr:uid="{00000000-0005-0000-0000-00000C000000}"/>
    <cellStyle name="Normal 3 3 3" xfId="11" xr:uid="{00000000-0005-0000-0000-00000D000000}"/>
    <cellStyle name="Normal 3 4" xfId="13" xr:uid="{00000000-0005-0000-0000-00000E000000}"/>
    <cellStyle name="Normal 3 5" xfId="9" xr:uid="{00000000-0005-0000-0000-00000F000000}"/>
    <cellStyle name="Normal 4" xfId="16" xr:uid="{46C8665E-7424-4649-A765-6CDF19BB0D88}"/>
    <cellStyle name="Normal 5" xfId="17" xr:uid="{50E828BF-2E44-4AFC-9E45-9345CD8FF0FB}"/>
  </cellStyles>
  <dxfs count="1"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K06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Monthly_Production_Summary!$B$5</c:f>
              <c:strCache>
                <c:ptCount val="1"/>
                <c:pt idx="0">
                  <c:v>OP180</c:v>
                </c:pt>
              </c:strCache>
            </c:strRef>
          </c:cat>
          <c:val>
            <c:numRef>
              <c:f>Monthly_Production_Summary!$B$6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0B3-4981-BFAB-EEED55CBB8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699376"/>
        <c:axId val="824706992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B3-4981-BFAB-EEED55CBB8BB}"/>
                  </c:ext>
                </c:extLst>
              </c15:ser>
            </c15:filteredBarSeries>
            <c15:filteredBarSeries>
              <c15:ser>
                <c:idx val="4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Monthly_Production_Summary!$B$10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B3-4981-BFAB-EEED55CBB8BB}"/>
                  </c:ext>
                </c:extLst>
              </c15:ser>
            </c15:filteredBarSeries>
            <c15:filteredBarSeries>
              <c15:ser>
                <c:idx val="5"/>
                <c:order val="3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Monthly_Production_Summary!$B$11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B3-4981-BFAB-EEED55CBB8BB}"/>
                  </c:ext>
                </c:extLst>
              </c15:ser>
            </c15:filteredBarSeries>
            <c15:filteredBarSeries>
              <c15:ser>
                <c:idx val="6"/>
                <c:order val="4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B3-4981-BFAB-EEED55CBB8BB}"/>
                  </c:ext>
                </c:extLst>
              </c15:ser>
            </c15:filteredBarSeries>
            <c15:filteredBarSeries>
              <c15:ser>
                <c:idx val="7"/>
                <c:order val="5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B3-4981-BFAB-EEED55CBB8BB}"/>
                  </c:ext>
                </c:extLst>
              </c15:ser>
            </c15:filteredBarSeries>
            <c15:filteredBarSeries>
              <c15:ser>
                <c:idx val="8"/>
                <c:order val="6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B3-4981-BFAB-EEED55CBB8BB}"/>
                  </c:ext>
                </c:extLst>
              </c15:ser>
            </c15:filteredBarSeries>
            <c15:filteredBarSeries>
              <c15:ser>
                <c:idx val="9"/>
                <c:order val="7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B3-4981-BFAB-EEED55CBB8BB}"/>
                  </c:ext>
                </c:extLst>
              </c15:ser>
            </c15:filteredBarSeries>
            <c15:filteredBarSeries>
              <c15:ser>
                <c:idx val="10"/>
                <c:order val="8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0B3-4981-BFAB-EEED55CBB8BB}"/>
                  </c:ext>
                </c:extLst>
              </c15:ser>
            </c15:filteredBarSeries>
            <c15:filteredBarSeries>
              <c15:ser>
                <c:idx val="11"/>
                <c:order val="9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0B3-4981-BFAB-EEED55CBB8BB}"/>
                  </c:ext>
                </c:extLst>
              </c15:ser>
            </c15:filteredBarSeries>
            <c15:filteredBarSeries>
              <c15:ser>
                <c:idx val="12"/>
                <c:order val="10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0B3-4981-BFAB-EEED55CBB8BB}"/>
                  </c:ext>
                </c:extLst>
              </c15:ser>
            </c15:filteredBarSeries>
            <c15:filteredBarSeries>
              <c15:ser>
                <c:idx val="13"/>
                <c:order val="11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0B3-4981-BFAB-EEED55CBB8BB}"/>
                  </c:ext>
                </c:extLst>
              </c15:ser>
            </c15:filteredBarSeries>
            <c15:filteredBarSeries>
              <c15:ser>
                <c:idx val="14"/>
                <c:order val="12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0B3-4981-BFAB-EEED55CBB8BB}"/>
                  </c:ext>
                </c:extLst>
              </c15:ser>
            </c15:filteredBarSeries>
            <c15:filteredBarSeries>
              <c15:ser>
                <c:idx val="15"/>
                <c:order val="13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0B3-4981-BFAB-EEED55CBB8BB}"/>
                  </c:ext>
                </c:extLst>
              </c15:ser>
            </c15:filteredBarSeries>
            <c15:filteredBarSeries>
              <c15:ser>
                <c:idx val="16"/>
                <c:order val="14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0B3-4981-BFAB-EEED55CBB8BB}"/>
                  </c:ext>
                </c:extLst>
              </c15:ser>
            </c15:filteredBarSeries>
            <c15:filteredBarSeries>
              <c15:ser>
                <c:idx val="17"/>
                <c:order val="15"/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0B3-4981-BFAB-EEED55CBB8BB}"/>
                  </c:ext>
                </c:extLst>
              </c15:ser>
            </c15:filteredBarSeries>
            <c15:filteredBarSeries>
              <c15:ser>
                <c:idx val="18"/>
                <c:order val="16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0B3-4981-BFAB-EEED55CBB8BB}"/>
                  </c:ext>
                </c:extLst>
              </c15:ser>
            </c15:filteredBarSeries>
            <c15:filteredBarSeries>
              <c15:ser>
                <c:idx val="19"/>
                <c:order val="17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0B3-4981-BFAB-EEED55CBB8BB}"/>
                  </c:ext>
                </c:extLst>
              </c15:ser>
            </c15:filteredBarSeries>
            <c15:filteredBarSeries>
              <c15:ser>
                <c:idx val="20"/>
                <c:order val="18"/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0B3-4981-BFAB-EEED55CBB8BB}"/>
                  </c:ext>
                </c:extLst>
              </c15:ser>
            </c15:filteredBarSeries>
            <c15:filteredBarSeries>
              <c15:ser>
                <c:idx val="21"/>
                <c:order val="19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0B3-4981-BFAB-EEED55CBB8BB}"/>
                  </c:ext>
                </c:extLst>
              </c15:ser>
            </c15:filteredBarSeries>
          </c:ext>
        </c:extLst>
      </c:barChart>
      <c:catAx>
        <c:axId val="824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992"/>
        <c:crosses val="autoZero"/>
        <c:auto val="1"/>
        <c:lblAlgn val="ctr"/>
        <c:lblOffset val="100"/>
        <c:noMultiLvlLbl val="0"/>
      </c:catAx>
      <c:valAx>
        <c:axId val="824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OP10 Error Occurrence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Errors'!$N$5:$N$14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D96-4885-999D-DB46BAC928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Errors'!$L$19:$L$28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Errors'!$N$19:$N$28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449-4CF1-9B93-A2A8F8292E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Errors'!$L$32:$L$42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Errors'!$N$33:$N$42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D87-46FC-AF0B-EF37502C9F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Errors'!$L$46:$L$56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Errors'!$N$47:$N$56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521-4910-8FE1-C5645B6478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Errors'!$L$60:$L$70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Errors'!$N$61:$N$70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0B7-4326-9D94-7EAC9988DE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Errors'!$L$75:$L$84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Errors'!$N$75:$N$84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41C-49FB-911F-D0EBAC6C12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Errors'!$L$89:$L$98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Errors'!$N$89:$N$98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C17-47B1-8C63-6E645DB0B6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Errors'!$L$103:$L$112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Errors'!$N$103:$N$112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86E-4B24-9648-137138538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Errors'!$L$117:$L$126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Errors'!$N$117:$N$126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0EC-4C98-A49B-6670DEAD70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Errors'!$B$33:$B$42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Errors'!$D$33:$D$42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0AD-4EF2-AC8A-1933269D5D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OP10 Error Duration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Errors'!$D$5:$D$14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A7-4213-A941-2055614432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8862799678682"/>
          <c:y val="0.87291601049868761"/>
          <c:w val="0.3051385148051256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Rejection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'Line_Top 20 Rejections'!$E$3</c:f>
              <c:strCache>
                <c:ptCount val="1"/>
                <c:pt idx="0">
                  <c:v>Rejection Quantity 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'Line_Top 20 Rejections'!$F$4:$F$23</c:f>
              <c:numCache>
                <c:formatCode>General</c:formatCode>
                <c:ptCount val="20"/>
              </c:numCache>
            </c:numRef>
          </c:cat>
          <c:val>
            <c:numRef>
              <c:f>'Line_Top 20 Rejections'!$E$4:$E$23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24705904"/>
        <c:axId val="824706448"/>
      </c:barChart>
      <c:catAx>
        <c:axId val="824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448"/>
        <c:crosses val="autoZero"/>
        <c:auto val="1"/>
        <c:lblAlgn val="ctr"/>
        <c:lblOffset val="100"/>
        <c:noMultiLvlLbl val="0"/>
      </c:catAx>
      <c:valAx>
        <c:axId val="82470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4C-4DBE-A11E-CA5C6C3C27D4}"/>
            </c:ext>
          </c:extLst>
        </c:ser>
        <c:ser>
          <c:idx val="1"/>
          <c:order val="1"/>
          <c:tx>
            <c:strRef>
              <c:f>Hourlytracker_OP30!$E$119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4C-4DBE-A11E-CA5C6C3C27D4}"/>
            </c:ext>
          </c:extLst>
        </c:ser>
        <c:ser>
          <c:idx val="2"/>
          <c:order val="2"/>
          <c:tx>
            <c:strRef>
              <c:f>Hourlytracker_OP30!$F$119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4C-4DBE-A11E-CA5C6C3C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Hourlytracker_OP30!$G$119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B-4909-A3A2-E831BD5ACDBE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67B-4909-A3A2-E831BD5ACD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67B-4909-A3A2-E831BD5ACDBE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880-4E8C-BF0A-6E4998BE13BD}"/>
            </c:ext>
          </c:extLst>
        </c:ser>
        <c:ser>
          <c:idx val="1"/>
          <c:order val="1"/>
          <c:tx>
            <c:strRef>
              <c:f>Hourlytracker_OP310B!$E$119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880-4E8C-BF0A-6E4998BE13BD}"/>
            </c:ext>
          </c:extLst>
        </c:ser>
        <c:ser>
          <c:idx val="2"/>
          <c:order val="2"/>
          <c:tx>
            <c:strRef>
              <c:f>Hourlytracker_OP310B!$F$119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880-4E8C-BF0A-6E4998BE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Hourlytracker_OP310B!$G$119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1-4C59-B05B-925710DA0BDD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1D1-4C59-B05B-925710DA0B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Hourlytracker_OP310B!$D$119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1D1-4C59-B05B-925710DA0BDD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13A-42BC-A44D-844D7C8677BF}"/>
            </c:ext>
          </c:extLst>
        </c:ser>
        <c:ser>
          <c:idx val="1"/>
          <c:order val="1"/>
          <c:tx>
            <c:strRef>
              <c:f>Hourlytracker_OP40!$E$119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13A-42BC-A44D-844D7C8677BF}"/>
            </c:ext>
          </c:extLst>
        </c:ser>
        <c:ser>
          <c:idx val="2"/>
          <c:order val="2"/>
          <c:tx>
            <c:strRef>
              <c:f>Hourlytracker_OP40!$F$119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13A-42BC-A44D-844D7C867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Hourlytracker_OP40!$G$119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5-4D4A-83B8-3B294FA80B95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835-4D4A-83B8-3B294FA80B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Hourlytracker_OP40!$D$119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35-4D4A-83B8-3B294FA80B95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110-48A7-877E-30F71D930668}"/>
            </c:ext>
          </c:extLst>
        </c:ser>
        <c:ser>
          <c:idx val="1"/>
          <c:order val="1"/>
          <c:tx>
            <c:strRef>
              <c:f>Hourlytracker_OP60A!$E$119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A110-48A7-877E-30F71D930668}"/>
            </c:ext>
          </c:extLst>
        </c:ser>
        <c:ser>
          <c:idx val="2"/>
          <c:order val="2"/>
          <c:tx>
            <c:strRef>
              <c:f>Hourlytracker_OP60A!$F$119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A110-48A7-877E-30F71D93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Hourlytracker_OP60A!$G$119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C-40A0-949A-87C8E754B96C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4DC-40A0-949A-87C8E754B9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Hourlytracker_OP60A!$D$119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4DC-40A0-949A-87C8E754B96C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9E-4BFE-9E11-C20F4D8C8FF1}"/>
            </c:ext>
          </c:extLst>
        </c:ser>
        <c:ser>
          <c:idx val="1"/>
          <c:order val="1"/>
          <c:tx>
            <c:strRef>
              <c:f>Hourlytracker_OP180!$E$119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9E-4BFE-9E11-C20F4D8C8FF1}"/>
            </c:ext>
          </c:extLst>
        </c:ser>
        <c:ser>
          <c:idx val="2"/>
          <c:order val="2"/>
          <c:tx>
            <c:strRef>
              <c:f>Hourlytracker_OP180!$F$119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9E-4BFE-9E11-C20F4D8C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Errors'!$B$19:$B$28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Errors'!$D$19:$D$28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AE-4CB7-8748-4E001BE58E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Hourlytracker_OP180!$G$119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2-4F7B-B29A-C4BE3D6CF011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E42-4F7B-B29A-C4BE3D6CF0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Hourlytracker_OP180!$D$120:$D$145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E42-4F7B-B29A-C4BE3D6CF011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74231310439E-2"/>
              <c:y val="0.34870309149343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5FB4-415D-9FEE-1CFB395E3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7910-4EF3-A0F0-0C07467DD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903D-4FFA-8E38-C2BA5BB9B9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Cycletime_OP310B!$C$8:$C$23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Cycletime_OP310B!$D$8:$D$23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B352-4367-996C-660096F2A6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F26D-4E09-B4E3-4D85A055A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E69A-47F3-B248-33383F686E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Cycletime_OP40!$C$8:$C$23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Cycletime_OP40!$D$8:$D$23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CBA3-45DE-886B-0050BE73D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3F84-45D0-983D-7AE063DC50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01FF-4B3A-BEE7-DD1B822AD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Errors'!$B$47:$B$56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Errors'!$D$47:$D$56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320-4AA9-80C4-B3BEFF2DC2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Cycletime_OP60A!$C$8:$C$23</c:f>
              <c:numCache>
                <c:formatCode>General</c:formatCode>
                <c:ptCount val="16"/>
              </c:numCache>
            </c:numRef>
          </c:cat>
          <c:val>
            <c:numRef>
              <c:f>Cycletime_OP60A!$D$8:$D$23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ED9A-4F0C-993C-90C651151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4363-4F12-864D-6452B180EA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3275-48AF-856F-29FBD609C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Cycletime_OP180!$C$8:$C$23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Cycletime_OP180!$D$8:$D$23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7E5F-448E-881B-2ED8154430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Cycletime_OP180!$C$27:$C$39</c:f>
            </c:multiLvlStrRef>
          </c:cat>
          <c:val>
            <c:numRef>
              <c:f>Cycletime_OP180!$D$27:$D$39</c:f>
            </c:numRef>
          </c:val>
          <c:extLst>
            <c:ext xmlns:c16="http://schemas.microsoft.com/office/drawing/2014/chart" uri="{C3380CC4-5D6E-409C-BE32-E72D297353CC}">
              <c16:uniqueId val="{00000000-EE16-4904-BB91-1087F8A62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6B5D-4112-B693-749F253EC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3845678792925E-2"/>
          <c:y val="0.17171296296296298"/>
          <c:w val="0.93363655903333642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Uptime(min)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C8E0-4730-B623-2543962BEF23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Downtime(min)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Data!$F$2:$F$31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C8E0-4730-B623-2543962BEF23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BreakTime(min)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Data!$H$2:$H$31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C8E0-4730-B623-2543962BEF23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LossTime(min)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Data!$G$2:$G$31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C8E0-4730-B623-2543962BEF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0907071"/>
        <c:axId val="495751583"/>
      </c:barChart>
      <c:catAx>
        <c:axId val="127090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51583"/>
        <c:crosses val="autoZero"/>
        <c:auto val="1"/>
        <c:lblAlgn val="ctr"/>
        <c:lblOffset val="100"/>
        <c:noMultiLvlLbl val="0"/>
      </c:catAx>
      <c:valAx>
        <c:axId val="4957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Utilisation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OK Parts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EA8-4F2F-B8F2-B41B3B8FC7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Data!$C$2:$C$31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7003-4FB1-9CB5-502B64110EB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NOK 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7003-4FB1-9CB5-502B64110E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9867792"/>
        <c:axId val="819129711"/>
      </c:barChart>
      <c:catAx>
        <c:axId val="16498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29711"/>
        <c:crosses val="autoZero"/>
        <c:auto val="1"/>
        <c:lblAlgn val="ctr"/>
        <c:lblOffset val="100"/>
        <c:noMultiLvlLbl val="0"/>
      </c:catAx>
      <c:valAx>
        <c:axId val="8191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Rejections</a:t>
            </a:r>
          </a:p>
        </c:rich>
      </c:tx>
      <c:layout>
        <c:manualLayout>
          <c:xMode val="edge"/>
          <c:yMode val="edge"/>
          <c:x val="0.43609570034821843"/>
          <c:y val="3.3684330937725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Data!$R$2:$R$20</c:f>
              <c:numCache>
                <c:formatCode>General</c:formatCode>
                <c:ptCount val="19"/>
              </c:numCache>
            </c:numRef>
          </c:cat>
          <c:val>
            <c:numRef>
              <c:f>Data!$S$2:$S$20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5-44FA-BDE4-CD91B2DF0C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7113648"/>
        <c:axId val="509190016"/>
      </c:barChart>
      <c:catAx>
        <c:axId val="117711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90016"/>
        <c:crosses val="autoZero"/>
        <c:auto val="1"/>
        <c:lblAlgn val="ctr"/>
        <c:lblOffset val="100"/>
        <c:noMultiLvlLbl val="0"/>
      </c:catAx>
      <c:valAx>
        <c:axId val="509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Rejections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Downtime Reason (Duration)</a:t>
            </a:r>
          </a:p>
        </c:rich>
      </c:tx>
      <c:layout>
        <c:manualLayout>
          <c:xMode val="edge"/>
          <c:yMode val="edge"/>
          <c:x val="0.206395669291338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Occurance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Data!$Z$2:$Z$21</c:f>
              <c:numCache>
                <c:formatCode>General</c:formatCode>
                <c:ptCount val="20"/>
              </c:numCache>
            </c:numRef>
          </c:cat>
          <c:val>
            <c:numRef>
              <c:f>Data!$AA$2:$AA$21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BC4E-4E7B-8507-FFF574728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556624"/>
        <c:axId val="1781842031"/>
      </c:barChart>
      <c:catAx>
        <c:axId val="165055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42031"/>
        <c:crosses val="autoZero"/>
        <c:auto val="1"/>
        <c:lblAlgn val="ctr"/>
        <c:lblOffset val="100"/>
        <c:noMultiLvlLbl val="0"/>
      </c:catAx>
      <c:valAx>
        <c:axId val="17818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Errors'!$B$61:$B$70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Errors'!$D$61:$D$70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A4C-4C2A-BAA6-2B1B2C967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Alarms (Occurence)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Duration(Mins)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Data!$AC$2:$AC$21</c:f>
              <c:numCache>
                <c:formatCode>General</c:formatCode>
                <c:ptCount val="20"/>
              </c:numCache>
            </c:numRef>
          </c:cat>
          <c:val>
            <c:numRef>
              <c:f>Data!$AD$2:$AD$21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FE12-4E1A-A0D2-F6411EA86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1791407"/>
        <c:axId val="1065918239"/>
      </c:barChart>
      <c:catAx>
        <c:axId val="8117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18239"/>
        <c:crosses val="autoZero"/>
        <c:auto val="1"/>
        <c:lblAlgn val="ctr"/>
        <c:lblOffset val="100"/>
        <c:noMultiLvlLbl val="0"/>
      </c:catAx>
      <c:valAx>
        <c:axId val="10659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</a:t>
            </a:r>
            <a:r>
              <a:rPr lang="en-IN" baseline="0"/>
              <a:t> stations OEE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OEE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Data!$I$2:$I$32</c:f>
              <c:numCache>
                <c:formatCode>General</c:formatCode>
                <c:ptCount val="31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FFF-492B-9044-2E6553DDAF1F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Data!$J$2:$J$32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1FFF-492B-9044-2E6553DDAF1F}"/>
            </c:ext>
          </c:extLst>
        </c:ser>
        <c:ser>
          <c:idx val="2"/>
          <c:order val="2"/>
          <c:tx>
            <c:strRef>
              <c:f>Data!$K$1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Data!$K$2:$K$32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20D7-45BE-AE89-2ED879986C34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Data!$L$2:$L$32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20D7-45BE-AE89-2ED879986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11792847"/>
        <c:axId val="819087055"/>
        <c:extLst/>
      </c:barChart>
      <c:catAx>
        <c:axId val="8117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87055"/>
        <c:crosses val="autoZero"/>
        <c:auto val="1"/>
        <c:lblAlgn val="ctr"/>
        <c:lblOffset val="100"/>
        <c:noMultiLvlLbl val="0"/>
      </c:catAx>
      <c:valAx>
        <c:axId val="8190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stations</a:t>
            </a:r>
            <a:r>
              <a:rPr lang="en-IN" baseline="0"/>
              <a:t> </a:t>
            </a:r>
            <a:r>
              <a:rPr lang="en-IN"/>
              <a:t>Cycle</a:t>
            </a:r>
            <a:r>
              <a:rPr lang="en-IN" baseline="0"/>
              <a:t> time ( Avg , Min , Max)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Average 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Data!$M$2:$M$31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4673503"/>
        <c:axId val="746139231"/>
      </c:barChart>
      <c:lineChart>
        <c:grouping val="standard"/>
        <c:varyColors val="0"/>
        <c:ser>
          <c:idx val="1"/>
          <c:order val="1"/>
          <c:tx>
            <c:strRef>
              <c:f>Data!$O$1</c:f>
              <c:strCache>
                <c:ptCount val="1"/>
                <c:pt idx="0">
                  <c:v>Min 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Data!$O$2:$O$31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B-49A1-A78F-4382FFF16379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Max 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Data!$N$2:$N$31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4154543"/>
        <c:axId val="897115727"/>
      </c:lineChart>
      <c:catAx>
        <c:axId val="92415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15727"/>
        <c:crosses val="autoZero"/>
        <c:auto val="1"/>
        <c:lblAlgn val="ctr"/>
        <c:lblOffset val="100"/>
        <c:noMultiLvlLbl val="0"/>
      </c:catAx>
      <c:valAx>
        <c:axId val="8971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Min/Max No.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54543"/>
        <c:crosses val="autoZero"/>
        <c:crossBetween val="between"/>
      </c:valAx>
      <c:valAx>
        <c:axId val="7461392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 No. of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73503"/>
        <c:crosses val="max"/>
        <c:crossBetween val="between"/>
      </c:valAx>
      <c:catAx>
        <c:axId val="56467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139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Data!$V$2:$V$20</c:f>
              <c:numCache>
                <c:formatCode>General</c:formatCode>
                <c:ptCount val="19"/>
              </c:numCache>
            </c:numRef>
          </c:cat>
          <c:val>
            <c:numRef>
              <c:f>Data!$W$2:$W$20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7-451C-8C98-81DFDD8CE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592847"/>
        <c:axId val="486267615"/>
      </c:barChart>
      <c:catAx>
        <c:axId val="2795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67615"/>
        <c:crosses val="autoZero"/>
        <c:auto val="1"/>
        <c:lblAlgn val="ctr"/>
        <c:lblOffset val="100"/>
        <c:noMultiLvlLbl val="0"/>
      </c:catAx>
      <c:valAx>
        <c:axId val="4862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9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Errors'!$B$75:$B$84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Errors'!$D$75:$D$84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53A-446C-AA9E-8824005927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Errors'!$B$88:$B$98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Errors'!$D$89:$D$98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84A-4EC6-8768-8EE1701E0A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Errors'!$B$102:$B$112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Errors'!$D$103:$D$112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FCF-4432-9B6D-45F447790E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Errors'!$B$117:$B$126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Errors'!$D$117:$D$126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F20-49FF-8629-A095C47A98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oneCellAnchor>
    <xdr:from>
      <xdr:col>16</xdr:col>
      <xdr:colOff>333375</xdr:colOff>
      <xdr:row>0</xdr:row>
      <xdr:rowOff>152400</xdr:rowOff>
    </xdr:from>
    <xdr:ext cx="1409700" cy="800100"/>
    <xdr:pic>
      <xdr:nvPicPr>
        <xdr:cNvPr id="4" name="Picture 3">
          <a:extLst>
            <a:ext uri="{FF2B5EF4-FFF2-40B4-BE49-F238E27FC236}">
              <a16:creationId xmlns:a16="http://schemas.microsoft.com/office/drawing/2014/main" id="{71AA7D28-3BE3-452A-B7F2-0A11ADE2B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29875" y="152400"/>
          <a:ext cx="1409700" cy="8001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89960-13E1-4F34-887F-4D971F04E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4080F-AE3A-4710-821C-9BA14616D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D6786-5B89-4FD5-AF7F-370E60ECF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5BA54-DC4B-4ADC-8902-A20FB5709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08677-CBD9-4969-BDC9-53367E20C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789C59-6175-4E38-A360-A440719DE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615A4-0C4D-41EA-A49F-7D97E1D3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48D9D-6D4E-474F-A574-CB671D81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FCF10-87EF-4E32-A4C3-1C9130D5C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C08C0-9CD6-46DA-AACF-B5595EC0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D1A33-5667-4682-9784-BF53E800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BBA620-4FE0-4A66-B912-854F58C3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813DE-DEC3-9A49-1E6A-2B0F141C3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6AFD9-C66C-4D0A-AD06-CC2F52716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D2077-7EF6-45B9-8356-E674C212D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36944</xdr:colOff>
      <xdr:row>21</xdr:row>
      <xdr:rowOff>134215</xdr:rowOff>
    </xdr:from>
    <xdr:to>
      <xdr:col>12</xdr:col>
      <xdr:colOff>619125</xdr:colOff>
      <xdr:row>37</xdr:row>
      <xdr:rowOff>129453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EB473-CB02-47A7-BC90-F3EB5DB92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38</xdr:row>
      <xdr:rowOff>95250</xdr:rowOff>
    </xdr:from>
    <xdr:to>
      <xdr:col>12</xdr:col>
      <xdr:colOff>790575</xdr:colOff>
      <xdr:row>53</xdr:row>
      <xdr:rowOff>28575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F85F2112-02B8-4D02-8955-4B6A8DEC03B0}"/>
            </a:ext>
            <a:ext uri="{147F2762-F138-4A5C-976F-8EAC2B608ADB}">
              <a16:predDERef xmlns:a16="http://schemas.microsoft.com/office/drawing/2014/main" pred="{2DCA157C-E912-C881-A707-B5EF2AA07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85</xdr:row>
      <xdr:rowOff>156872</xdr:rowOff>
    </xdr:from>
    <xdr:to>
      <xdr:col>13</xdr:col>
      <xdr:colOff>2597</xdr:colOff>
      <xdr:row>102</xdr:row>
      <xdr:rowOff>100445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8E6C8AA-F1B4-42BA-9FBD-1C6CDECC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85724</xdr:colOff>
      <xdr:row>69</xdr:row>
      <xdr:rowOff>38533</xdr:rowOff>
    </xdr:from>
    <xdr:to>
      <xdr:col>6</xdr:col>
      <xdr:colOff>259772</xdr:colOff>
      <xdr:row>85</xdr:row>
      <xdr:rowOff>33771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DE0E1653-253A-4E32-9AA9-006E084C6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329046</xdr:colOff>
      <xdr:row>69</xdr:row>
      <xdr:rowOff>22514</xdr:rowOff>
    </xdr:from>
    <xdr:to>
      <xdr:col>12</xdr:col>
      <xdr:colOff>588531</xdr:colOff>
      <xdr:row>85</xdr:row>
      <xdr:rowOff>12989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F23CB449-56FB-48EA-8046-8FB9CDFBA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38100</xdr:colOff>
      <xdr:row>4</xdr:row>
      <xdr:rowOff>44083</xdr:rowOff>
    </xdr:from>
    <xdr:to>
      <xdr:col>12</xdr:col>
      <xdr:colOff>790575</xdr:colOff>
      <xdr:row>21</xdr:row>
      <xdr:rowOff>7547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556BE8D-8134-459E-B536-C63F26841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53</xdr:row>
      <xdr:rowOff>114300</xdr:rowOff>
    </xdr:from>
    <xdr:to>
      <xdr:col>12</xdr:col>
      <xdr:colOff>809625</xdr:colOff>
      <xdr:row>68</xdr:row>
      <xdr:rowOff>28575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DE2E38E-1AA2-462C-824C-0FFBA80BFD2F}"/>
            </a:ext>
            <a:ext uri="{147F2762-F138-4A5C-976F-8EAC2B608ADB}">
              <a16:predDERef xmlns:a16="http://schemas.microsoft.com/office/drawing/2014/main" pred="{CBFE2F91-D515-2E4E-1E16-938D64592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83003</xdr:colOff>
      <xdr:row>103</xdr:row>
      <xdr:rowOff>71005</xdr:rowOff>
    </xdr:from>
    <xdr:to>
      <xdr:col>12</xdr:col>
      <xdr:colOff>533400</xdr:colOff>
      <xdr:row>120</xdr:row>
      <xdr:rowOff>17319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F56657EF-5B65-4AF4-9E25-A4F27084B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17</xdr:row>
      <xdr:rowOff>47625</xdr:rowOff>
    </xdr:from>
    <xdr:to>
      <xdr:col>11</xdr:col>
      <xdr:colOff>104775</xdr:colOff>
      <xdr:row>31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2</xdr:row>
      <xdr:rowOff>9525</xdr:rowOff>
    </xdr:from>
    <xdr:to>
      <xdr:col>9</xdr:col>
      <xdr:colOff>720090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56249-23CA-41E9-BBDE-A70CA87B3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217170</xdr:colOff>
      <xdr:row>15</xdr:row>
      <xdr:rowOff>160020</xdr:rowOff>
    </xdr:from>
    <xdr:to>
      <xdr:col>9</xdr:col>
      <xdr:colOff>758190</xdr:colOff>
      <xdr:row>27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6A2499-F14E-4E15-9089-5EB63EC5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44</xdr:row>
      <xdr:rowOff>9525</xdr:rowOff>
    </xdr:from>
    <xdr:to>
      <xdr:col>9</xdr:col>
      <xdr:colOff>750570</xdr:colOff>
      <xdr:row>56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687BCD2-AA6C-4CD7-96D5-998514DA7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58</xdr:row>
      <xdr:rowOff>9525</xdr:rowOff>
    </xdr:from>
    <xdr:to>
      <xdr:col>9</xdr:col>
      <xdr:colOff>731520</xdr:colOff>
      <xdr:row>70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C753615-BFD7-426A-A2C4-6AAEE4BB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161925</xdr:colOff>
      <xdr:row>71</xdr:row>
      <xdr:rowOff>180975</xdr:rowOff>
    </xdr:from>
    <xdr:to>
      <xdr:col>9</xdr:col>
      <xdr:colOff>702945</xdr:colOff>
      <xdr:row>83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F2FC98-C86E-46DD-AD29-4400DA79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85</xdr:row>
      <xdr:rowOff>180975</xdr:rowOff>
    </xdr:from>
    <xdr:to>
      <xdr:col>9</xdr:col>
      <xdr:colOff>712470</xdr:colOff>
      <xdr:row>97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0B308BC-385B-45EB-8EE8-0979E5CC1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161925</xdr:colOff>
      <xdr:row>100</xdr:row>
      <xdr:rowOff>0</xdr:rowOff>
    </xdr:from>
    <xdr:to>
      <xdr:col>9</xdr:col>
      <xdr:colOff>702945</xdr:colOff>
      <xdr:row>112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EC3BA00-4552-4E57-8D7D-16D6B48E6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152400</xdr:colOff>
      <xdr:row>114</xdr:row>
      <xdr:rowOff>0</xdr:rowOff>
    </xdr:from>
    <xdr:to>
      <xdr:col>9</xdr:col>
      <xdr:colOff>693420</xdr:colOff>
      <xdr:row>126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7601573-4D49-4502-8801-A081A985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390525</xdr:colOff>
      <xdr:row>2</xdr:row>
      <xdr:rowOff>0</xdr:rowOff>
    </xdr:from>
    <xdr:to>
      <xdr:col>20</xdr:col>
      <xdr:colOff>179070</xdr:colOff>
      <xdr:row>14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4B7DA0-C6A9-49AF-A3A4-EB8C3CB13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381000</xdr:colOff>
      <xdr:row>15</xdr:row>
      <xdr:rowOff>152400</xdr:rowOff>
    </xdr:from>
    <xdr:to>
      <xdr:col>20</xdr:col>
      <xdr:colOff>236220</xdr:colOff>
      <xdr:row>27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A0B6DB2-47EF-44ED-8FAE-DA062D76F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400050</xdr:colOff>
      <xdr:row>29</xdr:row>
      <xdr:rowOff>123825</xdr:rowOff>
    </xdr:from>
    <xdr:to>
      <xdr:col>20</xdr:col>
      <xdr:colOff>188595</xdr:colOff>
      <xdr:row>41</xdr:row>
      <xdr:rowOff>123825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938AC86-BED1-49B0-97F9-AD8B2635B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381000</xdr:colOff>
      <xdr:row>44</xdr:row>
      <xdr:rowOff>9525</xdr:rowOff>
    </xdr:from>
    <xdr:to>
      <xdr:col>20</xdr:col>
      <xdr:colOff>236220</xdr:colOff>
      <xdr:row>56</xdr:row>
      <xdr:rowOff>9525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6354D7D-3F4C-4527-86D5-2726A136C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400050</xdr:colOff>
      <xdr:row>57</xdr:row>
      <xdr:rowOff>161925</xdr:rowOff>
    </xdr:from>
    <xdr:to>
      <xdr:col>20</xdr:col>
      <xdr:colOff>255270</xdr:colOff>
      <xdr:row>69</xdr:row>
      <xdr:rowOff>161925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E632798-6C4F-4D67-91CE-9C299E65D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390525</xdr:colOff>
      <xdr:row>71</xdr:row>
      <xdr:rowOff>123825</xdr:rowOff>
    </xdr:from>
    <xdr:to>
      <xdr:col>20</xdr:col>
      <xdr:colOff>245745</xdr:colOff>
      <xdr:row>83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1B1C018-4D27-4AE8-B823-0EA32B666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438150</xdr:colOff>
      <xdr:row>85</xdr:row>
      <xdr:rowOff>123825</xdr:rowOff>
    </xdr:from>
    <xdr:to>
      <xdr:col>20</xdr:col>
      <xdr:colOff>293370</xdr:colOff>
      <xdr:row>97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ADBDF3B-6C24-45DA-B65D-12A9DDC7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476250</xdr:colOff>
      <xdr:row>99</xdr:row>
      <xdr:rowOff>161925</xdr:rowOff>
    </xdr:from>
    <xdr:to>
      <xdr:col>20</xdr:col>
      <xdr:colOff>331470</xdr:colOff>
      <xdr:row>111</xdr:row>
      <xdr:rowOff>161925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0B923B7-EC26-42E8-BD58-599C01BD2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476250</xdr:colOff>
      <xdr:row>114</xdr:row>
      <xdr:rowOff>0</xdr:rowOff>
    </xdr:from>
    <xdr:to>
      <xdr:col>20</xdr:col>
      <xdr:colOff>331470</xdr:colOff>
      <xdr:row>126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03D44F-219B-4F0C-9040-C551F16E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276225</xdr:colOff>
      <xdr:row>30</xdr:row>
      <xdr:rowOff>0</xdr:rowOff>
    </xdr:from>
    <xdr:to>
      <xdr:col>9</xdr:col>
      <xdr:colOff>779145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2C60C-C88C-4E3A-814A-4B1786B15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9525</xdr:rowOff>
    </xdr:from>
    <xdr:to>
      <xdr:col>12</xdr:col>
      <xdr:colOff>923925</xdr:colOff>
      <xdr:row>22</xdr:row>
      <xdr:rowOff>169545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EBCC2-72D3-A0B5-44AE-32A0BAD9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C72A28-D426-8917-93BC-63021A93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BA4E-DA9D-4349-A685-30A55E5C9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3DE77-FD74-45CD-BA24-4E130318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96AAE-88C7-4032-929D-22F382FF5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9EB6E-06E8-474B-A438-2FE7CE947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8A20C-3303-49DD-85CC-D5F89766D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E891C-46BF-4822-80BC-DF440C88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49</xdr:row>
      <xdr:rowOff>9525</xdr:rowOff>
    </xdr:from>
    <xdr:to>
      <xdr:col>24</xdr:col>
      <xdr:colOff>276224</xdr:colOff>
      <xdr:row>63</xdr:row>
      <xdr:rowOff>57943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C43CB-7832-4095-9DFF-675C5AC5F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24</xdr:col>
      <xdr:colOff>676275</xdr:colOff>
      <xdr:row>79</xdr:row>
      <xdr:rowOff>48419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A3D2B-2D5B-4020-BE10-A64AB634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itancompltd-my.sharepoint.com/Users/E5021092/Downloads/MPS_ProductionData_EC6_01_20-08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mplate_3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10.121.4.59/iotkpi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10.121.4.59/iotkpi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10.121.4.59/iotkpi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10.121.4.59/iotkpi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10.121.4.59/iotkp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8"/>
  <sheetViews>
    <sheetView showGridLines="0" tabSelected="1" workbookViewId="0"/>
  </sheetViews>
  <sheetFormatPr defaultRowHeight="15"/>
  <cols>
    <col min="1" max="4" width="9.140625" customWidth="1"/>
    <col min="5" max="5" width="11.5703125" bestFit="1" customWidth="1"/>
    <col min="8" max="8" width="13.7109375" customWidth="1"/>
    <col min="9" max="9" width="5.140625" customWidth="1"/>
    <col min="14" max="14" width="11.28515625" bestFit="1" customWidth="1"/>
  </cols>
  <sheetData>
    <row r="1" spans="1:19" ht="15.75" customHeight="1" thickBot="1">
      <c r="A1" s="27"/>
    </row>
    <row r="2" spans="1:19" ht="15" customHeight="1">
      <c r="B2" s="12"/>
      <c r="C2" s="13"/>
      <c r="D2" s="14"/>
      <c r="E2" s="147" t="s">
        <v>172</v>
      </c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9"/>
      <c r="Q2" s="156"/>
      <c r="R2" s="157"/>
      <c r="S2" s="158"/>
    </row>
    <row r="3" spans="1:19" ht="15" customHeight="1">
      <c r="B3" s="15"/>
      <c r="C3" s="16"/>
      <c r="D3" s="17"/>
      <c r="E3" s="150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2"/>
      <c r="Q3" s="159"/>
      <c r="R3" s="160"/>
      <c r="S3" s="161"/>
    </row>
    <row r="4" spans="1:19" ht="15" customHeight="1">
      <c r="B4" s="15"/>
      <c r="C4" s="16"/>
      <c r="D4" s="17"/>
      <c r="E4" s="150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2"/>
      <c r="Q4" s="159"/>
      <c r="R4" s="160"/>
      <c r="S4" s="161"/>
    </row>
    <row r="5" spans="1:19" ht="15" customHeight="1" thickBot="1">
      <c r="B5" s="18"/>
      <c r="C5" s="19"/>
      <c r="D5" s="20"/>
      <c r="E5" s="153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5"/>
      <c r="Q5" s="162"/>
      <c r="R5" s="163"/>
      <c r="S5" s="164"/>
    </row>
    <row r="7" spans="1:19" ht="15.75" customHeight="1">
      <c r="B7" s="6" t="s">
        <v>0</v>
      </c>
      <c r="C7" s="6"/>
      <c r="D7" s="226"/>
      <c r="E7" s="7"/>
      <c r="G7" t="s">
        <v>116</v>
      </c>
      <c r="H7" s="4" t="s">
        <v>126</v>
      </c>
      <c r="N7" s="2" t="s">
        <v>1</v>
      </c>
      <c r="O7" s="27" t="s">
        <v>169</v>
      </c>
      <c r="Q7" s="2"/>
      <c r="R7" s="2"/>
      <c r="S7" s="2"/>
    </row>
    <row r="8" spans="1:19" ht="15.75" customHeight="1">
      <c r="B8" s="6" t="s">
        <v>52</v>
      </c>
      <c r="C8" s="6"/>
      <c r="D8" s="226"/>
      <c r="E8" s="7"/>
      <c r="F8" s="2"/>
      <c r="J8" s="4"/>
      <c r="N8" s="2"/>
      <c r="O8" s="27"/>
      <c r="Q8" s="2"/>
      <c r="R8" s="2"/>
      <c r="S8" s="2"/>
    </row>
    <row r="9" spans="1:19" ht="15.75" customHeight="1" thickBot="1"/>
    <row r="10" spans="1:19" ht="15" customHeight="1">
      <c r="B10" s="165" t="s">
        <v>2</v>
      </c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7"/>
    </row>
    <row r="11" spans="1:19" ht="15.75" customHeight="1" thickBot="1">
      <c r="B11" s="168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70"/>
    </row>
    <row r="12" spans="1:19" ht="15.75" customHeight="1" thickBot="1">
      <c r="B12" s="21" t="s">
        <v>3</v>
      </c>
      <c r="C12" s="171" t="s">
        <v>4</v>
      </c>
      <c r="D12" s="172"/>
      <c r="E12" s="172"/>
      <c r="F12" s="172"/>
      <c r="G12" s="172"/>
      <c r="H12" s="172"/>
      <c r="I12" s="172"/>
      <c r="J12" s="173"/>
      <c r="K12" s="171" t="s">
        <v>5</v>
      </c>
      <c r="L12" s="172"/>
      <c r="M12" s="172"/>
      <c r="N12" s="172"/>
      <c r="O12" s="172"/>
      <c r="P12" s="172"/>
      <c r="Q12" s="172"/>
      <c r="R12" s="172"/>
      <c r="S12" s="173"/>
    </row>
    <row r="13" spans="1:19" ht="15.75" customHeight="1">
      <c r="B13" s="11">
        <v>1</v>
      </c>
      <c r="C13" s="174" t="s">
        <v>74</v>
      </c>
      <c r="D13" s="174"/>
      <c r="E13" s="174"/>
      <c r="F13" s="174"/>
      <c r="G13" s="174"/>
      <c r="H13" s="174"/>
      <c r="I13" s="174"/>
      <c r="J13" s="174"/>
      <c r="K13" s="175" t="s">
        <v>171</v>
      </c>
      <c r="L13" s="175"/>
      <c r="M13" s="175"/>
      <c r="N13" s="175"/>
      <c r="O13" s="175"/>
      <c r="P13" s="175"/>
      <c r="Q13" s="175"/>
      <c r="R13" s="175"/>
      <c r="S13" s="175"/>
    </row>
    <row r="14" spans="1:19" ht="15.75" hidden="1" customHeight="1">
      <c r="B14" s="10">
        <v>2</v>
      </c>
      <c r="C14" s="176" t="s">
        <v>6</v>
      </c>
      <c r="D14" s="176"/>
      <c r="E14" s="176"/>
      <c r="F14" s="176"/>
      <c r="G14" s="176"/>
      <c r="H14" s="176"/>
      <c r="I14" s="176"/>
      <c r="J14" s="176"/>
      <c r="K14" s="177" t="s">
        <v>7</v>
      </c>
      <c r="L14" s="177"/>
      <c r="M14" s="177"/>
      <c r="N14" s="177"/>
      <c r="O14" s="177"/>
      <c r="P14" s="177"/>
      <c r="Q14" s="177"/>
      <c r="R14" s="177"/>
      <c r="S14" s="177"/>
    </row>
    <row r="15" spans="1:19" ht="15.75" hidden="1" customHeight="1">
      <c r="B15" s="11">
        <v>2</v>
      </c>
      <c r="C15" s="176" t="s">
        <v>8</v>
      </c>
      <c r="D15" s="176"/>
      <c r="E15" s="176"/>
      <c r="F15" s="176"/>
      <c r="G15" s="176"/>
      <c r="H15" s="176"/>
      <c r="I15" s="176"/>
      <c r="J15" s="176"/>
      <c r="K15" s="177" t="s">
        <v>9</v>
      </c>
      <c r="L15" s="177"/>
      <c r="M15" s="177"/>
      <c r="N15" s="177"/>
      <c r="O15" s="177"/>
      <c r="P15" s="177"/>
      <c r="Q15" s="177"/>
      <c r="R15" s="177"/>
      <c r="S15" s="177"/>
    </row>
    <row r="16" spans="1:19" ht="15.75">
      <c r="B16" s="10">
        <v>2</v>
      </c>
      <c r="C16" s="137" t="s">
        <v>168</v>
      </c>
      <c r="D16" s="138"/>
      <c r="E16" s="138"/>
      <c r="F16" s="138"/>
      <c r="G16" s="138"/>
      <c r="H16" s="138"/>
      <c r="I16" s="138"/>
      <c r="J16" s="139"/>
      <c r="K16" s="140" t="s">
        <v>170</v>
      </c>
      <c r="L16" s="141"/>
      <c r="M16" s="141"/>
      <c r="N16" s="141"/>
      <c r="O16" s="141"/>
      <c r="P16" s="141"/>
      <c r="Q16" s="141"/>
      <c r="R16" s="141"/>
      <c r="S16" s="142"/>
    </row>
    <row r="17" spans="2:19" ht="15.75">
      <c r="B17" s="11">
        <v>3</v>
      </c>
      <c r="C17" s="176" t="s">
        <v>142</v>
      </c>
      <c r="D17" s="176"/>
      <c r="E17" s="176"/>
      <c r="F17" s="176"/>
      <c r="G17" s="176"/>
      <c r="H17" s="176"/>
      <c r="I17" s="176"/>
      <c r="J17" s="176"/>
      <c r="K17" s="177" t="s">
        <v>38</v>
      </c>
      <c r="L17" s="177"/>
      <c r="M17" s="177"/>
      <c r="N17" s="177"/>
      <c r="O17" s="177"/>
      <c r="P17" s="177"/>
      <c r="Q17" s="177"/>
      <c r="R17" s="177"/>
      <c r="S17" s="177"/>
    </row>
    <row r="18" spans="2:19" ht="15.75">
      <c r="B18" s="10">
        <v>4</v>
      </c>
      <c r="C18" s="176" t="s">
        <v>138</v>
      </c>
      <c r="D18" s="176"/>
      <c r="E18" s="176"/>
      <c r="F18" s="176"/>
      <c r="G18" s="176"/>
      <c r="H18" s="176"/>
      <c r="I18" s="176"/>
      <c r="J18" s="176"/>
      <c r="K18" s="177" t="s">
        <v>38</v>
      </c>
      <c r="L18" s="177"/>
      <c r="M18" s="177"/>
      <c r="N18" s="177"/>
      <c r="O18" s="177"/>
      <c r="P18" s="177"/>
      <c r="Q18" s="177"/>
      <c r="R18" s="177"/>
      <c r="S18" s="177"/>
    </row>
    <row r="19" spans="2:19" ht="15.75">
      <c r="B19" s="11">
        <v>5</v>
      </c>
      <c r="C19" s="176" t="s">
        <v>139</v>
      </c>
      <c r="D19" s="176"/>
      <c r="E19" s="176"/>
      <c r="F19" s="176"/>
      <c r="G19" s="176"/>
      <c r="H19" s="176"/>
      <c r="I19" s="176"/>
      <c r="J19" s="176"/>
      <c r="K19" s="177" t="s">
        <v>38</v>
      </c>
      <c r="L19" s="177"/>
      <c r="M19" s="177"/>
      <c r="N19" s="177"/>
      <c r="O19" s="177"/>
      <c r="P19" s="177"/>
      <c r="Q19" s="177"/>
      <c r="R19" s="177"/>
      <c r="S19" s="177"/>
    </row>
    <row r="20" spans="2:19" ht="15.75">
      <c r="B20" s="11">
        <v>6</v>
      </c>
      <c r="C20" s="176" t="s">
        <v>140</v>
      </c>
      <c r="D20" s="176"/>
      <c r="E20" s="176"/>
      <c r="F20" s="176"/>
      <c r="G20" s="176"/>
      <c r="H20" s="176"/>
      <c r="I20" s="176"/>
      <c r="J20" s="176"/>
      <c r="K20" s="177" t="s">
        <v>38</v>
      </c>
      <c r="L20" s="177"/>
      <c r="M20" s="177"/>
      <c r="N20" s="177"/>
      <c r="O20" s="177"/>
      <c r="P20" s="177"/>
      <c r="Q20" s="177"/>
      <c r="R20" s="177"/>
      <c r="S20" s="177"/>
    </row>
    <row r="21" spans="2:19" ht="15.75">
      <c r="B21" s="11">
        <v>7</v>
      </c>
      <c r="C21" s="176" t="s">
        <v>141</v>
      </c>
      <c r="D21" s="176"/>
      <c r="E21" s="176"/>
      <c r="F21" s="176"/>
      <c r="G21" s="176"/>
      <c r="H21" s="176"/>
      <c r="I21" s="176"/>
      <c r="J21" s="176"/>
      <c r="K21" s="177" t="s">
        <v>38</v>
      </c>
      <c r="L21" s="177"/>
      <c r="M21" s="177"/>
      <c r="N21" s="177"/>
      <c r="O21" s="177"/>
      <c r="P21" s="177"/>
      <c r="Q21" s="177"/>
      <c r="R21" s="177"/>
      <c r="S21" s="177"/>
    </row>
    <row r="22" spans="2:19" ht="15.75">
      <c r="B22" s="11">
        <v>8</v>
      </c>
      <c r="C22" s="176" t="s">
        <v>65</v>
      </c>
      <c r="D22" s="176"/>
      <c r="E22" s="176"/>
      <c r="F22" s="176"/>
      <c r="G22" s="176"/>
      <c r="H22" s="176"/>
      <c r="I22" s="176"/>
      <c r="J22" s="176"/>
      <c r="K22" s="177" t="s">
        <v>47</v>
      </c>
      <c r="L22" s="177"/>
      <c r="M22" s="177"/>
      <c r="N22" s="177"/>
      <c r="O22" s="177"/>
      <c r="P22" s="177"/>
      <c r="Q22" s="177"/>
      <c r="R22" s="177"/>
      <c r="S22" s="177"/>
    </row>
    <row r="23" spans="2:19" ht="15.75" hidden="1">
      <c r="B23" s="10">
        <v>8</v>
      </c>
      <c r="C23" s="178" t="s">
        <v>69</v>
      </c>
      <c r="D23" s="179"/>
      <c r="E23" s="179"/>
      <c r="F23" s="179"/>
      <c r="G23" s="179"/>
      <c r="H23" s="179"/>
      <c r="I23" s="179"/>
      <c r="J23" s="180"/>
      <c r="K23" s="140" t="s">
        <v>71</v>
      </c>
      <c r="L23" s="141"/>
      <c r="M23" s="141"/>
      <c r="N23" s="141"/>
      <c r="O23" s="141"/>
      <c r="P23" s="141"/>
      <c r="Q23" s="141"/>
      <c r="R23" s="141"/>
      <c r="S23" s="142"/>
    </row>
    <row r="24" spans="2:19" ht="15.75">
      <c r="B24" s="11">
        <v>9</v>
      </c>
      <c r="C24" s="137" t="s">
        <v>146</v>
      </c>
      <c r="D24" s="138"/>
      <c r="E24" s="138"/>
      <c r="F24" s="138"/>
      <c r="G24" s="138"/>
      <c r="H24" s="138"/>
      <c r="I24" s="138"/>
      <c r="J24" s="139"/>
      <c r="K24" s="140" t="s">
        <v>70</v>
      </c>
      <c r="L24" s="141"/>
      <c r="M24" s="141"/>
      <c r="N24" s="141"/>
      <c r="O24" s="141"/>
      <c r="P24" s="141"/>
      <c r="Q24" s="141"/>
      <c r="R24" s="141"/>
      <c r="S24" s="142"/>
    </row>
    <row r="25" spans="2:19" ht="15.75">
      <c r="B25" s="11">
        <v>10</v>
      </c>
      <c r="C25" s="143" t="s">
        <v>143</v>
      </c>
      <c r="D25" s="143"/>
      <c r="E25" s="143"/>
      <c r="F25" s="143"/>
      <c r="G25" s="143"/>
      <c r="H25" s="143"/>
      <c r="I25" s="143"/>
      <c r="J25" s="143"/>
      <c r="K25" s="144" t="s">
        <v>70</v>
      </c>
      <c r="L25" s="145"/>
      <c r="M25" s="145"/>
      <c r="N25" s="145"/>
      <c r="O25" s="145"/>
      <c r="P25" s="145"/>
      <c r="Q25" s="145"/>
      <c r="R25" s="145"/>
      <c r="S25" s="146"/>
    </row>
    <row r="26" spans="2:19" ht="15.75">
      <c r="B26" s="11">
        <v>11</v>
      </c>
      <c r="C26" s="143" t="s">
        <v>144</v>
      </c>
      <c r="D26" s="143"/>
      <c r="E26" s="143"/>
      <c r="F26" s="143"/>
      <c r="G26" s="143"/>
      <c r="H26" s="143"/>
      <c r="I26" s="143"/>
      <c r="J26" s="143"/>
      <c r="K26" s="144" t="s">
        <v>70</v>
      </c>
      <c r="L26" s="145"/>
      <c r="M26" s="145"/>
      <c r="N26" s="145"/>
      <c r="O26" s="145"/>
      <c r="P26" s="145"/>
      <c r="Q26" s="145"/>
      <c r="R26" s="145"/>
      <c r="S26" s="146"/>
    </row>
    <row r="27" spans="2:19" ht="15.75">
      <c r="B27" s="11">
        <v>12</v>
      </c>
      <c r="C27" s="143" t="s">
        <v>134</v>
      </c>
      <c r="D27" s="143"/>
      <c r="E27" s="143"/>
      <c r="F27" s="143"/>
      <c r="G27" s="143"/>
      <c r="H27" s="143"/>
      <c r="I27" s="143"/>
      <c r="J27" s="143"/>
      <c r="K27" s="144" t="s">
        <v>70</v>
      </c>
      <c r="L27" s="145"/>
      <c r="M27" s="145"/>
      <c r="N27" s="145"/>
      <c r="O27" s="145"/>
      <c r="P27" s="145"/>
      <c r="Q27" s="145"/>
      <c r="R27" s="145"/>
      <c r="S27" s="146"/>
    </row>
    <row r="28" spans="2:19" ht="15.75">
      <c r="B28" s="11">
        <v>13</v>
      </c>
      <c r="C28" s="143" t="s">
        <v>145</v>
      </c>
      <c r="D28" s="143"/>
      <c r="E28" s="143"/>
      <c r="F28" s="143"/>
      <c r="G28" s="143"/>
      <c r="H28" s="143"/>
      <c r="I28" s="143"/>
      <c r="J28" s="143"/>
      <c r="K28" s="144" t="s">
        <v>70</v>
      </c>
      <c r="L28" s="145"/>
      <c r="M28" s="145"/>
      <c r="N28" s="145"/>
      <c r="O28" s="145"/>
      <c r="P28" s="145"/>
      <c r="Q28" s="145"/>
      <c r="R28" s="145"/>
      <c r="S28" s="146"/>
    </row>
    <row r="29" spans="2:19" ht="15.75">
      <c r="B29" s="10">
        <v>14</v>
      </c>
      <c r="C29" s="137" t="s">
        <v>84</v>
      </c>
      <c r="D29" s="138"/>
      <c r="E29" s="138"/>
      <c r="F29" s="138"/>
      <c r="G29" s="138"/>
      <c r="H29" s="138"/>
      <c r="I29" s="138"/>
      <c r="J29" s="139"/>
      <c r="K29" s="140" t="s">
        <v>83</v>
      </c>
      <c r="L29" s="141"/>
      <c r="M29" s="141"/>
      <c r="N29" s="141"/>
      <c r="O29" s="141"/>
      <c r="P29" s="141"/>
      <c r="Q29" s="141"/>
      <c r="R29" s="141"/>
      <c r="S29" s="142"/>
    </row>
    <row r="30" spans="2:19" ht="15.75" hidden="1">
      <c r="B30" s="10">
        <v>16</v>
      </c>
      <c r="C30" s="137" t="s">
        <v>104</v>
      </c>
      <c r="D30" s="138"/>
      <c r="E30" s="138"/>
      <c r="F30" s="138"/>
      <c r="G30" s="138"/>
      <c r="H30" s="138"/>
      <c r="I30" s="138"/>
      <c r="J30" s="139"/>
      <c r="K30" s="140" t="s">
        <v>105</v>
      </c>
      <c r="L30" s="141"/>
      <c r="M30" s="141"/>
      <c r="N30" s="141"/>
      <c r="O30" s="141"/>
      <c r="P30" s="141"/>
      <c r="Q30" s="141"/>
      <c r="R30" s="141"/>
      <c r="S30" s="142"/>
    </row>
    <row r="31" spans="2:19" ht="15.75">
      <c r="B31" s="10">
        <v>15</v>
      </c>
      <c r="C31" s="137" t="s">
        <v>181</v>
      </c>
      <c r="D31" s="138"/>
      <c r="E31" s="138"/>
      <c r="F31" s="138"/>
      <c r="G31" s="138"/>
      <c r="H31" s="138"/>
      <c r="I31" s="138"/>
      <c r="J31" s="139"/>
      <c r="K31" s="225" t="s">
        <v>182</v>
      </c>
      <c r="L31" s="141"/>
      <c r="M31" s="141"/>
      <c r="N31" s="141"/>
      <c r="O31" s="141"/>
      <c r="P31" s="141"/>
      <c r="Q31" s="141"/>
      <c r="R31" s="141"/>
      <c r="S31" s="142"/>
    </row>
    <row r="57" spans="1:1">
      <c r="A57" s="110" t="s">
        <v>135</v>
      </c>
    </row>
    <row r="58" spans="1:1">
      <c r="A58" s="110" t="s">
        <v>136</v>
      </c>
    </row>
  </sheetData>
  <mergeCells count="43">
    <mergeCell ref="C31:J31"/>
    <mergeCell ref="K31:S31"/>
    <mergeCell ref="C17:J17"/>
    <mergeCell ref="K17:S17"/>
    <mergeCell ref="C23:J23"/>
    <mergeCell ref="K23:S23"/>
    <mergeCell ref="C22:J22"/>
    <mergeCell ref="K22:S22"/>
    <mergeCell ref="C21:J21"/>
    <mergeCell ref="K21:S21"/>
    <mergeCell ref="C19:J19"/>
    <mergeCell ref="C20:J20"/>
    <mergeCell ref="K19:S19"/>
    <mergeCell ref="K20:S20"/>
    <mergeCell ref="C18:J18"/>
    <mergeCell ref="K18:S18"/>
    <mergeCell ref="C13:J13"/>
    <mergeCell ref="K13:S13"/>
    <mergeCell ref="C14:J14"/>
    <mergeCell ref="K14:S14"/>
    <mergeCell ref="C15:J15"/>
    <mergeCell ref="K15:S15"/>
    <mergeCell ref="E2:P5"/>
    <mergeCell ref="Q2:S5"/>
    <mergeCell ref="B10:S11"/>
    <mergeCell ref="C12:J12"/>
    <mergeCell ref="K12:S12"/>
    <mergeCell ref="C16:J16"/>
    <mergeCell ref="K16:S16"/>
    <mergeCell ref="C29:J29"/>
    <mergeCell ref="K29:S29"/>
    <mergeCell ref="C30:J30"/>
    <mergeCell ref="K30:S30"/>
    <mergeCell ref="C24:J24"/>
    <mergeCell ref="K24:S24"/>
    <mergeCell ref="C25:J25"/>
    <mergeCell ref="K25:S25"/>
    <mergeCell ref="K28:S28"/>
    <mergeCell ref="C28:J28"/>
    <mergeCell ref="C26:J26"/>
    <mergeCell ref="C27:J27"/>
    <mergeCell ref="K26:S26"/>
    <mergeCell ref="K27:S27"/>
  </mergeCells>
  <hyperlinks>
    <hyperlink ref="C13" location="'All Stn pdtn summary '!A1" display="All Station Production Summary" xr:uid="{00000000-0004-0000-0000-000001000000}"/>
    <hyperlink ref="D13" location="'All Stn pdtn summary '!A1" display="'All Stn pdtn summary '!A1" xr:uid="{00000000-0004-0000-0000-000002000000}"/>
    <hyperlink ref="E13" location="'All Stn pdtn summary '!A1" display="'All Stn pdtn summary '!A1" xr:uid="{00000000-0004-0000-0000-000003000000}"/>
    <hyperlink ref="F13" location="'All Stn pdtn summary '!A1" display="'All Stn pdtn summary '!A1" xr:uid="{00000000-0004-0000-0000-000004000000}"/>
    <hyperlink ref="G13" location="'All Stn pdtn summary '!A1" display="'All Stn pdtn summary '!A1" xr:uid="{00000000-0004-0000-0000-000005000000}"/>
    <hyperlink ref="H13" location="'All Stn pdtn summary '!A1" display="'All Stn pdtn summary '!A1" xr:uid="{00000000-0004-0000-0000-000006000000}"/>
    <hyperlink ref="I13" location="'All Stn pdtn summary '!A1" display="'All Stn pdtn summary '!A1" xr:uid="{00000000-0004-0000-0000-000007000000}"/>
    <hyperlink ref="J13" location="'All Stn pdtn summary '!A1" display="'All Stn pdtn summary '!A1" xr:uid="{00000000-0004-0000-0000-000008000000}"/>
    <hyperlink ref="C14" location="Diagnostic!A1" display="Diagnostic Report " xr:uid="{00000000-0004-0000-0000-000009000000}"/>
    <hyperlink ref="D14" location="Diagnostic!A1" display="Diagnostic!A1" xr:uid="{00000000-0004-0000-0000-00000A000000}"/>
    <hyperlink ref="E14" location="Diagnostic!A1" display="Diagnostic!A1" xr:uid="{00000000-0004-0000-0000-00000B000000}"/>
    <hyperlink ref="F14" location="Diagnostic!A1" display="Diagnostic!A1" xr:uid="{00000000-0004-0000-0000-00000C000000}"/>
    <hyperlink ref="G14" location="Diagnostic!A1" display="Diagnostic!A1" xr:uid="{00000000-0004-0000-0000-00000D000000}"/>
    <hyperlink ref="H14" location="Diagnostic!A1" display="Diagnostic!A1" xr:uid="{00000000-0004-0000-0000-00000E000000}"/>
    <hyperlink ref="I14" location="Diagnostic!A1" display="Diagnostic!A1" xr:uid="{00000000-0004-0000-0000-00000F000000}"/>
    <hyperlink ref="J14" location="Diagnostic!A1" display="Diagnostic!A1" xr:uid="{00000000-0004-0000-0000-000010000000}"/>
    <hyperlink ref="C15" location="'Station-Wise_Top 10 Errors'!A1" display="Stationwise Top 10 Errors" xr:uid="{00000000-0004-0000-0000-000019000000}"/>
    <hyperlink ref="D15" location="'Station-Wise_Top 10 Errors'!A1" display="'Station-Wise_Top 10 Errors'!A1" xr:uid="{00000000-0004-0000-0000-00001A000000}"/>
    <hyperlink ref="E15" location="'Station-Wise_Top 10 Errors'!A1" display="'Station-Wise_Top 10 Errors'!A1" xr:uid="{00000000-0004-0000-0000-00001B000000}"/>
    <hyperlink ref="F15" location="'Station-Wise_Top 10 Errors'!A1" display="'Station-Wise_Top 10 Errors'!A1" xr:uid="{00000000-0004-0000-0000-00001C000000}"/>
    <hyperlink ref="G15" location="'Station-Wise_Top 10 Errors'!A1" display="'Station-Wise_Top 10 Errors'!A1" xr:uid="{00000000-0004-0000-0000-00001D000000}"/>
    <hyperlink ref="H15" location="'Station-Wise_Top 10 Errors'!A1" display="'Station-Wise_Top 10 Errors'!A1" xr:uid="{00000000-0004-0000-0000-00001E000000}"/>
    <hyperlink ref="I15" location="'Station-Wise_Top 10 Errors'!A1" display="'Station-Wise_Top 10 Errors'!A1" xr:uid="{00000000-0004-0000-0000-00001F000000}"/>
    <hyperlink ref="J15" location="'Station-Wise_Top 10 Errors'!A1" display="'Station-Wise_Top 10 Errors'!A1" xr:uid="{00000000-0004-0000-0000-000020000000}"/>
    <hyperlink ref="C13:J13" location="Monthly_Production_Summary!A1" display="Production Summary" xr:uid="{00000000-0004-0000-0000-000021000000}"/>
    <hyperlink ref="C18:J18" location="Hourlytracker_OP30!A1" display="Hourly Tracker_OP30" xr:uid="{00000000-0004-0000-0000-000022000000}"/>
    <hyperlink ref="C22:J22" location="Tools_life!A1" display="Tool Life" xr:uid="{00000000-0004-0000-0000-000023000000}"/>
    <hyperlink ref="C14:J14" r:id="rId1" display="Diagnostic Report " xr:uid="{00000000-0004-0000-0000-000024000000}"/>
    <hyperlink ref="C15:J15" location="'Station-Wise_Top 10 Errors'!A1" display="Stationwise Top 10 Errors" xr:uid="{00000000-0004-0000-0000-000025000000}"/>
    <hyperlink ref="C23:J23" location="Batchwise_Hourly_tracker!A1" display="Batchwise Hourly Tracker" xr:uid="{00000000-0004-0000-0000-000027000000}"/>
    <hyperlink ref="C24:J24" location="Cycletime_OP180!A1" display="Cycletime_OP180" xr:uid="{00000000-0004-0000-0000-000028000000}"/>
    <hyperlink ref="C17:J17" location="Hourlytracker_OP180!A1" display="Hourly Tracker_OP180" xr:uid="{00000000-0004-0000-0000-000029000000}"/>
    <hyperlink ref="C30:J30" location="ChangeOver_Variant!A1" display="ChangeOver_Variant" xr:uid="{00000000-0004-0000-0000-00002B000000}"/>
    <hyperlink ref="C29:J29" location="Shiftwise_Cumulative!A1" display="Shiftwise_Cumulative" xr:uid="{6962D3EA-A03B-4FEF-B979-A7E57C6EB3AF}"/>
    <hyperlink ref="C25:J25" location="Cycletime_OP30!A1" display="Cycletime_OP30" xr:uid="{942510AA-9E2D-4829-BDF6-D497D4AAF93C}"/>
    <hyperlink ref="C26:J28" location="Cycletime_OP40!A1" display="Cycletime_OP40" xr:uid="{C1670CC7-85E8-4F4F-8337-07D3238036B8}"/>
    <hyperlink ref="C19:J21" location="Hourlytracker_OP10!A1" display="Hourly Tracker_OP10" xr:uid="{BE5EF279-C7CC-4CB8-A29B-1AF67C33AEBB}"/>
    <hyperlink ref="C20:J20" location="Hourlytracker_OP40!A1" display="Hourly Tracker_OP40" xr:uid="{DD453A66-61C9-4715-A3C6-69D88746AEC2}"/>
    <hyperlink ref="C21:J21" location="Hourlytracker_OP60A!A1" display="Hourly Tracker_OP60A" xr:uid="{294E8761-B482-4ECE-800F-001330C1A1A5}"/>
    <hyperlink ref="C26:J26" location="Cycletime_OP310B!A1" display="Cycletime_OP310B" xr:uid="{5039F108-1F0B-480D-9CFF-EDD4B0FCABE6}"/>
    <hyperlink ref="C27:J27" location="Cycletime_OP40!A1" display="Cycletime_OP40" xr:uid="{BB79C673-12B2-41EA-9AB8-B5CB9AA7A900}"/>
    <hyperlink ref="C28:J28" location="Cycletime_OP60A!A1" display="Cycletime_OP60A" xr:uid="{C843E8C6-8AFC-4631-93A3-EA6ADF1E0BEA}"/>
    <hyperlink ref="C16:J16" location="'All Stations Summary'!A1" display="All Station Summary" xr:uid="{826FD170-F7E3-416E-A283-868553C82D7A}"/>
    <hyperlink ref="C19:J19" location="Hourlytracker_OP310B!A1" display="Hourly Tracker_OP310B" xr:uid="{BDB66A98-979B-4C77-A9D3-F2D48D972184}"/>
    <hyperlink ref="C31:J31" location="'OP180_Partwise Cycletime'!A1" display="Partwise Cycletime_OP180" xr:uid="{5B239F3E-1EC5-45DF-9384-3E43B0CA090D}"/>
  </hyperlinks>
  <pageMargins left="0.7" right="0.7" top="0.75" bottom="0.75" header="0.3" footer="0.3"/>
  <pageSetup orientation="portrait" r:id="rId2"/>
  <headerFooter>
    <oddFooter>&amp;L_x000D_&amp;1#&amp;"Calibri"&amp;8&amp;K000000 Sensitivity: General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3BE4-86C8-43B0-9DD9-6490722F4131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1" t="s">
        <v>66</v>
      </c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1" t="s">
        <v>56</v>
      </c>
      <c r="E3" s="111" t="s">
        <v>55</v>
      </c>
      <c r="F3" s="26" t="s">
        <v>57</v>
      </c>
      <c r="G3" s="26" t="s">
        <v>117</v>
      </c>
      <c r="H3" s="26" t="s">
        <v>94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86</v>
      </c>
      <c r="O3" s="26" t="s">
        <v>88</v>
      </c>
      <c r="P3" s="26" t="s">
        <v>87</v>
      </c>
      <c r="Q3" s="26" t="s">
        <v>89</v>
      </c>
      <c r="R3" s="26" t="s">
        <v>63</v>
      </c>
      <c r="S3" s="26" t="s">
        <v>64</v>
      </c>
      <c r="T3" s="26" t="s">
        <v>90</v>
      </c>
      <c r="U3" s="26" t="s">
        <v>91</v>
      </c>
      <c r="V3" s="26" t="s">
        <v>92</v>
      </c>
      <c r="W3" s="26" t="s">
        <v>93</v>
      </c>
    </row>
    <row r="4" spans="1:23">
      <c r="D4" s="88"/>
      <c r="E4" s="88"/>
    </row>
    <row r="5" spans="1:23">
      <c r="D5" s="88"/>
      <c r="E5" s="88"/>
    </row>
    <row r="6" spans="1:23">
      <c r="D6" s="88"/>
      <c r="E6" s="88"/>
    </row>
    <row r="7" spans="1:23">
      <c r="D7" s="88"/>
      <c r="E7" s="88"/>
    </row>
    <row r="8" spans="1:23">
      <c r="D8" s="88"/>
      <c r="E8" s="88"/>
    </row>
    <row r="9" spans="1:23">
      <c r="D9" s="88"/>
      <c r="E9" s="88"/>
    </row>
    <row r="10" spans="1:23">
      <c r="D10" s="88"/>
      <c r="E10" s="88"/>
    </row>
    <row r="11" spans="1:23">
      <c r="D11" s="88"/>
      <c r="E11" s="88"/>
    </row>
    <row r="12" spans="1:23">
      <c r="D12" s="88"/>
      <c r="E12" s="88"/>
    </row>
    <row r="13" spans="1:23">
      <c r="D13" s="88"/>
      <c r="E13" s="88"/>
    </row>
    <row r="14" spans="1:23">
      <c r="D14" s="88"/>
      <c r="E14" s="88"/>
    </row>
    <row r="15" spans="1:23">
      <c r="D15" s="88"/>
      <c r="E15" s="88"/>
    </row>
    <row r="16" spans="1:23">
      <c r="D16" s="88"/>
      <c r="E16" s="88"/>
    </row>
    <row r="17" spans="4:5">
      <c r="D17" s="88"/>
      <c r="E17" s="88"/>
    </row>
    <row r="18" spans="4:5">
      <c r="D18" s="88"/>
      <c r="E18" s="88"/>
    </row>
    <row r="19" spans="4:5">
      <c r="D19" s="88"/>
      <c r="E19" s="88"/>
    </row>
    <row r="20" spans="4:5">
      <c r="D20" s="88"/>
      <c r="E20" s="88"/>
    </row>
    <row r="21" spans="4:5">
      <c r="D21" s="88"/>
      <c r="E21" s="88"/>
    </row>
    <row r="22" spans="4:5">
      <c r="D22" s="88"/>
      <c r="E22" s="88"/>
    </row>
    <row r="23" spans="4:5">
      <c r="D23" s="88"/>
      <c r="E23" s="88"/>
    </row>
    <row r="24" spans="4:5">
      <c r="D24" s="88"/>
      <c r="E24" s="88"/>
    </row>
    <row r="25" spans="4:5">
      <c r="D25" s="88"/>
      <c r="E25" s="88"/>
    </row>
    <row r="26" spans="4:5">
      <c r="D26" s="88"/>
      <c r="E26" s="88"/>
    </row>
    <row r="27" spans="4:5">
      <c r="D27" s="88"/>
      <c r="E27" s="88"/>
    </row>
    <row r="28" spans="4:5">
      <c r="D28" s="88"/>
      <c r="E28" s="88"/>
    </row>
    <row r="29" spans="4:5">
      <c r="D29" s="88"/>
      <c r="E29" s="88"/>
    </row>
    <row r="30" spans="4:5">
      <c r="D30" s="88"/>
      <c r="E30" s="88"/>
    </row>
    <row r="31" spans="4:5">
      <c r="D31" s="88"/>
      <c r="E31" s="88"/>
    </row>
    <row r="32" spans="4:5">
      <c r="D32" s="88"/>
      <c r="E32" s="88"/>
    </row>
    <row r="33" spans="4:5">
      <c r="D33" s="88"/>
      <c r="E33" s="88"/>
    </row>
    <row r="34" spans="4:5">
      <c r="D34" s="88"/>
      <c r="E34" s="88"/>
    </row>
    <row r="35" spans="4:5">
      <c r="D35" s="88"/>
      <c r="E35" s="88"/>
    </row>
    <row r="36" spans="4:5">
      <c r="D36" s="88"/>
      <c r="E36" s="88"/>
    </row>
    <row r="37" spans="4:5">
      <c r="D37" s="88"/>
      <c r="E37" s="88"/>
    </row>
    <row r="38" spans="4:5">
      <c r="D38" s="88"/>
      <c r="E38" s="88"/>
    </row>
    <row r="39" spans="4:5">
      <c r="D39" s="88"/>
      <c r="E39" s="88"/>
    </row>
    <row r="40" spans="4:5">
      <c r="D40" s="88"/>
      <c r="E40" s="88"/>
    </row>
    <row r="41" spans="4:5">
      <c r="D41" s="88"/>
      <c r="E41" s="88"/>
    </row>
    <row r="42" spans="4:5">
      <c r="D42" s="88"/>
      <c r="E42" s="88"/>
    </row>
    <row r="43" spans="4:5">
      <c r="D43" s="88"/>
      <c r="E43" s="88"/>
    </row>
    <row r="44" spans="4:5">
      <c r="D44" s="88"/>
      <c r="E44" s="88"/>
    </row>
    <row r="45" spans="4:5">
      <c r="D45" s="88"/>
      <c r="E45" s="88"/>
    </row>
    <row r="46" spans="4:5">
      <c r="D46" s="88"/>
      <c r="E46" s="88"/>
    </row>
    <row r="47" spans="4:5">
      <c r="D47" s="88"/>
      <c r="E47" s="88"/>
    </row>
    <row r="48" spans="4:5">
      <c r="D48" s="88"/>
      <c r="E48" s="88"/>
    </row>
    <row r="49" spans="4:5">
      <c r="D49" s="88"/>
      <c r="E49" s="88"/>
    </row>
    <row r="119" spans="4:7">
      <c r="D119" s="8" t="s">
        <v>128</v>
      </c>
      <c r="E119" s="8" t="s">
        <v>130</v>
      </c>
      <c r="F119" s="8" t="s">
        <v>131</v>
      </c>
      <c r="G119" s="8" t="s">
        <v>129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4E74C8B-355B-4DF5-8CED-5B40A06B116E}"/>
    <hyperlink ref="B1" location="'Station1_Top 10 Rejections'!A1" display="Previous" xr:uid="{2959718F-6C79-432F-8429-6CF2DFBD4904}"/>
    <hyperlink ref="C1" location="Tools_life!A1" display="Next" xr:uid="{42B66FE4-DD21-4F01-8B86-3577C736F503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45"/>
  <sheetViews>
    <sheetView showGridLines="0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14" width="0" hidden="1" customWidth="1"/>
    <col min="16" max="16" width="16.7109375" hidden="1" customWidth="1"/>
    <col min="17" max="17" width="14.140625" customWidth="1"/>
    <col min="18" max="19" width="0" hidden="1" customWidth="1"/>
    <col min="20" max="20" width="14.140625" customWidth="1"/>
    <col min="21" max="21" width="16" customWidth="1"/>
  </cols>
  <sheetData>
    <row r="1" spans="1:23">
      <c r="A1" s="3" t="s">
        <v>10</v>
      </c>
      <c r="B1" s="3" t="s">
        <v>11</v>
      </c>
      <c r="C1" s="3" t="s">
        <v>12</v>
      </c>
      <c r="E1" s="191" t="s">
        <v>66</v>
      </c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1" t="s">
        <v>56</v>
      </c>
      <c r="E3" s="111" t="s">
        <v>55</v>
      </c>
      <c r="F3" s="26" t="s">
        <v>57</v>
      </c>
      <c r="G3" s="26" t="s">
        <v>16</v>
      </c>
      <c r="H3" s="26" t="s">
        <v>94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86</v>
      </c>
      <c r="O3" s="26" t="s">
        <v>62</v>
      </c>
      <c r="P3" s="26" t="s">
        <v>87</v>
      </c>
      <c r="Q3" s="26" t="s">
        <v>89</v>
      </c>
      <c r="R3" s="26" t="s">
        <v>63</v>
      </c>
      <c r="S3" s="26" t="s">
        <v>64</v>
      </c>
      <c r="T3" s="26" t="s">
        <v>90</v>
      </c>
      <c r="U3" s="26" t="s">
        <v>91</v>
      </c>
      <c r="V3" s="26" t="s">
        <v>92</v>
      </c>
      <c r="W3" s="26" t="s">
        <v>93</v>
      </c>
    </row>
    <row r="4" spans="1:23">
      <c r="D4" s="88"/>
      <c r="E4" s="88"/>
    </row>
    <row r="5" spans="1:23">
      <c r="D5" s="88"/>
      <c r="E5" s="88"/>
    </row>
    <row r="6" spans="1:23">
      <c r="D6" s="88"/>
      <c r="E6" s="88"/>
    </row>
    <row r="7" spans="1:23">
      <c r="D7" s="88"/>
      <c r="E7" s="88"/>
    </row>
    <row r="8" spans="1:23">
      <c r="D8" s="88"/>
      <c r="E8" s="88"/>
    </row>
    <row r="9" spans="1:23">
      <c r="D9" s="88"/>
      <c r="E9" s="88"/>
    </row>
    <row r="10" spans="1:23">
      <c r="D10" s="88"/>
      <c r="E10" s="88"/>
    </row>
    <row r="11" spans="1:23">
      <c r="D11" s="88"/>
      <c r="E11" s="88"/>
    </row>
    <row r="12" spans="1:23">
      <c r="D12" s="88"/>
      <c r="E12" s="88"/>
    </row>
    <row r="13" spans="1:23">
      <c r="D13" s="88"/>
      <c r="E13" s="88"/>
    </row>
    <row r="14" spans="1:23">
      <c r="D14" s="88"/>
      <c r="E14" s="88"/>
    </row>
    <row r="15" spans="1:23">
      <c r="D15" s="88"/>
      <c r="E15" s="88"/>
    </row>
    <row r="16" spans="1:23">
      <c r="D16" s="88"/>
      <c r="E16" s="88"/>
    </row>
    <row r="17" spans="4:5">
      <c r="D17" s="88"/>
      <c r="E17" s="88"/>
    </row>
    <row r="18" spans="4:5">
      <c r="D18" s="88"/>
      <c r="E18" s="88"/>
    </row>
    <row r="19" spans="4:5">
      <c r="D19" s="88"/>
      <c r="E19" s="88"/>
    </row>
    <row r="20" spans="4:5">
      <c r="D20" s="88"/>
      <c r="E20" s="88"/>
    </row>
    <row r="21" spans="4:5">
      <c r="D21" s="88"/>
      <c r="E21" s="88"/>
    </row>
    <row r="22" spans="4:5">
      <c r="D22" s="88"/>
      <c r="E22" s="88"/>
    </row>
    <row r="23" spans="4:5">
      <c r="D23" s="88"/>
      <c r="E23" s="88"/>
    </row>
    <row r="24" spans="4:5">
      <c r="D24" s="88"/>
      <c r="E24" s="88"/>
    </row>
    <row r="25" spans="4:5">
      <c r="D25" s="88"/>
      <c r="E25" s="88"/>
    </row>
    <row r="26" spans="4:5">
      <c r="D26" s="88"/>
      <c r="E26" s="88"/>
    </row>
    <row r="27" spans="4:5">
      <c r="D27" s="88"/>
      <c r="E27" s="88"/>
    </row>
    <row r="28" spans="4:5">
      <c r="D28" s="88"/>
      <c r="E28" s="88"/>
    </row>
    <row r="29" spans="4:5">
      <c r="D29" s="88"/>
      <c r="E29" s="88"/>
    </row>
    <row r="30" spans="4:5">
      <c r="D30" s="88"/>
      <c r="E30" s="88"/>
    </row>
    <row r="31" spans="4:5">
      <c r="D31" s="88"/>
      <c r="E31" s="88"/>
    </row>
    <row r="32" spans="4:5">
      <c r="D32" s="88"/>
      <c r="E32" s="88"/>
    </row>
    <row r="33" spans="4:5">
      <c r="D33" s="88"/>
      <c r="E33" s="88"/>
    </row>
    <row r="34" spans="4:5">
      <c r="D34" s="88"/>
      <c r="E34" s="88"/>
    </row>
    <row r="35" spans="4:5">
      <c r="D35" s="88"/>
      <c r="E35" s="88"/>
    </row>
    <row r="36" spans="4:5">
      <c r="D36" s="88"/>
      <c r="E36" s="88"/>
    </row>
    <row r="37" spans="4:5">
      <c r="D37" s="88"/>
      <c r="E37" s="88"/>
    </row>
    <row r="38" spans="4:5">
      <c r="D38" s="88"/>
      <c r="E38" s="88"/>
    </row>
    <row r="39" spans="4:5">
      <c r="D39" s="88"/>
      <c r="E39" s="88"/>
    </row>
    <row r="40" spans="4:5">
      <c r="D40" s="88"/>
      <c r="E40" s="88"/>
    </row>
    <row r="41" spans="4:5">
      <c r="D41" s="88"/>
      <c r="E41" s="88"/>
    </row>
    <row r="42" spans="4:5">
      <c r="D42" s="88"/>
      <c r="E42" s="88"/>
    </row>
    <row r="43" spans="4:5">
      <c r="D43" s="88"/>
      <c r="E43" s="88"/>
    </row>
    <row r="44" spans="4:5">
      <c r="D44" s="88"/>
      <c r="E44" s="88"/>
    </row>
    <row r="45" spans="4:5">
      <c r="D45" s="88"/>
      <c r="E45" s="88"/>
    </row>
    <row r="46" spans="4:5">
      <c r="D46" s="88"/>
      <c r="E46" s="88"/>
    </row>
    <row r="47" spans="4:5">
      <c r="D47" s="88"/>
      <c r="E47" s="88"/>
    </row>
    <row r="48" spans="4:5">
      <c r="D48" s="88"/>
      <c r="E48" s="88"/>
    </row>
    <row r="49" spans="4:5">
      <c r="D49" s="88"/>
      <c r="E49" s="88"/>
    </row>
    <row r="119" spans="4:7">
      <c r="D119" s="8" t="s">
        <v>128</v>
      </c>
      <c r="E119" s="8" t="s">
        <v>130</v>
      </c>
      <c r="F119" s="8" t="s">
        <v>131</v>
      </c>
      <c r="G119" s="8" t="s">
        <v>129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4:7"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0000000-0004-0000-0700-000000000000}"/>
    <hyperlink ref="B1" location="'Station1_Top 10 Rejections'!A1" display="Previous" xr:uid="{00000000-0004-0000-0700-000001000000}"/>
    <hyperlink ref="C1" location="Tools_life!A1" display="Next" xr:uid="{00000000-0004-0000-07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R6"/>
  <sheetViews>
    <sheetView showGridLines="0" workbookViewId="0"/>
  </sheetViews>
  <sheetFormatPr defaultColWidth="9.140625" defaultRowHeight="15"/>
  <cols>
    <col min="1" max="1" width="10.5703125" style="5" customWidth="1"/>
    <col min="2" max="2" width="0" style="5" hidden="1" customWidth="1"/>
    <col min="3" max="3" width="17.42578125" style="5" customWidth="1"/>
    <col min="4" max="4" width="21.140625" style="5" customWidth="1"/>
    <col min="5" max="5" width="17.28515625" style="5" customWidth="1"/>
    <col min="6" max="6" width="18.85546875" style="5" customWidth="1"/>
    <col min="7" max="7" width="18.140625" style="5" hidden="1" customWidth="1"/>
    <col min="8" max="8" width="19.42578125" style="5" customWidth="1"/>
    <col min="9" max="9" width="17.7109375" style="5" customWidth="1"/>
    <col min="10" max="10" width="20.42578125" style="5" customWidth="1"/>
    <col min="11" max="11" width="25.5703125" style="5" customWidth="1"/>
    <col min="12" max="12" width="0" hidden="1" customWidth="1"/>
  </cols>
  <sheetData>
    <row r="1" spans="1:18">
      <c r="A1" s="36" t="s">
        <v>10</v>
      </c>
      <c r="B1" s="36" t="s">
        <v>11</v>
      </c>
      <c r="C1" s="3" t="s">
        <v>12</v>
      </c>
      <c r="D1" s="191" t="s">
        <v>67</v>
      </c>
      <c r="E1" s="191"/>
      <c r="F1" s="191"/>
      <c r="G1" s="191"/>
      <c r="H1" s="191"/>
      <c r="I1" s="191"/>
      <c r="J1" s="191"/>
      <c r="K1" s="191"/>
      <c r="L1" s="191"/>
      <c r="M1" s="33"/>
      <c r="N1" s="33"/>
      <c r="O1" s="33"/>
      <c r="P1" s="33"/>
      <c r="Q1" s="33"/>
      <c r="R1" s="33"/>
    </row>
    <row r="2" spans="1:18">
      <c r="A2" s="30"/>
      <c r="B2" s="30"/>
      <c r="C2" s="30"/>
      <c r="D2" s="194"/>
      <c r="E2" s="194"/>
      <c r="F2" s="194"/>
      <c r="G2" s="194"/>
      <c r="H2" s="194"/>
      <c r="I2" s="194"/>
      <c r="J2" s="194"/>
      <c r="K2" s="194"/>
      <c r="L2" s="194"/>
      <c r="M2" s="5"/>
      <c r="N2" s="5"/>
      <c r="O2" s="5"/>
      <c r="P2" s="5"/>
      <c r="Q2" s="5"/>
    </row>
    <row r="3" spans="1:18">
      <c r="A3" s="30"/>
      <c r="B3" s="30"/>
      <c r="C3" s="30"/>
      <c r="D3" s="30"/>
      <c r="E3" s="30"/>
      <c r="F3" s="30"/>
      <c r="L3" s="5"/>
      <c r="M3" s="5"/>
      <c r="N3" s="5"/>
      <c r="O3" s="5"/>
      <c r="P3" s="5"/>
      <c r="Q3" s="5"/>
    </row>
    <row r="4" spans="1:18">
      <c r="L4" s="5"/>
      <c r="M4" s="5"/>
      <c r="N4" s="5"/>
      <c r="O4" s="5"/>
      <c r="P4" s="5"/>
      <c r="Q4" s="5"/>
      <c r="R4" s="5"/>
    </row>
    <row r="5" spans="1:18" s="35" customFormat="1" ht="30">
      <c r="A5" s="38" t="s">
        <v>14</v>
      </c>
      <c r="B5" s="38" t="s">
        <v>40</v>
      </c>
      <c r="C5" s="39" t="s">
        <v>41</v>
      </c>
      <c r="D5" s="38" t="s">
        <v>42</v>
      </c>
      <c r="E5" s="38" t="s">
        <v>43</v>
      </c>
      <c r="F5" s="38" t="s">
        <v>49</v>
      </c>
      <c r="G5" s="39" t="s">
        <v>44</v>
      </c>
      <c r="H5" s="40" t="s">
        <v>68</v>
      </c>
      <c r="I5" s="39" t="s">
        <v>45</v>
      </c>
      <c r="J5" s="38" t="s">
        <v>48</v>
      </c>
      <c r="K5" s="38" t="s">
        <v>46</v>
      </c>
      <c r="L5" s="38" t="s">
        <v>50</v>
      </c>
      <c r="M5" s="34"/>
      <c r="N5" s="34"/>
      <c r="O5" s="34"/>
      <c r="P5" s="34"/>
      <c r="Q5" s="34"/>
      <c r="R5" s="34"/>
    </row>
    <row r="6" spans="1:18">
      <c r="A6" s="1"/>
      <c r="B6" s="1"/>
      <c r="C6" s="37"/>
      <c r="D6" s="1"/>
      <c r="E6" s="1"/>
      <c r="F6" s="1"/>
      <c r="G6" s="1"/>
      <c r="H6" s="1"/>
      <c r="I6" s="1"/>
      <c r="J6" s="1"/>
      <c r="K6" s="1"/>
      <c r="L6" s="1"/>
      <c r="M6" s="5"/>
      <c r="N6" s="5"/>
      <c r="O6" s="5"/>
      <c r="P6" s="5"/>
      <c r="Q6" s="5"/>
      <c r="R6" s="5"/>
    </row>
  </sheetData>
  <mergeCells count="2">
    <mergeCell ref="D1:L1"/>
    <mergeCell ref="D2:L2"/>
  </mergeCells>
  <conditionalFormatting sqref="M4">
    <cfRule type="containsText" dxfId="0" priority="1" operator="containsText" text="PASS">
      <formula>NOT(ISERROR(SEARCH("PASS",N4)))</formula>
    </cfRule>
  </conditionalFormatting>
  <hyperlinks>
    <hyperlink ref="A1" location="Index!A1" display="Index" xr:uid="{00000000-0004-0000-0800-000000000000}"/>
    <hyperlink ref="B1" location="Hourlytracker!A1" display="Previous" xr:uid="{00000000-0004-0000-0800-000001000000}"/>
    <hyperlink ref="C1" location="Cycletime!A1" display="Next" xr:uid="{00000000-0004-0000-08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5" t="s">
        <v>122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7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60" t="s">
        <v>99</v>
      </c>
      <c r="C4" s="207" t="s">
        <v>176</v>
      </c>
      <c r="D4" s="61"/>
      <c r="E4" s="61"/>
      <c r="F4" s="61"/>
      <c r="G4" s="79" t="s">
        <v>169</v>
      </c>
      <c r="H4" s="61"/>
      <c r="I4" s="61"/>
      <c r="J4" s="61"/>
      <c r="K4" s="61"/>
      <c r="L4" s="62" t="s">
        <v>100</v>
      </c>
      <c r="M4" s="62"/>
      <c r="N4" s="63"/>
      <c r="O4" s="64"/>
    </row>
    <row r="6" spans="1:15" s="47" customFormat="1" ht="15.75" thickBot="1">
      <c r="A6" s="65"/>
    </row>
    <row r="7" spans="1:15" s="47" customFormat="1" ht="15.75" thickBot="1">
      <c r="B7" s="66" t="s">
        <v>97</v>
      </c>
      <c r="C7" s="67" t="s">
        <v>95</v>
      </c>
      <c r="D7" s="67" t="s">
        <v>96</v>
      </c>
      <c r="E7" s="68" t="s">
        <v>118</v>
      </c>
      <c r="F7" s="24"/>
      <c r="G7" s="53"/>
      <c r="H7" s="55" t="s">
        <v>101</v>
      </c>
      <c r="I7" s="80"/>
      <c r="J7" s="198" t="s">
        <v>119</v>
      </c>
      <c r="K7" s="198"/>
      <c r="L7" s="198"/>
      <c r="M7" s="198"/>
      <c r="N7" s="54" t="s">
        <v>98</v>
      </c>
      <c r="O7" s="56"/>
    </row>
    <row r="8" spans="1:15" s="47" customFormat="1">
      <c r="B8" s="48"/>
      <c r="C8" s="48"/>
      <c r="D8" s="48"/>
      <c r="E8" s="50"/>
      <c r="F8" s="49"/>
      <c r="G8" s="69"/>
      <c r="H8" s="70"/>
      <c r="I8" s="70"/>
      <c r="J8" s="70"/>
      <c r="K8" s="70"/>
      <c r="L8" s="70"/>
      <c r="M8" s="70"/>
      <c r="N8" s="70"/>
      <c r="O8" s="71"/>
    </row>
    <row r="9" spans="1:15" s="47" customFormat="1">
      <c r="B9" s="48"/>
      <c r="C9" s="48"/>
      <c r="D9" s="48"/>
      <c r="E9" s="51"/>
      <c r="F9" s="52"/>
      <c r="G9" s="72"/>
      <c r="O9" s="73"/>
    </row>
    <row r="10" spans="1:15" s="47" customFormat="1">
      <c r="B10" s="48"/>
      <c r="C10" s="48"/>
      <c r="D10" s="48"/>
      <c r="E10" s="51"/>
      <c r="F10" s="52"/>
      <c r="G10" s="72"/>
      <c r="O10" s="73"/>
    </row>
    <row r="11" spans="1:15" s="47" customFormat="1">
      <c r="B11" s="48"/>
      <c r="C11" s="48"/>
      <c r="D11" s="48"/>
      <c r="E11" s="51"/>
      <c r="F11" s="52"/>
      <c r="G11" s="72"/>
      <c r="O11" s="73"/>
    </row>
    <row r="12" spans="1:15" s="47" customFormat="1">
      <c r="B12" s="48"/>
      <c r="C12" s="48"/>
      <c r="D12" s="48"/>
      <c r="E12" s="51"/>
      <c r="F12" s="52"/>
      <c r="G12" s="72"/>
      <c r="O12" s="73"/>
    </row>
    <row r="13" spans="1:15" s="47" customFormat="1">
      <c r="B13" s="48"/>
      <c r="C13" s="48"/>
      <c r="D13" s="48"/>
      <c r="E13" s="51"/>
      <c r="F13" s="52"/>
      <c r="G13" s="72"/>
      <c r="O13" s="73"/>
    </row>
    <row r="14" spans="1:15" s="47" customFormat="1">
      <c r="B14" s="48"/>
      <c r="C14" s="48"/>
      <c r="D14" s="48"/>
      <c r="E14" s="51"/>
      <c r="F14" s="52"/>
      <c r="G14" s="72"/>
      <c r="O14" s="73"/>
    </row>
    <row r="15" spans="1:15" s="47" customFormat="1">
      <c r="B15" s="48"/>
      <c r="C15" s="48"/>
      <c r="D15" s="48"/>
      <c r="E15" s="51"/>
      <c r="F15" s="52"/>
      <c r="G15" s="72"/>
      <c r="O15" s="73"/>
    </row>
    <row r="16" spans="1:15" s="47" customFormat="1">
      <c r="B16" s="48"/>
      <c r="C16" s="48"/>
      <c r="D16" s="48"/>
      <c r="E16" s="51"/>
      <c r="F16" s="52"/>
      <c r="G16" s="72"/>
      <c r="O16" s="73"/>
    </row>
    <row r="17" spans="1:15" s="47" customFormat="1">
      <c r="B17" s="48"/>
      <c r="C17" s="48"/>
      <c r="D17" s="48"/>
      <c r="E17" s="51"/>
      <c r="F17" s="52"/>
      <c r="G17" s="72"/>
      <c r="O17" s="73"/>
    </row>
    <row r="18" spans="1:15" s="47" customFormat="1">
      <c r="B18" s="48"/>
      <c r="C18" s="48"/>
      <c r="D18" s="48"/>
      <c r="E18" s="51"/>
      <c r="F18" s="52"/>
      <c r="G18" s="72"/>
      <c r="O18" s="73"/>
    </row>
    <row r="19" spans="1:15" s="47" customFormat="1">
      <c r="B19" s="48"/>
      <c r="C19" s="48"/>
      <c r="D19" s="48"/>
      <c r="E19" s="51"/>
      <c r="F19" s="52"/>
      <c r="G19" s="72"/>
      <c r="O19" s="73"/>
    </row>
    <row r="20" spans="1:15" s="47" customFormat="1">
      <c r="B20" s="48"/>
      <c r="C20" s="48"/>
      <c r="D20" s="48"/>
      <c r="E20" s="50"/>
      <c r="F20" s="49"/>
      <c r="G20" s="72"/>
      <c r="O20" s="73"/>
    </row>
    <row r="21" spans="1:15" s="47" customFormat="1">
      <c r="B21" s="48"/>
      <c r="C21" s="48"/>
      <c r="D21" s="48"/>
      <c r="E21" s="48"/>
      <c r="G21" s="72"/>
      <c r="O21" s="73"/>
    </row>
    <row r="22" spans="1:15" s="47" customFormat="1">
      <c r="B22" s="48"/>
      <c r="C22" s="48"/>
      <c r="D22" s="48"/>
      <c r="E22" s="48"/>
      <c r="G22" s="72"/>
      <c r="O22" s="73"/>
    </row>
    <row r="23" spans="1:15" s="47" customFormat="1" ht="15.75" customHeight="1" thickBot="1">
      <c r="A23" s="74"/>
      <c r="B23" s="78"/>
      <c r="C23" s="78"/>
      <c r="D23" s="78"/>
      <c r="E23" s="78"/>
      <c r="F23" s="74"/>
      <c r="G23" s="75"/>
      <c r="H23" s="76"/>
      <c r="I23" s="76"/>
      <c r="J23" s="76"/>
      <c r="K23" s="76"/>
      <c r="L23" s="76"/>
      <c r="M23" s="76"/>
      <c r="N23" s="76"/>
      <c r="O23" s="77"/>
    </row>
    <row r="25" spans="1:15">
      <c r="A25" s="65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6" t="s">
        <v>97</v>
      </c>
      <c r="C26" s="67" t="s">
        <v>95</v>
      </c>
      <c r="D26" s="67" t="s">
        <v>96</v>
      </c>
      <c r="E26" s="68" t="s">
        <v>118</v>
      </c>
      <c r="G26" s="53"/>
      <c r="H26" s="55" t="s">
        <v>101</v>
      </c>
      <c r="I26" s="80"/>
      <c r="J26" s="198" t="s">
        <v>119</v>
      </c>
      <c r="K26" s="198"/>
      <c r="L26" s="198"/>
      <c r="M26" s="198"/>
      <c r="N26" s="54" t="s">
        <v>98</v>
      </c>
      <c r="O26" s="56"/>
    </row>
    <row r="27" spans="1:15" hidden="1">
      <c r="A27" s="47"/>
      <c r="B27" s="48"/>
      <c r="C27" s="48"/>
      <c r="D27" s="48"/>
      <c r="E27" s="50"/>
      <c r="F27" s="49"/>
      <c r="G27" s="69"/>
      <c r="H27" s="70"/>
      <c r="I27" s="70"/>
      <c r="J27" s="70"/>
      <c r="K27" s="70"/>
      <c r="L27" s="70"/>
      <c r="M27" s="70"/>
      <c r="N27" s="70"/>
      <c r="O27" s="71"/>
    </row>
    <row r="28" spans="1:15" hidden="1">
      <c r="A28" s="47"/>
      <c r="B28" s="48"/>
      <c r="C28" s="48"/>
      <c r="D28" s="48"/>
      <c r="E28" s="51"/>
      <c r="F28" s="52"/>
      <c r="G28" s="72"/>
      <c r="H28" s="47"/>
      <c r="I28" s="47"/>
      <c r="J28" s="47"/>
      <c r="K28" s="47"/>
      <c r="L28" s="47"/>
      <c r="M28" s="47"/>
      <c r="N28" s="47"/>
      <c r="O28" s="73"/>
    </row>
    <row r="29" spans="1:15" hidden="1">
      <c r="A29" s="47"/>
      <c r="B29" s="48"/>
      <c r="C29" s="48"/>
      <c r="D29" s="48"/>
      <c r="E29" s="51"/>
      <c r="F29" s="52"/>
      <c r="G29" s="72"/>
      <c r="H29" s="47"/>
      <c r="I29" s="47"/>
      <c r="J29" s="47"/>
      <c r="K29" s="47"/>
      <c r="L29" s="47"/>
      <c r="M29" s="47"/>
      <c r="N29" s="47"/>
      <c r="O29" s="73"/>
    </row>
    <row r="30" spans="1:15" hidden="1">
      <c r="A30" s="47"/>
      <c r="B30" s="48"/>
      <c r="C30" s="48"/>
      <c r="D30" s="48"/>
      <c r="E30" s="51"/>
      <c r="F30" s="52"/>
      <c r="G30" s="72"/>
      <c r="H30" s="47"/>
      <c r="I30" s="47"/>
      <c r="J30" s="47"/>
      <c r="K30" s="47"/>
      <c r="L30" s="47"/>
      <c r="M30" s="47"/>
      <c r="N30" s="47"/>
      <c r="O30" s="73"/>
    </row>
    <row r="31" spans="1:15" hidden="1">
      <c r="A31" s="47"/>
      <c r="B31" s="48"/>
      <c r="C31" s="48"/>
      <c r="D31" s="48"/>
      <c r="E31" s="51"/>
      <c r="F31" s="52"/>
      <c r="G31" s="72"/>
      <c r="H31" s="47"/>
      <c r="I31" s="47"/>
      <c r="J31" s="47"/>
      <c r="K31" s="47"/>
      <c r="L31" s="47"/>
      <c r="M31" s="47"/>
      <c r="N31" s="47"/>
      <c r="O31" s="73"/>
    </row>
    <row r="32" spans="1:15" hidden="1">
      <c r="A32" s="47"/>
      <c r="B32" s="48"/>
      <c r="C32" s="48"/>
      <c r="D32" s="48"/>
      <c r="E32" s="51"/>
      <c r="F32" s="52"/>
      <c r="G32" s="72"/>
      <c r="H32" s="47"/>
      <c r="I32" s="47"/>
      <c r="J32" s="47"/>
      <c r="K32" s="47"/>
      <c r="L32" s="47"/>
      <c r="M32" s="47"/>
      <c r="N32" s="47"/>
      <c r="O32" s="73"/>
    </row>
    <row r="33" spans="1:15" hidden="1">
      <c r="A33" s="47"/>
      <c r="B33" s="48"/>
      <c r="C33" s="48"/>
      <c r="D33" s="48"/>
      <c r="E33" s="51"/>
      <c r="F33" s="52"/>
      <c r="G33" s="72"/>
      <c r="H33" s="47"/>
      <c r="I33" s="47"/>
      <c r="J33" s="47"/>
      <c r="K33" s="47"/>
      <c r="L33" s="47"/>
      <c r="M33" s="47"/>
      <c r="N33" s="47"/>
      <c r="O33" s="73"/>
    </row>
    <row r="34" spans="1:15" hidden="1">
      <c r="A34" s="47"/>
      <c r="B34" s="48"/>
      <c r="C34" s="48"/>
      <c r="D34" s="48"/>
      <c r="E34" s="51"/>
      <c r="F34" s="52"/>
      <c r="G34" s="72"/>
      <c r="H34" s="47"/>
      <c r="I34" s="47"/>
      <c r="J34" s="47"/>
      <c r="K34" s="47"/>
      <c r="L34" s="47"/>
      <c r="M34" s="47"/>
      <c r="N34" s="47"/>
      <c r="O34" s="73"/>
    </row>
    <row r="35" spans="1:15" hidden="1">
      <c r="A35" s="47"/>
      <c r="B35" s="48"/>
      <c r="C35" s="48"/>
      <c r="D35" s="48"/>
      <c r="E35" s="51"/>
      <c r="F35" s="52"/>
      <c r="G35" s="72"/>
      <c r="H35" s="47"/>
      <c r="I35" s="47"/>
      <c r="J35" s="47"/>
      <c r="K35" s="47"/>
      <c r="L35" s="47"/>
      <c r="M35" s="47"/>
      <c r="N35" s="47"/>
      <c r="O35" s="73"/>
    </row>
    <row r="36" spans="1:15" hidden="1">
      <c r="A36" s="47"/>
      <c r="B36" s="48"/>
      <c r="C36" s="48"/>
      <c r="D36" s="48"/>
      <c r="E36" s="51"/>
      <c r="F36" s="52"/>
      <c r="G36" s="72"/>
      <c r="H36" s="47"/>
      <c r="I36" s="47"/>
      <c r="J36" s="47"/>
      <c r="K36" s="47"/>
      <c r="L36" s="47"/>
      <c r="M36" s="47"/>
      <c r="N36" s="47"/>
      <c r="O36" s="73"/>
    </row>
    <row r="37" spans="1:15" hidden="1">
      <c r="A37" s="47"/>
      <c r="B37" s="48"/>
      <c r="C37" s="48"/>
      <c r="D37" s="48"/>
      <c r="E37" s="51"/>
      <c r="F37" s="52"/>
      <c r="G37" s="72"/>
      <c r="H37" s="47"/>
      <c r="I37" s="47"/>
      <c r="J37" s="47"/>
      <c r="K37" s="47"/>
      <c r="L37" s="47"/>
      <c r="M37" s="47"/>
      <c r="N37" s="47"/>
      <c r="O37" s="73"/>
    </row>
    <row r="38" spans="1:15" hidden="1">
      <c r="A38" s="47"/>
      <c r="B38" s="48"/>
      <c r="C38" s="48"/>
      <c r="D38" s="48"/>
      <c r="E38" s="51"/>
      <c r="F38" s="52"/>
      <c r="G38" s="72"/>
      <c r="H38" s="47"/>
      <c r="I38" s="47"/>
      <c r="J38" s="47"/>
      <c r="K38" s="47"/>
      <c r="L38" s="47"/>
      <c r="M38" s="47"/>
      <c r="N38" s="47"/>
      <c r="O38" s="73"/>
    </row>
    <row r="39" spans="1:15" hidden="1">
      <c r="A39" s="47"/>
      <c r="B39" s="48"/>
      <c r="C39" s="48"/>
      <c r="D39" s="48"/>
      <c r="E39" s="50"/>
      <c r="F39" s="49"/>
      <c r="G39" s="72"/>
      <c r="H39" s="47"/>
      <c r="I39" s="47"/>
      <c r="J39" s="47"/>
      <c r="K39" s="47"/>
      <c r="L39" s="47"/>
      <c r="M39" s="47"/>
      <c r="N39" s="47"/>
      <c r="O39" s="73"/>
    </row>
    <row r="40" spans="1:15" hidden="1">
      <c r="A40" s="47"/>
      <c r="B40" s="48"/>
      <c r="C40" s="48"/>
      <c r="D40" s="48"/>
      <c r="E40" s="48"/>
      <c r="F40" s="47"/>
      <c r="G40" s="72"/>
      <c r="H40" s="47"/>
      <c r="I40" s="47"/>
      <c r="J40" s="47"/>
      <c r="K40" s="47"/>
      <c r="L40" s="47"/>
      <c r="M40" s="47"/>
      <c r="N40" s="47"/>
      <c r="O40" s="73"/>
    </row>
    <row r="41" spans="1:15" hidden="1">
      <c r="A41" s="47"/>
      <c r="B41" s="48"/>
      <c r="C41" s="48"/>
      <c r="D41" s="48"/>
      <c r="E41" s="48"/>
      <c r="F41" s="47"/>
      <c r="G41" s="72"/>
      <c r="H41" s="47"/>
      <c r="I41" s="47"/>
      <c r="J41" s="47"/>
      <c r="K41" s="47"/>
      <c r="L41" s="47"/>
      <c r="M41" s="47"/>
      <c r="N41" s="47"/>
      <c r="O41" s="73"/>
    </row>
    <row r="42" spans="1:15" ht="15.75" hidden="1" thickBot="1">
      <c r="A42" s="74"/>
      <c r="B42" s="78"/>
      <c r="C42" s="78"/>
      <c r="D42" s="78"/>
      <c r="E42" s="78"/>
      <c r="F42" s="74"/>
      <c r="G42" s="75"/>
      <c r="H42" s="76"/>
      <c r="I42" s="76"/>
      <c r="J42" s="76"/>
      <c r="K42" s="76"/>
      <c r="L42" s="76"/>
      <c r="M42" s="76"/>
      <c r="N42" s="76"/>
      <c r="O42" s="77"/>
    </row>
    <row r="43" spans="1:15" hidden="1"/>
    <row r="44" spans="1:15" ht="15.75" hidden="1" thickBot="1">
      <c r="A44" s="6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6" t="s">
        <v>97</v>
      </c>
      <c r="C45" s="67" t="s">
        <v>95</v>
      </c>
      <c r="D45" s="67" t="s">
        <v>96</v>
      </c>
      <c r="E45" s="68" t="s">
        <v>118</v>
      </c>
      <c r="G45" s="53"/>
      <c r="H45" s="55" t="s">
        <v>101</v>
      </c>
      <c r="I45" s="80"/>
      <c r="J45" s="198" t="s">
        <v>119</v>
      </c>
      <c r="K45" s="198"/>
      <c r="L45" s="198"/>
      <c r="M45" s="198"/>
      <c r="N45" s="54" t="s">
        <v>98</v>
      </c>
      <c r="O45" s="56"/>
    </row>
    <row r="46" spans="1:15" hidden="1">
      <c r="A46" s="47"/>
      <c r="B46" s="48"/>
      <c r="C46" s="48"/>
      <c r="D46" s="48"/>
      <c r="E46" s="50"/>
      <c r="F46" s="49"/>
      <c r="G46" s="69"/>
      <c r="H46" s="70"/>
      <c r="I46" s="70"/>
      <c r="J46" s="70"/>
      <c r="K46" s="70"/>
      <c r="L46" s="70"/>
      <c r="M46" s="70"/>
      <c r="N46" s="70"/>
      <c r="O46" s="71"/>
    </row>
    <row r="47" spans="1:15" hidden="1">
      <c r="A47" s="47"/>
      <c r="B47" s="48"/>
      <c r="C47" s="48"/>
      <c r="D47" s="48"/>
      <c r="E47" s="51"/>
      <c r="F47" s="52"/>
      <c r="G47" s="72"/>
      <c r="H47" s="47"/>
      <c r="I47" s="47"/>
      <c r="J47" s="47"/>
      <c r="K47" s="47"/>
      <c r="L47" s="47"/>
      <c r="M47" s="47"/>
      <c r="N47" s="47"/>
      <c r="O47" s="73"/>
    </row>
    <row r="48" spans="1:15" hidden="1">
      <c r="A48" s="47"/>
      <c r="B48" s="48"/>
      <c r="C48" s="48"/>
      <c r="D48" s="48"/>
      <c r="E48" s="51"/>
      <c r="F48" s="52"/>
      <c r="G48" s="72"/>
      <c r="H48" s="47"/>
      <c r="I48" s="47"/>
      <c r="J48" s="47"/>
      <c r="K48" s="47"/>
      <c r="L48" s="47"/>
      <c r="M48" s="47"/>
      <c r="N48" s="47"/>
      <c r="O48" s="73"/>
    </row>
    <row r="49" spans="1:15" hidden="1">
      <c r="A49" s="47"/>
      <c r="B49" s="48"/>
      <c r="C49" s="48"/>
      <c r="D49" s="48"/>
      <c r="E49" s="51"/>
      <c r="F49" s="52"/>
      <c r="G49" s="72"/>
      <c r="H49" s="47"/>
      <c r="I49" s="47"/>
      <c r="J49" s="47"/>
      <c r="K49" s="47"/>
      <c r="L49" s="47"/>
      <c r="M49" s="47"/>
      <c r="N49" s="47"/>
      <c r="O49" s="73"/>
    </row>
    <row r="50" spans="1:15" hidden="1">
      <c r="A50" s="47"/>
      <c r="B50" s="48"/>
      <c r="C50" s="48"/>
      <c r="D50" s="48"/>
      <c r="E50" s="51"/>
      <c r="F50" s="52"/>
      <c r="G50" s="72"/>
      <c r="H50" s="47"/>
      <c r="I50" s="47"/>
      <c r="J50" s="47"/>
      <c r="K50" s="47"/>
      <c r="L50" s="47"/>
      <c r="M50" s="47"/>
      <c r="N50" s="47"/>
      <c r="O50" s="73"/>
    </row>
    <row r="51" spans="1:15" hidden="1">
      <c r="A51" s="47"/>
      <c r="B51" s="48"/>
      <c r="C51" s="48"/>
      <c r="D51" s="48"/>
      <c r="E51" s="51"/>
      <c r="F51" s="52"/>
      <c r="G51" s="72"/>
      <c r="H51" s="47"/>
      <c r="I51" s="47"/>
      <c r="J51" s="47"/>
      <c r="K51" s="47"/>
      <c r="L51" s="47"/>
      <c r="M51" s="47"/>
      <c r="N51" s="47"/>
      <c r="O51" s="73"/>
    </row>
    <row r="52" spans="1:15" hidden="1">
      <c r="A52" s="47"/>
      <c r="B52" s="48"/>
      <c r="C52" s="48"/>
      <c r="D52" s="48"/>
      <c r="E52" s="51"/>
      <c r="F52" s="52"/>
      <c r="G52" s="72"/>
      <c r="H52" s="47"/>
      <c r="I52" s="47"/>
      <c r="J52" s="47"/>
      <c r="K52" s="47"/>
      <c r="L52" s="47"/>
      <c r="M52" s="47"/>
      <c r="N52" s="47"/>
      <c r="O52" s="73"/>
    </row>
    <row r="53" spans="1:15" hidden="1">
      <c r="A53" s="47"/>
      <c r="B53" s="48"/>
      <c r="C53" s="48"/>
      <c r="D53" s="48"/>
      <c r="E53" s="51"/>
      <c r="F53" s="52"/>
      <c r="G53" s="72"/>
      <c r="H53" s="47"/>
      <c r="I53" s="47"/>
      <c r="J53" s="47"/>
      <c r="K53" s="47"/>
      <c r="L53" s="47"/>
      <c r="M53" s="47"/>
      <c r="N53" s="47"/>
      <c r="O53" s="73"/>
    </row>
    <row r="54" spans="1:15" hidden="1">
      <c r="A54" s="47"/>
      <c r="B54" s="48"/>
      <c r="C54" s="48"/>
      <c r="D54" s="48"/>
      <c r="E54" s="51"/>
      <c r="F54" s="52"/>
      <c r="G54" s="72"/>
      <c r="H54" s="47"/>
      <c r="I54" s="47"/>
      <c r="J54" s="47"/>
      <c r="K54" s="47"/>
      <c r="L54" s="47"/>
      <c r="M54" s="47"/>
      <c r="N54" s="47"/>
      <c r="O54" s="73"/>
    </row>
    <row r="55" spans="1:15" hidden="1">
      <c r="A55" s="47"/>
      <c r="B55" s="48"/>
      <c r="C55" s="48"/>
      <c r="D55" s="48"/>
      <c r="E55" s="51"/>
      <c r="F55" s="52"/>
      <c r="G55" s="72"/>
      <c r="H55" s="47"/>
      <c r="I55" s="47"/>
      <c r="J55" s="47"/>
      <c r="K55" s="47"/>
      <c r="L55" s="47"/>
      <c r="M55" s="47"/>
      <c r="N55" s="47"/>
      <c r="O55" s="73"/>
    </row>
    <row r="56" spans="1:15" hidden="1">
      <c r="A56" s="47"/>
      <c r="B56" s="48"/>
      <c r="C56" s="48"/>
      <c r="D56" s="48"/>
      <c r="E56" s="51"/>
      <c r="F56" s="52"/>
      <c r="G56" s="72"/>
      <c r="H56" s="47"/>
      <c r="I56" s="47"/>
      <c r="J56" s="47"/>
      <c r="K56" s="47"/>
      <c r="L56" s="47"/>
      <c r="M56" s="47"/>
      <c r="N56" s="47"/>
      <c r="O56" s="73"/>
    </row>
    <row r="57" spans="1:15" hidden="1">
      <c r="A57" s="47"/>
      <c r="B57" s="48"/>
      <c r="C57" s="48"/>
      <c r="D57" s="48"/>
      <c r="E57" s="51"/>
      <c r="F57" s="52"/>
      <c r="G57" s="72"/>
      <c r="H57" s="47"/>
      <c r="I57" s="47"/>
      <c r="J57" s="47"/>
      <c r="K57" s="47"/>
      <c r="L57" s="47"/>
      <c r="M57" s="47"/>
      <c r="N57" s="47"/>
      <c r="O57" s="73"/>
    </row>
    <row r="58" spans="1:15" hidden="1">
      <c r="A58" s="47"/>
      <c r="B58" s="48"/>
      <c r="C58" s="48"/>
      <c r="D58" s="48"/>
      <c r="E58" s="50"/>
      <c r="F58" s="49"/>
      <c r="G58" s="72"/>
      <c r="H58" s="47"/>
      <c r="I58" s="47"/>
      <c r="J58" s="47"/>
      <c r="K58" s="47"/>
      <c r="L58" s="47"/>
      <c r="M58" s="47"/>
      <c r="N58" s="47"/>
      <c r="O58" s="73"/>
    </row>
    <row r="59" spans="1:15" hidden="1">
      <c r="A59" s="47"/>
      <c r="B59" s="48"/>
      <c r="C59" s="48"/>
      <c r="D59" s="48"/>
      <c r="E59" s="48"/>
      <c r="F59" s="47"/>
      <c r="G59" s="72"/>
      <c r="H59" s="47"/>
      <c r="I59" s="47"/>
      <c r="J59" s="47"/>
      <c r="K59" s="47"/>
      <c r="L59" s="47"/>
      <c r="M59" s="47"/>
      <c r="N59" s="47"/>
      <c r="O59" s="73"/>
    </row>
    <row r="60" spans="1:15" hidden="1">
      <c r="A60" s="47"/>
      <c r="B60" s="48"/>
      <c r="C60" s="48"/>
      <c r="D60" s="48"/>
      <c r="E60" s="48"/>
      <c r="F60" s="47"/>
      <c r="G60" s="72"/>
      <c r="H60" s="47"/>
      <c r="I60" s="47"/>
      <c r="J60" s="47"/>
      <c r="K60" s="47"/>
      <c r="L60" s="47"/>
      <c r="M60" s="47"/>
      <c r="N60" s="47"/>
      <c r="O60" s="73"/>
    </row>
    <row r="61" spans="1:15" ht="15.75" hidden="1" thickBot="1">
      <c r="A61" s="74"/>
      <c r="B61" s="78"/>
      <c r="C61" s="78"/>
      <c r="D61" s="78"/>
      <c r="E61" s="78"/>
      <c r="F61" s="74"/>
      <c r="G61" s="75"/>
      <c r="H61" s="76"/>
      <c r="I61" s="76"/>
      <c r="J61" s="76"/>
      <c r="K61" s="76"/>
      <c r="L61" s="76"/>
      <c r="M61" s="76"/>
      <c r="N61" s="76"/>
      <c r="O61" s="77"/>
    </row>
    <row r="62" spans="1:15" hidden="1"/>
    <row r="63" spans="1:15" hidden="1">
      <c r="A63" s="65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spans="1:15" hidden="1">
      <c r="A65" s="65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 hidden="1"/>
    <row r="67" spans="1:15">
      <c r="A67" s="65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</sheetData>
  <mergeCells count="4">
    <mergeCell ref="B2:O2"/>
    <mergeCell ref="J7:M7"/>
    <mergeCell ref="J26:M26"/>
    <mergeCell ref="J45:M45"/>
  </mergeCells>
  <hyperlinks>
    <hyperlink ref="G4" r:id="rId1" xr:uid="{2E8CDEDF-A7F5-4A45-A155-7BBAC14AE228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78AA-9AF4-4426-A863-91121DBDEDC8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5" t="s">
        <v>122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7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60" t="s">
        <v>99</v>
      </c>
      <c r="C4" s="207" t="s">
        <v>177</v>
      </c>
      <c r="D4" s="61"/>
      <c r="E4" s="61"/>
      <c r="F4" s="61"/>
      <c r="G4" s="79" t="s">
        <v>169</v>
      </c>
      <c r="H4" s="61"/>
      <c r="I4" s="61"/>
      <c r="J4" s="61"/>
      <c r="K4" s="61"/>
      <c r="L4" s="62" t="s">
        <v>100</v>
      </c>
      <c r="M4" s="62"/>
      <c r="N4" s="63"/>
      <c r="O4" s="64"/>
    </row>
    <row r="6" spans="1:15" s="47" customFormat="1" ht="15.75" thickBot="1">
      <c r="A6" s="65"/>
    </row>
    <row r="7" spans="1:15" s="47" customFormat="1" ht="15.75" thickBot="1">
      <c r="B7" s="66" t="s">
        <v>97</v>
      </c>
      <c r="C7" s="67" t="s">
        <v>95</v>
      </c>
      <c r="D7" s="67" t="s">
        <v>96</v>
      </c>
      <c r="E7" s="68" t="s">
        <v>118</v>
      </c>
      <c r="F7" s="24"/>
      <c r="G7" s="53"/>
      <c r="H7" s="55" t="s">
        <v>101</v>
      </c>
      <c r="I7" s="80"/>
      <c r="J7" s="198" t="s">
        <v>119</v>
      </c>
      <c r="K7" s="198"/>
      <c r="L7" s="198"/>
      <c r="M7" s="198"/>
      <c r="N7" s="54" t="s">
        <v>98</v>
      </c>
      <c r="O7" s="56"/>
    </row>
    <row r="8" spans="1:15" s="47" customFormat="1">
      <c r="B8" s="48"/>
      <c r="C8" s="48"/>
      <c r="D8" s="48"/>
      <c r="E8" s="50"/>
      <c r="F8" s="49"/>
      <c r="G8" s="69"/>
      <c r="H8" s="70"/>
      <c r="I8" s="70"/>
      <c r="J8" s="70"/>
      <c r="K8" s="70"/>
      <c r="L8" s="70"/>
      <c r="M8" s="70"/>
      <c r="N8" s="70"/>
      <c r="O8" s="71"/>
    </row>
    <row r="9" spans="1:15" s="47" customFormat="1">
      <c r="B9" s="48"/>
      <c r="C9" s="48"/>
      <c r="D9" s="48"/>
      <c r="E9" s="51"/>
      <c r="F9" s="52"/>
      <c r="G9" s="72"/>
      <c r="O9" s="73"/>
    </row>
    <row r="10" spans="1:15" s="47" customFormat="1">
      <c r="B10" s="48"/>
      <c r="C10" s="48"/>
      <c r="D10" s="48"/>
      <c r="E10" s="51"/>
      <c r="F10" s="52"/>
      <c r="G10" s="72"/>
      <c r="O10" s="73"/>
    </row>
    <row r="11" spans="1:15" s="47" customFormat="1">
      <c r="B11" s="48"/>
      <c r="C11" s="48"/>
      <c r="D11" s="48"/>
      <c r="E11" s="51"/>
      <c r="F11" s="52"/>
      <c r="G11" s="72"/>
      <c r="O11" s="73"/>
    </row>
    <row r="12" spans="1:15" s="47" customFormat="1">
      <c r="B12" s="48"/>
      <c r="C12" s="48"/>
      <c r="D12" s="48"/>
      <c r="E12" s="51"/>
      <c r="F12" s="52"/>
      <c r="G12" s="72"/>
      <c r="O12" s="73"/>
    </row>
    <row r="13" spans="1:15" s="47" customFormat="1">
      <c r="B13" s="48"/>
      <c r="C13" s="48"/>
      <c r="D13" s="48"/>
      <c r="E13" s="51"/>
      <c r="F13" s="52"/>
      <c r="G13" s="72"/>
      <c r="O13" s="73"/>
    </row>
    <row r="14" spans="1:15" s="47" customFormat="1">
      <c r="B14" s="48"/>
      <c r="C14" s="48"/>
      <c r="D14" s="48"/>
      <c r="E14" s="51"/>
      <c r="F14" s="52"/>
      <c r="G14" s="72"/>
      <c r="O14" s="73"/>
    </row>
    <row r="15" spans="1:15" s="47" customFormat="1">
      <c r="B15" s="48"/>
      <c r="C15" s="48"/>
      <c r="D15" s="48"/>
      <c r="E15" s="51"/>
      <c r="F15" s="52"/>
      <c r="G15" s="72"/>
      <c r="O15" s="73"/>
    </row>
    <row r="16" spans="1:15" s="47" customFormat="1">
      <c r="B16" s="48"/>
      <c r="C16" s="48"/>
      <c r="D16" s="48"/>
      <c r="E16" s="51"/>
      <c r="F16" s="52"/>
      <c r="G16" s="72"/>
      <c r="O16" s="73"/>
    </row>
    <row r="17" spans="1:15" s="47" customFormat="1">
      <c r="B17" s="48"/>
      <c r="C17" s="48"/>
      <c r="D17" s="48"/>
      <c r="E17" s="51"/>
      <c r="F17" s="52"/>
      <c r="G17" s="72"/>
      <c r="O17" s="73"/>
    </row>
    <row r="18" spans="1:15" s="47" customFormat="1">
      <c r="B18" s="48"/>
      <c r="C18" s="48"/>
      <c r="D18" s="48"/>
      <c r="E18" s="51"/>
      <c r="F18" s="52"/>
      <c r="G18" s="72"/>
      <c r="O18" s="73"/>
    </row>
    <row r="19" spans="1:15" s="47" customFormat="1">
      <c r="B19" s="48"/>
      <c r="C19" s="48"/>
      <c r="D19" s="48"/>
      <c r="E19" s="51"/>
      <c r="F19" s="52"/>
      <c r="G19" s="72"/>
      <c r="O19" s="73"/>
    </row>
    <row r="20" spans="1:15" s="47" customFormat="1">
      <c r="B20" s="48"/>
      <c r="C20" s="48"/>
      <c r="D20" s="48"/>
      <c r="E20" s="50"/>
      <c r="F20" s="49"/>
      <c r="G20" s="72"/>
      <c r="O20" s="73"/>
    </row>
    <row r="21" spans="1:15" s="47" customFormat="1">
      <c r="B21" s="48"/>
      <c r="C21" s="48"/>
      <c r="D21" s="48"/>
      <c r="E21" s="48"/>
      <c r="G21" s="72"/>
      <c r="O21" s="73"/>
    </row>
    <row r="22" spans="1:15" s="47" customFormat="1">
      <c r="B22" s="48"/>
      <c r="C22" s="48"/>
      <c r="D22" s="48"/>
      <c r="E22" s="48"/>
      <c r="G22" s="72"/>
      <c r="O22" s="73"/>
    </row>
    <row r="23" spans="1:15" s="47" customFormat="1" ht="15.75" customHeight="1" thickBot="1">
      <c r="A23" s="74"/>
      <c r="B23" s="78"/>
      <c r="C23" s="78"/>
      <c r="D23" s="78"/>
      <c r="E23" s="78"/>
      <c r="F23" s="74"/>
      <c r="G23" s="75"/>
      <c r="H23" s="76"/>
      <c r="I23" s="76"/>
      <c r="J23" s="76"/>
      <c r="K23" s="76"/>
      <c r="L23" s="76"/>
      <c r="M23" s="76"/>
      <c r="N23" s="76"/>
      <c r="O23" s="77"/>
    </row>
    <row r="25" spans="1:15">
      <c r="A25" s="65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6" t="s">
        <v>97</v>
      </c>
      <c r="C26" s="67" t="s">
        <v>95</v>
      </c>
      <c r="D26" s="67" t="s">
        <v>96</v>
      </c>
      <c r="E26" s="68" t="s">
        <v>118</v>
      </c>
      <c r="G26" s="53"/>
      <c r="H26" s="55" t="s">
        <v>101</v>
      </c>
      <c r="I26" s="80"/>
      <c r="J26" s="198" t="s">
        <v>119</v>
      </c>
      <c r="K26" s="198"/>
      <c r="L26" s="198"/>
      <c r="M26" s="198"/>
      <c r="N26" s="54" t="s">
        <v>98</v>
      </c>
      <c r="O26" s="56"/>
    </row>
    <row r="27" spans="1:15" hidden="1">
      <c r="A27" s="47"/>
      <c r="B27" s="48"/>
      <c r="C27" s="48"/>
      <c r="D27" s="48"/>
      <c r="E27" s="50"/>
      <c r="F27" s="49"/>
      <c r="G27" s="69"/>
      <c r="H27" s="70"/>
      <c r="I27" s="70"/>
      <c r="J27" s="70"/>
      <c r="K27" s="70"/>
      <c r="L27" s="70"/>
      <c r="M27" s="70"/>
      <c r="N27" s="70"/>
      <c r="O27" s="71"/>
    </row>
    <row r="28" spans="1:15" hidden="1">
      <c r="A28" s="47"/>
      <c r="B28" s="48"/>
      <c r="C28" s="48"/>
      <c r="D28" s="48"/>
      <c r="E28" s="51"/>
      <c r="F28" s="52"/>
      <c r="G28" s="72"/>
      <c r="H28" s="47"/>
      <c r="I28" s="47"/>
      <c r="J28" s="47"/>
      <c r="K28" s="47"/>
      <c r="L28" s="47"/>
      <c r="M28" s="47"/>
      <c r="N28" s="47"/>
      <c r="O28" s="73"/>
    </row>
    <row r="29" spans="1:15" hidden="1">
      <c r="A29" s="47"/>
      <c r="B29" s="48"/>
      <c r="C29" s="48"/>
      <c r="D29" s="48"/>
      <c r="E29" s="51"/>
      <c r="F29" s="52"/>
      <c r="G29" s="72"/>
      <c r="H29" s="47"/>
      <c r="I29" s="47"/>
      <c r="J29" s="47"/>
      <c r="K29" s="47"/>
      <c r="L29" s="47"/>
      <c r="M29" s="47"/>
      <c r="N29" s="47"/>
      <c r="O29" s="73"/>
    </row>
    <row r="30" spans="1:15" hidden="1">
      <c r="A30" s="47"/>
      <c r="B30" s="48"/>
      <c r="C30" s="48"/>
      <c r="D30" s="48"/>
      <c r="E30" s="51"/>
      <c r="F30" s="52"/>
      <c r="G30" s="72"/>
      <c r="H30" s="47"/>
      <c r="I30" s="47"/>
      <c r="J30" s="47"/>
      <c r="K30" s="47"/>
      <c r="L30" s="47"/>
      <c r="M30" s="47"/>
      <c r="N30" s="47"/>
      <c r="O30" s="73"/>
    </row>
    <row r="31" spans="1:15" hidden="1">
      <c r="A31" s="47"/>
      <c r="B31" s="48"/>
      <c r="C31" s="48"/>
      <c r="D31" s="48"/>
      <c r="E31" s="51"/>
      <c r="F31" s="52"/>
      <c r="G31" s="72"/>
      <c r="H31" s="47"/>
      <c r="I31" s="47"/>
      <c r="J31" s="47"/>
      <c r="K31" s="47"/>
      <c r="L31" s="47"/>
      <c r="M31" s="47"/>
      <c r="N31" s="47"/>
      <c r="O31" s="73"/>
    </row>
    <row r="32" spans="1:15" hidden="1">
      <c r="A32" s="47"/>
      <c r="B32" s="48"/>
      <c r="C32" s="48"/>
      <c r="D32" s="48"/>
      <c r="E32" s="51"/>
      <c r="F32" s="52"/>
      <c r="G32" s="72"/>
      <c r="H32" s="47"/>
      <c r="I32" s="47"/>
      <c r="J32" s="47"/>
      <c r="K32" s="47"/>
      <c r="L32" s="47"/>
      <c r="M32" s="47"/>
      <c r="N32" s="47"/>
      <c r="O32" s="73"/>
    </row>
    <row r="33" spans="1:15" hidden="1">
      <c r="A33" s="47"/>
      <c r="B33" s="48"/>
      <c r="C33" s="48"/>
      <c r="D33" s="48"/>
      <c r="E33" s="51"/>
      <c r="F33" s="52"/>
      <c r="G33" s="72"/>
      <c r="H33" s="47"/>
      <c r="I33" s="47"/>
      <c r="J33" s="47"/>
      <c r="K33" s="47"/>
      <c r="L33" s="47"/>
      <c r="M33" s="47"/>
      <c r="N33" s="47"/>
      <c r="O33" s="73"/>
    </row>
    <row r="34" spans="1:15" hidden="1">
      <c r="A34" s="47"/>
      <c r="B34" s="48"/>
      <c r="C34" s="48"/>
      <c r="D34" s="48"/>
      <c r="E34" s="51"/>
      <c r="F34" s="52"/>
      <c r="G34" s="72"/>
      <c r="H34" s="47"/>
      <c r="I34" s="47"/>
      <c r="J34" s="47"/>
      <c r="K34" s="47"/>
      <c r="L34" s="47"/>
      <c r="M34" s="47"/>
      <c r="N34" s="47"/>
      <c r="O34" s="73"/>
    </row>
    <row r="35" spans="1:15" hidden="1">
      <c r="A35" s="47"/>
      <c r="B35" s="48"/>
      <c r="C35" s="48"/>
      <c r="D35" s="48"/>
      <c r="E35" s="51"/>
      <c r="F35" s="52"/>
      <c r="G35" s="72"/>
      <c r="H35" s="47"/>
      <c r="I35" s="47"/>
      <c r="J35" s="47"/>
      <c r="K35" s="47"/>
      <c r="L35" s="47"/>
      <c r="M35" s="47"/>
      <c r="N35" s="47"/>
      <c r="O35" s="73"/>
    </row>
    <row r="36" spans="1:15" hidden="1">
      <c r="A36" s="47"/>
      <c r="B36" s="48"/>
      <c r="C36" s="48"/>
      <c r="D36" s="48"/>
      <c r="E36" s="51"/>
      <c r="F36" s="52"/>
      <c r="G36" s="72"/>
      <c r="H36" s="47"/>
      <c r="I36" s="47"/>
      <c r="J36" s="47"/>
      <c r="K36" s="47"/>
      <c r="L36" s="47"/>
      <c r="M36" s="47"/>
      <c r="N36" s="47"/>
      <c r="O36" s="73"/>
    </row>
    <row r="37" spans="1:15" hidden="1">
      <c r="A37" s="47"/>
      <c r="B37" s="48"/>
      <c r="C37" s="48"/>
      <c r="D37" s="48"/>
      <c r="E37" s="51"/>
      <c r="F37" s="52"/>
      <c r="G37" s="72"/>
      <c r="H37" s="47"/>
      <c r="I37" s="47"/>
      <c r="J37" s="47"/>
      <c r="K37" s="47"/>
      <c r="L37" s="47"/>
      <c r="M37" s="47"/>
      <c r="N37" s="47"/>
      <c r="O37" s="73"/>
    </row>
    <row r="38" spans="1:15" hidden="1">
      <c r="A38" s="47"/>
      <c r="B38" s="48"/>
      <c r="C38" s="48"/>
      <c r="D38" s="48"/>
      <c r="E38" s="51"/>
      <c r="F38" s="52"/>
      <c r="G38" s="72"/>
      <c r="H38" s="47"/>
      <c r="I38" s="47"/>
      <c r="J38" s="47"/>
      <c r="K38" s="47"/>
      <c r="L38" s="47"/>
      <c r="M38" s="47"/>
      <c r="N38" s="47"/>
      <c r="O38" s="73"/>
    </row>
    <row r="39" spans="1:15" hidden="1">
      <c r="A39" s="47"/>
      <c r="B39" s="48"/>
      <c r="C39" s="48"/>
      <c r="D39" s="48"/>
      <c r="E39" s="50"/>
      <c r="F39" s="49"/>
      <c r="G39" s="72"/>
      <c r="H39" s="47"/>
      <c r="I39" s="47"/>
      <c r="J39" s="47"/>
      <c r="K39" s="47"/>
      <c r="L39" s="47"/>
      <c r="M39" s="47"/>
      <c r="N39" s="47"/>
      <c r="O39" s="73"/>
    </row>
    <row r="40" spans="1:15" hidden="1">
      <c r="A40" s="47"/>
      <c r="B40" s="48"/>
      <c r="C40" s="48"/>
      <c r="D40" s="48"/>
      <c r="E40" s="48"/>
      <c r="F40" s="47"/>
      <c r="G40" s="72"/>
      <c r="H40" s="47"/>
      <c r="I40" s="47"/>
      <c r="J40" s="47"/>
      <c r="K40" s="47"/>
      <c r="L40" s="47"/>
      <c r="M40" s="47"/>
      <c r="N40" s="47"/>
      <c r="O40" s="73"/>
    </row>
    <row r="41" spans="1:15" hidden="1">
      <c r="A41" s="47"/>
      <c r="B41" s="48"/>
      <c r="C41" s="48"/>
      <c r="D41" s="48"/>
      <c r="E41" s="48"/>
      <c r="F41" s="47"/>
      <c r="G41" s="72"/>
      <c r="H41" s="47"/>
      <c r="I41" s="47"/>
      <c r="J41" s="47"/>
      <c r="K41" s="47"/>
      <c r="L41" s="47"/>
      <c r="M41" s="47"/>
      <c r="N41" s="47"/>
      <c r="O41" s="73"/>
    </row>
    <row r="42" spans="1:15" ht="15.75" hidden="1" thickBot="1">
      <c r="A42" s="74"/>
      <c r="B42" s="78"/>
      <c r="C42" s="78"/>
      <c r="D42" s="78"/>
      <c r="E42" s="78"/>
      <c r="F42" s="74"/>
      <c r="G42" s="75"/>
      <c r="H42" s="76"/>
      <c r="I42" s="76"/>
      <c r="J42" s="76"/>
      <c r="K42" s="76"/>
      <c r="L42" s="76"/>
      <c r="M42" s="76"/>
      <c r="N42" s="76"/>
      <c r="O42" s="77"/>
    </row>
    <row r="43" spans="1:15" hidden="1"/>
    <row r="44" spans="1:15" hidden="1">
      <c r="A44" s="6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6" t="s">
        <v>97</v>
      </c>
      <c r="C45" s="67" t="s">
        <v>95</v>
      </c>
      <c r="D45" s="67" t="s">
        <v>96</v>
      </c>
      <c r="E45" s="68" t="s">
        <v>118</v>
      </c>
      <c r="G45" s="53"/>
      <c r="H45" s="55" t="s">
        <v>101</v>
      </c>
      <c r="I45" s="80"/>
      <c r="J45" s="198" t="s">
        <v>119</v>
      </c>
      <c r="K45" s="198"/>
      <c r="L45" s="198"/>
      <c r="M45" s="198"/>
      <c r="N45" s="54" t="s">
        <v>98</v>
      </c>
      <c r="O45" s="56"/>
    </row>
    <row r="46" spans="1:15" hidden="1">
      <c r="A46" s="47"/>
      <c r="B46" s="48"/>
      <c r="C46" s="48"/>
      <c r="D46" s="48"/>
      <c r="E46" s="50"/>
      <c r="F46" s="49"/>
      <c r="G46" s="69"/>
      <c r="H46" s="70"/>
      <c r="I46" s="70"/>
      <c r="J46" s="70"/>
      <c r="K46" s="70"/>
      <c r="L46" s="70"/>
      <c r="M46" s="70"/>
      <c r="N46" s="70"/>
      <c r="O46" s="71"/>
    </row>
    <row r="47" spans="1:15" hidden="1">
      <c r="A47" s="47"/>
      <c r="B47" s="48"/>
      <c r="C47" s="48"/>
      <c r="D47" s="48"/>
      <c r="E47" s="51"/>
      <c r="F47" s="52"/>
      <c r="G47" s="72"/>
      <c r="H47" s="47"/>
      <c r="I47" s="47"/>
      <c r="J47" s="47"/>
      <c r="K47" s="47"/>
      <c r="L47" s="47"/>
      <c r="M47" s="47"/>
      <c r="N47" s="47"/>
      <c r="O47" s="73"/>
    </row>
    <row r="48" spans="1:15" hidden="1">
      <c r="A48" s="47"/>
      <c r="B48" s="48"/>
      <c r="C48" s="48"/>
      <c r="D48" s="48"/>
      <c r="E48" s="51"/>
      <c r="F48" s="52"/>
      <c r="G48" s="72"/>
      <c r="H48" s="47"/>
      <c r="I48" s="47"/>
      <c r="J48" s="47"/>
      <c r="K48" s="47"/>
      <c r="L48" s="47"/>
      <c r="M48" s="47"/>
      <c r="N48" s="47"/>
      <c r="O48" s="73"/>
    </row>
    <row r="49" spans="1:15" hidden="1">
      <c r="A49" s="47"/>
      <c r="B49" s="48"/>
      <c r="C49" s="48"/>
      <c r="D49" s="48"/>
      <c r="E49" s="51"/>
      <c r="F49" s="52"/>
      <c r="G49" s="72"/>
      <c r="H49" s="47"/>
      <c r="I49" s="47"/>
      <c r="J49" s="47"/>
      <c r="K49" s="47"/>
      <c r="L49" s="47"/>
      <c r="M49" s="47"/>
      <c r="N49" s="47"/>
      <c r="O49" s="73"/>
    </row>
    <row r="50" spans="1:15" hidden="1">
      <c r="A50" s="47"/>
      <c r="B50" s="48"/>
      <c r="C50" s="48"/>
      <c r="D50" s="48"/>
      <c r="E50" s="51"/>
      <c r="F50" s="52"/>
      <c r="G50" s="72"/>
      <c r="H50" s="47"/>
      <c r="I50" s="47"/>
      <c r="J50" s="47"/>
      <c r="K50" s="47"/>
      <c r="L50" s="47"/>
      <c r="M50" s="47"/>
      <c r="N50" s="47"/>
      <c r="O50" s="73"/>
    </row>
    <row r="51" spans="1:15" hidden="1">
      <c r="A51" s="47"/>
      <c r="B51" s="48"/>
      <c r="C51" s="48"/>
      <c r="D51" s="48"/>
      <c r="E51" s="51"/>
      <c r="F51" s="52"/>
      <c r="G51" s="72"/>
      <c r="H51" s="47"/>
      <c r="I51" s="47"/>
      <c r="J51" s="47"/>
      <c r="K51" s="47"/>
      <c r="L51" s="47"/>
      <c r="M51" s="47"/>
      <c r="N51" s="47"/>
      <c r="O51" s="73"/>
    </row>
    <row r="52" spans="1:15" hidden="1">
      <c r="A52" s="47"/>
      <c r="B52" s="48"/>
      <c r="C52" s="48"/>
      <c r="D52" s="48"/>
      <c r="E52" s="51"/>
      <c r="F52" s="52"/>
      <c r="G52" s="72"/>
      <c r="H52" s="47"/>
      <c r="I52" s="47"/>
      <c r="J52" s="47"/>
      <c r="K52" s="47"/>
      <c r="L52" s="47"/>
      <c r="M52" s="47"/>
      <c r="N52" s="47"/>
      <c r="O52" s="73"/>
    </row>
    <row r="53" spans="1:15" hidden="1">
      <c r="A53" s="47"/>
      <c r="B53" s="48"/>
      <c r="C53" s="48"/>
      <c r="D53" s="48"/>
      <c r="E53" s="51"/>
      <c r="F53" s="52"/>
      <c r="G53" s="72"/>
      <c r="H53" s="47"/>
      <c r="I53" s="47"/>
      <c r="J53" s="47"/>
      <c r="K53" s="47"/>
      <c r="L53" s="47"/>
      <c r="M53" s="47"/>
      <c r="N53" s="47"/>
      <c r="O53" s="73"/>
    </row>
    <row r="54" spans="1:15" hidden="1">
      <c r="A54" s="47"/>
      <c r="B54" s="48"/>
      <c r="C54" s="48"/>
      <c r="D54" s="48"/>
      <c r="E54" s="51"/>
      <c r="F54" s="52"/>
      <c r="G54" s="72"/>
      <c r="H54" s="47"/>
      <c r="I54" s="47"/>
      <c r="J54" s="47"/>
      <c r="K54" s="47"/>
      <c r="L54" s="47"/>
      <c r="M54" s="47"/>
      <c r="N54" s="47"/>
      <c r="O54" s="73"/>
    </row>
    <row r="55" spans="1:15" hidden="1">
      <c r="A55" s="47"/>
      <c r="B55" s="48"/>
      <c r="C55" s="48"/>
      <c r="D55" s="48"/>
      <c r="E55" s="51"/>
      <c r="F55" s="52"/>
      <c r="G55" s="72"/>
      <c r="H55" s="47"/>
      <c r="I55" s="47"/>
      <c r="J55" s="47"/>
      <c r="K55" s="47"/>
      <c r="L55" s="47"/>
      <c r="M55" s="47"/>
      <c r="N55" s="47"/>
      <c r="O55" s="73"/>
    </row>
    <row r="56" spans="1:15" hidden="1">
      <c r="A56" s="47"/>
      <c r="B56" s="48"/>
      <c r="C56" s="48"/>
      <c r="D56" s="48"/>
      <c r="E56" s="51"/>
      <c r="F56" s="52"/>
      <c r="G56" s="72"/>
      <c r="H56" s="47"/>
      <c r="I56" s="47"/>
      <c r="J56" s="47"/>
      <c r="K56" s="47"/>
      <c r="L56" s="47"/>
      <c r="M56" s="47"/>
      <c r="N56" s="47"/>
      <c r="O56" s="73"/>
    </row>
    <row r="57" spans="1:15" hidden="1">
      <c r="A57" s="47"/>
      <c r="B57" s="48"/>
      <c r="C57" s="48"/>
      <c r="D57" s="48"/>
      <c r="E57" s="51"/>
      <c r="F57" s="52"/>
      <c r="G57" s="72"/>
      <c r="H57" s="47"/>
      <c r="I57" s="47"/>
      <c r="J57" s="47"/>
      <c r="K57" s="47"/>
      <c r="L57" s="47"/>
      <c r="M57" s="47"/>
      <c r="N57" s="47"/>
      <c r="O57" s="73"/>
    </row>
    <row r="58" spans="1:15" hidden="1">
      <c r="A58" s="47"/>
      <c r="B58" s="48"/>
      <c r="C58" s="48"/>
      <c r="D58" s="48"/>
      <c r="E58" s="50"/>
      <c r="F58" s="49"/>
      <c r="G58" s="72"/>
      <c r="H58" s="47"/>
      <c r="I58" s="47"/>
      <c r="J58" s="47"/>
      <c r="K58" s="47"/>
      <c r="L58" s="47"/>
      <c r="M58" s="47"/>
      <c r="N58" s="47"/>
      <c r="O58" s="73"/>
    </row>
    <row r="59" spans="1:15" hidden="1">
      <c r="A59" s="47"/>
      <c r="B59" s="48"/>
      <c r="C59" s="48"/>
      <c r="D59" s="48"/>
      <c r="E59" s="48"/>
      <c r="F59" s="47"/>
      <c r="G59" s="72"/>
      <c r="H59" s="47"/>
      <c r="I59" s="47"/>
      <c r="J59" s="47"/>
      <c r="K59" s="47"/>
      <c r="L59" s="47"/>
      <c r="M59" s="47"/>
      <c r="N59" s="47"/>
      <c r="O59" s="73"/>
    </row>
    <row r="60" spans="1:15" hidden="1">
      <c r="A60" s="47"/>
      <c r="B60" s="48"/>
      <c r="C60" s="48"/>
      <c r="D60" s="48"/>
      <c r="E60" s="48"/>
      <c r="F60" s="47"/>
      <c r="G60" s="72"/>
      <c r="H60" s="47"/>
      <c r="I60" s="47"/>
      <c r="J60" s="47"/>
      <c r="K60" s="47"/>
      <c r="L60" s="47"/>
      <c r="M60" s="47"/>
      <c r="N60" s="47"/>
      <c r="O60" s="73"/>
    </row>
    <row r="61" spans="1:15" ht="15.75" hidden="1" thickBot="1">
      <c r="A61" s="74"/>
      <c r="B61" s="78"/>
      <c r="C61" s="78"/>
      <c r="D61" s="78"/>
      <c r="E61" s="78"/>
      <c r="F61" s="74"/>
      <c r="G61" s="75"/>
      <c r="H61" s="76"/>
      <c r="I61" s="76"/>
      <c r="J61" s="76"/>
      <c r="K61" s="76"/>
      <c r="L61" s="76"/>
      <c r="M61" s="76"/>
      <c r="N61" s="76"/>
      <c r="O61" s="77"/>
    </row>
    <row r="62" spans="1:15" hidden="1"/>
    <row r="63" spans="1:15" hidden="1">
      <c r="A63" s="65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spans="1:15" hidden="1">
      <c r="A65" s="65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 hidden="1"/>
    <row r="67" spans="1:15">
      <c r="A67" s="65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</sheetData>
  <mergeCells count="4">
    <mergeCell ref="B2:O2"/>
    <mergeCell ref="J7:M7"/>
    <mergeCell ref="J26:M26"/>
    <mergeCell ref="J45:M45"/>
  </mergeCells>
  <hyperlinks>
    <hyperlink ref="G4" r:id="rId1" xr:uid="{1BF8AFE5-E6B3-4AE9-9AFD-A01EA5F1C36D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ED35-907F-4ED2-9C1D-75BB46954D7D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5" t="s">
        <v>122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7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60" t="s">
        <v>99</v>
      </c>
      <c r="C4" s="207" t="s">
        <v>176</v>
      </c>
      <c r="D4" s="61"/>
      <c r="E4" s="61"/>
      <c r="F4" s="61"/>
      <c r="G4" s="79" t="s">
        <v>169</v>
      </c>
      <c r="H4" s="61"/>
      <c r="I4" s="61"/>
      <c r="J4" s="61"/>
      <c r="K4" s="61"/>
      <c r="L4" s="62" t="s">
        <v>100</v>
      </c>
      <c r="M4" s="62"/>
      <c r="N4" s="63"/>
      <c r="O4" s="64"/>
    </row>
    <row r="6" spans="1:15" s="47" customFormat="1" ht="15.75" thickBot="1">
      <c r="A6" s="65"/>
    </row>
    <row r="7" spans="1:15" s="47" customFormat="1" ht="15.75" thickBot="1">
      <c r="B7" s="66" t="s">
        <v>97</v>
      </c>
      <c r="C7" s="67" t="s">
        <v>95</v>
      </c>
      <c r="D7" s="67" t="s">
        <v>96</v>
      </c>
      <c r="E7" s="68" t="s">
        <v>118</v>
      </c>
      <c r="F7" s="24"/>
      <c r="G7" s="53"/>
      <c r="H7" s="55" t="s">
        <v>101</v>
      </c>
      <c r="I7" s="80"/>
      <c r="J7" s="198" t="s">
        <v>119</v>
      </c>
      <c r="K7" s="198"/>
      <c r="L7" s="198"/>
      <c r="M7" s="198"/>
      <c r="N7" s="54" t="s">
        <v>98</v>
      </c>
      <c r="O7" s="56"/>
    </row>
    <row r="8" spans="1:15" s="47" customFormat="1">
      <c r="B8" s="48"/>
      <c r="C8" s="48"/>
      <c r="D8" s="48"/>
      <c r="E8" s="50"/>
      <c r="F8" s="49"/>
      <c r="G8" s="69"/>
      <c r="H8" s="70"/>
      <c r="I8" s="70"/>
      <c r="J8" s="70"/>
      <c r="K8" s="70"/>
      <c r="L8" s="70"/>
      <c r="M8" s="70"/>
      <c r="N8" s="70"/>
      <c r="O8" s="71"/>
    </row>
    <row r="9" spans="1:15" s="47" customFormat="1">
      <c r="B9" s="48"/>
      <c r="C9" s="48"/>
      <c r="D9" s="48"/>
      <c r="E9" s="51"/>
      <c r="F9" s="52"/>
      <c r="G9" s="72"/>
      <c r="O9" s="73"/>
    </row>
    <row r="10" spans="1:15" s="47" customFormat="1">
      <c r="B10" s="48"/>
      <c r="C10" s="48"/>
      <c r="D10" s="48"/>
      <c r="E10" s="51"/>
      <c r="F10" s="52"/>
      <c r="G10" s="72"/>
      <c r="O10" s="73"/>
    </row>
    <row r="11" spans="1:15" s="47" customFormat="1">
      <c r="B11" s="48"/>
      <c r="C11" s="48"/>
      <c r="D11" s="48"/>
      <c r="E11" s="51"/>
      <c r="F11" s="52"/>
      <c r="G11" s="72"/>
      <c r="O11" s="73"/>
    </row>
    <row r="12" spans="1:15" s="47" customFormat="1">
      <c r="B12" s="48"/>
      <c r="C12" s="48"/>
      <c r="D12" s="48"/>
      <c r="E12" s="51"/>
      <c r="F12" s="52"/>
      <c r="G12" s="72"/>
      <c r="O12" s="73"/>
    </row>
    <row r="13" spans="1:15" s="47" customFormat="1">
      <c r="B13" s="48"/>
      <c r="C13" s="48"/>
      <c r="D13" s="48"/>
      <c r="E13" s="51"/>
      <c r="F13" s="52"/>
      <c r="G13" s="72"/>
      <c r="O13" s="73"/>
    </row>
    <row r="14" spans="1:15" s="47" customFormat="1">
      <c r="B14" s="48"/>
      <c r="C14" s="48"/>
      <c r="D14" s="48"/>
      <c r="E14" s="51"/>
      <c r="F14" s="52"/>
      <c r="G14" s="72"/>
      <c r="O14" s="73"/>
    </row>
    <row r="15" spans="1:15" s="47" customFormat="1">
      <c r="B15" s="48"/>
      <c r="C15" s="48"/>
      <c r="D15" s="48"/>
      <c r="E15" s="51"/>
      <c r="F15" s="52"/>
      <c r="G15" s="72"/>
      <c r="O15" s="73"/>
    </row>
    <row r="16" spans="1:15" s="47" customFormat="1">
      <c r="B16" s="48"/>
      <c r="C16" s="48"/>
      <c r="D16" s="48"/>
      <c r="E16" s="51"/>
      <c r="F16" s="52"/>
      <c r="G16" s="72"/>
      <c r="O16" s="73"/>
    </row>
    <row r="17" spans="1:15" s="47" customFormat="1">
      <c r="B17" s="48"/>
      <c r="C17" s="48"/>
      <c r="D17" s="48"/>
      <c r="E17" s="51"/>
      <c r="F17" s="52"/>
      <c r="G17" s="72"/>
      <c r="O17" s="73"/>
    </row>
    <row r="18" spans="1:15" s="47" customFormat="1">
      <c r="B18" s="48"/>
      <c r="C18" s="48"/>
      <c r="D18" s="48"/>
      <c r="E18" s="51"/>
      <c r="F18" s="52"/>
      <c r="G18" s="72"/>
      <c r="O18" s="73"/>
    </row>
    <row r="19" spans="1:15" s="47" customFormat="1">
      <c r="B19" s="48"/>
      <c r="C19" s="48"/>
      <c r="D19" s="48"/>
      <c r="E19" s="51"/>
      <c r="F19" s="52"/>
      <c r="G19" s="72"/>
      <c r="O19" s="73"/>
    </row>
    <row r="20" spans="1:15" s="47" customFormat="1">
      <c r="B20" s="48"/>
      <c r="C20" s="48"/>
      <c r="D20" s="48"/>
      <c r="E20" s="50"/>
      <c r="F20" s="49"/>
      <c r="G20" s="72"/>
      <c r="O20" s="73"/>
    </row>
    <row r="21" spans="1:15" s="47" customFormat="1">
      <c r="B21" s="48"/>
      <c r="C21" s="48"/>
      <c r="D21" s="48"/>
      <c r="E21" s="48"/>
      <c r="G21" s="72"/>
      <c r="O21" s="73"/>
    </row>
    <row r="22" spans="1:15" s="47" customFormat="1">
      <c r="B22" s="48"/>
      <c r="C22" s="48"/>
      <c r="D22" s="48"/>
      <c r="E22" s="48"/>
      <c r="G22" s="72"/>
      <c r="O22" s="73"/>
    </row>
    <row r="23" spans="1:15" s="47" customFormat="1" ht="15.75" customHeight="1" thickBot="1">
      <c r="A23" s="74"/>
      <c r="B23" s="78"/>
      <c r="C23" s="78"/>
      <c r="D23" s="78"/>
      <c r="E23" s="78"/>
      <c r="F23" s="74"/>
      <c r="G23" s="75"/>
      <c r="H23" s="76"/>
      <c r="I23" s="76"/>
      <c r="J23" s="76"/>
      <c r="K23" s="76"/>
      <c r="L23" s="76"/>
      <c r="M23" s="76"/>
      <c r="N23" s="76"/>
      <c r="O23" s="77"/>
    </row>
    <row r="25" spans="1:15">
      <c r="A25" s="65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6" t="s">
        <v>97</v>
      </c>
      <c r="C26" s="67" t="s">
        <v>95</v>
      </c>
      <c r="D26" s="67" t="s">
        <v>96</v>
      </c>
      <c r="E26" s="68" t="s">
        <v>118</v>
      </c>
      <c r="G26" s="53"/>
      <c r="H26" s="55" t="s">
        <v>101</v>
      </c>
      <c r="I26" s="80"/>
      <c r="J26" s="198" t="s">
        <v>119</v>
      </c>
      <c r="K26" s="198"/>
      <c r="L26" s="198"/>
      <c r="M26" s="198"/>
      <c r="N26" s="54" t="s">
        <v>98</v>
      </c>
      <c r="O26" s="56"/>
    </row>
    <row r="27" spans="1:15" hidden="1">
      <c r="A27" s="47"/>
      <c r="B27" s="48"/>
      <c r="C27" s="48"/>
      <c r="D27" s="48"/>
      <c r="E27" s="50"/>
      <c r="F27" s="49"/>
      <c r="G27" s="69"/>
      <c r="H27" s="70"/>
      <c r="I27" s="70"/>
      <c r="J27" s="70"/>
      <c r="K27" s="70"/>
      <c r="L27" s="70"/>
      <c r="M27" s="70"/>
      <c r="N27" s="70"/>
      <c r="O27" s="71"/>
    </row>
    <row r="28" spans="1:15" hidden="1">
      <c r="A28" s="47"/>
      <c r="B28" s="48"/>
      <c r="C28" s="48"/>
      <c r="D28" s="48"/>
      <c r="E28" s="51"/>
      <c r="F28" s="52"/>
      <c r="G28" s="72"/>
      <c r="H28" s="47"/>
      <c r="I28" s="47"/>
      <c r="J28" s="47"/>
      <c r="K28" s="47"/>
      <c r="L28" s="47"/>
      <c r="M28" s="47"/>
      <c r="N28" s="47"/>
      <c r="O28" s="73"/>
    </row>
    <row r="29" spans="1:15" hidden="1">
      <c r="A29" s="47"/>
      <c r="B29" s="48"/>
      <c r="C29" s="48"/>
      <c r="D29" s="48"/>
      <c r="E29" s="51"/>
      <c r="F29" s="52"/>
      <c r="G29" s="72"/>
      <c r="H29" s="47"/>
      <c r="I29" s="47"/>
      <c r="J29" s="47"/>
      <c r="K29" s="47"/>
      <c r="L29" s="47"/>
      <c r="M29" s="47"/>
      <c r="N29" s="47"/>
      <c r="O29" s="73"/>
    </row>
    <row r="30" spans="1:15" hidden="1">
      <c r="A30" s="47"/>
      <c r="B30" s="48"/>
      <c r="C30" s="48"/>
      <c r="D30" s="48"/>
      <c r="E30" s="51"/>
      <c r="F30" s="52"/>
      <c r="G30" s="72"/>
      <c r="H30" s="47"/>
      <c r="I30" s="47"/>
      <c r="J30" s="47"/>
      <c r="K30" s="47"/>
      <c r="L30" s="47"/>
      <c r="M30" s="47"/>
      <c r="N30" s="47"/>
      <c r="O30" s="73"/>
    </row>
    <row r="31" spans="1:15" hidden="1">
      <c r="A31" s="47"/>
      <c r="B31" s="48"/>
      <c r="C31" s="48"/>
      <c r="D31" s="48"/>
      <c r="E31" s="51"/>
      <c r="F31" s="52"/>
      <c r="G31" s="72"/>
      <c r="H31" s="47"/>
      <c r="I31" s="47"/>
      <c r="J31" s="47"/>
      <c r="K31" s="47"/>
      <c r="L31" s="47"/>
      <c r="M31" s="47"/>
      <c r="N31" s="47"/>
      <c r="O31" s="73"/>
    </row>
    <row r="32" spans="1:15" hidden="1">
      <c r="A32" s="47"/>
      <c r="B32" s="48"/>
      <c r="C32" s="48"/>
      <c r="D32" s="48"/>
      <c r="E32" s="51"/>
      <c r="F32" s="52"/>
      <c r="G32" s="72"/>
      <c r="H32" s="47"/>
      <c r="I32" s="47"/>
      <c r="J32" s="47"/>
      <c r="K32" s="47"/>
      <c r="L32" s="47"/>
      <c r="M32" s="47"/>
      <c r="N32" s="47"/>
      <c r="O32" s="73"/>
    </row>
    <row r="33" spans="1:15" hidden="1">
      <c r="A33" s="47"/>
      <c r="B33" s="48"/>
      <c r="C33" s="48"/>
      <c r="D33" s="48"/>
      <c r="E33" s="51"/>
      <c r="F33" s="52"/>
      <c r="G33" s="72"/>
      <c r="H33" s="47"/>
      <c r="I33" s="47"/>
      <c r="J33" s="47"/>
      <c r="K33" s="47"/>
      <c r="L33" s="47"/>
      <c r="M33" s="47"/>
      <c r="N33" s="47"/>
      <c r="O33" s="73"/>
    </row>
    <row r="34" spans="1:15" hidden="1">
      <c r="A34" s="47"/>
      <c r="B34" s="48"/>
      <c r="C34" s="48"/>
      <c r="D34" s="48"/>
      <c r="E34" s="51"/>
      <c r="F34" s="52"/>
      <c r="G34" s="72"/>
      <c r="H34" s="47"/>
      <c r="I34" s="47"/>
      <c r="J34" s="47"/>
      <c r="K34" s="47"/>
      <c r="L34" s="47"/>
      <c r="M34" s="47"/>
      <c r="N34" s="47"/>
      <c r="O34" s="73"/>
    </row>
    <row r="35" spans="1:15" hidden="1">
      <c r="A35" s="47"/>
      <c r="B35" s="48"/>
      <c r="C35" s="48"/>
      <c r="D35" s="48"/>
      <c r="E35" s="51"/>
      <c r="F35" s="52"/>
      <c r="G35" s="72"/>
      <c r="H35" s="47"/>
      <c r="I35" s="47"/>
      <c r="J35" s="47"/>
      <c r="K35" s="47"/>
      <c r="L35" s="47"/>
      <c r="M35" s="47"/>
      <c r="N35" s="47"/>
      <c r="O35" s="73"/>
    </row>
    <row r="36" spans="1:15" hidden="1">
      <c r="A36" s="47"/>
      <c r="B36" s="48"/>
      <c r="C36" s="48"/>
      <c r="D36" s="48"/>
      <c r="E36" s="51"/>
      <c r="F36" s="52"/>
      <c r="G36" s="72"/>
      <c r="H36" s="47"/>
      <c r="I36" s="47"/>
      <c r="J36" s="47"/>
      <c r="K36" s="47"/>
      <c r="L36" s="47"/>
      <c r="M36" s="47"/>
      <c r="N36" s="47"/>
      <c r="O36" s="73"/>
    </row>
    <row r="37" spans="1:15" hidden="1">
      <c r="A37" s="47"/>
      <c r="B37" s="48"/>
      <c r="C37" s="48"/>
      <c r="D37" s="48"/>
      <c r="E37" s="51"/>
      <c r="F37" s="52"/>
      <c r="G37" s="72"/>
      <c r="H37" s="47"/>
      <c r="I37" s="47"/>
      <c r="J37" s="47"/>
      <c r="K37" s="47"/>
      <c r="L37" s="47"/>
      <c r="M37" s="47"/>
      <c r="N37" s="47"/>
      <c r="O37" s="73"/>
    </row>
    <row r="38" spans="1:15" hidden="1">
      <c r="A38" s="47"/>
      <c r="B38" s="48"/>
      <c r="C38" s="48"/>
      <c r="D38" s="48"/>
      <c r="E38" s="51"/>
      <c r="F38" s="52"/>
      <c r="G38" s="72"/>
      <c r="H38" s="47"/>
      <c r="I38" s="47"/>
      <c r="J38" s="47"/>
      <c r="K38" s="47"/>
      <c r="L38" s="47"/>
      <c r="M38" s="47"/>
      <c r="N38" s="47"/>
      <c r="O38" s="73"/>
    </row>
    <row r="39" spans="1:15" hidden="1">
      <c r="A39" s="47"/>
      <c r="B39" s="48"/>
      <c r="C39" s="48"/>
      <c r="D39" s="48"/>
      <c r="E39" s="50"/>
      <c r="F39" s="49"/>
      <c r="G39" s="72"/>
      <c r="H39" s="47"/>
      <c r="I39" s="47"/>
      <c r="J39" s="47"/>
      <c r="K39" s="47"/>
      <c r="L39" s="47"/>
      <c r="M39" s="47"/>
      <c r="N39" s="47"/>
      <c r="O39" s="73"/>
    </row>
    <row r="40" spans="1:15" hidden="1">
      <c r="A40" s="47"/>
      <c r="B40" s="48"/>
      <c r="C40" s="48"/>
      <c r="D40" s="48"/>
      <c r="E40" s="48"/>
      <c r="F40" s="47"/>
      <c r="G40" s="72"/>
      <c r="H40" s="47"/>
      <c r="I40" s="47"/>
      <c r="J40" s="47"/>
      <c r="K40" s="47"/>
      <c r="L40" s="47"/>
      <c r="M40" s="47"/>
      <c r="N40" s="47"/>
      <c r="O40" s="73"/>
    </row>
    <row r="41" spans="1:15" hidden="1">
      <c r="A41" s="47"/>
      <c r="B41" s="48"/>
      <c r="C41" s="48"/>
      <c r="D41" s="48"/>
      <c r="E41" s="48"/>
      <c r="F41" s="47"/>
      <c r="G41" s="72"/>
      <c r="H41" s="47"/>
      <c r="I41" s="47"/>
      <c r="J41" s="47"/>
      <c r="K41" s="47"/>
      <c r="L41" s="47"/>
      <c r="M41" s="47"/>
      <c r="N41" s="47"/>
      <c r="O41" s="73"/>
    </row>
    <row r="42" spans="1:15" ht="15.75" hidden="1" thickBot="1">
      <c r="A42" s="74"/>
      <c r="B42" s="78"/>
      <c r="C42" s="78"/>
      <c r="D42" s="78"/>
      <c r="E42" s="78"/>
      <c r="F42" s="74"/>
      <c r="G42" s="75"/>
      <c r="H42" s="76"/>
      <c r="I42" s="76"/>
      <c r="J42" s="76"/>
      <c r="K42" s="76"/>
      <c r="L42" s="76"/>
      <c r="M42" s="76"/>
      <c r="N42" s="76"/>
      <c r="O42" s="77"/>
    </row>
    <row r="43" spans="1:15" hidden="1"/>
    <row r="44" spans="1:15" hidden="1">
      <c r="A44" s="6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6" t="s">
        <v>97</v>
      </c>
      <c r="C45" s="67" t="s">
        <v>95</v>
      </c>
      <c r="D45" s="67" t="s">
        <v>96</v>
      </c>
      <c r="E45" s="68" t="s">
        <v>118</v>
      </c>
      <c r="G45" s="53"/>
      <c r="H45" s="55" t="s">
        <v>101</v>
      </c>
      <c r="I45" s="80"/>
      <c r="J45" s="198" t="s">
        <v>119</v>
      </c>
      <c r="K45" s="198"/>
      <c r="L45" s="198"/>
      <c r="M45" s="198"/>
      <c r="N45" s="54" t="s">
        <v>98</v>
      </c>
      <c r="O45" s="56"/>
    </row>
    <row r="46" spans="1:15" hidden="1">
      <c r="A46" s="47"/>
      <c r="B46" s="48"/>
      <c r="C46" s="48"/>
      <c r="D46" s="48"/>
      <c r="E46" s="50"/>
      <c r="F46" s="49"/>
      <c r="G46" s="69"/>
      <c r="H46" s="70"/>
      <c r="I46" s="70"/>
      <c r="J46" s="70"/>
      <c r="K46" s="70"/>
      <c r="L46" s="70"/>
      <c r="M46" s="70"/>
      <c r="N46" s="70"/>
      <c r="O46" s="71"/>
    </row>
    <row r="47" spans="1:15" hidden="1">
      <c r="A47" s="47"/>
      <c r="B47" s="48"/>
      <c r="C47" s="48"/>
      <c r="D47" s="48"/>
      <c r="E47" s="51"/>
      <c r="F47" s="52"/>
      <c r="G47" s="72"/>
      <c r="H47" s="47"/>
      <c r="I47" s="47"/>
      <c r="J47" s="47"/>
      <c r="K47" s="47"/>
      <c r="L47" s="47"/>
      <c r="M47" s="47"/>
      <c r="N47" s="47"/>
      <c r="O47" s="73"/>
    </row>
    <row r="48" spans="1:15" hidden="1">
      <c r="A48" s="47"/>
      <c r="B48" s="48"/>
      <c r="C48" s="48"/>
      <c r="D48" s="48"/>
      <c r="E48" s="51"/>
      <c r="F48" s="52"/>
      <c r="G48" s="72"/>
      <c r="H48" s="47"/>
      <c r="I48" s="47"/>
      <c r="J48" s="47"/>
      <c r="K48" s="47"/>
      <c r="L48" s="47"/>
      <c r="M48" s="47"/>
      <c r="N48" s="47"/>
      <c r="O48" s="73"/>
    </row>
    <row r="49" spans="1:15" hidden="1">
      <c r="A49" s="47"/>
      <c r="B49" s="48"/>
      <c r="C49" s="48"/>
      <c r="D49" s="48"/>
      <c r="E49" s="51"/>
      <c r="F49" s="52"/>
      <c r="G49" s="72"/>
      <c r="H49" s="47"/>
      <c r="I49" s="47"/>
      <c r="J49" s="47"/>
      <c r="K49" s="47"/>
      <c r="L49" s="47"/>
      <c r="M49" s="47"/>
      <c r="N49" s="47"/>
      <c r="O49" s="73"/>
    </row>
    <row r="50" spans="1:15" hidden="1">
      <c r="A50" s="47"/>
      <c r="B50" s="48"/>
      <c r="C50" s="48"/>
      <c r="D50" s="48"/>
      <c r="E50" s="51"/>
      <c r="F50" s="52"/>
      <c r="G50" s="72"/>
      <c r="H50" s="47"/>
      <c r="I50" s="47"/>
      <c r="J50" s="47"/>
      <c r="K50" s="47"/>
      <c r="L50" s="47"/>
      <c r="M50" s="47"/>
      <c r="N50" s="47"/>
      <c r="O50" s="73"/>
    </row>
    <row r="51" spans="1:15" hidden="1">
      <c r="A51" s="47"/>
      <c r="B51" s="48"/>
      <c r="C51" s="48"/>
      <c r="D51" s="48"/>
      <c r="E51" s="51"/>
      <c r="F51" s="52"/>
      <c r="G51" s="72"/>
      <c r="H51" s="47"/>
      <c r="I51" s="47"/>
      <c r="J51" s="47"/>
      <c r="K51" s="47"/>
      <c r="L51" s="47"/>
      <c r="M51" s="47"/>
      <c r="N51" s="47"/>
      <c r="O51" s="73"/>
    </row>
    <row r="52" spans="1:15" hidden="1">
      <c r="A52" s="47"/>
      <c r="B52" s="48"/>
      <c r="C52" s="48"/>
      <c r="D52" s="48"/>
      <c r="E52" s="51"/>
      <c r="F52" s="52"/>
      <c r="G52" s="72"/>
      <c r="H52" s="47"/>
      <c r="I52" s="47"/>
      <c r="J52" s="47"/>
      <c r="K52" s="47"/>
      <c r="L52" s="47"/>
      <c r="M52" s="47"/>
      <c r="N52" s="47"/>
      <c r="O52" s="73"/>
    </row>
    <row r="53" spans="1:15" hidden="1">
      <c r="A53" s="47"/>
      <c r="B53" s="48"/>
      <c r="C53" s="48"/>
      <c r="D53" s="48"/>
      <c r="E53" s="51"/>
      <c r="F53" s="52"/>
      <c r="G53" s="72"/>
      <c r="H53" s="47"/>
      <c r="I53" s="47"/>
      <c r="J53" s="47"/>
      <c r="K53" s="47"/>
      <c r="L53" s="47"/>
      <c r="M53" s="47"/>
      <c r="N53" s="47"/>
      <c r="O53" s="73"/>
    </row>
    <row r="54" spans="1:15" hidden="1">
      <c r="A54" s="47"/>
      <c r="B54" s="48"/>
      <c r="C54" s="48"/>
      <c r="D54" s="48"/>
      <c r="E54" s="51"/>
      <c r="F54" s="52"/>
      <c r="G54" s="72"/>
      <c r="H54" s="47"/>
      <c r="I54" s="47"/>
      <c r="J54" s="47"/>
      <c r="K54" s="47"/>
      <c r="L54" s="47"/>
      <c r="M54" s="47"/>
      <c r="N54" s="47"/>
      <c r="O54" s="73"/>
    </row>
    <row r="55" spans="1:15" hidden="1">
      <c r="A55" s="47"/>
      <c r="B55" s="48"/>
      <c r="C55" s="48"/>
      <c r="D55" s="48"/>
      <c r="E55" s="51"/>
      <c r="F55" s="52"/>
      <c r="G55" s="72"/>
      <c r="H55" s="47"/>
      <c r="I55" s="47"/>
      <c r="J55" s="47"/>
      <c r="K55" s="47"/>
      <c r="L55" s="47"/>
      <c r="M55" s="47"/>
      <c r="N55" s="47"/>
      <c r="O55" s="73"/>
    </row>
    <row r="56" spans="1:15" hidden="1">
      <c r="A56" s="47"/>
      <c r="B56" s="48"/>
      <c r="C56" s="48"/>
      <c r="D56" s="48"/>
      <c r="E56" s="51"/>
      <c r="F56" s="52"/>
      <c r="G56" s="72"/>
      <c r="H56" s="47"/>
      <c r="I56" s="47"/>
      <c r="J56" s="47"/>
      <c r="K56" s="47"/>
      <c r="L56" s="47"/>
      <c r="M56" s="47"/>
      <c r="N56" s="47"/>
      <c r="O56" s="73"/>
    </row>
    <row r="57" spans="1:15" hidden="1">
      <c r="A57" s="47"/>
      <c r="B57" s="48"/>
      <c r="C57" s="48"/>
      <c r="D57" s="48"/>
      <c r="E57" s="51"/>
      <c r="F57" s="52"/>
      <c r="G57" s="72"/>
      <c r="H57" s="47"/>
      <c r="I57" s="47"/>
      <c r="J57" s="47"/>
      <c r="K57" s="47"/>
      <c r="L57" s="47"/>
      <c r="M57" s="47"/>
      <c r="N57" s="47"/>
      <c r="O57" s="73"/>
    </row>
    <row r="58" spans="1:15" hidden="1">
      <c r="A58" s="47"/>
      <c r="B58" s="48"/>
      <c r="C58" s="48"/>
      <c r="D58" s="48"/>
      <c r="E58" s="50"/>
      <c r="F58" s="49"/>
      <c r="G58" s="72"/>
      <c r="H58" s="47"/>
      <c r="I58" s="47"/>
      <c r="J58" s="47"/>
      <c r="K58" s="47"/>
      <c r="L58" s="47"/>
      <c r="M58" s="47"/>
      <c r="N58" s="47"/>
      <c r="O58" s="73"/>
    </row>
    <row r="59" spans="1:15" hidden="1">
      <c r="A59" s="47"/>
      <c r="B59" s="48"/>
      <c r="C59" s="48"/>
      <c r="D59" s="48"/>
      <c r="E59" s="48"/>
      <c r="F59" s="47"/>
      <c r="G59" s="72"/>
      <c r="H59" s="47"/>
      <c r="I59" s="47"/>
      <c r="J59" s="47"/>
      <c r="K59" s="47"/>
      <c r="L59" s="47"/>
      <c r="M59" s="47"/>
      <c r="N59" s="47"/>
      <c r="O59" s="73"/>
    </row>
    <row r="60" spans="1:15" hidden="1">
      <c r="A60" s="47"/>
      <c r="B60" s="48"/>
      <c r="C60" s="48"/>
      <c r="D60" s="48"/>
      <c r="E60" s="48"/>
      <c r="F60" s="47"/>
      <c r="G60" s="72"/>
      <c r="H60" s="47"/>
      <c r="I60" s="47"/>
      <c r="J60" s="47"/>
      <c r="K60" s="47"/>
      <c r="L60" s="47"/>
      <c r="M60" s="47"/>
      <c r="N60" s="47"/>
      <c r="O60" s="73"/>
    </row>
    <row r="61" spans="1:15" ht="15.75" hidden="1" thickBot="1">
      <c r="A61" s="74"/>
      <c r="B61" s="78"/>
      <c r="C61" s="78"/>
      <c r="D61" s="78"/>
      <c r="E61" s="78"/>
      <c r="F61" s="74"/>
      <c r="G61" s="75"/>
      <c r="H61" s="76"/>
      <c r="I61" s="76"/>
      <c r="J61" s="76"/>
      <c r="K61" s="76"/>
      <c r="L61" s="76"/>
      <c r="M61" s="76"/>
      <c r="N61" s="76"/>
      <c r="O61" s="77"/>
    </row>
    <row r="62" spans="1:15" hidden="1"/>
    <row r="63" spans="1:15" hidden="1">
      <c r="A63" s="65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spans="1:15" hidden="1">
      <c r="A65" s="65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 hidden="1"/>
    <row r="67" spans="1:15">
      <c r="A67" s="65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</sheetData>
  <mergeCells count="4">
    <mergeCell ref="B2:O2"/>
    <mergeCell ref="J7:M7"/>
    <mergeCell ref="J26:M26"/>
    <mergeCell ref="J45:M45"/>
  </mergeCells>
  <hyperlinks>
    <hyperlink ref="G4" r:id="rId1" xr:uid="{AD66225F-3349-406F-B472-A425F0771DFC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1C06-EE1C-4057-B620-B15F0B56FCC0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5" t="s">
        <v>122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7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60" t="s">
        <v>99</v>
      </c>
      <c r="C4" s="207" t="s">
        <v>176</v>
      </c>
      <c r="D4" s="61"/>
      <c r="E4" s="61"/>
      <c r="F4" s="61"/>
      <c r="G4" s="79" t="s">
        <v>169</v>
      </c>
      <c r="H4" s="61"/>
      <c r="I4" s="61"/>
      <c r="J4" s="61"/>
      <c r="K4" s="61"/>
      <c r="L4" s="62" t="s">
        <v>100</v>
      </c>
      <c r="M4" s="62"/>
      <c r="N4" s="63"/>
      <c r="O4" s="64"/>
    </row>
    <row r="6" spans="1:15" s="47" customFormat="1" ht="15.75" thickBot="1">
      <c r="A6" s="65"/>
    </row>
    <row r="7" spans="1:15" s="47" customFormat="1" ht="15.75" thickBot="1">
      <c r="B7" s="66" t="s">
        <v>97</v>
      </c>
      <c r="C7" s="67" t="s">
        <v>95</v>
      </c>
      <c r="D7" s="67" t="s">
        <v>96</v>
      </c>
      <c r="E7" s="68" t="s">
        <v>118</v>
      </c>
      <c r="F7" s="24"/>
      <c r="G7" s="53"/>
      <c r="H7" s="55" t="s">
        <v>101</v>
      </c>
      <c r="I7" s="80"/>
      <c r="J7" s="198" t="s">
        <v>119</v>
      </c>
      <c r="K7" s="198"/>
      <c r="L7" s="198"/>
      <c r="M7" s="198"/>
      <c r="N7" s="54" t="s">
        <v>98</v>
      </c>
      <c r="O7" s="56"/>
    </row>
    <row r="8" spans="1:15" s="47" customFormat="1">
      <c r="B8" s="48"/>
      <c r="C8" s="48"/>
      <c r="D8" s="48"/>
      <c r="E8" s="50"/>
      <c r="F8" s="49"/>
      <c r="G8" s="69"/>
      <c r="H8" s="70"/>
      <c r="I8" s="70"/>
      <c r="J8" s="70"/>
      <c r="K8" s="70"/>
      <c r="L8" s="70"/>
      <c r="M8" s="70"/>
      <c r="N8" s="70"/>
      <c r="O8" s="71"/>
    </row>
    <row r="9" spans="1:15" s="47" customFormat="1">
      <c r="B9" s="48"/>
      <c r="C9" s="48"/>
      <c r="D9" s="48"/>
      <c r="E9" s="51"/>
      <c r="F9" s="52"/>
      <c r="G9" s="72"/>
      <c r="O9" s="73"/>
    </row>
    <row r="10" spans="1:15" s="47" customFormat="1">
      <c r="B10" s="48"/>
      <c r="C10" s="48"/>
      <c r="D10" s="48"/>
      <c r="E10" s="51"/>
      <c r="F10" s="52"/>
      <c r="G10" s="72"/>
      <c r="O10" s="73"/>
    </row>
    <row r="11" spans="1:15" s="47" customFormat="1">
      <c r="B11" s="48"/>
      <c r="C11" s="48"/>
      <c r="D11" s="48"/>
      <c r="E11" s="51"/>
      <c r="F11" s="52"/>
      <c r="G11" s="72"/>
      <c r="O11" s="73"/>
    </row>
    <row r="12" spans="1:15" s="47" customFormat="1">
      <c r="B12" s="48"/>
      <c r="C12" s="48"/>
      <c r="D12" s="48"/>
      <c r="E12" s="51"/>
      <c r="F12" s="52"/>
      <c r="G12" s="72"/>
      <c r="O12" s="73"/>
    </row>
    <row r="13" spans="1:15" s="47" customFormat="1">
      <c r="B13" s="48"/>
      <c r="C13" s="48"/>
      <c r="D13" s="48"/>
      <c r="E13" s="51"/>
      <c r="F13" s="52"/>
      <c r="G13" s="72"/>
      <c r="O13" s="73"/>
    </row>
    <row r="14" spans="1:15" s="47" customFormat="1">
      <c r="B14" s="48"/>
      <c r="C14" s="48"/>
      <c r="D14" s="48"/>
      <c r="E14" s="51"/>
      <c r="F14" s="52"/>
      <c r="G14" s="72"/>
      <c r="O14" s="73"/>
    </row>
    <row r="15" spans="1:15" s="47" customFormat="1">
      <c r="B15" s="48"/>
      <c r="C15" s="48"/>
      <c r="D15" s="48"/>
      <c r="E15" s="51"/>
      <c r="F15" s="52"/>
      <c r="G15" s="72"/>
      <c r="O15" s="73"/>
    </row>
    <row r="16" spans="1:15" s="47" customFormat="1">
      <c r="B16" s="48"/>
      <c r="C16" s="48"/>
      <c r="D16" s="48"/>
      <c r="E16" s="51"/>
      <c r="F16" s="52"/>
      <c r="G16" s="72"/>
      <c r="O16" s="73"/>
    </row>
    <row r="17" spans="1:15" s="47" customFormat="1">
      <c r="B17" s="48"/>
      <c r="C17" s="48"/>
      <c r="D17" s="48"/>
      <c r="E17" s="51"/>
      <c r="F17" s="52"/>
      <c r="G17" s="72"/>
      <c r="O17" s="73"/>
    </row>
    <row r="18" spans="1:15" s="47" customFormat="1">
      <c r="B18" s="48"/>
      <c r="C18" s="48"/>
      <c r="D18" s="48"/>
      <c r="E18" s="51"/>
      <c r="F18" s="52"/>
      <c r="G18" s="72"/>
      <c r="O18" s="73"/>
    </row>
    <row r="19" spans="1:15" s="47" customFormat="1">
      <c r="B19" s="48"/>
      <c r="C19" s="48"/>
      <c r="D19" s="48"/>
      <c r="E19" s="51"/>
      <c r="F19" s="52"/>
      <c r="G19" s="72"/>
      <c r="O19" s="73"/>
    </row>
    <row r="20" spans="1:15" s="47" customFormat="1">
      <c r="B20" s="48"/>
      <c r="C20" s="48"/>
      <c r="D20" s="48"/>
      <c r="E20" s="50"/>
      <c r="F20" s="49"/>
      <c r="G20" s="72"/>
      <c r="O20" s="73"/>
    </row>
    <row r="21" spans="1:15" s="47" customFormat="1">
      <c r="B21" s="48"/>
      <c r="C21" s="48"/>
      <c r="D21" s="48"/>
      <c r="E21" s="48"/>
      <c r="G21" s="72"/>
      <c r="O21" s="73"/>
    </row>
    <row r="22" spans="1:15" s="47" customFormat="1">
      <c r="B22" s="48"/>
      <c r="C22" s="48"/>
      <c r="D22" s="48"/>
      <c r="E22" s="48"/>
      <c r="G22" s="72"/>
      <c r="O22" s="73"/>
    </row>
    <row r="23" spans="1:15" s="47" customFormat="1" ht="15.75" customHeight="1" thickBot="1">
      <c r="A23" s="74"/>
      <c r="B23" s="78"/>
      <c r="C23" s="78"/>
      <c r="D23" s="78"/>
      <c r="E23" s="78"/>
      <c r="F23" s="74"/>
      <c r="G23" s="75"/>
      <c r="H23" s="76"/>
      <c r="I23" s="76"/>
      <c r="J23" s="76"/>
      <c r="K23" s="76"/>
      <c r="L23" s="76"/>
      <c r="M23" s="76"/>
      <c r="N23" s="76"/>
      <c r="O23" s="77"/>
    </row>
    <row r="25" spans="1:15">
      <c r="A25" s="65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6" t="s">
        <v>97</v>
      </c>
      <c r="C26" s="67" t="s">
        <v>95</v>
      </c>
      <c r="D26" s="67" t="s">
        <v>96</v>
      </c>
      <c r="E26" s="68" t="s">
        <v>118</v>
      </c>
      <c r="G26" s="53"/>
      <c r="H26" s="55" t="s">
        <v>101</v>
      </c>
      <c r="I26" s="80"/>
      <c r="J26" s="198" t="s">
        <v>119</v>
      </c>
      <c r="K26" s="198"/>
      <c r="L26" s="198"/>
      <c r="M26" s="198"/>
      <c r="N26" s="54" t="s">
        <v>98</v>
      </c>
      <c r="O26" s="56"/>
    </row>
    <row r="27" spans="1:15" hidden="1">
      <c r="A27" s="47"/>
      <c r="B27" s="48"/>
      <c r="C27" s="48"/>
      <c r="D27" s="48"/>
      <c r="E27" s="50"/>
      <c r="F27" s="49"/>
      <c r="G27" s="69"/>
      <c r="H27" s="70"/>
      <c r="I27" s="70"/>
      <c r="J27" s="70"/>
      <c r="K27" s="70"/>
      <c r="L27" s="70"/>
      <c r="M27" s="70"/>
      <c r="N27" s="70"/>
      <c r="O27" s="71"/>
    </row>
    <row r="28" spans="1:15" hidden="1">
      <c r="A28" s="47"/>
      <c r="B28" s="48"/>
      <c r="C28" s="48"/>
      <c r="D28" s="48"/>
      <c r="E28" s="51"/>
      <c r="F28" s="52"/>
      <c r="G28" s="72"/>
      <c r="H28" s="47"/>
      <c r="I28" s="47"/>
      <c r="J28" s="47"/>
      <c r="K28" s="47"/>
      <c r="L28" s="47"/>
      <c r="M28" s="47"/>
      <c r="N28" s="47"/>
      <c r="O28" s="73"/>
    </row>
    <row r="29" spans="1:15" hidden="1">
      <c r="A29" s="47"/>
      <c r="B29" s="48"/>
      <c r="C29" s="48"/>
      <c r="D29" s="48"/>
      <c r="E29" s="51"/>
      <c r="F29" s="52"/>
      <c r="G29" s="72"/>
      <c r="H29" s="47"/>
      <c r="I29" s="47"/>
      <c r="J29" s="47"/>
      <c r="K29" s="47"/>
      <c r="L29" s="47"/>
      <c r="M29" s="47"/>
      <c r="N29" s="47"/>
      <c r="O29" s="73"/>
    </row>
    <row r="30" spans="1:15" hidden="1">
      <c r="A30" s="47"/>
      <c r="B30" s="48"/>
      <c r="C30" s="48"/>
      <c r="D30" s="48"/>
      <c r="E30" s="51"/>
      <c r="F30" s="52"/>
      <c r="G30" s="72"/>
      <c r="H30" s="47"/>
      <c r="I30" s="47"/>
      <c r="J30" s="47"/>
      <c r="K30" s="47"/>
      <c r="L30" s="47"/>
      <c r="M30" s="47"/>
      <c r="N30" s="47"/>
      <c r="O30" s="73"/>
    </row>
    <row r="31" spans="1:15" hidden="1">
      <c r="A31" s="47"/>
      <c r="B31" s="48"/>
      <c r="C31" s="48"/>
      <c r="D31" s="48"/>
      <c r="E31" s="51"/>
      <c r="F31" s="52"/>
      <c r="G31" s="72"/>
      <c r="H31" s="47"/>
      <c r="I31" s="47"/>
      <c r="J31" s="47"/>
      <c r="K31" s="47"/>
      <c r="L31" s="47"/>
      <c r="M31" s="47"/>
      <c r="N31" s="47"/>
      <c r="O31" s="73"/>
    </row>
    <row r="32" spans="1:15" hidden="1">
      <c r="A32" s="47"/>
      <c r="B32" s="48"/>
      <c r="C32" s="48"/>
      <c r="D32" s="48"/>
      <c r="E32" s="51"/>
      <c r="F32" s="52"/>
      <c r="G32" s="72"/>
      <c r="H32" s="47"/>
      <c r="I32" s="47"/>
      <c r="J32" s="47"/>
      <c r="K32" s="47"/>
      <c r="L32" s="47"/>
      <c r="M32" s="47"/>
      <c r="N32" s="47"/>
      <c r="O32" s="73"/>
    </row>
    <row r="33" spans="1:15" hidden="1">
      <c r="A33" s="47"/>
      <c r="B33" s="48"/>
      <c r="C33" s="48"/>
      <c r="D33" s="48"/>
      <c r="E33" s="51"/>
      <c r="F33" s="52"/>
      <c r="G33" s="72"/>
      <c r="H33" s="47"/>
      <c r="I33" s="47"/>
      <c r="J33" s="47"/>
      <c r="K33" s="47"/>
      <c r="L33" s="47"/>
      <c r="M33" s="47"/>
      <c r="N33" s="47"/>
      <c r="O33" s="73"/>
    </row>
    <row r="34" spans="1:15" hidden="1">
      <c r="A34" s="47"/>
      <c r="B34" s="48"/>
      <c r="C34" s="48"/>
      <c r="D34" s="48"/>
      <c r="E34" s="51"/>
      <c r="F34" s="52"/>
      <c r="G34" s="72"/>
      <c r="H34" s="47"/>
      <c r="I34" s="47"/>
      <c r="J34" s="47"/>
      <c r="K34" s="47"/>
      <c r="L34" s="47"/>
      <c r="M34" s="47"/>
      <c r="N34" s="47"/>
      <c r="O34" s="73"/>
    </row>
    <row r="35" spans="1:15" hidden="1">
      <c r="A35" s="47"/>
      <c r="B35" s="48"/>
      <c r="C35" s="48"/>
      <c r="D35" s="48"/>
      <c r="E35" s="51"/>
      <c r="F35" s="52"/>
      <c r="G35" s="72"/>
      <c r="H35" s="47"/>
      <c r="I35" s="47"/>
      <c r="J35" s="47"/>
      <c r="K35" s="47"/>
      <c r="L35" s="47"/>
      <c r="M35" s="47"/>
      <c r="N35" s="47"/>
      <c r="O35" s="73"/>
    </row>
    <row r="36" spans="1:15" hidden="1">
      <c r="A36" s="47"/>
      <c r="B36" s="48"/>
      <c r="C36" s="48"/>
      <c r="D36" s="48"/>
      <c r="E36" s="51"/>
      <c r="F36" s="52"/>
      <c r="G36" s="72"/>
      <c r="H36" s="47"/>
      <c r="I36" s="47"/>
      <c r="J36" s="47"/>
      <c r="K36" s="47"/>
      <c r="L36" s="47"/>
      <c r="M36" s="47"/>
      <c r="N36" s="47"/>
      <c r="O36" s="73"/>
    </row>
    <row r="37" spans="1:15" hidden="1">
      <c r="A37" s="47"/>
      <c r="B37" s="48"/>
      <c r="C37" s="48"/>
      <c r="D37" s="48"/>
      <c r="E37" s="51"/>
      <c r="F37" s="52"/>
      <c r="G37" s="72"/>
      <c r="H37" s="47"/>
      <c r="I37" s="47"/>
      <c r="J37" s="47"/>
      <c r="K37" s="47"/>
      <c r="L37" s="47"/>
      <c r="M37" s="47"/>
      <c r="N37" s="47"/>
      <c r="O37" s="73"/>
    </row>
    <row r="38" spans="1:15" hidden="1">
      <c r="A38" s="47"/>
      <c r="B38" s="48"/>
      <c r="C38" s="48"/>
      <c r="D38" s="48"/>
      <c r="E38" s="51"/>
      <c r="F38" s="52"/>
      <c r="G38" s="72"/>
      <c r="H38" s="47"/>
      <c r="I38" s="47"/>
      <c r="J38" s="47"/>
      <c r="K38" s="47"/>
      <c r="L38" s="47"/>
      <c r="M38" s="47"/>
      <c r="N38" s="47"/>
      <c r="O38" s="73"/>
    </row>
    <row r="39" spans="1:15" hidden="1">
      <c r="A39" s="47"/>
      <c r="B39" s="48"/>
      <c r="C39" s="48"/>
      <c r="D39" s="48"/>
      <c r="E39" s="50"/>
      <c r="F39" s="49"/>
      <c r="G39" s="72"/>
      <c r="H39" s="47"/>
      <c r="I39" s="47"/>
      <c r="J39" s="47"/>
      <c r="K39" s="47"/>
      <c r="L39" s="47"/>
      <c r="M39" s="47"/>
      <c r="N39" s="47"/>
      <c r="O39" s="73"/>
    </row>
    <row r="40" spans="1:15" hidden="1">
      <c r="A40" s="47"/>
      <c r="B40" s="48"/>
      <c r="C40" s="48"/>
      <c r="D40" s="48"/>
      <c r="E40" s="48"/>
      <c r="F40" s="47"/>
      <c r="G40" s="72"/>
      <c r="H40" s="47"/>
      <c r="I40" s="47"/>
      <c r="J40" s="47"/>
      <c r="K40" s="47"/>
      <c r="L40" s="47"/>
      <c r="M40" s="47"/>
      <c r="N40" s="47"/>
      <c r="O40" s="73"/>
    </row>
    <row r="41" spans="1:15" hidden="1">
      <c r="A41" s="47"/>
      <c r="B41" s="48"/>
      <c r="C41" s="48"/>
      <c r="D41" s="48"/>
      <c r="E41" s="48"/>
      <c r="F41" s="47"/>
      <c r="G41" s="72"/>
      <c r="H41" s="47"/>
      <c r="I41" s="47"/>
      <c r="J41" s="47"/>
      <c r="K41" s="47"/>
      <c r="L41" s="47"/>
      <c r="M41" s="47"/>
      <c r="N41" s="47"/>
      <c r="O41" s="73"/>
    </row>
    <row r="42" spans="1:15" ht="15.75" hidden="1" thickBot="1">
      <c r="A42" s="74"/>
      <c r="B42" s="78"/>
      <c r="C42" s="78"/>
      <c r="D42" s="78"/>
      <c r="E42" s="78"/>
      <c r="F42" s="74"/>
      <c r="G42" s="75"/>
      <c r="H42" s="76"/>
      <c r="I42" s="76"/>
      <c r="J42" s="76"/>
      <c r="K42" s="76"/>
      <c r="L42" s="76"/>
      <c r="M42" s="76"/>
      <c r="N42" s="76"/>
      <c r="O42" s="77"/>
    </row>
    <row r="43" spans="1:15" hidden="1"/>
    <row r="44" spans="1:15" hidden="1">
      <c r="A44" s="6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6" t="s">
        <v>97</v>
      </c>
      <c r="C45" s="67" t="s">
        <v>95</v>
      </c>
      <c r="D45" s="67" t="s">
        <v>96</v>
      </c>
      <c r="E45" s="68" t="s">
        <v>118</v>
      </c>
      <c r="G45" s="53"/>
      <c r="H45" s="55" t="s">
        <v>101</v>
      </c>
      <c r="I45" s="80"/>
      <c r="J45" s="198" t="s">
        <v>119</v>
      </c>
      <c r="K45" s="198"/>
      <c r="L45" s="198"/>
      <c r="M45" s="198"/>
      <c r="N45" s="54" t="s">
        <v>98</v>
      </c>
      <c r="O45" s="56"/>
    </row>
    <row r="46" spans="1:15" hidden="1">
      <c r="A46" s="47"/>
      <c r="B46" s="48"/>
      <c r="C46" s="48"/>
      <c r="D46" s="48"/>
      <c r="E46" s="50"/>
      <c r="F46" s="49"/>
      <c r="G46" s="69"/>
      <c r="H46" s="70"/>
      <c r="I46" s="70"/>
      <c r="J46" s="70"/>
      <c r="K46" s="70"/>
      <c r="L46" s="70"/>
      <c r="M46" s="70"/>
      <c r="N46" s="70"/>
      <c r="O46" s="71"/>
    </row>
    <row r="47" spans="1:15" hidden="1">
      <c r="A47" s="47"/>
      <c r="B47" s="48"/>
      <c r="C47" s="48"/>
      <c r="D47" s="48"/>
      <c r="E47" s="51"/>
      <c r="F47" s="52"/>
      <c r="G47" s="72"/>
      <c r="H47" s="47"/>
      <c r="I47" s="47"/>
      <c r="J47" s="47"/>
      <c r="K47" s="47"/>
      <c r="L47" s="47"/>
      <c r="M47" s="47"/>
      <c r="N47" s="47"/>
      <c r="O47" s="73"/>
    </row>
    <row r="48" spans="1:15" hidden="1">
      <c r="A48" s="47"/>
      <c r="B48" s="48"/>
      <c r="C48" s="48"/>
      <c r="D48" s="48"/>
      <c r="E48" s="51"/>
      <c r="F48" s="52"/>
      <c r="G48" s="72"/>
      <c r="H48" s="47"/>
      <c r="I48" s="47"/>
      <c r="J48" s="47"/>
      <c r="K48" s="47"/>
      <c r="L48" s="47"/>
      <c r="M48" s="47"/>
      <c r="N48" s="47"/>
      <c r="O48" s="73"/>
    </row>
    <row r="49" spans="1:15" hidden="1">
      <c r="A49" s="47"/>
      <c r="B49" s="48"/>
      <c r="C49" s="48"/>
      <c r="D49" s="48"/>
      <c r="E49" s="51"/>
      <c r="F49" s="52"/>
      <c r="G49" s="72"/>
      <c r="H49" s="47"/>
      <c r="I49" s="47"/>
      <c r="J49" s="47"/>
      <c r="K49" s="47"/>
      <c r="L49" s="47"/>
      <c r="M49" s="47"/>
      <c r="N49" s="47"/>
      <c r="O49" s="73"/>
    </row>
    <row r="50" spans="1:15" hidden="1">
      <c r="A50" s="47"/>
      <c r="B50" s="48"/>
      <c r="C50" s="48"/>
      <c r="D50" s="48"/>
      <c r="E50" s="51"/>
      <c r="F50" s="52"/>
      <c r="G50" s="72"/>
      <c r="H50" s="47"/>
      <c r="I50" s="47"/>
      <c r="J50" s="47"/>
      <c r="K50" s="47"/>
      <c r="L50" s="47"/>
      <c r="M50" s="47"/>
      <c r="N50" s="47"/>
      <c r="O50" s="73"/>
    </row>
    <row r="51" spans="1:15" hidden="1">
      <c r="A51" s="47"/>
      <c r="B51" s="48"/>
      <c r="C51" s="48"/>
      <c r="D51" s="48"/>
      <c r="E51" s="51"/>
      <c r="F51" s="52"/>
      <c r="G51" s="72"/>
      <c r="H51" s="47"/>
      <c r="I51" s="47"/>
      <c r="J51" s="47"/>
      <c r="K51" s="47"/>
      <c r="L51" s="47"/>
      <c r="M51" s="47"/>
      <c r="N51" s="47"/>
      <c r="O51" s="73"/>
    </row>
    <row r="52" spans="1:15" hidden="1">
      <c r="A52" s="47"/>
      <c r="B52" s="48"/>
      <c r="C52" s="48"/>
      <c r="D52" s="48"/>
      <c r="E52" s="51"/>
      <c r="F52" s="52"/>
      <c r="G52" s="72"/>
      <c r="H52" s="47"/>
      <c r="I52" s="47"/>
      <c r="J52" s="47"/>
      <c r="K52" s="47"/>
      <c r="L52" s="47"/>
      <c r="M52" s="47"/>
      <c r="N52" s="47"/>
      <c r="O52" s="73"/>
    </row>
    <row r="53" spans="1:15" hidden="1">
      <c r="A53" s="47"/>
      <c r="B53" s="48"/>
      <c r="C53" s="48"/>
      <c r="D53" s="48"/>
      <c r="E53" s="51"/>
      <c r="F53" s="52"/>
      <c r="G53" s="72"/>
      <c r="H53" s="47"/>
      <c r="I53" s="47"/>
      <c r="J53" s="47"/>
      <c r="K53" s="47"/>
      <c r="L53" s="47"/>
      <c r="M53" s="47"/>
      <c r="N53" s="47"/>
      <c r="O53" s="73"/>
    </row>
    <row r="54" spans="1:15" hidden="1">
      <c r="A54" s="47"/>
      <c r="B54" s="48"/>
      <c r="C54" s="48"/>
      <c r="D54" s="48"/>
      <c r="E54" s="51"/>
      <c r="F54" s="52"/>
      <c r="G54" s="72"/>
      <c r="H54" s="47"/>
      <c r="I54" s="47"/>
      <c r="J54" s="47"/>
      <c r="K54" s="47"/>
      <c r="L54" s="47"/>
      <c r="M54" s="47"/>
      <c r="N54" s="47"/>
      <c r="O54" s="73"/>
    </row>
    <row r="55" spans="1:15" hidden="1">
      <c r="A55" s="47"/>
      <c r="B55" s="48"/>
      <c r="C55" s="48"/>
      <c r="D55" s="48"/>
      <c r="E55" s="51"/>
      <c r="F55" s="52"/>
      <c r="G55" s="72"/>
      <c r="H55" s="47"/>
      <c r="I55" s="47"/>
      <c r="J55" s="47"/>
      <c r="K55" s="47"/>
      <c r="L55" s="47"/>
      <c r="M55" s="47"/>
      <c r="N55" s="47"/>
      <c r="O55" s="73"/>
    </row>
    <row r="56" spans="1:15" hidden="1">
      <c r="A56" s="47"/>
      <c r="B56" s="48"/>
      <c r="C56" s="48"/>
      <c r="D56" s="48"/>
      <c r="E56" s="51"/>
      <c r="F56" s="52"/>
      <c r="G56" s="72"/>
      <c r="H56" s="47"/>
      <c r="I56" s="47"/>
      <c r="J56" s="47"/>
      <c r="K56" s="47"/>
      <c r="L56" s="47"/>
      <c r="M56" s="47"/>
      <c r="N56" s="47"/>
      <c r="O56" s="73"/>
    </row>
    <row r="57" spans="1:15" hidden="1">
      <c r="A57" s="47"/>
      <c r="B57" s="48"/>
      <c r="C57" s="48"/>
      <c r="D57" s="48"/>
      <c r="E57" s="51"/>
      <c r="F57" s="52"/>
      <c r="G57" s="72"/>
      <c r="H57" s="47"/>
      <c r="I57" s="47"/>
      <c r="J57" s="47"/>
      <c r="K57" s="47"/>
      <c r="L57" s="47"/>
      <c r="M57" s="47"/>
      <c r="N57" s="47"/>
      <c r="O57" s="73"/>
    </row>
    <row r="58" spans="1:15" hidden="1">
      <c r="A58" s="47"/>
      <c r="B58" s="48"/>
      <c r="C58" s="48"/>
      <c r="D58" s="48"/>
      <c r="E58" s="50"/>
      <c r="F58" s="49"/>
      <c r="G58" s="72"/>
      <c r="H58" s="47"/>
      <c r="I58" s="47"/>
      <c r="J58" s="47"/>
      <c r="K58" s="47"/>
      <c r="L58" s="47"/>
      <c r="M58" s="47"/>
      <c r="N58" s="47"/>
      <c r="O58" s="73"/>
    </row>
    <row r="59" spans="1:15" hidden="1">
      <c r="A59" s="47"/>
      <c r="B59" s="48"/>
      <c r="C59" s="48"/>
      <c r="D59" s="48"/>
      <c r="E59" s="48"/>
      <c r="F59" s="47"/>
      <c r="G59" s="72"/>
      <c r="H59" s="47"/>
      <c r="I59" s="47"/>
      <c r="J59" s="47"/>
      <c r="K59" s="47"/>
      <c r="L59" s="47"/>
      <c r="M59" s="47"/>
      <c r="N59" s="47"/>
      <c r="O59" s="73"/>
    </row>
    <row r="60" spans="1:15" hidden="1">
      <c r="A60" s="47"/>
      <c r="B60" s="48"/>
      <c r="C60" s="48"/>
      <c r="D60" s="48"/>
      <c r="E60" s="48"/>
      <c r="F60" s="47"/>
      <c r="G60" s="72"/>
      <c r="H60" s="47"/>
      <c r="I60" s="47"/>
      <c r="J60" s="47"/>
      <c r="K60" s="47"/>
      <c r="L60" s="47"/>
      <c r="M60" s="47"/>
      <c r="N60" s="47"/>
      <c r="O60" s="73"/>
    </row>
    <row r="61" spans="1:15" ht="15.75" hidden="1" thickBot="1">
      <c r="A61" s="74"/>
      <c r="B61" s="78"/>
      <c r="C61" s="78"/>
      <c r="D61" s="78"/>
      <c r="E61" s="78"/>
      <c r="F61" s="74"/>
      <c r="G61" s="75"/>
      <c r="H61" s="76"/>
      <c r="I61" s="76"/>
      <c r="J61" s="76"/>
      <c r="K61" s="76"/>
      <c r="L61" s="76"/>
      <c r="M61" s="76"/>
      <c r="N61" s="76"/>
      <c r="O61" s="77"/>
    </row>
    <row r="62" spans="1:15" hidden="1"/>
    <row r="63" spans="1:15" hidden="1">
      <c r="A63" s="65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spans="1:15" hidden="1">
      <c r="A65" s="65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 hidden="1"/>
    <row r="67" spans="1:15">
      <c r="A67" s="65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</sheetData>
  <mergeCells count="4">
    <mergeCell ref="B2:O2"/>
    <mergeCell ref="J7:M7"/>
    <mergeCell ref="J26:M26"/>
    <mergeCell ref="J45:M45"/>
  </mergeCells>
  <hyperlinks>
    <hyperlink ref="G4" r:id="rId1" xr:uid="{0D9F7523-2D09-4E26-94E2-050590E3E4F6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5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1.28515625" style="24" customWidth="1"/>
    <col min="6" max="7" width="9.140625" style="24"/>
    <col min="8" max="8" width="9.140625" style="24" customWidth="1"/>
    <col min="9" max="13" width="9.140625" style="24"/>
    <col min="14" max="14" width="10.85546875" style="24" bestFit="1" customWidth="1"/>
    <col min="15" max="16384" width="9.140625" style="24"/>
  </cols>
  <sheetData>
    <row r="1" spans="1:15" ht="15.75" thickBot="1">
      <c r="A1" s="131"/>
    </row>
    <row r="2" spans="1:15" ht="23.25">
      <c r="B2" s="195" t="s">
        <v>122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7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109" t="s">
        <v>99</v>
      </c>
      <c r="C4" s="207" t="s">
        <v>175</v>
      </c>
      <c r="D4" s="61"/>
      <c r="E4" s="61"/>
      <c r="F4" s="61"/>
      <c r="G4" s="79" t="s">
        <v>169</v>
      </c>
      <c r="H4" s="61"/>
      <c r="I4" s="61"/>
      <c r="J4" s="61"/>
      <c r="K4" s="61"/>
      <c r="L4" s="62" t="s">
        <v>100</v>
      </c>
      <c r="M4" s="62"/>
      <c r="N4" s="63"/>
      <c r="O4" s="64"/>
    </row>
    <row r="6" spans="1:15" s="47" customFormat="1" ht="15.75" thickBot="1">
      <c r="A6" s="65"/>
    </row>
    <row r="7" spans="1:15" s="47" customFormat="1" ht="15.75" thickBot="1">
      <c r="B7" s="66" t="s">
        <v>97</v>
      </c>
      <c r="C7" s="67" t="s">
        <v>95</v>
      </c>
      <c r="D7" s="67" t="s">
        <v>96</v>
      </c>
      <c r="E7" s="68" t="s">
        <v>118</v>
      </c>
      <c r="F7" s="24"/>
      <c r="G7" s="53"/>
      <c r="H7" s="55" t="s">
        <v>101</v>
      </c>
      <c r="I7" s="80"/>
      <c r="J7" s="198" t="s">
        <v>119</v>
      </c>
      <c r="K7" s="198"/>
      <c r="L7" s="198"/>
      <c r="M7" s="198"/>
      <c r="N7" s="54" t="s">
        <v>98</v>
      </c>
      <c r="O7" s="56"/>
    </row>
    <row r="8" spans="1:15" s="47" customFormat="1">
      <c r="B8" s="48"/>
      <c r="C8" s="48"/>
      <c r="D8" s="48"/>
      <c r="E8" s="50"/>
      <c r="F8" s="49"/>
      <c r="G8" s="69"/>
      <c r="H8" s="70"/>
      <c r="I8" s="70"/>
      <c r="J8" s="70"/>
      <c r="K8" s="70"/>
      <c r="L8" s="70"/>
      <c r="M8" s="70"/>
      <c r="N8" s="70"/>
      <c r="O8" s="71"/>
    </row>
    <row r="9" spans="1:15" s="47" customFormat="1">
      <c r="B9" s="48"/>
      <c r="C9" s="48"/>
      <c r="D9" s="48"/>
      <c r="E9" s="51"/>
      <c r="F9" s="52"/>
      <c r="G9" s="72"/>
      <c r="O9" s="73"/>
    </row>
    <row r="10" spans="1:15" s="47" customFormat="1">
      <c r="B10" s="48"/>
      <c r="C10" s="48"/>
      <c r="D10" s="48"/>
      <c r="E10" s="51"/>
      <c r="F10" s="52"/>
      <c r="G10" s="72"/>
      <c r="O10" s="73"/>
    </row>
    <row r="11" spans="1:15" s="47" customFormat="1">
      <c r="B11" s="48"/>
      <c r="C11" s="48"/>
      <c r="D11" s="48"/>
      <c r="E11" s="51"/>
      <c r="F11" s="52"/>
      <c r="G11" s="72"/>
      <c r="O11" s="73"/>
    </row>
    <row r="12" spans="1:15" s="47" customFormat="1">
      <c r="B12" s="48"/>
      <c r="C12" s="48"/>
      <c r="D12" s="48"/>
      <c r="E12" s="51"/>
      <c r="F12" s="52"/>
      <c r="G12" s="72"/>
      <c r="O12" s="73"/>
    </row>
    <row r="13" spans="1:15" s="47" customFormat="1">
      <c r="B13" s="48"/>
      <c r="C13" s="48"/>
      <c r="D13" s="48"/>
      <c r="E13" s="51"/>
      <c r="F13" s="52"/>
      <c r="G13" s="72"/>
      <c r="O13" s="73"/>
    </row>
    <row r="14" spans="1:15" s="47" customFormat="1">
      <c r="B14" s="48"/>
      <c r="C14" s="48"/>
      <c r="D14" s="48"/>
      <c r="E14" s="51"/>
      <c r="F14" s="52"/>
      <c r="G14" s="72"/>
      <c r="O14" s="73"/>
    </row>
    <row r="15" spans="1:15" s="47" customFormat="1">
      <c r="B15" s="48"/>
      <c r="C15" s="48"/>
      <c r="D15" s="48"/>
      <c r="E15" s="51"/>
      <c r="F15" s="52"/>
      <c r="G15" s="72"/>
      <c r="O15" s="73"/>
    </row>
    <row r="16" spans="1:15" s="47" customFormat="1">
      <c r="B16" s="48"/>
      <c r="C16" s="48"/>
      <c r="D16" s="48"/>
      <c r="E16" s="51"/>
      <c r="F16" s="52"/>
      <c r="G16" s="72"/>
      <c r="O16" s="73"/>
    </row>
    <row r="17" spans="1:15" s="47" customFormat="1">
      <c r="B17" s="48"/>
      <c r="C17" s="48"/>
      <c r="D17" s="48"/>
      <c r="E17" s="51"/>
      <c r="F17" s="52"/>
      <c r="G17" s="72"/>
      <c r="O17" s="73"/>
    </row>
    <row r="18" spans="1:15" s="47" customFormat="1">
      <c r="B18" s="48"/>
      <c r="C18" s="48"/>
      <c r="D18" s="48"/>
      <c r="E18" s="51"/>
      <c r="F18" s="52"/>
      <c r="G18" s="72"/>
      <c r="O18" s="73"/>
    </row>
    <row r="19" spans="1:15" s="47" customFormat="1">
      <c r="B19" s="48"/>
      <c r="C19" s="48"/>
      <c r="D19" s="48"/>
      <c r="E19" s="51"/>
      <c r="F19" s="52"/>
      <c r="G19" s="72"/>
      <c r="O19" s="73"/>
    </row>
    <row r="20" spans="1:15" s="47" customFormat="1">
      <c r="B20" s="48"/>
      <c r="C20" s="48"/>
      <c r="D20" s="48"/>
      <c r="E20" s="50"/>
      <c r="F20" s="49"/>
      <c r="G20" s="72"/>
      <c r="O20" s="73"/>
    </row>
    <row r="21" spans="1:15" s="47" customFormat="1">
      <c r="B21" s="48"/>
      <c r="C21" s="48"/>
      <c r="D21" s="48"/>
      <c r="E21" s="48"/>
      <c r="G21" s="72"/>
      <c r="O21" s="73"/>
    </row>
    <row r="22" spans="1:15" s="47" customFormat="1">
      <c r="B22" s="48"/>
      <c r="C22" s="48"/>
      <c r="D22" s="48"/>
      <c r="E22" s="48"/>
      <c r="G22" s="72"/>
      <c r="O22" s="73"/>
    </row>
    <row r="23" spans="1:15" s="47" customFormat="1" ht="15.75" customHeight="1" thickBot="1">
      <c r="A23" s="74"/>
      <c r="B23" s="78"/>
      <c r="C23" s="78"/>
      <c r="D23" s="78"/>
      <c r="E23" s="78"/>
      <c r="F23" s="74"/>
      <c r="G23" s="75"/>
      <c r="H23" s="76"/>
      <c r="I23" s="76"/>
      <c r="J23" s="76"/>
      <c r="K23" s="76"/>
      <c r="L23" s="76"/>
      <c r="M23" s="76"/>
      <c r="N23" s="76"/>
      <c r="O23" s="77"/>
    </row>
    <row r="25" spans="1:15" ht="15.75" hidden="1" thickBot="1">
      <c r="A25" s="65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6" t="s">
        <v>97</v>
      </c>
      <c r="C26" s="67" t="s">
        <v>95</v>
      </c>
      <c r="D26" s="67" t="s">
        <v>96</v>
      </c>
      <c r="E26" s="68" t="s">
        <v>118</v>
      </c>
      <c r="G26" s="53"/>
      <c r="H26" s="55" t="s">
        <v>101</v>
      </c>
      <c r="I26" s="80"/>
      <c r="J26" s="198" t="s">
        <v>119</v>
      </c>
      <c r="K26" s="198"/>
      <c r="L26" s="198"/>
      <c r="M26" s="198"/>
      <c r="N26" s="54" t="s">
        <v>98</v>
      </c>
      <c r="O26" s="56"/>
    </row>
    <row r="27" spans="1:15" hidden="1">
      <c r="A27" s="47"/>
      <c r="B27" s="48"/>
      <c r="C27" s="48"/>
      <c r="D27" s="48"/>
      <c r="E27" s="50"/>
      <c r="F27" s="49"/>
      <c r="G27" s="69"/>
      <c r="H27" s="70"/>
      <c r="I27" s="70"/>
      <c r="J27" s="70"/>
      <c r="K27" s="70"/>
      <c r="L27" s="70"/>
      <c r="M27" s="70"/>
      <c r="N27" s="70"/>
      <c r="O27" s="71"/>
    </row>
    <row r="28" spans="1:15" hidden="1">
      <c r="A28" s="47"/>
      <c r="B28" s="48"/>
      <c r="C28" s="48"/>
      <c r="D28" s="48"/>
      <c r="E28" s="51"/>
      <c r="F28" s="52"/>
      <c r="G28" s="72"/>
      <c r="H28" s="47"/>
      <c r="I28" s="47"/>
      <c r="J28" s="47"/>
      <c r="K28" s="47"/>
      <c r="L28" s="47"/>
      <c r="M28" s="47"/>
      <c r="N28" s="47"/>
      <c r="O28" s="73"/>
    </row>
    <row r="29" spans="1:15" hidden="1">
      <c r="A29" s="47"/>
      <c r="B29" s="48"/>
      <c r="C29" s="48"/>
      <c r="D29" s="48"/>
      <c r="E29" s="51"/>
      <c r="F29" s="52"/>
      <c r="G29" s="72"/>
      <c r="H29" s="47"/>
      <c r="I29" s="47"/>
      <c r="J29" s="47"/>
      <c r="K29" s="47"/>
      <c r="L29" s="47"/>
      <c r="M29" s="47"/>
      <c r="N29" s="47"/>
      <c r="O29" s="73"/>
    </row>
    <row r="30" spans="1:15" hidden="1">
      <c r="A30" s="47"/>
      <c r="B30" s="48"/>
      <c r="C30" s="48"/>
      <c r="D30" s="48"/>
      <c r="E30" s="51"/>
      <c r="F30" s="52"/>
      <c r="G30" s="72"/>
      <c r="H30" s="47"/>
      <c r="I30" s="47"/>
      <c r="J30" s="47"/>
      <c r="K30" s="47"/>
      <c r="L30" s="47"/>
      <c r="M30" s="47"/>
      <c r="N30" s="47"/>
      <c r="O30" s="73"/>
    </row>
    <row r="31" spans="1:15" hidden="1">
      <c r="A31" s="47"/>
      <c r="B31" s="48"/>
      <c r="C31" s="48"/>
      <c r="D31" s="48"/>
      <c r="E31" s="51"/>
      <c r="F31" s="52"/>
      <c r="G31" s="72"/>
      <c r="H31" s="47"/>
      <c r="I31" s="47"/>
      <c r="J31" s="47"/>
      <c r="K31" s="47"/>
      <c r="L31" s="47"/>
      <c r="M31" s="47"/>
      <c r="N31" s="47"/>
      <c r="O31" s="73"/>
    </row>
    <row r="32" spans="1:15" hidden="1">
      <c r="A32" s="47"/>
      <c r="B32" s="48"/>
      <c r="C32" s="48"/>
      <c r="D32" s="48"/>
      <c r="E32" s="51"/>
      <c r="F32" s="52"/>
      <c r="G32" s="72"/>
      <c r="H32" s="47"/>
      <c r="I32" s="47"/>
      <c r="J32" s="47"/>
      <c r="K32" s="47"/>
      <c r="L32" s="47"/>
      <c r="M32" s="47"/>
      <c r="N32" s="47"/>
      <c r="O32" s="73"/>
    </row>
    <row r="33" spans="1:15" hidden="1">
      <c r="A33" s="47"/>
      <c r="B33" s="48"/>
      <c r="C33" s="48"/>
      <c r="D33" s="48"/>
      <c r="E33" s="51"/>
      <c r="F33" s="52"/>
      <c r="G33" s="72"/>
      <c r="H33" s="47"/>
      <c r="I33" s="47"/>
      <c r="J33" s="47"/>
      <c r="K33" s="47"/>
      <c r="L33" s="47"/>
      <c r="M33" s="47"/>
      <c r="N33" s="47"/>
      <c r="O33" s="73"/>
    </row>
    <row r="34" spans="1:15" hidden="1">
      <c r="A34" s="47"/>
      <c r="B34" s="48"/>
      <c r="C34" s="48"/>
      <c r="D34" s="48"/>
      <c r="E34" s="51"/>
      <c r="F34" s="52"/>
      <c r="G34" s="72"/>
      <c r="H34" s="47"/>
      <c r="I34" s="47"/>
      <c r="J34" s="47"/>
      <c r="K34" s="47"/>
      <c r="L34" s="47"/>
      <c r="M34" s="47"/>
      <c r="N34" s="47"/>
      <c r="O34" s="73"/>
    </row>
    <row r="35" spans="1:15" hidden="1">
      <c r="A35" s="47"/>
      <c r="B35" s="48"/>
      <c r="C35" s="48"/>
      <c r="D35" s="48"/>
      <c r="E35" s="51"/>
      <c r="F35" s="52"/>
      <c r="G35" s="72"/>
      <c r="H35" s="47"/>
      <c r="I35" s="47"/>
      <c r="J35" s="47"/>
      <c r="K35" s="47"/>
      <c r="L35" s="47"/>
      <c r="M35" s="47"/>
      <c r="N35" s="47"/>
      <c r="O35" s="73"/>
    </row>
    <row r="36" spans="1:15" hidden="1">
      <c r="A36" s="47"/>
      <c r="B36" s="48"/>
      <c r="C36" s="48"/>
      <c r="D36" s="48"/>
      <c r="E36" s="51"/>
      <c r="F36" s="52"/>
      <c r="G36" s="72"/>
      <c r="H36" s="47"/>
      <c r="I36" s="47"/>
      <c r="J36" s="47"/>
      <c r="K36" s="47"/>
      <c r="L36" s="47"/>
      <c r="M36" s="47"/>
      <c r="N36" s="47"/>
      <c r="O36" s="73"/>
    </row>
    <row r="37" spans="1:15" hidden="1">
      <c r="A37" s="47"/>
      <c r="B37" s="48"/>
      <c r="C37" s="48"/>
      <c r="D37" s="48"/>
      <c r="E37" s="51"/>
      <c r="F37" s="52"/>
      <c r="G37" s="72"/>
      <c r="H37" s="47"/>
      <c r="I37" s="47"/>
      <c r="J37" s="47"/>
      <c r="K37" s="47"/>
      <c r="L37" s="47"/>
      <c r="M37" s="47"/>
      <c r="N37" s="47"/>
      <c r="O37" s="73"/>
    </row>
    <row r="38" spans="1:15" hidden="1">
      <c r="A38" s="47"/>
      <c r="B38" s="48"/>
      <c r="C38" s="48"/>
      <c r="D38" s="48"/>
      <c r="E38" s="51"/>
      <c r="F38" s="52"/>
      <c r="G38" s="72"/>
      <c r="H38" s="47"/>
      <c r="I38" s="47"/>
      <c r="J38" s="47"/>
      <c r="K38" s="47"/>
      <c r="L38" s="47"/>
      <c r="M38" s="47"/>
      <c r="N38" s="47"/>
      <c r="O38" s="73"/>
    </row>
    <row r="39" spans="1:15" hidden="1">
      <c r="A39" s="47"/>
      <c r="B39" s="48"/>
      <c r="C39" s="48"/>
      <c r="D39" s="48"/>
      <c r="E39" s="50"/>
      <c r="F39" s="49"/>
      <c r="G39" s="72"/>
      <c r="H39" s="47"/>
      <c r="I39" s="47"/>
      <c r="J39" s="47"/>
      <c r="K39" s="47"/>
      <c r="L39" s="47"/>
      <c r="M39" s="47"/>
      <c r="N39" s="47"/>
      <c r="O39" s="73"/>
    </row>
    <row r="40" spans="1:15" hidden="1">
      <c r="A40" s="47"/>
      <c r="B40" s="48"/>
      <c r="C40" s="48"/>
      <c r="D40" s="48"/>
      <c r="E40" s="48"/>
      <c r="F40" s="47"/>
      <c r="G40" s="72"/>
      <c r="H40" s="47"/>
      <c r="I40" s="47"/>
      <c r="J40" s="47"/>
      <c r="K40" s="47"/>
      <c r="L40" s="47"/>
      <c r="M40" s="47"/>
      <c r="N40" s="47"/>
      <c r="O40" s="73"/>
    </row>
    <row r="41" spans="1:15" hidden="1">
      <c r="A41" s="47"/>
      <c r="B41" s="48"/>
      <c r="C41" s="48"/>
      <c r="D41" s="48"/>
      <c r="E41" s="48"/>
      <c r="F41" s="47"/>
      <c r="G41" s="72"/>
      <c r="H41" s="47"/>
      <c r="I41" s="47"/>
      <c r="J41" s="47"/>
      <c r="K41" s="47"/>
      <c r="L41" s="47"/>
      <c r="M41" s="47"/>
      <c r="N41" s="47"/>
      <c r="O41" s="73"/>
    </row>
    <row r="42" spans="1:15" ht="15.75" hidden="1" thickBot="1">
      <c r="A42" s="74"/>
      <c r="B42" s="78"/>
      <c r="C42" s="78"/>
      <c r="D42" s="78"/>
      <c r="E42" s="78"/>
      <c r="F42" s="74"/>
      <c r="G42" s="75"/>
      <c r="H42" s="76"/>
      <c r="I42" s="76"/>
      <c r="J42" s="76"/>
      <c r="K42" s="76"/>
      <c r="L42" s="76"/>
      <c r="M42" s="76"/>
      <c r="N42" s="76"/>
      <c r="O42" s="77"/>
    </row>
    <row r="43" spans="1:15" hidden="1"/>
    <row r="44" spans="1:15" ht="15.75" hidden="1" thickBot="1">
      <c r="A44" s="6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6" t="s">
        <v>97</v>
      </c>
      <c r="C45" s="67" t="s">
        <v>95</v>
      </c>
      <c r="D45" s="67" t="s">
        <v>96</v>
      </c>
      <c r="E45" s="68" t="s">
        <v>118</v>
      </c>
      <c r="G45" s="53"/>
      <c r="H45" s="55" t="s">
        <v>101</v>
      </c>
      <c r="I45" s="80"/>
      <c r="J45" s="198" t="s">
        <v>119</v>
      </c>
      <c r="K45" s="198"/>
      <c r="L45" s="198"/>
      <c r="M45" s="198"/>
      <c r="N45" s="54" t="s">
        <v>98</v>
      </c>
      <c r="O45" s="56"/>
    </row>
    <row r="46" spans="1:15" hidden="1">
      <c r="A46" s="47"/>
      <c r="B46" s="48"/>
      <c r="C46" s="48"/>
      <c r="D46" s="48"/>
      <c r="E46" s="50"/>
      <c r="F46" s="49"/>
      <c r="G46" s="69"/>
      <c r="H46" s="70"/>
      <c r="I46" s="70"/>
      <c r="J46" s="70"/>
      <c r="K46" s="70"/>
      <c r="L46" s="70"/>
      <c r="M46" s="70"/>
      <c r="N46" s="70"/>
      <c r="O46" s="71"/>
    </row>
    <row r="47" spans="1:15" hidden="1">
      <c r="A47" s="47"/>
      <c r="B47" s="48"/>
      <c r="C47" s="48"/>
      <c r="D47" s="48"/>
      <c r="E47" s="51"/>
      <c r="F47" s="52"/>
      <c r="G47" s="72"/>
      <c r="H47" s="47"/>
      <c r="I47" s="47"/>
      <c r="J47" s="47"/>
      <c r="K47" s="47"/>
      <c r="L47" s="47"/>
      <c r="M47" s="47"/>
      <c r="N47" s="47"/>
      <c r="O47" s="73"/>
    </row>
    <row r="48" spans="1:15" hidden="1">
      <c r="A48" s="47"/>
      <c r="B48" s="48"/>
      <c r="C48" s="48"/>
      <c r="D48" s="48"/>
      <c r="E48" s="51"/>
      <c r="F48" s="52"/>
      <c r="G48" s="72"/>
      <c r="H48" s="47"/>
      <c r="I48" s="47"/>
      <c r="J48" s="47"/>
      <c r="K48" s="47"/>
      <c r="L48" s="47"/>
      <c r="M48" s="47"/>
      <c r="N48" s="47"/>
      <c r="O48" s="73"/>
    </row>
    <row r="49" spans="1:15" hidden="1">
      <c r="A49" s="47"/>
      <c r="B49" s="48"/>
      <c r="C49" s="48"/>
      <c r="D49" s="48"/>
      <c r="E49" s="51"/>
      <c r="F49" s="52"/>
      <c r="G49" s="72"/>
      <c r="H49" s="47"/>
      <c r="I49" s="47"/>
      <c r="J49" s="47"/>
      <c r="K49" s="47"/>
      <c r="L49" s="47"/>
      <c r="M49" s="47"/>
      <c r="N49" s="47"/>
      <c r="O49" s="73"/>
    </row>
    <row r="50" spans="1:15" hidden="1">
      <c r="A50" s="47"/>
      <c r="B50" s="48"/>
      <c r="C50" s="48"/>
      <c r="D50" s="48"/>
      <c r="E50" s="51"/>
      <c r="F50" s="52"/>
      <c r="G50" s="72"/>
      <c r="H50" s="47"/>
      <c r="I50" s="47"/>
      <c r="J50" s="47"/>
      <c r="K50" s="47"/>
      <c r="L50" s="47"/>
      <c r="M50" s="47"/>
      <c r="N50" s="47"/>
      <c r="O50" s="73"/>
    </row>
    <row r="51" spans="1:15" hidden="1">
      <c r="A51" s="47"/>
      <c r="B51" s="48"/>
      <c r="C51" s="48"/>
      <c r="D51" s="48"/>
      <c r="E51" s="51"/>
      <c r="F51" s="52"/>
      <c r="G51" s="72"/>
      <c r="H51" s="47"/>
      <c r="I51" s="47"/>
      <c r="J51" s="47"/>
      <c r="K51" s="47"/>
      <c r="L51" s="47"/>
      <c r="M51" s="47"/>
      <c r="N51" s="47"/>
      <c r="O51" s="73"/>
    </row>
    <row r="52" spans="1:15" hidden="1">
      <c r="A52" s="47"/>
      <c r="B52" s="48"/>
      <c r="C52" s="48"/>
      <c r="D52" s="48"/>
      <c r="E52" s="51"/>
      <c r="F52" s="52"/>
      <c r="G52" s="72"/>
      <c r="H52" s="47"/>
      <c r="I52" s="47"/>
      <c r="J52" s="47"/>
      <c r="K52" s="47"/>
      <c r="L52" s="47"/>
      <c r="M52" s="47"/>
      <c r="N52" s="47"/>
      <c r="O52" s="73"/>
    </row>
    <row r="53" spans="1:15" hidden="1">
      <c r="A53" s="47"/>
      <c r="B53" s="48"/>
      <c r="C53" s="48"/>
      <c r="D53" s="48"/>
      <c r="E53" s="51"/>
      <c r="F53" s="52"/>
      <c r="G53" s="72"/>
      <c r="H53" s="47"/>
      <c r="I53" s="47"/>
      <c r="J53" s="47"/>
      <c r="K53" s="47"/>
      <c r="L53" s="47"/>
      <c r="M53" s="47"/>
      <c r="N53" s="47"/>
      <c r="O53" s="73"/>
    </row>
    <row r="54" spans="1:15" hidden="1">
      <c r="A54" s="47"/>
      <c r="B54" s="48"/>
      <c r="C54" s="48"/>
      <c r="D54" s="48"/>
      <c r="E54" s="51"/>
      <c r="F54" s="52"/>
      <c r="G54" s="72"/>
      <c r="H54" s="47"/>
      <c r="I54" s="47"/>
      <c r="J54" s="47"/>
      <c r="K54" s="47"/>
      <c r="L54" s="47"/>
      <c r="M54" s="47"/>
      <c r="N54" s="47"/>
      <c r="O54" s="73"/>
    </row>
    <row r="55" spans="1:15" hidden="1">
      <c r="A55" s="47"/>
      <c r="B55" s="48"/>
      <c r="C55" s="48"/>
      <c r="D55" s="48"/>
      <c r="E55" s="51"/>
      <c r="F55" s="52"/>
      <c r="G55" s="72"/>
      <c r="H55" s="47"/>
      <c r="I55" s="47"/>
      <c r="J55" s="47"/>
      <c r="K55" s="47"/>
      <c r="L55" s="47"/>
      <c r="M55" s="47"/>
      <c r="N55" s="47"/>
      <c r="O55" s="73"/>
    </row>
    <row r="56" spans="1:15" hidden="1">
      <c r="A56" s="47"/>
      <c r="B56" s="48"/>
      <c r="C56" s="48"/>
      <c r="D56" s="48"/>
      <c r="E56" s="51"/>
      <c r="F56" s="52"/>
      <c r="G56" s="72"/>
      <c r="H56" s="47"/>
      <c r="I56" s="47"/>
      <c r="J56" s="47"/>
      <c r="K56" s="47"/>
      <c r="L56" s="47"/>
      <c r="M56" s="47"/>
      <c r="N56" s="47"/>
      <c r="O56" s="73"/>
    </row>
    <row r="57" spans="1:15" hidden="1">
      <c r="A57" s="47"/>
      <c r="B57" s="48"/>
      <c r="C57" s="48"/>
      <c r="D57" s="48"/>
      <c r="E57" s="51"/>
      <c r="F57" s="52"/>
      <c r="G57" s="72"/>
      <c r="H57" s="47"/>
      <c r="I57" s="47"/>
      <c r="J57" s="47"/>
      <c r="K57" s="47"/>
      <c r="L57" s="47"/>
      <c r="M57" s="47"/>
      <c r="N57" s="47"/>
      <c r="O57" s="73"/>
    </row>
    <row r="58" spans="1:15" hidden="1">
      <c r="A58" s="47"/>
      <c r="B58" s="48"/>
      <c r="C58" s="48"/>
      <c r="D58" s="48"/>
      <c r="E58" s="50"/>
      <c r="F58" s="49"/>
      <c r="G58" s="72"/>
      <c r="H58" s="47"/>
      <c r="I58" s="47"/>
      <c r="J58" s="47"/>
      <c r="K58" s="47"/>
      <c r="L58" s="47"/>
      <c r="M58" s="47"/>
      <c r="N58" s="47"/>
      <c r="O58" s="73"/>
    </row>
    <row r="59" spans="1:15" hidden="1">
      <c r="A59" s="47"/>
      <c r="B59" s="48"/>
      <c r="C59" s="48"/>
      <c r="D59" s="48"/>
      <c r="E59" s="48"/>
      <c r="F59" s="47"/>
      <c r="G59" s="72"/>
      <c r="H59" s="47"/>
      <c r="I59" s="47"/>
      <c r="J59" s="47"/>
      <c r="K59" s="47"/>
      <c r="L59" s="47"/>
      <c r="M59" s="47"/>
      <c r="N59" s="47"/>
      <c r="O59" s="73"/>
    </row>
    <row r="60" spans="1:15" hidden="1">
      <c r="A60" s="47"/>
      <c r="B60" s="48"/>
      <c r="C60" s="48"/>
      <c r="D60" s="48"/>
      <c r="E60" s="48"/>
      <c r="F60" s="47"/>
      <c r="G60" s="72"/>
      <c r="H60" s="47"/>
      <c r="I60" s="47"/>
      <c r="J60" s="47"/>
      <c r="K60" s="47"/>
      <c r="L60" s="47"/>
      <c r="M60" s="47"/>
      <c r="N60" s="47"/>
      <c r="O60" s="73"/>
    </row>
    <row r="61" spans="1:15" ht="15.75" hidden="1" thickBot="1">
      <c r="A61" s="74"/>
      <c r="B61" s="78"/>
      <c r="C61" s="78"/>
      <c r="D61" s="78"/>
      <c r="E61" s="78"/>
      <c r="F61" s="74"/>
      <c r="G61" s="75"/>
      <c r="H61" s="76"/>
      <c r="I61" s="76"/>
      <c r="J61" s="76"/>
      <c r="K61" s="76"/>
      <c r="L61" s="76"/>
      <c r="M61" s="76"/>
      <c r="N61" s="76"/>
      <c r="O61" s="77"/>
    </row>
    <row r="62" spans="1:15" hidden="1"/>
    <row r="63" spans="1:15" hidden="1">
      <c r="A63" s="65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hidden="1"/>
  </sheetData>
  <mergeCells count="4">
    <mergeCell ref="B2:O2"/>
    <mergeCell ref="J7:M7"/>
    <mergeCell ref="J26:M26"/>
    <mergeCell ref="J45:M45"/>
  </mergeCells>
  <hyperlinks>
    <hyperlink ref="G4" r:id="rId1" xr:uid="{C6CCDF79-0CB4-4D9D-8D07-DD034906AB2B}"/>
  </hyperlinks>
  <pageMargins left="0.7" right="0.7" top="0.75" bottom="0.75" header="0.3" footer="0.3"/>
  <pageSetup paperSize="9" orientation="landscape" horizontalDpi="300" verticalDpi="0" r:id="rId2"/>
  <headerFooter>
    <oddFooter>&amp;L_x000D_&amp;1#&amp;"Calibri"&amp;8&amp;K000000 Sensitivity: General</oddFooter>
  </headerFooter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34"/>
  <sheetViews>
    <sheetView showGridLines="0" workbookViewId="0"/>
  </sheetViews>
  <sheetFormatPr defaultRowHeight="15"/>
  <cols>
    <col min="1" max="1" width="15" bestFit="1" customWidth="1"/>
    <col min="3" max="5" width="11" bestFit="1" customWidth="1"/>
    <col min="6" max="8" width="12.42578125" bestFit="1" customWidth="1"/>
    <col min="9" max="9" width="15.5703125" customWidth="1"/>
    <col min="10" max="10" width="14.5703125" customWidth="1"/>
  </cols>
  <sheetData>
    <row r="1" spans="1:23">
      <c r="A1" s="27" t="s">
        <v>11</v>
      </c>
      <c r="B1" s="36" t="s">
        <v>10</v>
      </c>
      <c r="C1" s="36" t="s">
        <v>12</v>
      </c>
      <c r="D1" s="3"/>
      <c r="F1" s="191" t="s">
        <v>75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3" spans="1:23">
      <c r="A3" s="29" t="s">
        <v>103</v>
      </c>
      <c r="B3" s="29" t="s">
        <v>76</v>
      </c>
      <c r="C3" s="26" t="s">
        <v>77</v>
      </c>
      <c r="D3" s="26" t="s">
        <v>78</v>
      </c>
      <c r="E3" s="26" t="s">
        <v>79</v>
      </c>
      <c r="F3" s="26" t="s">
        <v>80</v>
      </c>
      <c r="G3" s="82" t="s">
        <v>81</v>
      </c>
      <c r="H3" s="26" t="s">
        <v>82</v>
      </c>
      <c r="I3" s="29" t="s">
        <v>121</v>
      </c>
      <c r="J3" s="29" t="s">
        <v>120</v>
      </c>
    </row>
    <row r="4" spans="1:23">
      <c r="A4" s="8"/>
      <c r="B4" s="83"/>
      <c r="C4" s="8"/>
      <c r="D4" s="8"/>
      <c r="E4" s="8"/>
      <c r="F4" s="8"/>
      <c r="G4" s="8"/>
      <c r="H4" s="8"/>
      <c r="I4" s="8" t="str">
        <f>IF(COUNTBLANK(C4:E4) = COLUMNS(C4:E4), "", SUM(C4:E4))</f>
        <v/>
      </c>
      <c r="J4" s="8" t="str">
        <f>IF(COUNTBLANK(F4:H4) = COLUMNS(F4:H4), "", SUM(F4:H4))</f>
        <v/>
      </c>
    </row>
    <row r="5" spans="1:23">
      <c r="A5" s="8"/>
      <c r="B5" s="8"/>
      <c r="C5" s="8"/>
      <c r="D5" s="8"/>
      <c r="E5" s="8"/>
      <c r="F5" s="8"/>
      <c r="G5" s="8"/>
      <c r="H5" s="8"/>
      <c r="I5" s="8" t="str">
        <f t="shared" ref="I5:I34" si="0">IF(COUNTBLANK(C5:E5) = COLUMNS(C5:E5), "", SUM(C5:E5))</f>
        <v/>
      </c>
      <c r="J5" s="8" t="str">
        <f t="shared" ref="J5:J34" si="1">IF(COUNTBLANK(F5:H5) = COLUMNS(F5:H5), "", SUM(F5:H5))</f>
        <v/>
      </c>
    </row>
    <row r="6" spans="1:23">
      <c r="A6" s="8"/>
      <c r="B6" s="8"/>
      <c r="C6" s="8"/>
      <c r="D6" s="8"/>
      <c r="E6" s="8"/>
      <c r="F6" s="8"/>
      <c r="G6" s="8"/>
      <c r="H6" s="8"/>
      <c r="I6" s="8" t="str">
        <f t="shared" si="0"/>
        <v/>
      </c>
      <c r="J6" s="8" t="str">
        <f t="shared" si="1"/>
        <v/>
      </c>
    </row>
    <row r="7" spans="1:23">
      <c r="A7" s="8"/>
      <c r="B7" s="8"/>
      <c r="C7" s="8"/>
      <c r="D7" s="8"/>
      <c r="E7" s="8"/>
      <c r="F7" s="8"/>
      <c r="G7" s="8"/>
      <c r="H7" s="8"/>
      <c r="I7" s="8" t="str">
        <f t="shared" si="0"/>
        <v/>
      </c>
      <c r="J7" s="8" t="str">
        <f t="shared" si="1"/>
        <v/>
      </c>
    </row>
    <row r="8" spans="1:23">
      <c r="A8" s="8"/>
      <c r="B8" s="8"/>
      <c r="C8" s="8"/>
      <c r="D8" s="8"/>
      <c r="E8" s="8"/>
      <c r="F8" s="8"/>
      <c r="G8" s="8"/>
      <c r="H8" s="8"/>
      <c r="I8" s="8" t="str">
        <f t="shared" si="0"/>
        <v/>
      </c>
      <c r="J8" s="8" t="str">
        <f t="shared" si="1"/>
        <v/>
      </c>
    </row>
    <row r="9" spans="1:23">
      <c r="A9" s="8"/>
      <c r="B9" s="8"/>
      <c r="C9" s="8"/>
      <c r="D9" s="8"/>
      <c r="E9" s="8"/>
      <c r="F9" s="8"/>
      <c r="G9" s="8"/>
      <c r="H9" s="8"/>
      <c r="I9" s="8" t="str">
        <f t="shared" si="0"/>
        <v/>
      </c>
      <c r="J9" s="8" t="str">
        <f t="shared" si="1"/>
        <v/>
      </c>
    </row>
    <row r="10" spans="1:23">
      <c r="A10" s="8"/>
      <c r="B10" s="8"/>
      <c r="C10" s="8"/>
      <c r="D10" s="8"/>
      <c r="E10" s="8"/>
      <c r="F10" s="8"/>
      <c r="G10" s="8"/>
      <c r="H10" s="8"/>
      <c r="I10" s="8" t="str">
        <f t="shared" si="0"/>
        <v/>
      </c>
      <c r="J10" s="8" t="str">
        <f t="shared" si="1"/>
        <v/>
      </c>
    </row>
    <row r="11" spans="1:23">
      <c r="A11" s="8"/>
      <c r="B11" s="8"/>
      <c r="C11" s="8"/>
      <c r="D11" s="8"/>
      <c r="E11" s="8"/>
      <c r="F11" s="8"/>
      <c r="G11" s="8"/>
      <c r="H11" s="8"/>
      <c r="I11" s="8" t="str">
        <f t="shared" si="0"/>
        <v/>
      </c>
      <c r="J11" s="8" t="str">
        <f t="shared" si="1"/>
        <v/>
      </c>
    </row>
    <row r="12" spans="1:23">
      <c r="A12" s="8"/>
      <c r="B12" s="8"/>
      <c r="C12" s="8"/>
      <c r="D12" s="8"/>
      <c r="E12" s="8"/>
      <c r="F12" s="8"/>
      <c r="G12" s="8"/>
      <c r="H12" s="8"/>
      <c r="I12" s="8" t="str">
        <f t="shared" si="0"/>
        <v/>
      </c>
      <c r="J12" s="8" t="str">
        <f t="shared" si="1"/>
        <v/>
      </c>
    </row>
    <row r="13" spans="1:23">
      <c r="A13" s="8"/>
      <c r="B13" s="8"/>
      <c r="C13" s="8"/>
      <c r="D13" s="8"/>
      <c r="E13" s="8"/>
      <c r="F13" s="8"/>
      <c r="G13" s="8"/>
      <c r="H13" s="8"/>
      <c r="I13" s="8" t="str">
        <f t="shared" si="0"/>
        <v/>
      </c>
      <c r="J13" s="8" t="str">
        <f t="shared" si="1"/>
        <v/>
      </c>
    </row>
    <row r="14" spans="1:23">
      <c r="A14" s="8"/>
      <c r="B14" s="8"/>
      <c r="C14" s="8"/>
      <c r="D14" s="8"/>
      <c r="E14" s="8"/>
      <c r="F14" s="8"/>
      <c r="G14" s="8"/>
      <c r="H14" s="8"/>
      <c r="I14" s="8" t="str">
        <f t="shared" si="0"/>
        <v/>
      </c>
      <c r="J14" s="8" t="str">
        <f t="shared" si="1"/>
        <v/>
      </c>
    </row>
    <row r="15" spans="1:23">
      <c r="A15" s="8"/>
      <c r="B15" s="8"/>
      <c r="C15" s="8"/>
      <c r="D15" s="8"/>
      <c r="E15" s="8"/>
      <c r="F15" s="8"/>
      <c r="G15" s="8"/>
      <c r="H15" s="8"/>
      <c r="I15" s="8" t="str">
        <f t="shared" si="0"/>
        <v/>
      </c>
      <c r="J15" s="8" t="str">
        <f t="shared" si="1"/>
        <v/>
      </c>
    </row>
    <row r="16" spans="1:23">
      <c r="A16" s="8"/>
      <c r="B16" s="8"/>
      <c r="C16" s="8"/>
      <c r="D16" s="8"/>
      <c r="E16" s="8"/>
      <c r="F16" s="8"/>
      <c r="G16" s="8"/>
      <c r="H16" s="8"/>
      <c r="I16" s="8" t="str">
        <f t="shared" si="0"/>
        <v/>
      </c>
      <c r="J16" s="8" t="str">
        <f t="shared" si="1"/>
        <v/>
      </c>
    </row>
    <row r="17" spans="1:10">
      <c r="A17" s="8"/>
      <c r="B17" s="8"/>
      <c r="C17" s="8"/>
      <c r="D17" s="8"/>
      <c r="E17" s="8"/>
      <c r="F17" s="8"/>
      <c r="G17" s="8"/>
      <c r="H17" s="8"/>
      <c r="I17" s="8" t="str">
        <f t="shared" si="0"/>
        <v/>
      </c>
      <c r="J17" s="8" t="str">
        <f t="shared" si="1"/>
        <v/>
      </c>
    </row>
    <row r="18" spans="1:10">
      <c r="A18" s="8"/>
      <c r="B18" s="8"/>
      <c r="C18" s="8"/>
      <c r="D18" s="8"/>
      <c r="E18" s="8"/>
      <c r="F18" s="8"/>
      <c r="G18" s="8"/>
      <c r="H18" s="8"/>
      <c r="I18" s="8" t="str">
        <f t="shared" si="0"/>
        <v/>
      </c>
      <c r="J18" s="8" t="str">
        <f t="shared" si="1"/>
        <v/>
      </c>
    </row>
    <row r="19" spans="1:10">
      <c r="A19" s="8"/>
      <c r="B19" s="8"/>
      <c r="C19" s="8"/>
      <c r="D19" s="8"/>
      <c r="E19" s="8"/>
      <c r="F19" s="8"/>
      <c r="G19" s="8"/>
      <c r="H19" s="8"/>
      <c r="I19" s="8" t="str">
        <f t="shared" si="0"/>
        <v/>
      </c>
      <c r="J19" s="8" t="str">
        <f t="shared" si="1"/>
        <v/>
      </c>
    </row>
    <row r="20" spans="1:10">
      <c r="A20" s="8"/>
      <c r="B20" s="8"/>
      <c r="C20" s="8"/>
      <c r="D20" s="8"/>
      <c r="E20" s="8"/>
      <c r="F20" s="8"/>
      <c r="G20" s="8"/>
      <c r="H20" s="8"/>
      <c r="I20" s="8" t="str">
        <f t="shared" si="0"/>
        <v/>
      </c>
      <c r="J20" s="8" t="str">
        <f t="shared" si="1"/>
        <v/>
      </c>
    </row>
    <row r="21" spans="1:10">
      <c r="A21" s="8"/>
      <c r="B21" s="8"/>
      <c r="C21" s="8"/>
      <c r="D21" s="8"/>
      <c r="E21" s="8"/>
      <c r="F21" s="8"/>
      <c r="G21" s="8"/>
      <c r="H21" s="8"/>
      <c r="I21" s="8" t="str">
        <f t="shared" si="0"/>
        <v/>
      </c>
      <c r="J21" s="8" t="str">
        <f t="shared" si="1"/>
        <v/>
      </c>
    </row>
    <row r="22" spans="1:10">
      <c r="A22" s="8"/>
      <c r="B22" s="8"/>
      <c r="C22" s="8"/>
      <c r="D22" s="8"/>
      <c r="E22" s="8"/>
      <c r="F22" s="8"/>
      <c r="G22" s="8"/>
      <c r="H22" s="8"/>
      <c r="I22" s="8" t="str">
        <f t="shared" si="0"/>
        <v/>
      </c>
      <c r="J22" s="8" t="str">
        <f t="shared" si="1"/>
        <v/>
      </c>
    </row>
    <row r="23" spans="1:10">
      <c r="A23" s="8"/>
      <c r="B23" s="8"/>
      <c r="C23" s="8"/>
      <c r="D23" s="8"/>
      <c r="E23" s="8"/>
      <c r="F23" s="8"/>
      <c r="G23" s="8"/>
      <c r="H23" s="8"/>
      <c r="I23" s="8" t="str">
        <f t="shared" si="0"/>
        <v/>
      </c>
      <c r="J23" s="8" t="str">
        <f t="shared" si="1"/>
        <v/>
      </c>
    </row>
    <row r="24" spans="1:10">
      <c r="A24" s="8"/>
      <c r="B24" s="8"/>
      <c r="C24" s="8"/>
      <c r="D24" s="8"/>
      <c r="E24" s="8"/>
      <c r="F24" s="8"/>
      <c r="G24" s="8"/>
      <c r="H24" s="8"/>
      <c r="I24" s="8" t="str">
        <f t="shared" si="0"/>
        <v/>
      </c>
      <c r="J24" s="8" t="str">
        <f t="shared" si="1"/>
        <v/>
      </c>
    </row>
    <row r="25" spans="1:10">
      <c r="A25" s="8"/>
      <c r="B25" s="8"/>
      <c r="C25" s="8"/>
      <c r="D25" s="8"/>
      <c r="E25" s="8"/>
      <c r="F25" s="8"/>
      <c r="G25" s="8"/>
      <c r="H25" s="8"/>
      <c r="I25" s="8" t="str">
        <f t="shared" si="0"/>
        <v/>
      </c>
      <c r="J25" s="8" t="str">
        <f t="shared" si="1"/>
        <v/>
      </c>
    </row>
    <row r="26" spans="1:10">
      <c r="A26" s="8"/>
      <c r="B26" s="8"/>
      <c r="C26" s="8"/>
      <c r="D26" s="8"/>
      <c r="E26" s="8"/>
      <c r="F26" s="8"/>
      <c r="G26" s="8"/>
      <c r="H26" s="8"/>
      <c r="I26" s="8" t="str">
        <f t="shared" si="0"/>
        <v/>
      </c>
      <c r="J26" s="8" t="str">
        <f t="shared" si="1"/>
        <v/>
      </c>
    </row>
    <row r="27" spans="1:10">
      <c r="A27" s="8"/>
      <c r="B27" s="8"/>
      <c r="C27" s="8"/>
      <c r="D27" s="8"/>
      <c r="E27" s="8"/>
      <c r="F27" s="8"/>
      <c r="G27" s="8"/>
      <c r="H27" s="8"/>
      <c r="I27" s="8" t="str">
        <f t="shared" si="0"/>
        <v/>
      </c>
      <c r="J27" s="8" t="str">
        <f t="shared" si="1"/>
        <v/>
      </c>
    </row>
    <row r="28" spans="1:10">
      <c r="A28" s="8"/>
      <c r="B28" s="8"/>
      <c r="C28" s="8"/>
      <c r="D28" s="8"/>
      <c r="E28" s="8"/>
      <c r="F28" s="8"/>
      <c r="G28" s="8"/>
      <c r="H28" s="8"/>
      <c r="I28" s="8" t="str">
        <f t="shared" si="0"/>
        <v/>
      </c>
      <c r="J28" s="8" t="str">
        <f t="shared" si="1"/>
        <v/>
      </c>
    </row>
    <row r="29" spans="1:10">
      <c r="A29" s="8"/>
      <c r="B29" s="8"/>
      <c r="C29" s="8"/>
      <c r="D29" s="8"/>
      <c r="E29" s="8"/>
      <c r="F29" s="8"/>
      <c r="G29" s="8"/>
      <c r="H29" s="8"/>
      <c r="I29" s="8" t="str">
        <f t="shared" si="0"/>
        <v/>
      </c>
      <c r="J29" s="8" t="str">
        <f t="shared" si="1"/>
        <v/>
      </c>
    </row>
    <row r="30" spans="1:10">
      <c r="A30" s="8"/>
      <c r="B30" s="8"/>
      <c r="C30" s="8"/>
      <c r="D30" s="8"/>
      <c r="E30" s="8"/>
      <c r="F30" s="8"/>
      <c r="G30" s="8"/>
      <c r="H30" s="8"/>
      <c r="I30" s="8" t="str">
        <f t="shared" si="0"/>
        <v/>
      </c>
      <c r="J30" s="8" t="str">
        <f t="shared" si="1"/>
        <v/>
      </c>
    </row>
    <row r="31" spans="1:10">
      <c r="A31" s="8"/>
      <c r="B31" s="8"/>
      <c r="C31" s="8"/>
      <c r="D31" s="8"/>
      <c r="E31" s="8"/>
      <c r="F31" s="8"/>
      <c r="G31" s="8"/>
      <c r="H31" s="8"/>
      <c r="I31" s="8" t="str">
        <f t="shared" si="0"/>
        <v/>
      </c>
      <c r="J31" s="8" t="str">
        <f t="shared" si="1"/>
        <v/>
      </c>
    </row>
    <row r="32" spans="1:10">
      <c r="A32" s="8"/>
      <c r="B32" s="8"/>
      <c r="C32" s="8"/>
      <c r="D32" s="8"/>
      <c r="E32" s="8"/>
      <c r="F32" s="8"/>
      <c r="G32" s="8"/>
      <c r="H32" s="8"/>
      <c r="I32" s="8" t="str">
        <f t="shared" si="0"/>
        <v/>
      </c>
      <c r="J32" s="8" t="str">
        <f t="shared" si="1"/>
        <v/>
      </c>
    </row>
    <row r="33" spans="1:10">
      <c r="A33" s="8"/>
      <c r="B33" s="8"/>
      <c r="C33" s="8"/>
      <c r="D33" s="8"/>
      <c r="E33" s="8"/>
      <c r="F33" s="8"/>
      <c r="G33" s="8"/>
      <c r="H33" s="8"/>
      <c r="I33" s="8" t="str">
        <f t="shared" si="0"/>
        <v/>
      </c>
      <c r="J33" s="8" t="str">
        <f t="shared" si="1"/>
        <v/>
      </c>
    </row>
    <row r="34" spans="1:10">
      <c r="A34" s="8"/>
      <c r="B34" s="8"/>
      <c r="C34" s="8"/>
      <c r="D34" s="8"/>
      <c r="E34" s="8"/>
      <c r="F34" s="8"/>
      <c r="G34" s="8"/>
      <c r="H34" s="8"/>
      <c r="I34" s="8" t="str">
        <f t="shared" si="0"/>
        <v/>
      </c>
      <c r="J34" s="8" t="str">
        <f t="shared" si="1"/>
        <v/>
      </c>
    </row>
  </sheetData>
  <mergeCells count="1">
    <mergeCell ref="F1:W1"/>
  </mergeCells>
  <phoneticPr fontId="35" type="noConversion"/>
  <hyperlinks>
    <hyperlink ref="B1" location="Index!A1" display="Index" xr:uid="{00000000-0004-0000-0C00-000000000000}"/>
    <hyperlink ref="C1" location="'All Stations Summary'!A1" display="Next" xr:uid="{1AF25574-527D-4E55-8ABC-6159571343AB}"/>
    <hyperlink ref="A1" location="Cycletime_OP180!A1" display="Previous" xr:uid="{6F68FBEC-70D4-4DD6-AF14-316A858FD1E2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showGridLines="0" workbookViewId="0"/>
  </sheetViews>
  <sheetFormatPr defaultRowHeight="15"/>
  <cols>
    <col min="13" max="13" width="16.7109375" customWidth="1"/>
    <col min="14" max="14" width="17.85546875" customWidth="1"/>
    <col min="15" max="15" width="19.5703125" customWidth="1"/>
    <col min="18" max="18" width="13" customWidth="1"/>
    <col min="19" max="19" width="17" customWidth="1"/>
  </cols>
  <sheetData>
    <row r="1" spans="1:22">
      <c r="A1" s="36" t="s">
        <v>10</v>
      </c>
      <c r="B1" s="36" t="s">
        <v>11</v>
      </c>
      <c r="C1" s="3"/>
      <c r="E1" s="191" t="s">
        <v>69</v>
      </c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33"/>
    </row>
    <row r="2" spans="1:22">
      <c r="A2" s="36"/>
      <c r="B2" s="36"/>
    </row>
    <row r="3" spans="1:22">
      <c r="A3" s="29" t="s">
        <v>15</v>
      </c>
      <c r="B3" s="26" t="s">
        <v>53</v>
      </c>
      <c r="C3" s="26" t="s">
        <v>54</v>
      </c>
      <c r="D3" s="26" t="s">
        <v>56</v>
      </c>
      <c r="E3" s="26" t="s">
        <v>55</v>
      </c>
      <c r="F3" s="26" t="s">
        <v>57</v>
      </c>
      <c r="G3" s="26" t="s">
        <v>16</v>
      </c>
      <c r="H3" s="26" t="s">
        <v>58</v>
      </c>
      <c r="I3" s="26" t="s">
        <v>59</v>
      </c>
      <c r="J3" s="26" t="s">
        <v>60</v>
      </c>
      <c r="K3" s="26" t="s">
        <v>61</v>
      </c>
      <c r="L3" s="26" t="s">
        <v>86</v>
      </c>
      <c r="M3" s="26" t="s">
        <v>88</v>
      </c>
      <c r="N3" s="26" t="s">
        <v>87</v>
      </c>
      <c r="O3" s="26" t="s">
        <v>89</v>
      </c>
      <c r="P3" s="26" t="s">
        <v>63</v>
      </c>
      <c r="Q3" s="26" t="s">
        <v>64</v>
      </c>
      <c r="R3" s="26" t="s">
        <v>90</v>
      </c>
      <c r="S3" s="26" t="s">
        <v>91</v>
      </c>
      <c r="T3" s="26" t="s">
        <v>92</v>
      </c>
      <c r="U3" s="26" t="s">
        <v>93</v>
      </c>
    </row>
  </sheetData>
  <mergeCells count="1">
    <mergeCell ref="E1:U1"/>
  </mergeCells>
  <hyperlinks>
    <hyperlink ref="A1" location="Index!A1" display="Index" xr:uid="{00000000-0004-0000-0B00-000000000000}"/>
    <hyperlink ref="B1" location="Cycletime!A1" display="Previous" xr:uid="{00000000-0004-0000-0B00-000001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6"/>
  <sheetViews>
    <sheetView showGridLines="0" workbookViewId="0"/>
  </sheetViews>
  <sheetFormatPr defaultColWidth="9.140625" defaultRowHeight="15"/>
  <cols>
    <col min="1" max="1" width="13.42578125" style="133" bestFit="1" customWidth="1"/>
    <col min="2" max="4" width="9.140625" style="104"/>
    <col min="5" max="5" width="14.42578125" style="104" customWidth="1"/>
    <col min="6" max="6" width="14" style="104" customWidth="1"/>
    <col min="7" max="7" width="6.5703125" style="104" bestFit="1" customWidth="1"/>
    <col min="8" max="16384" width="9.140625" style="104"/>
  </cols>
  <sheetData>
    <row r="1" spans="1:21">
      <c r="A1" s="132" t="s">
        <v>10</v>
      </c>
      <c r="B1" s="3" t="s">
        <v>11</v>
      </c>
      <c r="C1" s="3" t="s">
        <v>12</v>
      </c>
      <c r="G1" s="181" t="s">
        <v>148</v>
      </c>
      <c r="H1" s="181"/>
      <c r="I1" s="181"/>
      <c r="J1" s="181"/>
      <c r="K1" s="181"/>
      <c r="L1" s="181"/>
      <c r="M1" s="181"/>
      <c r="N1" s="181"/>
      <c r="O1" s="181"/>
      <c r="P1" s="181"/>
    </row>
    <row r="3" spans="1:21" ht="3" customHeight="1"/>
    <row r="4" spans="1:21" ht="21" customHeight="1">
      <c r="A4" s="188" t="s">
        <v>23</v>
      </c>
      <c r="B4" s="189"/>
      <c r="C4" s="189"/>
      <c r="D4" s="189"/>
      <c r="E4" s="190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1:21">
      <c r="A5" s="134" t="s">
        <v>85</v>
      </c>
      <c r="B5" s="182" t="s">
        <v>147</v>
      </c>
      <c r="C5" s="183"/>
      <c r="D5" s="183"/>
      <c r="E5" s="184"/>
    </row>
    <row r="6" spans="1:21">
      <c r="A6" s="135"/>
      <c r="B6" s="185"/>
      <c r="C6" s="186"/>
      <c r="D6" s="186"/>
      <c r="E6" s="187"/>
    </row>
    <row r="7" spans="1:21">
      <c r="A7" s="135"/>
      <c r="B7" s="185"/>
      <c r="C7" s="186"/>
      <c r="D7" s="186"/>
      <c r="E7" s="187"/>
    </row>
    <row r="8" spans="1:21">
      <c r="A8" s="135"/>
      <c r="B8" s="185"/>
      <c r="C8" s="186"/>
      <c r="D8" s="186"/>
      <c r="E8" s="187"/>
    </row>
    <row r="9" spans="1:21" ht="45">
      <c r="A9" s="134" t="s">
        <v>173</v>
      </c>
      <c r="B9" s="182">
        <f>SUM(B6:B8)</f>
        <v>0</v>
      </c>
      <c r="C9" s="183"/>
      <c r="D9" s="183"/>
      <c r="E9" s="184"/>
      <c r="F9" s="136" t="s">
        <v>174</v>
      </c>
    </row>
    <row r="10" spans="1:21" hidden="1">
      <c r="A10" s="135"/>
      <c r="B10" s="185"/>
      <c r="C10" s="186"/>
      <c r="D10" s="186"/>
      <c r="E10" s="187"/>
    </row>
    <row r="11" spans="1:21" hidden="1">
      <c r="A11" s="135"/>
      <c r="B11" s="185"/>
      <c r="C11" s="186"/>
      <c r="D11" s="186"/>
      <c r="E11" s="187"/>
    </row>
    <row r="12" spans="1:21">
      <c r="A12" s="135"/>
      <c r="B12" s="112"/>
      <c r="C12" s="113"/>
      <c r="D12" s="113"/>
      <c r="E12" s="114"/>
    </row>
    <row r="13" spans="1:21">
      <c r="A13" s="135"/>
      <c r="B13" s="182" t="s">
        <v>102</v>
      </c>
      <c r="C13" s="183"/>
      <c r="D13" s="183"/>
      <c r="E13" s="184"/>
    </row>
    <row r="14" spans="1:21">
      <c r="A14" s="135"/>
      <c r="B14" s="182" t="s">
        <v>137</v>
      </c>
      <c r="C14" s="183"/>
      <c r="D14" s="183"/>
      <c r="E14" s="184"/>
    </row>
    <row r="15" spans="1:21">
      <c r="A15" s="135"/>
      <c r="B15" s="182" t="s">
        <v>124</v>
      </c>
      <c r="C15" s="183"/>
      <c r="D15" s="183"/>
      <c r="E15" s="184"/>
    </row>
    <row r="16" spans="1:21">
      <c r="A16" s="135"/>
      <c r="B16" s="182" t="s">
        <v>125</v>
      </c>
      <c r="C16" s="183"/>
      <c r="D16" s="183"/>
      <c r="E16" s="184"/>
    </row>
  </sheetData>
  <mergeCells count="13">
    <mergeCell ref="B14:E14"/>
    <mergeCell ref="B15:E15"/>
    <mergeCell ref="B16:E16"/>
    <mergeCell ref="B9:E9"/>
    <mergeCell ref="B8:E8"/>
    <mergeCell ref="B10:E10"/>
    <mergeCell ref="B11:E11"/>
    <mergeCell ref="B13:E13"/>
    <mergeCell ref="G1:P1"/>
    <mergeCell ref="B5:E5"/>
    <mergeCell ref="B6:E6"/>
    <mergeCell ref="B7:E7"/>
    <mergeCell ref="A4:E4"/>
  </mergeCells>
  <hyperlinks>
    <hyperlink ref="A1" location="Index!A1" display="Index" xr:uid="{00000000-0004-0000-0100-000000000000}"/>
    <hyperlink ref="C1" location="Hourlytracker_OP30!A1" display="Next" xr:uid="{00000000-0004-0000-0100-000002000000}"/>
    <hyperlink ref="B1" location="Dashboard!A1" display="Previous" xr:uid="{00000000-0004-0000-0100-000001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7028-293D-4D0B-8336-FFFAB9A5C879}">
  <dimension ref="A1:L14"/>
  <sheetViews>
    <sheetView topLeftCell="E1" workbookViewId="0">
      <selection sqref="A1:L2"/>
    </sheetView>
  </sheetViews>
  <sheetFormatPr defaultRowHeight="15"/>
  <cols>
    <col min="1" max="1" width="10.28515625" hidden="1" customWidth="1"/>
    <col min="2" max="3" width="15" hidden="1" customWidth="1"/>
    <col min="4" max="4" width="15.140625" hidden="1" customWidth="1"/>
    <col min="5" max="5" width="7.85546875" bestFit="1" customWidth="1"/>
    <col min="6" max="6" width="26.5703125" style="88" hidden="1" customWidth="1"/>
    <col min="7" max="7" width="26.7109375" bestFit="1" customWidth="1"/>
    <col min="8" max="8" width="26.7109375" customWidth="1"/>
    <col min="9" max="9" width="16.28515625" bestFit="1" customWidth="1"/>
    <col min="10" max="10" width="15.28515625" bestFit="1" customWidth="1"/>
    <col min="11" max="11" width="23.5703125" bestFit="1" customWidth="1"/>
    <col min="12" max="12" width="24.85546875" hidden="1" customWidth="1"/>
  </cols>
  <sheetData>
    <row r="1" spans="1:12">
      <c r="A1" s="199" t="s">
        <v>132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1"/>
    </row>
    <row r="2" spans="1:12">
      <c r="A2" s="202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4"/>
    </row>
    <row r="3" spans="1:12">
      <c r="A3" s="85" t="s">
        <v>106</v>
      </c>
      <c r="B3" s="85" t="s">
        <v>103</v>
      </c>
      <c r="C3" s="85" t="s">
        <v>107</v>
      </c>
      <c r="D3" s="85" t="s">
        <v>108</v>
      </c>
      <c r="E3" s="85" t="s">
        <v>109</v>
      </c>
      <c r="F3" s="92" t="s">
        <v>127</v>
      </c>
      <c r="G3" s="85" t="s">
        <v>110</v>
      </c>
      <c r="H3" s="85" t="s">
        <v>111</v>
      </c>
      <c r="I3" s="85" t="s">
        <v>112</v>
      </c>
      <c r="J3" s="85" t="s">
        <v>113</v>
      </c>
      <c r="K3" s="85" t="s">
        <v>114</v>
      </c>
      <c r="L3" s="85" t="s">
        <v>115</v>
      </c>
    </row>
    <row r="4" spans="1:12">
      <c r="A4" s="86"/>
      <c r="B4" s="86"/>
      <c r="C4" s="86"/>
      <c r="D4" s="86"/>
      <c r="E4" s="86"/>
      <c r="F4" s="87"/>
      <c r="G4" s="86"/>
      <c r="H4" s="86"/>
      <c r="I4" s="86"/>
      <c r="J4" s="86"/>
      <c r="K4" s="86"/>
      <c r="L4" s="86"/>
    </row>
    <row r="5" spans="1:12">
      <c r="A5" s="86"/>
      <c r="B5" s="86"/>
      <c r="C5" s="86"/>
      <c r="D5" s="86"/>
      <c r="E5" s="86"/>
      <c r="F5" s="87"/>
      <c r="G5" s="86"/>
      <c r="H5" s="86"/>
      <c r="I5" s="86"/>
      <c r="J5" s="86"/>
      <c r="K5" s="86"/>
      <c r="L5" s="86"/>
    </row>
    <row r="6" spans="1:12">
      <c r="A6" s="86"/>
      <c r="B6" s="86"/>
      <c r="C6" s="86"/>
      <c r="D6" s="86"/>
      <c r="E6" s="86"/>
      <c r="F6" s="87"/>
      <c r="G6" s="86"/>
      <c r="H6" s="86"/>
      <c r="I6" s="86"/>
      <c r="J6" s="86"/>
      <c r="K6" s="86"/>
      <c r="L6" s="86"/>
    </row>
    <row r="7" spans="1:12">
      <c r="A7" s="86"/>
      <c r="B7" s="86"/>
      <c r="C7" s="86"/>
      <c r="D7" s="86"/>
      <c r="E7" s="86"/>
      <c r="F7" s="87"/>
      <c r="G7" s="86"/>
      <c r="H7" s="86"/>
      <c r="I7" s="86"/>
      <c r="J7" s="86"/>
      <c r="K7" s="86"/>
      <c r="L7" s="86"/>
    </row>
    <row r="8" spans="1:12">
      <c r="A8" s="86"/>
      <c r="B8" s="86"/>
      <c r="C8" s="86"/>
      <c r="D8" s="86"/>
      <c r="E8" s="86"/>
      <c r="F8" s="87"/>
      <c r="G8" s="86"/>
      <c r="H8" s="86"/>
      <c r="I8" s="86"/>
      <c r="J8" s="86"/>
      <c r="K8" s="86"/>
      <c r="L8" s="86"/>
    </row>
    <row r="9" spans="1:12">
      <c r="A9" s="86"/>
      <c r="B9" s="86"/>
      <c r="C9" s="86"/>
      <c r="D9" s="86"/>
      <c r="E9" s="86"/>
      <c r="F9" s="87"/>
      <c r="G9" s="86"/>
      <c r="H9" s="86"/>
      <c r="I9" s="86"/>
      <c r="J9" s="86"/>
      <c r="K9" s="86"/>
      <c r="L9" s="86"/>
    </row>
    <row r="10" spans="1:12">
      <c r="A10" s="86"/>
      <c r="B10" s="86"/>
      <c r="C10" s="86"/>
      <c r="D10" s="86"/>
      <c r="E10" s="86"/>
      <c r="F10" s="87"/>
      <c r="G10" s="86"/>
      <c r="H10" s="86"/>
      <c r="I10" s="86"/>
      <c r="J10" s="86"/>
      <c r="K10" s="86"/>
      <c r="L10" s="86"/>
    </row>
    <row r="11" spans="1:12">
      <c r="A11" s="86"/>
      <c r="B11" s="86"/>
      <c r="C11" s="86"/>
      <c r="D11" s="86"/>
      <c r="E11" s="86"/>
      <c r="F11" s="87"/>
      <c r="G11" s="86"/>
      <c r="H11" s="86"/>
      <c r="I11" s="86"/>
      <c r="J11" s="86"/>
      <c r="K11" s="86"/>
      <c r="L11" s="86"/>
    </row>
    <row r="12" spans="1:12">
      <c r="A12" s="86"/>
      <c r="B12" s="86"/>
      <c r="C12" s="86"/>
      <c r="D12" s="86"/>
      <c r="E12" s="86"/>
      <c r="F12" s="87"/>
      <c r="G12" s="86"/>
      <c r="H12" s="86"/>
      <c r="I12" s="86"/>
      <c r="J12" s="86"/>
      <c r="K12" s="86"/>
      <c r="L12" s="86"/>
    </row>
    <row r="13" spans="1:12">
      <c r="A13" s="86"/>
      <c r="B13" s="86"/>
      <c r="C13" s="86"/>
      <c r="D13" s="86"/>
      <c r="E13" s="86"/>
      <c r="F13" s="87"/>
      <c r="G13" s="86"/>
      <c r="H13" s="86"/>
      <c r="I13" s="86"/>
      <c r="J13" s="86"/>
      <c r="K13" s="86"/>
      <c r="L13" s="86"/>
    </row>
    <row r="14" spans="1:12">
      <c r="A14" s="86"/>
      <c r="B14" s="86"/>
      <c r="C14" s="86"/>
      <c r="D14" s="86"/>
      <c r="E14" s="86"/>
      <c r="F14" s="87"/>
      <c r="G14" s="86"/>
      <c r="H14" s="86"/>
      <c r="I14" s="86"/>
      <c r="J14" s="86"/>
      <c r="K14" s="86"/>
      <c r="L14" s="86"/>
    </row>
  </sheetData>
  <mergeCells count="1">
    <mergeCell ref="A1:L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15" max="15" width="18.140625" customWidth="1"/>
  </cols>
  <sheetData>
    <row r="1" spans="1:15">
      <c r="A1" s="3" t="s">
        <v>10</v>
      </c>
      <c r="B1" s="3" t="s">
        <v>11</v>
      </c>
      <c r="C1" s="3"/>
    </row>
    <row r="3" spans="1:15">
      <c r="A3" s="25" t="s">
        <v>28</v>
      </c>
      <c r="B3" s="206" t="s">
        <v>29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</row>
    <row r="4" spans="1:15">
      <c r="A4" s="1">
        <v>1</v>
      </c>
      <c r="B4" s="205" t="s">
        <v>30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</row>
    <row r="5" spans="1:15">
      <c r="A5" s="1">
        <v>2</v>
      </c>
      <c r="B5" s="205" t="s">
        <v>31</v>
      </c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</row>
    <row r="6" spans="1:15">
      <c r="A6" s="1">
        <v>3</v>
      </c>
      <c r="B6" s="205" t="s">
        <v>32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</row>
    <row r="7" spans="1:15">
      <c r="A7" s="1">
        <v>4</v>
      </c>
      <c r="B7" s="205" t="s">
        <v>33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</row>
    <row r="8" spans="1:15">
      <c r="A8" s="1">
        <v>5</v>
      </c>
      <c r="B8" s="205" t="s">
        <v>34</v>
      </c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</row>
    <row r="9" spans="1:15">
      <c r="A9" s="1">
        <v>6</v>
      </c>
      <c r="B9" s="205" t="s">
        <v>35</v>
      </c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</row>
    <row r="10" spans="1:15">
      <c r="A10" s="1">
        <v>7</v>
      </c>
      <c r="B10" s="205" t="s">
        <v>36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</row>
  </sheetData>
  <mergeCells count="8">
    <mergeCell ref="B9:O9"/>
    <mergeCell ref="B10:O10"/>
    <mergeCell ref="B3:O3"/>
    <mergeCell ref="B4:O4"/>
    <mergeCell ref="B5:O5"/>
    <mergeCell ref="B6:O6"/>
    <mergeCell ref="B7:O7"/>
    <mergeCell ref="B8:O8"/>
  </mergeCells>
  <hyperlinks>
    <hyperlink ref="A1" location="Index!A1" display="Index" xr:uid="{00000000-0004-0000-0D00-000000000000}"/>
    <hyperlink ref="B1" location="Tools_life!A1" display="Previous" xr:uid="{00000000-0004-0000-0D00-000001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FE1-3CA1-4399-98C6-1CE45FAAA2D5}">
  <dimension ref="A1:AD21"/>
  <sheetViews>
    <sheetView workbookViewId="0"/>
  </sheetViews>
  <sheetFormatPr defaultRowHeight="15"/>
  <cols>
    <col min="1" max="1" width="13.28515625" style="115" bestFit="1" customWidth="1"/>
    <col min="2" max="4" width="14.7109375" style="115" customWidth="1"/>
    <col min="5" max="5" width="13.85546875" style="115" customWidth="1"/>
    <col min="6" max="6" width="15.28515625" style="115" bestFit="1" customWidth="1"/>
    <col min="7" max="7" width="9.140625" style="115" customWidth="1"/>
    <col min="8" max="8" width="14.7109375" style="115" bestFit="1" customWidth="1"/>
    <col min="9" max="9" width="12" style="115" customWidth="1"/>
    <col min="10" max="10" width="8.42578125" style="115" customWidth="1"/>
    <col min="11" max="12" width="10.140625" style="115" customWidth="1"/>
    <col min="13" max="16" width="10.85546875" style="115" customWidth="1"/>
    <col min="17" max="17" width="10.140625" style="115" customWidth="1"/>
    <col min="18" max="18" width="23.42578125" style="115" bestFit="1" customWidth="1"/>
    <col min="19" max="21" width="9.140625" style="115" customWidth="1"/>
    <col min="22" max="22" width="27.7109375" style="115" customWidth="1"/>
    <col min="23" max="23" width="18.5703125" style="115" customWidth="1"/>
    <col min="24" max="25" width="9.140625" style="115" customWidth="1"/>
    <col min="26" max="26" width="13.28515625" style="115" customWidth="1"/>
    <col min="27" max="27" width="10.5703125" style="115" customWidth="1"/>
    <col min="28" max="16384" width="9.140625" style="115"/>
  </cols>
  <sheetData>
    <row r="1" spans="1:30" ht="15.75" customHeight="1" thickBot="1">
      <c r="A1" s="121" t="s">
        <v>166</v>
      </c>
      <c r="B1" s="122"/>
      <c r="C1" s="122" t="s">
        <v>165</v>
      </c>
      <c r="D1" s="122" t="s">
        <v>16</v>
      </c>
      <c r="E1" s="122" t="s">
        <v>164</v>
      </c>
      <c r="F1" s="122" t="s">
        <v>163</v>
      </c>
      <c r="G1" s="122" t="s">
        <v>162</v>
      </c>
      <c r="H1" s="122" t="s">
        <v>161</v>
      </c>
      <c r="I1" s="122" t="s">
        <v>102</v>
      </c>
      <c r="J1" s="122" t="s">
        <v>160</v>
      </c>
      <c r="K1" s="122" t="s">
        <v>159</v>
      </c>
      <c r="L1" s="122" t="s">
        <v>158</v>
      </c>
      <c r="M1" s="122" t="s">
        <v>157</v>
      </c>
      <c r="N1" s="122" t="s">
        <v>156</v>
      </c>
      <c r="O1" s="120" t="s">
        <v>155</v>
      </c>
      <c r="R1" s="121" t="s">
        <v>154</v>
      </c>
      <c r="S1" s="120" t="s">
        <v>152</v>
      </c>
      <c r="V1" s="121" t="s">
        <v>153</v>
      </c>
      <c r="W1" s="120" t="s">
        <v>152</v>
      </c>
      <c r="Z1" s="119" t="s">
        <v>150</v>
      </c>
      <c r="AA1" s="118" t="s">
        <v>151</v>
      </c>
      <c r="AC1" s="119" t="s">
        <v>150</v>
      </c>
      <c r="AD1" s="118" t="s">
        <v>149</v>
      </c>
    </row>
    <row r="2" spans="1:30">
      <c r="A2" s="218"/>
      <c r="R2" s="129"/>
      <c r="V2" s="130"/>
      <c r="Z2" s="129"/>
      <c r="AA2" s="116"/>
      <c r="AC2" s="129"/>
      <c r="AD2" s="116"/>
    </row>
    <row r="3" spans="1:30">
      <c r="A3" s="130"/>
      <c r="Z3" s="116"/>
      <c r="AA3" s="116"/>
      <c r="AC3" s="116"/>
      <c r="AD3" s="116"/>
    </row>
    <row r="4" spans="1:30">
      <c r="Z4" s="116"/>
      <c r="AA4" s="116"/>
      <c r="AB4" s="117"/>
      <c r="AC4" s="116"/>
      <c r="AD4" s="116"/>
    </row>
    <row r="5" spans="1:30">
      <c r="Z5" s="116"/>
      <c r="AA5" s="116"/>
      <c r="AC5" s="116"/>
      <c r="AD5" s="116"/>
    </row>
    <row r="6" spans="1:30">
      <c r="Z6" s="116"/>
      <c r="AA6" s="116"/>
      <c r="AC6" s="116"/>
      <c r="AD6" s="116"/>
    </row>
    <row r="7" spans="1:30">
      <c r="Z7" s="116"/>
      <c r="AA7" s="116"/>
      <c r="AC7" s="116"/>
      <c r="AD7" s="116"/>
    </row>
    <row r="8" spans="1:30">
      <c r="Z8" s="116"/>
      <c r="AA8" s="116"/>
      <c r="AC8" s="116"/>
      <c r="AD8" s="116"/>
    </row>
    <row r="9" spans="1:30">
      <c r="Z9" s="116"/>
      <c r="AA9" s="116"/>
      <c r="AC9" s="116"/>
      <c r="AD9" s="116"/>
    </row>
    <row r="10" spans="1:30">
      <c r="Z10" s="116"/>
      <c r="AA10" s="116"/>
      <c r="AC10" s="116"/>
      <c r="AD10" s="116"/>
    </row>
    <row r="11" spans="1:30">
      <c r="Z11" s="116"/>
      <c r="AA11" s="116"/>
      <c r="AC11" s="116"/>
      <c r="AD11" s="116"/>
    </row>
    <row r="12" spans="1:30">
      <c r="Z12" s="116"/>
      <c r="AA12" s="116"/>
      <c r="AC12" s="116"/>
      <c r="AD12" s="116"/>
    </row>
    <row r="13" spans="1:30">
      <c r="Z13" s="116"/>
      <c r="AA13" s="116"/>
      <c r="AC13" s="116"/>
      <c r="AD13" s="116"/>
    </row>
    <row r="14" spans="1:30">
      <c r="Z14" s="116"/>
      <c r="AA14" s="116"/>
      <c r="AC14" s="116"/>
      <c r="AD14" s="116"/>
    </row>
    <row r="15" spans="1:30">
      <c r="Z15" s="116"/>
      <c r="AA15" s="116"/>
      <c r="AC15" s="116"/>
      <c r="AD15" s="116"/>
    </row>
    <row r="16" spans="1:30">
      <c r="Z16" s="116"/>
      <c r="AA16" s="116"/>
      <c r="AC16" s="116"/>
      <c r="AD16" s="116"/>
    </row>
    <row r="17" spans="26:30">
      <c r="Z17" s="116"/>
      <c r="AA17" s="116"/>
      <c r="AC17" s="116"/>
      <c r="AD17" s="116"/>
    </row>
    <row r="18" spans="26:30">
      <c r="Z18" s="116"/>
      <c r="AA18" s="116"/>
      <c r="AC18" s="116"/>
      <c r="AD18" s="116"/>
    </row>
    <row r="19" spans="26:30">
      <c r="Z19" s="116"/>
      <c r="AA19" s="116"/>
      <c r="AC19" s="116"/>
      <c r="AD19" s="116"/>
    </row>
    <row r="20" spans="26:30">
      <c r="Z20" s="116"/>
      <c r="AA20" s="116"/>
      <c r="AC20" s="116"/>
      <c r="AD20" s="116"/>
    </row>
    <row r="21" spans="26:30">
      <c r="Z21" s="116"/>
      <c r="AA21" s="116"/>
      <c r="AC21" s="116"/>
      <c r="AD21" s="116"/>
    </row>
  </sheetData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CAF9-0B4D-46A4-A837-9E259FFE2F1F}">
  <dimension ref="B1:M121"/>
  <sheetViews>
    <sheetView showGridLines="0" workbookViewId="0"/>
  </sheetViews>
  <sheetFormatPr defaultRowHeight="15"/>
  <cols>
    <col min="1" max="1" width="2.5703125" style="115" customWidth="1"/>
    <col min="2" max="2" width="27.5703125" style="115" customWidth="1"/>
    <col min="3" max="3" width="20.5703125" style="115" customWidth="1"/>
    <col min="4" max="4" width="12.28515625" style="115" bestFit="1" customWidth="1"/>
    <col min="5" max="5" width="13.42578125" style="115" bestFit="1" customWidth="1"/>
    <col min="6" max="6" width="13.140625" style="115" customWidth="1"/>
    <col min="7" max="7" width="8.5703125" style="115" bestFit="1" customWidth="1"/>
    <col min="8" max="8" width="17.7109375" style="115" customWidth="1"/>
    <col min="9" max="9" width="18.7109375" style="115" customWidth="1"/>
    <col min="10" max="10" width="21.5703125" style="115" customWidth="1"/>
    <col min="11" max="12" width="9.140625" style="115" customWidth="1"/>
    <col min="13" max="13" width="13.140625" style="115" customWidth="1"/>
    <col min="14" max="16384" width="9.140625" style="115"/>
  </cols>
  <sheetData>
    <row r="1" spans="2:13" ht="17.25" customHeight="1" thickBot="1"/>
    <row r="2" spans="2:13" ht="14.25" customHeight="1">
      <c r="B2" s="219" t="s">
        <v>167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1"/>
    </row>
    <row r="3" spans="2:13" ht="12.75" customHeight="1">
      <c r="B3" s="222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4"/>
    </row>
    <row r="4" spans="2:13" ht="9" customHeight="1">
      <c r="B4" s="222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4"/>
    </row>
    <row r="5" spans="2:13">
      <c r="B5" s="127"/>
      <c r="M5" s="126"/>
    </row>
    <row r="6" spans="2:13">
      <c r="B6" s="127"/>
      <c r="M6" s="126"/>
    </row>
    <row r="7" spans="2:13">
      <c r="B7" s="127"/>
      <c r="M7" s="126"/>
    </row>
    <row r="8" spans="2:13">
      <c r="B8" s="127"/>
      <c r="M8" s="128"/>
    </row>
    <row r="9" spans="2:13">
      <c r="B9" s="127"/>
      <c r="M9" s="126"/>
    </row>
    <row r="10" spans="2:13">
      <c r="B10" s="127"/>
      <c r="M10" s="126"/>
    </row>
    <row r="11" spans="2:13">
      <c r="B11" s="127"/>
      <c r="M11" s="126"/>
    </row>
    <row r="12" spans="2:13">
      <c r="B12" s="127"/>
      <c r="M12" s="126"/>
    </row>
    <row r="13" spans="2:13">
      <c r="B13" s="127"/>
      <c r="M13" s="126"/>
    </row>
    <row r="14" spans="2:13">
      <c r="B14" s="127"/>
      <c r="M14" s="126"/>
    </row>
    <row r="15" spans="2:13">
      <c r="B15" s="127"/>
      <c r="M15" s="126"/>
    </row>
    <row r="16" spans="2:13">
      <c r="B16" s="127"/>
      <c r="M16" s="126"/>
    </row>
    <row r="17" spans="2:13">
      <c r="B17" s="127"/>
      <c r="M17" s="126"/>
    </row>
    <row r="18" spans="2:13">
      <c r="B18" s="127"/>
      <c r="M18" s="126"/>
    </row>
    <row r="19" spans="2:13">
      <c r="B19" s="127"/>
      <c r="M19" s="126"/>
    </row>
    <row r="20" spans="2:13">
      <c r="B20" s="127"/>
      <c r="M20" s="126"/>
    </row>
    <row r="21" spans="2:13">
      <c r="B21" s="127"/>
      <c r="M21" s="126"/>
    </row>
    <row r="22" spans="2:13">
      <c r="B22" s="127"/>
      <c r="M22" s="126"/>
    </row>
    <row r="23" spans="2:13">
      <c r="B23" s="127"/>
      <c r="M23" s="126"/>
    </row>
    <row r="24" spans="2:13">
      <c r="B24" s="127"/>
      <c r="M24" s="126"/>
    </row>
    <row r="25" spans="2:13">
      <c r="B25" s="127"/>
      <c r="M25" s="126"/>
    </row>
    <row r="26" spans="2:13">
      <c r="B26" s="127"/>
      <c r="M26" s="126"/>
    </row>
    <row r="27" spans="2:13">
      <c r="B27" s="127"/>
      <c r="M27" s="126"/>
    </row>
    <row r="28" spans="2:13">
      <c r="B28" s="127"/>
      <c r="M28" s="126"/>
    </row>
    <row r="29" spans="2:13">
      <c r="B29" s="127"/>
      <c r="M29" s="126"/>
    </row>
    <row r="30" spans="2:13">
      <c r="B30" s="127"/>
      <c r="M30" s="126"/>
    </row>
    <row r="31" spans="2:13">
      <c r="B31" s="127"/>
      <c r="M31" s="126"/>
    </row>
    <row r="32" spans="2:13">
      <c r="B32" s="127"/>
      <c r="M32" s="126"/>
    </row>
    <row r="33" spans="2:13">
      <c r="B33" s="127"/>
      <c r="M33" s="126"/>
    </row>
    <row r="34" spans="2:13">
      <c r="B34" s="127"/>
      <c r="M34" s="126"/>
    </row>
    <row r="35" spans="2:13">
      <c r="B35" s="127"/>
      <c r="M35" s="126"/>
    </row>
    <row r="36" spans="2:13">
      <c r="B36" s="127"/>
      <c r="M36" s="126"/>
    </row>
    <row r="37" spans="2:13">
      <c r="B37" s="127"/>
      <c r="M37" s="126"/>
    </row>
    <row r="38" spans="2:13">
      <c r="B38" s="127"/>
      <c r="M38" s="126"/>
    </row>
    <row r="39" spans="2:13">
      <c r="B39" s="127"/>
      <c r="M39" s="126"/>
    </row>
    <row r="40" spans="2:13">
      <c r="B40" s="127"/>
      <c r="M40" s="126"/>
    </row>
    <row r="41" spans="2:13">
      <c r="B41" s="127"/>
      <c r="M41" s="126"/>
    </row>
    <row r="42" spans="2:13">
      <c r="B42" s="127"/>
      <c r="M42" s="126"/>
    </row>
    <row r="43" spans="2:13">
      <c r="B43" s="127"/>
      <c r="M43" s="126"/>
    </row>
    <row r="44" spans="2:13">
      <c r="B44" s="127"/>
      <c r="M44" s="126"/>
    </row>
    <row r="45" spans="2:13">
      <c r="B45" s="127"/>
      <c r="M45" s="126"/>
    </row>
    <row r="46" spans="2:13">
      <c r="B46" s="127"/>
      <c r="M46" s="126"/>
    </row>
    <row r="47" spans="2:13">
      <c r="B47" s="127"/>
      <c r="M47" s="126"/>
    </row>
    <row r="48" spans="2:13">
      <c r="B48" s="127"/>
      <c r="M48" s="126"/>
    </row>
    <row r="49" spans="2:13">
      <c r="B49" s="127"/>
      <c r="M49" s="126"/>
    </row>
    <row r="50" spans="2:13">
      <c r="B50" s="127"/>
      <c r="M50" s="126"/>
    </row>
    <row r="51" spans="2:13">
      <c r="B51" s="127"/>
      <c r="M51" s="126"/>
    </row>
    <row r="52" spans="2:13">
      <c r="B52" s="127"/>
      <c r="M52" s="126"/>
    </row>
    <row r="53" spans="2:13">
      <c r="B53" s="127"/>
      <c r="M53" s="126"/>
    </row>
    <row r="54" spans="2:13">
      <c r="B54" s="127"/>
      <c r="M54" s="126"/>
    </row>
    <row r="55" spans="2:13">
      <c r="B55" s="127"/>
      <c r="M55" s="126"/>
    </row>
    <row r="56" spans="2:13">
      <c r="B56" s="127"/>
      <c r="M56" s="126"/>
    </row>
    <row r="57" spans="2:13">
      <c r="B57" s="127"/>
      <c r="M57" s="126"/>
    </row>
    <row r="58" spans="2:13">
      <c r="B58" s="127"/>
      <c r="M58" s="126"/>
    </row>
    <row r="59" spans="2:13">
      <c r="B59" s="127"/>
      <c r="M59" s="126"/>
    </row>
    <row r="60" spans="2:13">
      <c r="B60" s="127"/>
      <c r="M60" s="126"/>
    </row>
    <row r="61" spans="2:13">
      <c r="B61" s="127"/>
      <c r="M61" s="126"/>
    </row>
    <row r="62" spans="2:13">
      <c r="B62" s="127"/>
      <c r="M62" s="126"/>
    </row>
    <row r="63" spans="2:13">
      <c r="B63" s="127"/>
      <c r="M63" s="126"/>
    </row>
    <row r="64" spans="2:13">
      <c r="B64" s="127"/>
      <c r="M64" s="126"/>
    </row>
    <row r="65" spans="2:13">
      <c r="B65" s="127"/>
      <c r="M65" s="126"/>
    </row>
    <row r="66" spans="2:13">
      <c r="B66" s="127"/>
      <c r="M66" s="126"/>
    </row>
    <row r="67" spans="2:13">
      <c r="B67" s="127"/>
      <c r="M67" s="126"/>
    </row>
    <row r="68" spans="2:13">
      <c r="B68" s="127"/>
      <c r="M68" s="126"/>
    </row>
    <row r="69" spans="2:13">
      <c r="B69" s="127"/>
      <c r="M69" s="126"/>
    </row>
    <row r="70" spans="2:13">
      <c r="B70" s="127"/>
      <c r="M70" s="126"/>
    </row>
    <row r="71" spans="2:13">
      <c r="B71" s="127"/>
      <c r="M71" s="126"/>
    </row>
    <row r="72" spans="2:13">
      <c r="B72" s="127"/>
      <c r="M72" s="126"/>
    </row>
    <row r="73" spans="2:13">
      <c r="B73" s="127"/>
      <c r="M73" s="126"/>
    </row>
    <row r="74" spans="2:13">
      <c r="B74" s="127"/>
      <c r="M74" s="126"/>
    </row>
    <row r="75" spans="2:13">
      <c r="B75" s="127"/>
      <c r="M75" s="126"/>
    </row>
    <row r="76" spans="2:13">
      <c r="B76" s="127"/>
      <c r="M76" s="126"/>
    </row>
    <row r="77" spans="2:13">
      <c r="B77" s="127"/>
      <c r="M77" s="126"/>
    </row>
    <row r="78" spans="2:13">
      <c r="B78" s="127"/>
      <c r="M78" s="126"/>
    </row>
    <row r="79" spans="2:13">
      <c r="B79" s="127"/>
      <c r="M79" s="126"/>
    </row>
    <row r="80" spans="2:13">
      <c r="B80" s="127"/>
      <c r="M80" s="126"/>
    </row>
    <row r="81" spans="2:13">
      <c r="B81" s="127"/>
      <c r="M81" s="126"/>
    </row>
    <row r="82" spans="2:13">
      <c r="B82" s="127"/>
      <c r="M82" s="126"/>
    </row>
    <row r="83" spans="2:13">
      <c r="B83" s="127"/>
      <c r="M83" s="126"/>
    </row>
    <row r="84" spans="2:13">
      <c r="B84" s="127"/>
      <c r="M84" s="126"/>
    </row>
    <row r="85" spans="2:13">
      <c r="B85" s="127"/>
      <c r="M85" s="126"/>
    </row>
    <row r="86" spans="2:13">
      <c r="B86" s="127"/>
      <c r="M86" s="126"/>
    </row>
    <row r="87" spans="2:13">
      <c r="B87" s="127"/>
      <c r="M87" s="126"/>
    </row>
    <row r="88" spans="2:13">
      <c r="B88" s="127"/>
      <c r="M88" s="126"/>
    </row>
    <row r="89" spans="2:13">
      <c r="B89" s="127"/>
      <c r="M89" s="126"/>
    </row>
    <row r="90" spans="2:13">
      <c r="B90" s="127"/>
      <c r="M90" s="126"/>
    </row>
    <row r="91" spans="2:13">
      <c r="B91" s="127"/>
      <c r="M91" s="126"/>
    </row>
    <row r="92" spans="2:13">
      <c r="B92" s="127"/>
      <c r="M92" s="126"/>
    </row>
    <row r="93" spans="2:13">
      <c r="B93" s="127"/>
      <c r="M93" s="126"/>
    </row>
    <row r="94" spans="2:13">
      <c r="B94" s="127"/>
      <c r="M94" s="126"/>
    </row>
    <row r="95" spans="2:13">
      <c r="B95" s="127"/>
      <c r="M95" s="126"/>
    </row>
    <row r="96" spans="2:13">
      <c r="B96" s="127"/>
      <c r="M96" s="126"/>
    </row>
    <row r="97" spans="2:13">
      <c r="B97" s="127"/>
      <c r="M97" s="126"/>
    </row>
    <row r="98" spans="2:13">
      <c r="B98" s="127"/>
      <c r="M98" s="126"/>
    </row>
    <row r="99" spans="2:13">
      <c r="B99" s="127"/>
      <c r="M99" s="126"/>
    </row>
    <row r="100" spans="2:13">
      <c r="B100" s="127"/>
      <c r="M100" s="126"/>
    </row>
    <row r="101" spans="2:13">
      <c r="B101" s="127"/>
      <c r="M101" s="126"/>
    </row>
    <row r="102" spans="2:13">
      <c r="B102" s="127"/>
      <c r="M102" s="126"/>
    </row>
    <row r="103" spans="2:13">
      <c r="B103" s="127"/>
      <c r="M103" s="126"/>
    </row>
    <row r="104" spans="2:13">
      <c r="B104" s="127"/>
      <c r="M104" s="126"/>
    </row>
    <row r="105" spans="2:13">
      <c r="B105" s="127"/>
      <c r="M105" s="126"/>
    </row>
    <row r="106" spans="2:13">
      <c r="B106" s="127"/>
      <c r="M106" s="126"/>
    </row>
    <row r="107" spans="2:13">
      <c r="B107" s="127"/>
      <c r="M107" s="126"/>
    </row>
    <row r="108" spans="2:13">
      <c r="B108" s="127"/>
      <c r="M108" s="126"/>
    </row>
    <row r="109" spans="2:13">
      <c r="B109" s="127"/>
      <c r="M109" s="126"/>
    </row>
    <row r="110" spans="2:13">
      <c r="B110" s="127"/>
      <c r="M110" s="126"/>
    </row>
    <row r="111" spans="2:13">
      <c r="B111" s="127"/>
      <c r="M111" s="126"/>
    </row>
    <row r="112" spans="2:13">
      <c r="B112" s="127"/>
      <c r="M112" s="126"/>
    </row>
    <row r="113" spans="2:13">
      <c r="B113" s="127"/>
      <c r="M113" s="126"/>
    </row>
    <row r="114" spans="2:13">
      <c r="B114" s="127"/>
      <c r="M114" s="126"/>
    </row>
    <row r="115" spans="2:13">
      <c r="B115" s="127"/>
      <c r="M115" s="126"/>
    </row>
    <row r="116" spans="2:13">
      <c r="B116" s="127"/>
      <c r="M116" s="126"/>
    </row>
    <row r="117" spans="2:13">
      <c r="B117" s="127"/>
      <c r="M117" s="126"/>
    </row>
    <row r="118" spans="2:13">
      <c r="B118" s="127"/>
      <c r="M118" s="126"/>
    </row>
    <row r="119" spans="2:13">
      <c r="B119" s="127"/>
      <c r="M119" s="126"/>
    </row>
    <row r="120" spans="2:13">
      <c r="B120" s="127"/>
      <c r="M120" s="126"/>
    </row>
    <row r="121" spans="2:13" ht="15.75" customHeight="1" thickBot="1">
      <c r="B121" s="125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3"/>
    </row>
  </sheetData>
  <mergeCells count="1">
    <mergeCell ref="B2:M4"/>
  </mergeCells>
  <pageMargins left="0.7" right="0.7" top="0.75" bottom="0.75" header="0.3" footer="0.3"/>
  <headerFooter>
    <oddFooter>&amp;L_x000D_&amp;1#&amp;"Calibri"&amp;8&amp;K000000 Sensitivity: General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3151-189A-47BC-AA82-8429CFEAB742}">
  <dimension ref="B1:I104"/>
  <sheetViews>
    <sheetView showGridLines="0" workbookViewId="0"/>
  </sheetViews>
  <sheetFormatPr defaultRowHeight="15"/>
  <cols>
    <col min="3" max="3" width="24.85546875" style="228" customWidth="1"/>
    <col min="4" max="7" width="11.42578125" style="5" customWidth="1"/>
    <col min="8" max="8" width="24.85546875" style="5" customWidth="1"/>
    <col min="9" max="9" width="10.28515625" customWidth="1"/>
  </cols>
  <sheetData>
    <row r="1" spans="2:9" ht="15.75" thickBot="1">
      <c r="C1"/>
      <c r="D1"/>
      <c r="E1"/>
      <c r="F1"/>
      <c r="G1"/>
      <c r="H1"/>
    </row>
    <row r="2" spans="2:9" ht="23.25" customHeight="1">
      <c r="B2" s="208" t="s">
        <v>178</v>
      </c>
      <c r="C2" s="209"/>
      <c r="D2" s="209"/>
      <c r="E2" s="209"/>
      <c r="F2" s="209"/>
      <c r="G2" s="209"/>
      <c r="H2" s="209"/>
      <c r="I2" s="210"/>
    </row>
    <row r="3" spans="2:9" ht="15.75" customHeight="1" thickBot="1">
      <c r="B3" s="211"/>
      <c r="C3" s="212"/>
      <c r="D3" s="212"/>
      <c r="E3" s="212"/>
      <c r="F3" s="212"/>
      <c r="G3" s="212"/>
      <c r="H3" s="212"/>
      <c r="I3" s="213"/>
    </row>
    <row r="4" spans="2:9">
      <c r="C4"/>
      <c r="D4"/>
      <c r="E4"/>
      <c r="F4"/>
      <c r="G4"/>
      <c r="H4"/>
    </row>
    <row r="5" spans="2:9" ht="15.75" thickBot="1">
      <c r="C5"/>
      <c r="D5"/>
      <c r="E5"/>
      <c r="F5"/>
      <c r="G5"/>
      <c r="H5"/>
    </row>
    <row r="6" spans="2:9">
      <c r="C6" s="214" t="s">
        <v>39</v>
      </c>
      <c r="D6" s="215" t="s">
        <v>15</v>
      </c>
      <c r="E6" s="215" t="s">
        <v>165</v>
      </c>
      <c r="F6" s="216" t="s">
        <v>16</v>
      </c>
      <c r="G6" s="215" t="s">
        <v>179</v>
      </c>
      <c r="H6" s="217" t="s">
        <v>180</v>
      </c>
    </row>
    <row r="7" spans="2:9">
      <c r="C7" s="227"/>
      <c r="D7" s="50"/>
      <c r="E7" s="50"/>
      <c r="F7" s="50"/>
      <c r="G7" s="1"/>
      <c r="H7" s="1"/>
    </row>
    <row r="8" spans="2:9">
      <c r="C8" s="227"/>
      <c r="D8" s="50"/>
      <c r="E8" s="50"/>
      <c r="F8" s="50"/>
      <c r="G8" s="1"/>
      <c r="H8" s="1"/>
    </row>
    <row r="9" spans="2:9">
      <c r="C9" s="227"/>
      <c r="D9" s="1"/>
      <c r="E9" s="1"/>
      <c r="F9" s="50"/>
      <c r="G9" s="1"/>
      <c r="H9" s="1"/>
    </row>
    <row r="10" spans="2:9">
      <c r="C10" s="227"/>
      <c r="D10" s="1"/>
      <c r="E10" s="1"/>
      <c r="F10" s="50"/>
      <c r="G10" s="1"/>
      <c r="H10" s="1"/>
    </row>
    <row r="11" spans="2:9">
      <c r="C11" s="227"/>
      <c r="D11" s="1"/>
      <c r="E11" s="1"/>
      <c r="F11" s="50"/>
      <c r="G11" s="1"/>
      <c r="H11" s="1"/>
    </row>
    <row r="12" spans="2:9">
      <c r="C12" s="227"/>
      <c r="D12" s="1"/>
      <c r="E12" s="1"/>
      <c r="F12" s="50"/>
      <c r="G12" s="1"/>
      <c r="H12" s="1"/>
    </row>
    <row r="13" spans="2:9">
      <c r="C13" s="227"/>
      <c r="D13" s="1"/>
      <c r="E13" s="1"/>
      <c r="F13" s="50"/>
      <c r="G13" s="1"/>
      <c r="H13" s="1"/>
    </row>
    <row r="14" spans="2:9">
      <c r="C14" s="227"/>
      <c r="D14" s="1"/>
      <c r="E14" s="1"/>
      <c r="F14" s="50"/>
      <c r="G14" s="1"/>
      <c r="H14" s="1"/>
    </row>
    <row r="15" spans="2:9">
      <c r="C15" s="227"/>
      <c r="D15" s="1"/>
      <c r="E15" s="1"/>
      <c r="F15" s="50"/>
      <c r="G15" s="1"/>
      <c r="H15" s="1"/>
    </row>
    <row r="16" spans="2:9">
      <c r="C16" s="227"/>
      <c r="D16" s="1"/>
      <c r="E16" s="1"/>
      <c r="F16" s="50"/>
      <c r="G16" s="1"/>
      <c r="H16" s="1"/>
    </row>
    <row r="17" spans="3:8">
      <c r="C17" s="227"/>
      <c r="D17" s="1"/>
      <c r="E17" s="1"/>
      <c r="F17" s="50"/>
      <c r="G17" s="1"/>
      <c r="H17" s="1"/>
    </row>
    <row r="18" spans="3:8">
      <c r="C18" s="227"/>
      <c r="D18" s="1"/>
      <c r="E18" s="1"/>
      <c r="F18" s="1"/>
      <c r="G18" s="1"/>
      <c r="H18" s="1"/>
    </row>
    <row r="19" spans="3:8">
      <c r="C19" s="227"/>
      <c r="D19" s="1"/>
      <c r="E19" s="1"/>
      <c r="F19" s="1"/>
      <c r="G19" s="1"/>
      <c r="H19" s="1"/>
    </row>
    <row r="20" spans="3:8">
      <c r="C20" s="227"/>
      <c r="D20" s="1"/>
      <c r="E20" s="1"/>
      <c r="F20" s="1"/>
      <c r="G20" s="1"/>
      <c r="H20" s="1"/>
    </row>
    <row r="21" spans="3:8">
      <c r="C21" s="227"/>
      <c r="D21" s="1"/>
      <c r="E21" s="1"/>
      <c r="F21" s="1"/>
      <c r="G21" s="1"/>
      <c r="H21" s="1"/>
    </row>
    <row r="22" spans="3:8">
      <c r="C22" s="227"/>
      <c r="D22" s="1"/>
      <c r="E22" s="1"/>
      <c r="F22" s="1"/>
      <c r="G22" s="1"/>
      <c r="H22" s="1"/>
    </row>
    <row r="23" spans="3:8">
      <c r="C23" s="227"/>
      <c r="D23" s="1"/>
      <c r="E23" s="1"/>
      <c r="F23" s="1"/>
      <c r="G23" s="1"/>
      <c r="H23" s="1"/>
    </row>
    <row r="24" spans="3:8">
      <c r="C24" s="227"/>
      <c r="D24" s="1"/>
      <c r="E24" s="1"/>
      <c r="F24" s="1"/>
      <c r="G24" s="1"/>
      <c r="H24" s="1"/>
    </row>
    <row r="25" spans="3:8">
      <c r="C25" s="227"/>
      <c r="D25" s="1"/>
      <c r="E25" s="1"/>
      <c r="F25" s="1"/>
      <c r="G25" s="1"/>
      <c r="H25" s="1"/>
    </row>
    <row r="26" spans="3:8">
      <c r="C26" s="227"/>
      <c r="D26" s="1"/>
      <c r="E26" s="1"/>
      <c r="F26" s="1"/>
      <c r="G26" s="1"/>
      <c r="H26" s="1"/>
    </row>
    <row r="27" spans="3:8">
      <c r="C27" s="227"/>
      <c r="D27" s="1"/>
      <c r="E27" s="1"/>
      <c r="F27" s="1"/>
      <c r="G27" s="1"/>
      <c r="H27" s="1"/>
    </row>
    <row r="28" spans="3:8">
      <c r="C28" s="227"/>
      <c r="D28" s="1"/>
      <c r="E28" s="1"/>
      <c r="F28" s="1"/>
      <c r="G28" s="1"/>
      <c r="H28" s="1"/>
    </row>
    <row r="29" spans="3:8">
      <c r="C29" s="227"/>
      <c r="D29" s="1"/>
      <c r="E29" s="1"/>
      <c r="F29" s="1"/>
      <c r="G29" s="1"/>
      <c r="H29" s="1"/>
    </row>
    <row r="30" spans="3:8">
      <c r="C30" s="227"/>
      <c r="D30" s="1"/>
      <c r="E30" s="1"/>
      <c r="F30" s="1"/>
      <c r="G30" s="1"/>
      <c r="H30" s="1"/>
    </row>
    <row r="31" spans="3:8">
      <c r="C31" s="227"/>
      <c r="D31" s="1"/>
      <c r="E31" s="1"/>
      <c r="F31" s="1"/>
      <c r="G31" s="1"/>
      <c r="H31" s="1"/>
    </row>
    <row r="32" spans="3:8">
      <c r="C32" s="227"/>
      <c r="D32" s="1"/>
      <c r="E32" s="1"/>
      <c r="F32" s="1"/>
      <c r="G32" s="1"/>
      <c r="H32" s="1"/>
    </row>
    <row r="33" spans="3:8">
      <c r="C33" s="227"/>
      <c r="D33" s="1"/>
      <c r="E33" s="1"/>
      <c r="F33" s="1"/>
      <c r="G33" s="1"/>
      <c r="H33" s="1"/>
    </row>
    <row r="34" spans="3:8">
      <c r="C34" s="227"/>
      <c r="D34" s="1"/>
      <c r="E34" s="1"/>
      <c r="F34" s="1"/>
      <c r="G34" s="1"/>
      <c r="H34" s="1"/>
    </row>
    <row r="35" spans="3:8">
      <c r="C35" s="227"/>
      <c r="D35" s="1"/>
      <c r="E35" s="1"/>
      <c r="F35" s="1"/>
      <c r="G35" s="1"/>
      <c r="H35" s="1"/>
    </row>
    <row r="36" spans="3:8">
      <c r="C36" s="227"/>
      <c r="D36" s="1"/>
      <c r="E36" s="1"/>
      <c r="F36" s="1"/>
      <c r="G36" s="1"/>
      <c r="H36" s="1"/>
    </row>
    <row r="37" spans="3:8">
      <c r="C37" s="227"/>
      <c r="D37" s="1"/>
      <c r="E37" s="1"/>
      <c r="F37" s="1"/>
      <c r="G37" s="1"/>
      <c r="H37" s="1"/>
    </row>
    <row r="38" spans="3:8">
      <c r="C38" s="227"/>
      <c r="D38" s="1"/>
      <c r="E38" s="1"/>
      <c r="F38" s="1"/>
      <c r="G38" s="1"/>
      <c r="H38" s="1"/>
    </row>
    <row r="39" spans="3:8">
      <c r="C39" s="227"/>
      <c r="D39" s="1"/>
      <c r="E39" s="1"/>
      <c r="F39" s="1"/>
      <c r="G39" s="1"/>
      <c r="H39" s="1"/>
    </row>
    <row r="40" spans="3:8">
      <c r="C40" s="227"/>
      <c r="D40" s="1"/>
      <c r="E40" s="1"/>
      <c r="F40" s="1"/>
      <c r="G40" s="1"/>
      <c r="H40" s="1"/>
    </row>
    <row r="41" spans="3:8">
      <c r="C41" s="227"/>
      <c r="D41" s="1"/>
      <c r="E41" s="1"/>
      <c r="F41" s="1"/>
      <c r="G41" s="1"/>
      <c r="H41" s="1"/>
    </row>
    <row r="42" spans="3:8">
      <c r="C42" s="227"/>
      <c r="D42" s="1"/>
      <c r="E42" s="1"/>
      <c r="F42" s="1"/>
      <c r="G42" s="1"/>
      <c r="H42" s="1"/>
    </row>
    <row r="43" spans="3:8">
      <c r="C43" s="227"/>
      <c r="D43" s="1"/>
      <c r="E43" s="1"/>
      <c r="F43" s="1"/>
      <c r="G43" s="1"/>
      <c r="H43" s="1"/>
    </row>
    <row r="44" spans="3:8">
      <c r="C44" s="227"/>
      <c r="D44" s="1"/>
      <c r="E44" s="1"/>
      <c r="F44" s="1"/>
      <c r="G44" s="1"/>
      <c r="H44" s="1"/>
    </row>
    <row r="45" spans="3:8">
      <c r="C45" s="227"/>
      <c r="D45" s="1"/>
      <c r="E45" s="1"/>
      <c r="F45" s="1"/>
      <c r="G45" s="1"/>
      <c r="H45" s="1"/>
    </row>
    <row r="46" spans="3:8">
      <c r="C46" s="227"/>
      <c r="D46" s="1"/>
      <c r="E46" s="1"/>
      <c r="F46" s="1"/>
      <c r="G46" s="1"/>
      <c r="H46" s="1"/>
    </row>
    <row r="47" spans="3:8">
      <c r="C47" s="227"/>
      <c r="D47" s="1"/>
      <c r="E47" s="1"/>
      <c r="F47" s="1"/>
      <c r="G47" s="1"/>
      <c r="H47" s="1"/>
    </row>
    <row r="48" spans="3:8">
      <c r="C48" s="227"/>
      <c r="D48" s="1"/>
      <c r="E48" s="1"/>
      <c r="F48" s="1"/>
      <c r="G48" s="1"/>
      <c r="H48" s="1"/>
    </row>
    <row r="49" spans="3:8">
      <c r="C49" s="227"/>
      <c r="D49" s="1"/>
      <c r="E49" s="1"/>
      <c r="F49" s="1"/>
      <c r="G49" s="1"/>
      <c r="H49" s="1"/>
    </row>
    <row r="50" spans="3:8">
      <c r="C50" s="227"/>
      <c r="D50" s="1"/>
      <c r="E50" s="1"/>
      <c r="F50" s="1"/>
      <c r="G50" s="1"/>
      <c r="H50" s="1"/>
    </row>
    <row r="51" spans="3:8">
      <c r="C51" s="227"/>
      <c r="D51" s="1"/>
      <c r="E51" s="1"/>
      <c r="F51" s="1"/>
      <c r="G51" s="1"/>
      <c r="H51" s="1"/>
    </row>
    <row r="52" spans="3:8">
      <c r="C52" s="227"/>
      <c r="D52" s="1"/>
      <c r="E52" s="1"/>
      <c r="F52" s="1"/>
      <c r="G52" s="1"/>
      <c r="H52" s="1"/>
    </row>
    <row r="53" spans="3:8">
      <c r="C53" s="227"/>
      <c r="D53" s="1"/>
      <c r="E53" s="1"/>
      <c r="F53" s="1"/>
      <c r="G53" s="1"/>
      <c r="H53" s="1"/>
    </row>
    <row r="54" spans="3:8">
      <c r="C54" s="227"/>
      <c r="D54" s="1"/>
      <c r="E54" s="1"/>
      <c r="F54" s="1"/>
      <c r="G54" s="1"/>
      <c r="H54" s="1"/>
    </row>
    <row r="55" spans="3:8">
      <c r="C55" s="227"/>
      <c r="D55" s="1"/>
      <c r="E55" s="1"/>
      <c r="F55" s="1"/>
      <c r="G55" s="1"/>
      <c r="H55" s="1"/>
    </row>
    <row r="56" spans="3:8">
      <c r="C56" s="227"/>
      <c r="D56" s="1"/>
      <c r="E56" s="1"/>
      <c r="F56" s="1"/>
      <c r="G56" s="1"/>
      <c r="H56" s="1"/>
    </row>
    <row r="57" spans="3:8">
      <c r="C57" s="227"/>
      <c r="D57" s="1"/>
      <c r="E57" s="1"/>
      <c r="F57" s="1"/>
      <c r="G57" s="1"/>
      <c r="H57" s="1"/>
    </row>
    <row r="58" spans="3:8">
      <c r="C58" s="227"/>
      <c r="D58" s="1"/>
      <c r="E58" s="1"/>
      <c r="F58" s="1"/>
      <c r="G58" s="1"/>
      <c r="H58" s="1"/>
    </row>
    <row r="59" spans="3:8">
      <c r="C59" s="227"/>
      <c r="D59" s="1"/>
      <c r="E59" s="1"/>
      <c r="F59" s="1"/>
      <c r="G59" s="1"/>
      <c r="H59" s="1"/>
    </row>
    <row r="60" spans="3:8">
      <c r="C60" s="227"/>
      <c r="D60" s="1"/>
      <c r="E60" s="1"/>
      <c r="F60" s="1"/>
      <c r="G60" s="1"/>
      <c r="H60" s="1"/>
    </row>
    <row r="61" spans="3:8">
      <c r="C61" s="227"/>
      <c r="D61" s="1"/>
      <c r="E61" s="1"/>
      <c r="F61" s="1"/>
      <c r="G61" s="1"/>
      <c r="H61" s="1"/>
    </row>
    <row r="62" spans="3:8">
      <c r="C62" s="227"/>
      <c r="D62" s="1"/>
      <c r="E62" s="1"/>
      <c r="F62" s="1"/>
      <c r="G62" s="1"/>
      <c r="H62" s="1"/>
    </row>
    <row r="63" spans="3:8">
      <c r="C63" s="227"/>
      <c r="D63" s="1"/>
      <c r="E63" s="1"/>
      <c r="F63" s="1"/>
      <c r="G63" s="1"/>
      <c r="H63" s="1"/>
    </row>
    <row r="64" spans="3:8">
      <c r="C64" s="227"/>
      <c r="D64" s="1"/>
      <c r="E64" s="1"/>
      <c r="F64" s="1"/>
      <c r="G64" s="1"/>
      <c r="H64" s="1"/>
    </row>
    <row r="65" spans="3:8">
      <c r="C65" s="227"/>
      <c r="D65" s="1"/>
      <c r="E65" s="1"/>
      <c r="F65" s="1"/>
      <c r="G65" s="1"/>
      <c r="H65" s="1"/>
    </row>
    <row r="66" spans="3:8">
      <c r="C66" s="227"/>
      <c r="D66" s="1"/>
      <c r="E66" s="1"/>
      <c r="F66" s="1"/>
      <c r="G66" s="1"/>
      <c r="H66" s="1"/>
    </row>
    <row r="67" spans="3:8">
      <c r="C67" s="227"/>
      <c r="D67" s="1"/>
      <c r="E67" s="1"/>
      <c r="F67" s="1"/>
      <c r="G67" s="1"/>
      <c r="H67" s="1"/>
    </row>
    <row r="68" spans="3:8">
      <c r="C68" s="227"/>
      <c r="D68" s="1"/>
      <c r="E68" s="1"/>
      <c r="F68" s="1"/>
      <c r="G68" s="1"/>
      <c r="H68" s="1"/>
    </row>
    <row r="69" spans="3:8">
      <c r="C69" s="227"/>
      <c r="D69" s="1"/>
      <c r="E69" s="1"/>
      <c r="F69" s="1"/>
      <c r="G69" s="1"/>
      <c r="H69" s="1"/>
    </row>
    <row r="70" spans="3:8">
      <c r="C70" s="227"/>
      <c r="D70" s="1"/>
      <c r="E70" s="1"/>
      <c r="F70" s="1"/>
      <c r="G70" s="1"/>
      <c r="H70" s="1"/>
    </row>
    <row r="71" spans="3:8">
      <c r="C71" s="227"/>
      <c r="D71" s="1"/>
      <c r="E71" s="1"/>
      <c r="F71" s="1"/>
      <c r="G71" s="1"/>
      <c r="H71" s="1"/>
    </row>
    <row r="72" spans="3:8">
      <c r="C72" s="227"/>
      <c r="D72" s="1"/>
      <c r="E72" s="1"/>
      <c r="F72" s="1"/>
      <c r="G72" s="1"/>
      <c r="H72" s="1"/>
    </row>
    <row r="73" spans="3:8">
      <c r="C73" s="227"/>
      <c r="D73" s="1"/>
      <c r="E73" s="1"/>
      <c r="F73" s="1"/>
      <c r="G73" s="1"/>
      <c r="H73" s="1"/>
    </row>
    <row r="74" spans="3:8">
      <c r="C74" s="227"/>
      <c r="D74" s="1"/>
      <c r="E74" s="1"/>
      <c r="F74" s="1"/>
      <c r="G74" s="1"/>
      <c r="H74" s="1"/>
    </row>
    <row r="75" spans="3:8">
      <c r="C75" s="227"/>
      <c r="D75" s="1"/>
      <c r="E75" s="1"/>
      <c r="F75" s="1"/>
      <c r="G75" s="1"/>
      <c r="H75" s="1"/>
    </row>
    <row r="76" spans="3:8">
      <c r="C76" s="227"/>
      <c r="D76" s="1"/>
      <c r="E76" s="1"/>
      <c r="F76" s="1"/>
      <c r="G76" s="1"/>
      <c r="H76" s="1"/>
    </row>
    <row r="77" spans="3:8">
      <c r="C77" s="227"/>
      <c r="D77" s="1"/>
      <c r="E77" s="1"/>
      <c r="F77" s="1"/>
      <c r="G77" s="1"/>
      <c r="H77" s="1"/>
    </row>
    <row r="78" spans="3:8">
      <c r="C78" s="227"/>
      <c r="D78" s="1"/>
      <c r="E78" s="1"/>
      <c r="F78" s="1"/>
      <c r="G78" s="1"/>
      <c r="H78" s="1"/>
    </row>
    <row r="79" spans="3:8">
      <c r="C79" s="227"/>
      <c r="D79" s="1"/>
      <c r="E79" s="1"/>
      <c r="F79" s="1"/>
      <c r="G79" s="1"/>
      <c r="H79" s="1"/>
    </row>
    <row r="80" spans="3:8">
      <c r="C80" s="227"/>
      <c r="D80" s="1"/>
      <c r="E80" s="1"/>
      <c r="F80" s="1"/>
      <c r="G80" s="1"/>
      <c r="H80" s="1"/>
    </row>
    <row r="81" spans="3:8">
      <c r="C81" s="227"/>
      <c r="D81" s="1"/>
      <c r="E81" s="1"/>
      <c r="F81" s="1"/>
      <c r="G81" s="1"/>
      <c r="H81" s="1"/>
    </row>
    <row r="82" spans="3:8">
      <c r="C82" s="227"/>
      <c r="D82" s="1"/>
      <c r="E82" s="1"/>
      <c r="F82" s="1"/>
      <c r="G82" s="1"/>
      <c r="H82" s="1"/>
    </row>
    <row r="83" spans="3:8">
      <c r="C83" s="227"/>
      <c r="D83" s="1"/>
      <c r="E83" s="1"/>
      <c r="F83" s="1"/>
      <c r="G83" s="1"/>
      <c r="H83" s="1"/>
    </row>
    <row r="84" spans="3:8">
      <c r="C84" s="227"/>
      <c r="D84" s="1"/>
      <c r="E84" s="1"/>
      <c r="F84" s="1"/>
      <c r="G84" s="1"/>
      <c r="H84" s="1"/>
    </row>
    <row r="85" spans="3:8">
      <c r="C85" s="227"/>
      <c r="D85" s="1"/>
      <c r="E85" s="1"/>
      <c r="F85" s="1"/>
      <c r="G85" s="1"/>
      <c r="H85" s="1"/>
    </row>
    <row r="86" spans="3:8">
      <c r="C86" s="227"/>
      <c r="D86" s="1"/>
      <c r="E86" s="1"/>
      <c r="F86" s="1"/>
      <c r="G86" s="1"/>
      <c r="H86" s="1"/>
    </row>
    <row r="87" spans="3:8">
      <c r="C87" s="227"/>
      <c r="D87" s="1"/>
      <c r="E87" s="1"/>
      <c r="F87" s="1"/>
      <c r="G87" s="1"/>
      <c r="H87" s="1"/>
    </row>
    <row r="88" spans="3:8">
      <c r="C88" s="227"/>
      <c r="D88" s="1"/>
      <c r="E88" s="1"/>
      <c r="F88" s="1"/>
      <c r="G88" s="1"/>
      <c r="H88" s="1"/>
    </row>
    <row r="89" spans="3:8">
      <c r="C89" s="227"/>
      <c r="D89" s="1"/>
      <c r="E89" s="1"/>
      <c r="F89" s="1"/>
      <c r="G89" s="1"/>
      <c r="H89" s="1"/>
    </row>
    <row r="90" spans="3:8">
      <c r="C90" s="227"/>
      <c r="D90" s="1"/>
      <c r="E90" s="1"/>
      <c r="F90" s="1"/>
      <c r="G90" s="1"/>
      <c r="H90" s="1"/>
    </row>
    <row r="91" spans="3:8">
      <c r="C91" s="227"/>
      <c r="D91" s="1"/>
      <c r="E91" s="1"/>
      <c r="F91" s="1"/>
      <c r="G91" s="1"/>
      <c r="H91" s="1"/>
    </row>
    <row r="92" spans="3:8">
      <c r="C92" s="227"/>
      <c r="D92" s="1"/>
      <c r="E92" s="1"/>
      <c r="F92" s="1"/>
      <c r="G92" s="1"/>
      <c r="H92" s="1"/>
    </row>
    <row r="93" spans="3:8">
      <c r="C93" s="227"/>
      <c r="D93" s="1"/>
      <c r="E93" s="1"/>
      <c r="F93" s="1"/>
      <c r="G93" s="1"/>
      <c r="H93" s="1"/>
    </row>
    <row r="94" spans="3:8">
      <c r="C94" s="227"/>
      <c r="D94" s="1"/>
      <c r="E94" s="1"/>
      <c r="F94" s="1"/>
      <c r="G94" s="1"/>
      <c r="H94" s="1"/>
    </row>
    <row r="95" spans="3:8">
      <c r="C95" s="227"/>
      <c r="D95" s="1"/>
      <c r="E95" s="1"/>
      <c r="F95" s="1"/>
      <c r="G95" s="1"/>
      <c r="H95" s="1"/>
    </row>
    <row r="96" spans="3:8">
      <c r="C96" s="227"/>
      <c r="D96" s="1"/>
      <c r="E96" s="1"/>
      <c r="F96" s="1"/>
      <c r="G96" s="1"/>
      <c r="H96" s="1"/>
    </row>
    <row r="97" spans="3:8">
      <c r="C97" s="227"/>
      <c r="D97" s="1"/>
      <c r="E97" s="1"/>
      <c r="F97" s="1"/>
      <c r="G97" s="1"/>
      <c r="H97" s="1"/>
    </row>
    <row r="98" spans="3:8">
      <c r="C98" s="227"/>
      <c r="D98" s="1"/>
      <c r="E98" s="1"/>
      <c r="F98" s="1"/>
      <c r="G98" s="1"/>
      <c r="H98" s="1"/>
    </row>
    <row r="99" spans="3:8">
      <c r="C99" s="227"/>
      <c r="D99" s="1"/>
      <c r="E99" s="1"/>
      <c r="F99" s="1"/>
      <c r="G99" s="1"/>
      <c r="H99" s="1"/>
    </row>
    <row r="100" spans="3:8">
      <c r="C100" s="227"/>
      <c r="D100" s="1"/>
      <c r="E100" s="1"/>
      <c r="F100" s="1"/>
      <c r="G100" s="1"/>
      <c r="H100" s="1"/>
    </row>
    <row r="101" spans="3:8">
      <c r="C101" s="227"/>
      <c r="D101" s="1"/>
      <c r="E101" s="1"/>
      <c r="F101" s="1"/>
      <c r="G101" s="1"/>
      <c r="H101" s="1"/>
    </row>
    <row r="102" spans="3:8">
      <c r="C102" s="227"/>
      <c r="D102" s="1"/>
      <c r="E102" s="1"/>
      <c r="F102" s="1"/>
      <c r="G102" s="1"/>
      <c r="H102" s="1"/>
    </row>
    <row r="103" spans="3:8">
      <c r="C103" s="227"/>
      <c r="D103" s="1"/>
      <c r="E103" s="1"/>
      <c r="F103" s="1"/>
      <c r="G103" s="1"/>
      <c r="H103" s="1"/>
    </row>
    <row r="104" spans="3:8">
      <c r="C104" s="227"/>
      <c r="D104" s="1"/>
      <c r="E104" s="1"/>
      <c r="F104" s="1"/>
      <c r="G104" s="1"/>
      <c r="H104" s="1"/>
    </row>
  </sheetData>
  <mergeCells count="1">
    <mergeCell ref="B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S1227"/>
  <sheetViews>
    <sheetView showGridLines="0" workbookViewId="0"/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4.85546875" style="28" customWidth="1"/>
    <col min="8" max="8" width="9.140625" style="46"/>
  </cols>
  <sheetData>
    <row r="1" spans="1:45">
      <c r="A1" s="3" t="s">
        <v>10</v>
      </c>
      <c r="B1" s="3" t="s">
        <v>11</v>
      </c>
      <c r="C1" s="3" t="s">
        <v>12</v>
      </c>
      <c r="D1" s="191" t="s">
        <v>6</v>
      </c>
      <c r="E1" s="191"/>
      <c r="F1" s="191"/>
      <c r="G1" s="33"/>
      <c r="H1" s="44"/>
    </row>
    <row r="3" spans="1:45">
      <c r="A3" s="9" t="s">
        <v>19</v>
      </c>
      <c r="B3" s="9" t="s">
        <v>20</v>
      </c>
      <c r="C3" s="9" t="s">
        <v>21</v>
      </c>
      <c r="D3" s="9" t="s">
        <v>22</v>
      </c>
      <c r="E3" s="9" t="s">
        <v>37</v>
      </c>
      <c r="F3" s="9" t="s">
        <v>39</v>
      </c>
      <c r="H3" s="45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</row>
    <row r="4" spans="1:45">
      <c r="A4" s="9"/>
      <c r="B4" s="9"/>
      <c r="C4" s="9"/>
      <c r="D4" s="9"/>
      <c r="E4" s="9"/>
      <c r="F4" s="9"/>
      <c r="H4" s="45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</row>
    <row r="5" spans="1:45">
      <c r="A5" s="43"/>
      <c r="B5" s="43"/>
      <c r="C5" s="43"/>
      <c r="D5" s="43"/>
      <c r="E5" s="43"/>
      <c r="F5" s="43"/>
      <c r="H5" s="45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</row>
    <row r="6" spans="1:45">
      <c r="A6" s="43"/>
      <c r="B6" s="43"/>
      <c r="C6" s="43"/>
      <c r="D6" s="43"/>
      <c r="E6" s="43"/>
      <c r="F6" s="43"/>
      <c r="H6" s="45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</row>
    <row r="7" spans="1:45">
      <c r="A7" s="43"/>
      <c r="B7" s="43"/>
      <c r="C7" s="43"/>
      <c r="D7" s="43"/>
      <c r="E7" s="43"/>
      <c r="F7" s="43"/>
      <c r="H7" s="45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</row>
    <row r="8" spans="1:45">
      <c r="A8" s="43"/>
      <c r="B8" s="43"/>
      <c r="C8" s="43"/>
      <c r="D8" s="43"/>
      <c r="E8" s="43"/>
      <c r="F8" s="43"/>
      <c r="H8" s="45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  <row r="9" spans="1:45">
      <c r="A9" s="43"/>
      <c r="B9" s="43"/>
      <c r="C9" s="43"/>
      <c r="D9" s="43"/>
      <c r="E9" s="43"/>
      <c r="F9" s="43"/>
      <c r="H9" s="45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</row>
    <row r="10" spans="1:45">
      <c r="A10" s="43"/>
      <c r="B10" s="43"/>
      <c r="C10" s="43"/>
      <c r="D10" s="43"/>
      <c r="E10" s="43"/>
      <c r="F10" s="43"/>
      <c r="H10" s="45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</row>
    <row r="11" spans="1:45">
      <c r="A11" s="43"/>
      <c r="B11" s="43"/>
      <c r="C11" s="43"/>
      <c r="D11" s="43"/>
      <c r="E11" s="43"/>
      <c r="F11" s="43"/>
      <c r="H11" s="45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</row>
    <row r="12" spans="1:45">
      <c r="A12" s="43"/>
      <c r="B12" s="43"/>
      <c r="C12" s="43"/>
      <c r="D12" s="43"/>
      <c r="E12" s="43"/>
      <c r="F12" s="43"/>
      <c r="H12" s="45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>
      <c r="A13" s="43"/>
      <c r="B13" s="43"/>
      <c r="C13" s="43"/>
      <c r="D13" s="43"/>
      <c r="E13" s="43"/>
      <c r="F13" s="43"/>
      <c r="H13" s="45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</row>
    <row r="14" spans="1:45">
      <c r="A14" s="43"/>
      <c r="B14" s="43"/>
      <c r="C14" s="43"/>
      <c r="D14" s="43"/>
      <c r="E14" s="43"/>
      <c r="F14" s="43"/>
      <c r="H14" s="45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</row>
    <row r="15" spans="1:45">
      <c r="A15" s="43"/>
      <c r="B15" s="43"/>
      <c r="C15" s="43"/>
      <c r="D15" s="43"/>
      <c r="E15" s="43"/>
      <c r="F15" s="43"/>
      <c r="H15" s="4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>
      <c r="A16" s="43"/>
      <c r="B16" s="43"/>
      <c r="C16" s="43"/>
      <c r="D16" s="43"/>
      <c r="E16" s="43"/>
      <c r="F16" s="43"/>
      <c r="H16" s="45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</row>
    <row r="17" spans="1:45">
      <c r="A17" s="43"/>
      <c r="B17" s="43"/>
      <c r="C17" s="43"/>
      <c r="D17" s="43"/>
      <c r="E17" s="43"/>
      <c r="F17" s="43"/>
      <c r="H17" s="45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</row>
    <row r="18" spans="1:45">
      <c r="A18" s="43"/>
      <c r="B18" s="43"/>
      <c r="C18" s="43"/>
      <c r="D18" s="43"/>
      <c r="E18" s="43"/>
      <c r="F18" s="43"/>
      <c r="H18" s="45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>
      <c r="A19" s="43"/>
      <c r="B19" s="43"/>
      <c r="C19" s="43"/>
      <c r="D19" s="43"/>
      <c r="E19" s="43"/>
      <c r="F19" s="43"/>
      <c r="H19" s="45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</row>
    <row r="20" spans="1:45">
      <c r="A20" s="43"/>
      <c r="B20" s="43"/>
      <c r="C20" s="43"/>
      <c r="D20" s="43"/>
      <c r="E20" s="43"/>
      <c r="F20" s="43"/>
      <c r="H20" s="45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</row>
    <row r="21" spans="1:45">
      <c r="A21" s="43"/>
      <c r="B21" s="43"/>
      <c r="C21" s="43"/>
      <c r="D21" s="43"/>
      <c r="E21" s="43"/>
      <c r="F21" s="43"/>
      <c r="H21" s="45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>
      <c r="A22" s="43"/>
      <c r="B22" s="43"/>
      <c r="C22" s="43"/>
      <c r="D22" s="43"/>
      <c r="E22" s="43"/>
      <c r="F22" s="43"/>
      <c r="H22" s="45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</row>
    <row r="23" spans="1:45">
      <c r="A23" s="43"/>
      <c r="B23" s="43"/>
      <c r="C23" s="43"/>
      <c r="D23" s="43"/>
      <c r="E23" s="43"/>
      <c r="F23" s="43"/>
      <c r="H23" s="45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</row>
    <row r="24" spans="1:45">
      <c r="A24" s="43"/>
      <c r="B24" s="43"/>
      <c r="C24" s="43"/>
      <c r="D24" s="43"/>
      <c r="E24" s="43"/>
      <c r="F24" s="43"/>
      <c r="H24" s="45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</row>
    <row r="25" spans="1:45">
      <c r="A25" s="43"/>
      <c r="B25" s="43"/>
      <c r="C25" s="43"/>
      <c r="D25" s="43"/>
      <c r="E25" s="43"/>
      <c r="F25" s="43"/>
      <c r="H25" s="45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</row>
    <row r="26" spans="1:45">
      <c r="A26" s="43"/>
      <c r="B26" s="43"/>
      <c r="C26" s="43"/>
      <c r="D26" s="43"/>
      <c r="E26" s="43"/>
      <c r="F26" s="43"/>
      <c r="H26" s="45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</row>
    <row r="27" spans="1:45">
      <c r="A27" s="43"/>
      <c r="B27" s="43"/>
      <c r="C27" s="43"/>
      <c r="D27" s="43"/>
      <c r="E27" s="43"/>
      <c r="F27" s="43"/>
      <c r="H27" s="45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</row>
    <row r="28" spans="1:45">
      <c r="A28" s="43"/>
      <c r="B28" s="43"/>
      <c r="C28" s="43"/>
      <c r="D28" s="43"/>
      <c r="E28" s="43"/>
      <c r="F28" s="43"/>
      <c r="H28" s="45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</row>
    <row r="29" spans="1:45">
      <c r="A29" s="43"/>
      <c r="B29" s="43"/>
      <c r="C29" s="43"/>
      <c r="D29" s="43"/>
      <c r="E29" s="43"/>
      <c r="F29" s="43"/>
      <c r="H29" s="45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</row>
    <row r="30" spans="1:45">
      <c r="A30" s="43"/>
      <c r="B30" s="43"/>
      <c r="C30" s="43"/>
      <c r="D30" s="43"/>
      <c r="E30" s="43"/>
      <c r="F30" s="43"/>
      <c r="H30" s="45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</row>
    <row r="31" spans="1:45">
      <c r="A31" s="43"/>
      <c r="B31" s="43"/>
      <c r="C31" s="43"/>
      <c r="D31" s="43"/>
      <c r="E31" s="43"/>
      <c r="F31" s="43"/>
      <c r="H31" s="45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</row>
    <row r="32" spans="1:45">
      <c r="A32" s="43"/>
      <c r="B32" s="43"/>
      <c r="C32" s="43"/>
      <c r="D32" s="43"/>
      <c r="E32" s="43"/>
      <c r="F32" s="43"/>
      <c r="H32" s="45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</row>
    <row r="33" spans="1:45">
      <c r="A33" s="43"/>
      <c r="B33" s="43"/>
      <c r="C33" s="43"/>
      <c r="D33" s="43"/>
      <c r="E33" s="43"/>
      <c r="F33" s="43"/>
      <c r="H33" s="45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</row>
    <row r="34" spans="1:45">
      <c r="A34" s="43"/>
      <c r="B34" s="43"/>
      <c r="C34" s="43"/>
      <c r="D34" s="43"/>
      <c r="E34" s="43"/>
      <c r="F34" s="43"/>
      <c r="H34" s="45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</row>
    <row r="35" spans="1:45">
      <c r="A35" s="43"/>
      <c r="B35" s="43"/>
      <c r="C35" s="43"/>
      <c r="D35" s="43"/>
      <c r="E35" s="43"/>
      <c r="F35" s="43"/>
      <c r="H35" s="45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</row>
    <row r="36" spans="1:45">
      <c r="A36" s="43"/>
      <c r="B36" s="43"/>
      <c r="C36" s="43"/>
      <c r="D36" s="43"/>
      <c r="E36" s="43"/>
      <c r="F36" s="43"/>
      <c r="H36" s="45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</row>
    <row r="37" spans="1:45">
      <c r="A37" s="43"/>
      <c r="B37" s="43"/>
      <c r="C37" s="43"/>
      <c r="D37" s="43"/>
      <c r="E37" s="43"/>
      <c r="F37" s="43"/>
      <c r="H37" s="45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</row>
    <row r="38" spans="1:45">
      <c r="A38" s="43"/>
      <c r="B38" s="43"/>
      <c r="C38" s="43"/>
      <c r="D38" s="43"/>
      <c r="E38" s="43"/>
      <c r="F38" s="43"/>
      <c r="H38" s="45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</row>
    <row r="39" spans="1:45">
      <c r="A39" s="43"/>
      <c r="B39" s="43"/>
      <c r="C39" s="43"/>
      <c r="D39" s="43"/>
      <c r="E39" s="43"/>
      <c r="F39" s="43"/>
      <c r="H39" s="45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</row>
    <row r="40" spans="1:45">
      <c r="A40" s="43"/>
      <c r="B40" s="43"/>
      <c r="C40" s="43"/>
      <c r="D40" s="43"/>
      <c r="E40" s="43"/>
      <c r="F40" s="43"/>
      <c r="H40" s="45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</row>
    <row r="41" spans="1:45">
      <c r="A41" s="43"/>
      <c r="B41" s="43"/>
      <c r="C41" s="43"/>
      <c r="D41" s="43"/>
      <c r="E41" s="43"/>
      <c r="F41" s="43"/>
      <c r="H41" s="45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</row>
    <row r="42" spans="1:45">
      <c r="A42" s="43"/>
      <c r="B42" s="43"/>
      <c r="C42" s="43"/>
      <c r="D42" s="43"/>
      <c r="E42" s="43"/>
      <c r="F42" s="43"/>
      <c r="H42" s="45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>
      <c r="A43" s="43"/>
      <c r="B43" s="43"/>
      <c r="C43" s="43"/>
      <c r="D43" s="43"/>
      <c r="E43" s="43"/>
      <c r="F43" s="43"/>
      <c r="H43" s="45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</row>
    <row r="44" spans="1:45">
      <c r="A44" s="43"/>
      <c r="B44" s="43"/>
      <c r="C44" s="43"/>
      <c r="D44" s="43"/>
      <c r="E44" s="43"/>
      <c r="F44" s="43"/>
      <c r="H44" s="45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</row>
    <row r="45" spans="1:45">
      <c r="A45" s="43"/>
      <c r="B45" s="43"/>
      <c r="C45" s="43"/>
      <c r="D45" s="43"/>
      <c r="E45" s="43"/>
      <c r="F45" s="43"/>
      <c r="H45" s="45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</row>
    <row r="46" spans="1:45">
      <c r="A46" s="43"/>
      <c r="B46" s="43"/>
      <c r="C46" s="43"/>
      <c r="D46" s="43"/>
      <c r="E46" s="43"/>
      <c r="F46" s="43"/>
      <c r="H46" s="45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</row>
    <row r="47" spans="1:45">
      <c r="A47" s="43"/>
      <c r="B47" s="43"/>
      <c r="C47" s="43"/>
      <c r="D47" s="43"/>
      <c r="E47" s="43"/>
      <c r="F47" s="43"/>
      <c r="H47" s="45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</row>
    <row r="48" spans="1:45">
      <c r="A48" s="43"/>
      <c r="B48" s="43"/>
      <c r="C48" s="43"/>
      <c r="D48" s="43"/>
      <c r="E48" s="43"/>
      <c r="F48" s="43"/>
      <c r="H48" s="45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</row>
    <row r="49" spans="1:45">
      <c r="A49" s="43"/>
      <c r="B49" s="43"/>
      <c r="C49" s="43"/>
      <c r="D49" s="43"/>
      <c r="E49" s="43"/>
      <c r="F49" s="43"/>
      <c r="H49" s="45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</row>
    <row r="50" spans="1:45">
      <c r="A50" s="43"/>
      <c r="B50" s="43"/>
      <c r="C50" s="43"/>
      <c r="D50" s="43"/>
      <c r="E50" s="43"/>
      <c r="F50" s="43"/>
      <c r="H50" s="45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</row>
    <row r="51" spans="1:45">
      <c r="A51" s="43"/>
      <c r="B51" s="43"/>
      <c r="C51" s="43"/>
      <c r="D51" s="43"/>
      <c r="E51" s="43"/>
      <c r="F51" s="43"/>
      <c r="H51" s="45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</row>
    <row r="52" spans="1:45">
      <c r="A52" s="43"/>
      <c r="B52" s="43"/>
      <c r="C52" s="43"/>
      <c r="D52" s="43"/>
      <c r="E52" s="43"/>
      <c r="F52" s="43"/>
      <c r="H52" s="45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</row>
    <row r="53" spans="1:45">
      <c r="A53" s="43"/>
      <c r="B53" s="43"/>
      <c r="C53" s="43"/>
      <c r="D53" s="43"/>
      <c r="E53" s="43"/>
      <c r="F53" s="43"/>
      <c r="H53" s="45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</row>
    <row r="54" spans="1:45">
      <c r="A54" s="43"/>
      <c r="B54" s="43"/>
      <c r="C54" s="43"/>
      <c r="D54" s="43"/>
      <c r="E54" s="43"/>
      <c r="F54" s="43"/>
      <c r="H54" s="45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</row>
    <row r="55" spans="1:45">
      <c r="A55" s="43"/>
      <c r="B55" s="43"/>
      <c r="C55" s="43"/>
      <c r="D55" s="43"/>
      <c r="E55" s="43"/>
      <c r="F55" s="43"/>
      <c r="H55" s="45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</row>
    <row r="56" spans="1:45">
      <c r="A56" s="43"/>
      <c r="B56" s="43"/>
      <c r="C56" s="43"/>
      <c r="D56" s="43"/>
      <c r="E56" s="43"/>
      <c r="F56" s="43"/>
      <c r="H56" s="45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</row>
    <row r="57" spans="1:45">
      <c r="A57" s="43"/>
      <c r="B57" s="43"/>
      <c r="C57" s="43"/>
      <c r="D57" s="43"/>
      <c r="E57" s="43"/>
      <c r="F57" s="43"/>
      <c r="H57" s="45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</row>
    <row r="58" spans="1:45">
      <c r="A58" s="43"/>
      <c r="B58" s="43"/>
      <c r="C58" s="43"/>
      <c r="D58" s="43"/>
      <c r="E58" s="43"/>
      <c r="F58" s="43"/>
      <c r="H58" s="45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</row>
    <row r="59" spans="1:45">
      <c r="A59" s="43"/>
      <c r="B59" s="43"/>
      <c r="C59" s="43"/>
      <c r="D59" s="43"/>
      <c r="E59" s="43"/>
      <c r="F59" s="43"/>
      <c r="H59" s="45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</row>
    <row r="60" spans="1:45">
      <c r="A60" s="43"/>
      <c r="B60" s="43"/>
      <c r="C60" s="43"/>
      <c r="D60" s="43"/>
      <c r="E60" s="43"/>
      <c r="F60" s="43"/>
      <c r="H60" s="45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</row>
    <row r="61" spans="1:45">
      <c r="A61" s="43"/>
      <c r="B61" s="43"/>
      <c r="C61" s="43"/>
      <c r="D61" s="43"/>
      <c r="E61" s="43"/>
      <c r="F61" s="43"/>
      <c r="H61" s="45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</row>
    <row r="62" spans="1:45">
      <c r="A62" s="43"/>
      <c r="B62" s="43"/>
      <c r="C62" s="43"/>
      <c r="D62" s="43"/>
      <c r="E62" s="43"/>
      <c r="F62" s="43"/>
      <c r="H62" s="45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</row>
    <row r="63" spans="1:45">
      <c r="A63" s="43"/>
      <c r="B63" s="43"/>
      <c r="C63" s="43"/>
      <c r="D63" s="43"/>
      <c r="E63" s="43"/>
      <c r="F63" s="43"/>
      <c r="H63" s="45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</row>
    <row r="64" spans="1:45">
      <c r="A64" s="43"/>
      <c r="B64" s="43"/>
      <c r="C64" s="43"/>
      <c r="D64" s="43"/>
      <c r="E64" s="43"/>
      <c r="F64" s="43"/>
      <c r="H64" s="45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</row>
    <row r="65" spans="1:45">
      <c r="A65" s="43"/>
      <c r="B65" s="43"/>
      <c r="C65" s="43"/>
      <c r="D65" s="43"/>
      <c r="E65" s="43"/>
      <c r="F65" s="43"/>
      <c r="H65" s="45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</row>
    <row r="66" spans="1:45">
      <c r="A66" s="43"/>
      <c r="B66" s="43"/>
      <c r="C66" s="43"/>
      <c r="D66" s="43"/>
      <c r="E66" s="43"/>
      <c r="F66" s="43"/>
      <c r="H66" s="45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</row>
    <row r="67" spans="1:45">
      <c r="A67" s="43"/>
      <c r="B67" s="43"/>
      <c r="C67" s="43"/>
      <c r="D67" s="43"/>
      <c r="E67" s="43"/>
      <c r="F67" s="43"/>
      <c r="H67" s="45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</row>
    <row r="68" spans="1:45">
      <c r="A68" s="43"/>
      <c r="B68" s="43"/>
      <c r="C68" s="43"/>
      <c r="D68" s="43"/>
      <c r="E68" s="43"/>
      <c r="F68" s="43"/>
      <c r="H68" s="45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</row>
    <row r="69" spans="1:45">
      <c r="A69" s="43"/>
      <c r="B69" s="43"/>
      <c r="C69" s="43"/>
      <c r="D69" s="43"/>
      <c r="E69" s="43"/>
      <c r="F69" s="43"/>
      <c r="H69" s="45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</row>
    <row r="70" spans="1:45">
      <c r="A70" s="43"/>
      <c r="B70" s="43"/>
      <c r="C70" s="43"/>
      <c r="D70" s="43"/>
      <c r="E70" s="43"/>
      <c r="F70" s="43"/>
      <c r="H70" s="45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</row>
    <row r="71" spans="1:45">
      <c r="A71" s="43"/>
      <c r="B71" s="43"/>
      <c r="C71" s="43"/>
      <c r="D71" s="43"/>
      <c r="E71" s="43"/>
      <c r="F71" s="43"/>
      <c r="H71" s="45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</row>
    <row r="72" spans="1:45">
      <c r="A72" s="43"/>
      <c r="B72" s="43"/>
      <c r="C72" s="43"/>
      <c r="D72" s="43"/>
      <c r="E72" s="43"/>
      <c r="F72" s="43"/>
      <c r="H72" s="45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</row>
    <row r="73" spans="1:45">
      <c r="A73" s="43"/>
      <c r="B73" s="43"/>
      <c r="C73" s="43"/>
      <c r="D73" s="43"/>
      <c r="E73" s="43"/>
      <c r="F73" s="43"/>
      <c r="H73" s="45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</row>
    <row r="74" spans="1:45">
      <c r="A74" s="43"/>
      <c r="B74" s="43"/>
      <c r="C74" s="43"/>
      <c r="D74" s="43"/>
      <c r="E74" s="43"/>
      <c r="F74" s="43"/>
      <c r="H74" s="45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</row>
    <row r="75" spans="1:45">
      <c r="A75" s="43"/>
      <c r="B75" s="43"/>
      <c r="C75" s="43"/>
      <c r="D75" s="43"/>
      <c r="E75" s="43"/>
      <c r="F75" s="43"/>
      <c r="H75" s="45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</row>
    <row r="76" spans="1:45">
      <c r="A76" s="43"/>
      <c r="B76" s="43"/>
      <c r="C76" s="43"/>
      <c r="D76" s="43"/>
      <c r="E76" s="43"/>
      <c r="F76" s="43"/>
      <c r="H76" s="45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</row>
    <row r="77" spans="1:45">
      <c r="A77" s="43"/>
      <c r="B77" s="43"/>
      <c r="C77" s="43"/>
      <c r="D77" s="43"/>
      <c r="E77" s="43"/>
      <c r="F77" s="43"/>
      <c r="H77" s="45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</row>
    <row r="78" spans="1:45">
      <c r="A78" s="43"/>
      <c r="B78" s="43"/>
      <c r="C78" s="43"/>
      <c r="D78" s="43"/>
      <c r="E78" s="43"/>
      <c r="F78" s="43"/>
      <c r="H78" s="45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</row>
    <row r="79" spans="1:45">
      <c r="A79" s="43"/>
      <c r="B79" s="43"/>
      <c r="C79" s="43"/>
      <c r="D79" s="43"/>
      <c r="E79" s="43"/>
      <c r="F79" s="43"/>
      <c r="H79" s="45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</row>
    <row r="80" spans="1:45">
      <c r="A80" s="43"/>
      <c r="B80" s="43"/>
      <c r="C80" s="43"/>
      <c r="D80" s="43"/>
      <c r="E80" s="43"/>
      <c r="F80" s="43"/>
      <c r="H80" s="45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</row>
    <row r="81" spans="1:45">
      <c r="A81" s="43"/>
      <c r="B81" s="43"/>
      <c r="C81" s="43"/>
      <c r="D81" s="43"/>
      <c r="E81" s="43"/>
      <c r="F81" s="43"/>
      <c r="H81" s="45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</row>
    <row r="82" spans="1:45">
      <c r="A82" s="43"/>
      <c r="B82" s="43"/>
      <c r="C82" s="43"/>
      <c r="D82" s="43"/>
      <c r="E82" s="43"/>
      <c r="F82" s="43"/>
      <c r="H82" s="45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</row>
    <row r="83" spans="1:45">
      <c r="A83" s="43"/>
      <c r="B83" s="43"/>
      <c r="C83" s="43"/>
      <c r="D83" s="43"/>
      <c r="E83" s="43"/>
      <c r="F83" s="43"/>
      <c r="H83" s="45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</row>
    <row r="84" spans="1:45">
      <c r="A84" s="43"/>
      <c r="B84" s="43"/>
      <c r="C84" s="43"/>
      <c r="D84" s="43"/>
      <c r="E84" s="43"/>
      <c r="F84" s="43"/>
      <c r="H84" s="45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</row>
    <row r="85" spans="1:45">
      <c r="A85" s="43"/>
      <c r="B85" s="43"/>
      <c r="C85" s="43"/>
      <c r="D85" s="43"/>
      <c r="E85" s="43"/>
      <c r="F85" s="43"/>
      <c r="H85" s="45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</row>
    <row r="86" spans="1:45">
      <c r="A86" s="43"/>
      <c r="B86" s="43"/>
      <c r="C86" s="43"/>
      <c r="D86" s="43"/>
      <c r="E86" s="43"/>
      <c r="F86" s="43"/>
      <c r="H86" s="45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</row>
    <row r="87" spans="1:45">
      <c r="A87" s="43"/>
      <c r="B87" s="43"/>
      <c r="C87" s="43"/>
      <c r="D87" s="43"/>
      <c r="E87" s="43"/>
      <c r="F87" s="43"/>
      <c r="H87" s="45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</row>
    <row r="88" spans="1:45">
      <c r="A88" s="43"/>
      <c r="B88" s="43"/>
      <c r="C88" s="43"/>
      <c r="D88" s="43"/>
      <c r="E88" s="43"/>
      <c r="F88" s="43"/>
      <c r="H88" s="45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</row>
    <row r="89" spans="1:45">
      <c r="A89" s="43"/>
      <c r="B89" s="43"/>
      <c r="C89" s="43"/>
      <c r="D89" s="43"/>
      <c r="E89" s="43"/>
      <c r="F89" s="43"/>
      <c r="H89" s="45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</row>
    <row r="90" spans="1:45">
      <c r="A90" s="43"/>
      <c r="B90" s="43"/>
      <c r="C90" s="43"/>
      <c r="D90" s="43"/>
      <c r="E90" s="43"/>
      <c r="F90" s="43"/>
      <c r="H90" s="45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</row>
    <row r="91" spans="1:45">
      <c r="A91" s="43"/>
      <c r="B91" s="43"/>
      <c r="C91" s="43"/>
      <c r="D91" s="43"/>
      <c r="E91" s="43"/>
      <c r="F91" s="43"/>
      <c r="H91" s="45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</row>
    <row r="92" spans="1:45">
      <c r="A92" s="43"/>
      <c r="B92" s="43"/>
      <c r="C92" s="43"/>
      <c r="D92" s="43"/>
      <c r="E92" s="43"/>
      <c r="F92" s="43"/>
      <c r="H92" s="45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</row>
    <row r="93" spans="1:45">
      <c r="A93" s="43"/>
      <c r="B93" s="43"/>
      <c r="C93" s="43"/>
      <c r="D93" s="43"/>
      <c r="E93" s="43"/>
      <c r="F93" s="43"/>
      <c r="H93" s="45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</row>
    <row r="94" spans="1:45">
      <c r="A94" s="43"/>
      <c r="B94" s="43"/>
      <c r="C94" s="43"/>
      <c r="D94" s="43"/>
      <c r="E94" s="43"/>
      <c r="F94" s="43"/>
      <c r="H94" s="45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</row>
    <row r="95" spans="1:45">
      <c r="A95" s="43"/>
      <c r="B95" s="43"/>
      <c r="C95" s="43"/>
      <c r="D95" s="43"/>
      <c r="E95" s="43"/>
      <c r="F95" s="43"/>
      <c r="H95" s="45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</row>
    <row r="96" spans="1:45">
      <c r="A96" s="43"/>
      <c r="B96" s="43"/>
      <c r="C96" s="43"/>
      <c r="D96" s="43"/>
      <c r="E96" s="43"/>
      <c r="F96" s="43"/>
      <c r="H96" s="45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</row>
    <row r="97" spans="1:45">
      <c r="A97" s="43"/>
      <c r="B97" s="43"/>
      <c r="C97" s="43"/>
      <c r="D97" s="43"/>
      <c r="E97" s="43"/>
      <c r="F97" s="43"/>
      <c r="H97" s="45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</row>
    <row r="98" spans="1:45">
      <c r="A98" s="43"/>
      <c r="B98" s="43"/>
      <c r="C98" s="43"/>
      <c r="D98" s="43"/>
      <c r="E98" s="43"/>
      <c r="F98" s="43"/>
      <c r="H98" s="45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</row>
    <row r="99" spans="1:45">
      <c r="A99" s="43"/>
      <c r="B99" s="43"/>
      <c r="C99" s="43"/>
      <c r="D99" s="43"/>
      <c r="E99" s="43"/>
      <c r="F99" s="43"/>
      <c r="H99" s="4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</row>
    <row r="100" spans="1:45">
      <c r="A100" s="43"/>
      <c r="B100" s="43"/>
      <c r="C100" s="43"/>
      <c r="D100" s="43"/>
      <c r="E100" s="43"/>
      <c r="F100" s="43"/>
      <c r="H100" s="4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</row>
    <row r="101" spans="1:45">
      <c r="A101" s="43"/>
      <c r="B101" s="43"/>
      <c r="C101" s="43"/>
      <c r="D101" s="43"/>
      <c r="E101" s="43"/>
      <c r="F101" s="43"/>
      <c r="H101" s="4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</row>
    <row r="102" spans="1:45">
      <c r="A102" s="43"/>
      <c r="B102" s="43"/>
      <c r="C102" s="43"/>
      <c r="D102" s="43"/>
      <c r="E102" s="43"/>
      <c r="F102" s="43"/>
      <c r="H102" s="4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</row>
    <row r="103" spans="1:45">
      <c r="A103" s="43"/>
      <c r="B103" s="43"/>
      <c r="C103" s="43"/>
      <c r="D103" s="43"/>
      <c r="E103" s="43"/>
      <c r="F103" s="43"/>
      <c r="H103" s="4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</row>
    <row r="104" spans="1:45">
      <c r="A104" s="43"/>
      <c r="B104" s="43"/>
      <c r="C104" s="43"/>
      <c r="D104" s="43"/>
      <c r="E104" s="43"/>
      <c r="F104" s="43"/>
      <c r="H104" s="4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</row>
    <row r="105" spans="1:45">
      <c r="A105" s="43"/>
      <c r="B105" s="43"/>
      <c r="C105" s="43"/>
      <c r="D105" s="43"/>
      <c r="E105" s="43"/>
      <c r="F105" s="43"/>
      <c r="H105" s="4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</row>
    <row r="106" spans="1:45">
      <c r="A106" s="43"/>
      <c r="B106" s="43"/>
      <c r="C106" s="43"/>
      <c r="D106" s="43"/>
      <c r="E106" s="43"/>
      <c r="F106" s="43"/>
      <c r="H106" s="4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</row>
    <row r="107" spans="1:45">
      <c r="A107" s="43"/>
      <c r="B107" s="43"/>
      <c r="C107" s="43"/>
      <c r="D107" s="43"/>
      <c r="E107" s="43"/>
      <c r="F107" s="43"/>
      <c r="H107" s="4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</row>
    <row r="108" spans="1:45">
      <c r="A108" s="43"/>
      <c r="B108" s="43"/>
      <c r="C108" s="43"/>
      <c r="D108" s="43"/>
      <c r="E108" s="43"/>
      <c r="F108" s="43"/>
      <c r="H108" s="4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</row>
    <row r="109" spans="1:45">
      <c r="A109" s="43"/>
      <c r="B109" s="43"/>
      <c r="C109" s="43"/>
      <c r="D109" s="43"/>
      <c r="E109" s="43"/>
      <c r="F109" s="43"/>
      <c r="H109" s="4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</row>
    <row r="110" spans="1:45">
      <c r="A110" s="43"/>
      <c r="B110" s="43"/>
      <c r="C110" s="43"/>
      <c r="D110" s="43"/>
      <c r="E110" s="43"/>
      <c r="F110" s="43"/>
      <c r="H110" s="4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</row>
    <row r="111" spans="1:45">
      <c r="A111" s="43"/>
      <c r="B111" s="43"/>
      <c r="C111" s="43"/>
      <c r="D111" s="43"/>
      <c r="E111" s="43"/>
      <c r="F111" s="43"/>
      <c r="H111" s="4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</row>
    <row r="112" spans="1:45">
      <c r="A112" s="43"/>
      <c r="B112" s="43"/>
      <c r="C112" s="43"/>
      <c r="D112" s="43"/>
      <c r="E112" s="43"/>
      <c r="F112" s="43"/>
      <c r="H112" s="4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</row>
    <row r="113" spans="1:45">
      <c r="A113" s="43"/>
      <c r="B113" s="43"/>
      <c r="C113" s="43"/>
      <c r="D113" s="43"/>
      <c r="E113" s="43"/>
      <c r="F113" s="43"/>
      <c r="H113" s="4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</row>
    <row r="114" spans="1:45">
      <c r="A114" s="43"/>
      <c r="B114" s="43"/>
      <c r="C114" s="43"/>
      <c r="D114" s="43"/>
      <c r="E114" s="43"/>
      <c r="F114" s="43"/>
      <c r="H114" s="4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</row>
    <row r="115" spans="1:45">
      <c r="A115" s="43"/>
      <c r="B115" s="43"/>
      <c r="C115" s="43"/>
      <c r="D115" s="43"/>
      <c r="E115" s="43"/>
      <c r="F115" s="43"/>
      <c r="H115" s="4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</row>
    <row r="116" spans="1:45">
      <c r="A116" s="43"/>
      <c r="B116" s="43"/>
      <c r="C116" s="43"/>
      <c r="D116" s="43"/>
      <c r="E116" s="43"/>
      <c r="F116" s="43"/>
      <c r="H116" s="4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</row>
    <row r="117" spans="1:45">
      <c r="A117" s="43"/>
      <c r="B117" s="43"/>
      <c r="C117" s="43"/>
      <c r="D117" s="43"/>
      <c r="E117" s="43"/>
      <c r="F117" s="43"/>
      <c r="H117" s="4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</row>
    <row r="118" spans="1:45">
      <c r="A118" s="43"/>
      <c r="B118" s="43"/>
      <c r="C118" s="43"/>
      <c r="D118" s="43"/>
      <c r="E118" s="43"/>
      <c r="F118" s="43"/>
      <c r="H118" s="4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</row>
    <row r="119" spans="1:45">
      <c r="A119" s="43"/>
      <c r="B119" s="43"/>
      <c r="C119" s="43"/>
      <c r="D119" s="43"/>
      <c r="E119" s="43"/>
      <c r="F119" s="43"/>
      <c r="H119" s="4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</row>
    <row r="120" spans="1:45">
      <c r="A120" s="43"/>
      <c r="B120" s="43"/>
      <c r="C120" s="43"/>
      <c r="D120" s="43"/>
      <c r="E120" s="43"/>
      <c r="F120" s="43"/>
      <c r="H120" s="4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</row>
    <row r="121" spans="1:45">
      <c r="A121" s="43"/>
      <c r="B121" s="43"/>
      <c r="C121" s="43"/>
      <c r="D121" s="43"/>
      <c r="E121" s="43"/>
      <c r="F121" s="43"/>
      <c r="H121" s="4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</row>
    <row r="122" spans="1:45">
      <c r="A122" s="43"/>
      <c r="B122" s="43"/>
      <c r="C122" s="43"/>
      <c r="D122" s="43"/>
      <c r="E122" s="43"/>
      <c r="F122" s="43"/>
      <c r="H122" s="4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</row>
    <row r="123" spans="1:45">
      <c r="A123" s="43"/>
      <c r="B123" s="43"/>
      <c r="C123" s="43"/>
      <c r="D123" s="43"/>
      <c r="E123" s="43"/>
      <c r="F123" s="43"/>
      <c r="H123" s="4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</row>
    <row r="124" spans="1:45">
      <c r="A124" s="43"/>
      <c r="B124" s="43"/>
      <c r="C124" s="43"/>
      <c r="D124" s="43"/>
      <c r="E124" s="43"/>
      <c r="F124" s="43"/>
      <c r="H124" s="4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</row>
    <row r="125" spans="1:45">
      <c r="A125" s="43"/>
      <c r="B125" s="43"/>
      <c r="C125" s="43"/>
      <c r="D125" s="43"/>
      <c r="E125" s="43"/>
      <c r="F125" s="43"/>
      <c r="H125" s="4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</row>
    <row r="126" spans="1:45">
      <c r="A126" s="43"/>
      <c r="B126" s="43"/>
      <c r="C126" s="43"/>
      <c r="D126" s="43"/>
      <c r="E126" s="43"/>
      <c r="F126" s="43"/>
      <c r="H126" s="4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</row>
    <row r="127" spans="1:45">
      <c r="A127" s="43"/>
      <c r="B127" s="43"/>
      <c r="C127" s="43"/>
      <c r="D127" s="43"/>
      <c r="E127" s="43"/>
      <c r="F127" s="43"/>
      <c r="H127" s="4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</row>
    <row r="128" spans="1:45">
      <c r="A128" s="43"/>
      <c r="B128" s="43"/>
      <c r="C128" s="43"/>
      <c r="D128" s="43"/>
      <c r="E128" s="43"/>
      <c r="F128" s="43"/>
      <c r="H128" s="4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</row>
    <row r="129" spans="1:45">
      <c r="A129" s="43"/>
      <c r="B129" s="43"/>
      <c r="C129" s="43"/>
      <c r="D129" s="43"/>
      <c r="E129" s="43"/>
      <c r="F129" s="43"/>
      <c r="H129" s="4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</row>
    <row r="130" spans="1:45">
      <c r="A130" s="43"/>
      <c r="B130" s="43"/>
      <c r="C130" s="43"/>
      <c r="D130" s="43"/>
      <c r="E130" s="43"/>
      <c r="F130" s="43"/>
      <c r="H130" s="4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</row>
    <row r="131" spans="1:45">
      <c r="A131" s="43"/>
      <c r="B131" s="43"/>
      <c r="C131" s="43"/>
      <c r="D131" s="43"/>
      <c r="E131" s="43"/>
      <c r="F131" s="43"/>
      <c r="H131" s="4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</row>
    <row r="132" spans="1:45">
      <c r="A132" s="43"/>
      <c r="B132" s="43"/>
      <c r="C132" s="43"/>
      <c r="D132" s="43"/>
      <c r="E132" s="43"/>
      <c r="F132" s="43"/>
      <c r="H132" s="4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</row>
    <row r="133" spans="1:45">
      <c r="A133" s="43"/>
      <c r="B133" s="43"/>
      <c r="C133" s="43"/>
      <c r="D133" s="43"/>
      <c r="E133" s="43"/>
      <c r="F133" s="43"/>
      <c r="H133" s="4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</row>
    <row r="134" spans="1:45">
      <c r="A134" s="43"/>
      <c r="B134" s="43"/>
      <c r="C134" s="43"/>
      <c r="D134" s="43"/>
      <c r="E134" s="43"/>
      <c r="F134" s="43"/>
      <c r="H134" s="4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</row>
    <row r="135" spans="1:45">
      <c r="A135" s="43"/>
      <c r="B135" s="43"/>
      <c r="C135" s="43"/>
      <c r="D135" s="43"/>
      <c r="E135" s="43"/>
      <c r="F135" s="43"/>
      <c r="H135" s="4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</row>
    <row r="136" spans="1:45">
      <c r="A136" s="43"/>
      <c r="B136" s="43"/>
      <c r="C136" s="43"/>
      <c r="D136" s="43"/>
      <c r="E136" s="43"/>
      <c r="F136" s="43"/>
      <c r="H136" s="4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</row>
    <row r="137" spans="1:45">
      <c r="A137" s="43"/>
      <c r="B137" s="43"/>
      <c r="C137" s="43"/>
      <c r="D137" s="43"/>
      <c r="E137" s="43"/>
      <c r="F137" s="43"/>
      <c r="H137" s="4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</row>
    <row r="138" spans="1:45">
      <c r="A138" s="43"/>
      <c r="B138" s="43"/>
      <c r="C138" s="43"/>
      <c r="D138" s="43"/>
      <c r="E138" s="43"/>
      <c r="F138" s="43"/>
      <c r="H138" s="4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</row>
    <row r="139" spans="1:45">
      <c r="A139" s="43"/>
      <c r="B139" s="43"/>
      <c r="C139" s="43"/>
      <c r="D139" s="43"/>
      <c r="E139" s="43"/>
      <c r="F139" s="43"/>
      <c r="H139" s="4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</row>
    <row r="140" spans="1:45">
      <c r="A140" s="43"/>
      <c r="B140" s="43"/>
      <c r="C140" s="43"/>
      <c r="D140" s="43"/>
      <c r="E140" s="43"/>
      <c r="F140" s="43"/>
      <c r="H140" s="4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</row>
    <row r="141" spans="1:45">
      <c r="A141" s="43"/>
      <c r="B141" s="43"/>
      <c r="C141" s="43"/>
      <c r="D141" s="43"/>
      <c r="E141" s="43"/>
      <c r="F141" s="43"/>
      <c r="H141" s="4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</row>
    <row r="142" spans="1:45">
      <c r="A142" s="43"/>
      <c r="B142" s="43"/>
      <c r="C142" s="43"/>
      <c r="D142" s="43"/>
      <c r="E142" s="43"/>
      <c r="F142" s="43"/>
      <c r="H142" s="4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</row>
    <row r="143" spans="1:45">
      <c r="A143" s="43"/>
      <c r="B143" s="43"/>
      <c r="C143" s="43"/>
      <c r="D143" s="43"/>
      <c r="E143" s="43"/>
      <c r="F143" s="43"/>
      <c r="H143" s="4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</row>
    <row r="144" spans="1:45">
      <c r="A144" s="43"/>
      <c r="B144" s="43"/>
      <c r="C144" s="43"/>
      <c r="D144" s="43"/>
      <c r="E144" s="43"/>
      <c r="F144" s="43"/>
      <c r="H144" s="4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</row>
    <row r="145" spans="1:45">
      <c r="A145" s="43"/>
      <c r="B145" s="43"/>
      <c r="C145" s="43"/>
      <c r="D145" s="43"/>
      <c r="E145" s="43"/>
      <c r="F145" s="43"/>
      <c r="H145" s="4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</row>
    <row r="146" spans="1:45">
      <c r="A146" s="43"/>
      <c r="B146" s="43"/>
      <c r="C146" s="43"/>
      <c r="D146" s="43"/>
      <c r="E146" s="43"/>
      <c r="F146" s="43"/>
      <c r="H146" s="4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</row>
    <row r="147" spans="1:45">
      <c r="A147" s="43"/>
      <c r="B147" s="43"/>
      <c r="C147" s="43"/>
      <c r="D147" s="43"/>
      <c r="E147" s="43"/>
      <c r="F147" s="43"/>
      <c r="H147" s="4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</row>
    <row r="148" spans="1:45">
      <c r="A148" s="43"/>
      <c r="B148" s="43"/>
      <c r="C148" s="43"/>
      <c r="D148" s="43"/>
      <c r="E148" s="43"/>
      <c r="F148" s="43"/>
      <c r="H148" s="4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</row>
    <row r="149" spans="1:45">
      <c r="A149" s="43"/>
      <c r="B149" s="43"/>
      <c r="C149" s="43"/>
      <c r="D149" s="43"/>
      <c r="E149" s="43"/>
      <c r="F149" s="43"/>
      <c r="H149" s="4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</row>
    <row r="150" spans="1:45">
      <c r="A150" s="43"/>
      <c r="B150" s="43"/>
      <c r="C150" s="43"/>
      <c r="D150" s="43"/>
      <c r="E150" s="43"/>
      <c r="F150" s="43"/>
      <c r="H150" s="4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</row>
    <row r="151" spans="1:45">
      <c r="A151" s="43"/>
      <c r="B151" s="43"/>
      <c r="C151" s="43"/>
      <c r="D151" s="43"/>
      <c r="E151" s="43"/>
      <c r="F151" s="43"/>
      <c r="H151" s="4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</row>
    <row r="152" spans="1:45">
      <c r="A152" s="43"/>
      <c r="B152" s="43"/>
      <c r="C152" s="43"/>
      <c r="D152" s="43"/>
      <c r="E152" s="43"/>
      <c r="F152" s="43"/>
      <c r="H152" s="4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</row>
    <row r="153" spans="1:45">
      <c r="A153" s="43"/>
      <c r="B153" s="43"/>
      <c r="C153" s="43"/>
      <c r="D153" s="43"/>
      <c r="E153" s="43"/>
      <c r="F153" s="43"/>
      <c r="H153" s="4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</row>
    <row r="154" spans="1:45">
      <c r="A154" s="43"/>
      <c r="B154" s="43"/>
      <c r="C154" s="43"/>
      <c r="D154" s="43"/>
      <c r="E154" s="43"/>
      <c r="F154" s="43"/>
      <c r="H154" s="4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</row>
    <row r="155" spans="1:45">
      <c r="A155" s="43"/>
      <c r="B155" s="43"/>
      <c r="C155" s="43"/>
      <c r="D155" s="43"/>
      <c r="E155" s="43"/>
      <c r="F155" s="43"/>
      <c r="H155" s="4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</row>
    <row r="156" spans="1:45">
      <c r="A156" s="43"/>
      <c r="B156" s="43"/>
      <c r="C156" s="43"/>
      <c r="D156" s="43"/>
      <c r="E156" s="43"/>
      <c r="F156" s="43"/>
      <c r="H156" s="4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</row>
    <row r="157" spans="1:45">
      <c r="A157" s="43"/>
      <c r="B157" s="43"/>
      <c r="C157" s="43"/>
      <c r="D157" s="43"/>
      <c r="E157" s="43"/>
      <c r="F157" s="43"/>
      <c r="H157" s="4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</row>
    <row r="158" spans="1:45">
      <c r="A158" s="43"/>
      <c r="B158" s="43"/>
      <c r="C158" s="43"/>
      <c r="D158" s="43"/>
      <c r="E158" s="43"/>
      <c r="F158" s="43"/>
      <c r="H158" s="4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</row>
    <row r="159" spans="1:45">
      <c r="A159" s="43"/>
      <c r="B159" s="43"/>
      <c r="C159" s="43"/>
      <c r="D159" s="43"/>
      <c r="E159" s="43"/>
      <c r="F159" s="43"/>
      <c r="H159" s="4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</row>
    <row r="160" spans="1:45">
      <c r="A160" s="43"/>
      <c r="B160" s="43"/>
      <c r="C160" s="43"/>
      <c r="D160" s="43"/>
      <c r="E160" s="43"/>
      <c r="F160" s="43"/>
      <c r="H160" s="4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</row>
    <row r="161" spans="1:45">
      <c r="A161" s="43"/>
      <c r="B161" s="43"/>
      <c r="C161" s="43"/>
      <c r="D161" s="43"/>
      <c r="E161" s="43"/>
      <c r="F161" s="43"/>
      <c r="H161" s="4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</row>
    <row r="162" spans="1:45">
      <c r="A162" s="43"/>
      <c r="B162" s="43"/>
      <c r="C162" s="43"/>
      <c r="D162" s="43"/>
      <c r="E162" s="43"/>
      <c r="F162" s="43"/>
      <c r="H162" s="4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</row>
    <row r="163" spans="1:45">
      <c r="A163" s="43"/>
      <c r="B163" s="43"/>
      <c r="C163" s="43"/>
      <c r="D163" s="43"/>
      <c r="E163" s="43"/>
      <c r="F163" s="43"/>
      <c r="H163" s="4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</row>
    <row r="164" spans="1:45">
      <c r="A164" s="43"/>
      <c r="B164" s="43"/>
      <c r="C164" s="43"/>
      <c r="D164" s="43"/>
      <c r="E164" s="43"/>
      <c r="F164" s="43"/>
      <c r="H164" s="4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</row>
    <row r="165" spans="1:45">
      <c r="A165" s="43"/>
      <c r="B165" s="43"/>
      <c r="C165" s="43"/>
      <c r="D165" s="43"/>
      <c r="E165" s="43"/>
      <c r="F165" s="43"/>
      <c r="H165" s="4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</row>
    <row r="166" spans="1:45">
      <c r="A166" s="43"/>
      <c r="B166" s="43"/>
      <c r="C166" s="43"/>
      <c r="D166" s="43"/>
      <c r="E166" s="43"/>
      <c r="F166" s="43"/>
      <c r="H166" s="4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</row>
    <row r="167" spans="1:45">
      <c r="A167" s="43"/>
      <c r="B167" s="43"/>
      <c r="C167" s="43"/>
      <c r="D167" s="43"/>
      <c r="E167" s="43"/>
      <c r="F167" s="43"/>
      <c r="H167" s="4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</row>
    <row r="168" spans="1:45">
      <c r="A168" s="43"/>
      <c r="B168" s="43"/>
      <c r="C168" s="43"/>
      <c r="D168" s="43"/>
      <c r="E168" s="43"/>
      <c r="F168" s="43"/>
      <c r="H168" s="4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</row>
    <row r="169" spans="1:45">
      <c r="A169" s="43"/>
      <c r="B169" s="43"/>
      <c r="C169" s="43"/>
      <c r="D169" s="43"/>
      <c r="E169" s="43"/>
      <c r="F169" s="43"/>
      <c r="H169" s="4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</row>
    <row r="170" spans="1:45">
      <c r="A170" s="43"/>
      <c r="B170" s="43"/>
      <c r="C170" s="43"/>
      <c r="D170" s="43"/>
      <c r="E170" s="43"/>
      <c r="F170" s="43"/>
      <c r="H170" s="4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</row>
    <row r="171" spans="1:45">
      <c r="A171" s="43"/>
      <c r="B171" s="43"/>
      <c r="C171" s="43"/>
      <c r="D171" s="43"/>
      <c r="E171" s="43"/>
      <c r="F171" s="43"/>
      <c r="H171" s="4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</row>
    <row r="172" spans="1:45">
      <c r="A172" s="43"/>
      <c r="B172" s="43"/>
      <c r="C172" s="43"/>
      <c r="D172" s="43"/>
      <c r="E172" s="43"/>
      <c r="F172" s="43"/>
      <c r="H172" s="4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</row>
    <row r="173" spans="1:45">
      <c r="A173" s="43"/>
      <c r="B173" s="43"/>
      <c r="C173" s="43"/>
      <c r="D173" s="43"/>
      <c r="E173" s="43"/>
      <c r="F173" s="43"/>
      <c r="H173" s="4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</row>
    <row r="174" spans="1:45">
      <c r="A174" s="43"/>
      <c r="B174" s="43"/>
      <c r="C174" s="43"/>
      <c r="D174" s="43"/>
      <c r="E174" s="43"/>
      <c r="F174" s="43"/>
      <c r="H174" s="4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</row>
    <row r="175" spans="1:45">
      <c r="A175" s="43"/>
      <c r="B175" s="43"/>
      <c r="C175" s="43"/>
      <c r="D175" s="43"/>
      <c r="E175" s="43"/>
      <c r="F175" s="43"/>
      <c r="H175" s="4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</row>
    <row r="176" spans="1:45">
      <c r="A176" s="43"/>
      <c r="B176" s="43"/>
      <c r="C176" s="43"/>
      <c r="D176" s="43"/>
      <c r="E176" s="43"/>
      <c r="F176" s="43"/>
      <c r="H176" s="4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</row>
    <row r="177" spans="1:45">
      <c r="A177" s="43"/>
      <c r="B177" s="43"/>
      <c r="C177" s="43"/>
      <c r="D177" s="43"/>
      <c r="E177" s="43"/>
      <c r="F177" s="43"/>
      <c r="H177" s="4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</row>
    <row r="178" spans="1:45">
      <c r="A178" s="43"/>
      <c r="B178" s="43"/>
      <c r="C178" s="43"/>
      <c r="D178" s="43"/>
      <c r="E178" s="43"/>
      <c r="F178" s="43"/>
      <c r="H178" s="4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</row>
    <row r="179" spans="1:45">
      <c r="A179" s="43"/>
      <c r="B179" s="43"/>
      <c r="C179" s="43"/>
      <c r="D179" s="43"/>
      <c r="E179" s="43"/>
      <c r="F179" s="43"/>
      <c r="H179" s="4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</row>
    <row r="180" spans="1:45">
      <c r="A180" s="43"/>
      <c r="B180" s="43"/>
      <c r="C180" s="43"/>
      <c r="D180" s="43"/>
      <c r="E180" s="43"/>
      <c r="F180" s="43"/>
      <c r="H180" s="4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</row>
    <row r="181" spans="1:45">
      <c r="A181" s="43"/>
      <c r="B181" s="43"/>
      <c r="C181" s="43"/>
      <c r="D181" s="43"/>
      <c r="E181" s="43"/>
      <c r="F181" s="43"/>
      <c r="H181" s="4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</row>
    <row r="182" spans="1:45">
      <c r="A182" s="43"/>
      <c r="B182" s="43"/>
      <c r="C182" s="43"/>
      <c r="D182" s="43"/>
      <c r="E182" s="43"/>
      <c r="F182" s="43"/>
      <c r="H182" s="4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</row>
    <row r="183" spans="1:45">
      <c r="A183" s="43"/>
      <c r="B183" s="43"/>
      <c r="C183" s="43"/>
      <c r="D183" s="43"/>
      <c r="E183" s="43"/>
      <c r="F183" s="43"/>
      <c r="H183" s="4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</row>
    <row r="184" spans="1:45">
      <c r="A184" s="43"/>
      <c r="B184" s="43"/>
      <c r="C184" s="43"/>
      <c r="D184" s="43"/>
      <c r="E184" s="43"/>
      <c r="F184" s="43"/>
      <c r="H184" s="4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</row>
    <row r="185" spans="1:45">
      <c r="A185" s="43"/>
      <c r="B185" s="43"/>
      <c r="C185" s="43"/>
      <c r="D185" s="43"/>
      <c r="E185" s="43"/>
      <c r="F185" s="43"/>
      <c r="H185" s="4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</row>
    <row r="186" spans="1:45">
      <c r="A186" s="43"/>
      <c r="B186" s="43"/>
      <c r="C186" s="43"/>
      <c r="D186" s="43"/>
      <c r="E186" s="43"/>
      <c r="F186" s="43"/>
      <c r="H186" s="4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</row>
    <row r="187" spans="1:45">
      <c r="A187" s="43"/>
      <c r="B187" s="43"/>
      <c r="C187" s="43"/>
      <c r="D187" s="43"/>
      <c r="E187" s="43"/>
      <c r="F187" s="43"/>
      <c r="H187" s="4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</row>
    <row r="188" spans="1:45">
      <c r="A188" s="43"/>
      <c r="B188" s="43"/>
      <c r="C188" s="43"/>
      <c r="D188" s="43"/>
      <c r="E188" s="43"/>
      <c r="F188" s="43"/>
      <c r="H188" s="4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</row>
    <row r="189" spans="1:45">
      <c r="A189" s="43"/>
      <c r="B189" s="43"/>
      <c r="C189" s="43"/>
      <c r="D189" s="43"/>
      <c r="E189" s="43"/>
      <c r="F189" s="43"/>
      <c r="H189" s="4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</row>
    <row r="190" spans="1:45">
      <c r="A190" s="43"/>
      <c r="B190" s="43"/>
      <c r="C190" s="43"/>
      <c r="D190" s="43"/>
      <c r="E190" s="43"/>
      <c r="F190" s="43"/>
      <c r="H190" s="4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</row>
    <row r="191" spans="1:45">
      <c r="A191" s="43"/>
      <c r="B191" s="43"/>
      <c r="C191" s="43"/>
      <c r="D191" s="43"/>
      <c r="E191" s="43"/>
      <c r="F191" s="43"/>
      <c r="H191" s="4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</row>
    <row r="192" spans="1:45">
      <c r="A192" s="43"/>
      <c r="B192" s="43"/>
      <c r="C192" s="43"/>
      <c r="D192" s="43"/>
      <c r="E192" s="43"/>
      <c r="F192" s="43"/>
      <c r="H192" s="4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</row>
    <row r="193" spans="1:45">
      <c r="A193" s="43"/>
      <c r="B193" s="43"/>
      <c r="C193" s="43"/>
      <c r="D193" s="43"/>
      <c r="E193" s="43"/>
      <c r="F193" s="43"/>
      <c r="H193" s="4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</row>
    <row r="194" spans="1:45">
      <c r="A194" s="43"/>
      <c r="B194" s="43"/>
      <c r="C194" s="43"/>
      <c r="D194" s="43"/>
      <c r="E194" s="43"/>
      <c r="F194" s="43"/>
      <c r="H194" s="4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</row>
    <row r="195" spans="1:45">
      <c r="A195" s="43"/>
      <c r="B195" s="43"/>
      <c r="C195" s="43"/>
      <c r="D195" s="43"/>
      <c r="E195" s="43"/>
      <c r="F195" s="43"/>
      <c r="H195" s="4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</row>
    <row r="196" spans="1:45">
      <c r="A196" s="43"/>
      <c r="B196" s="43"/>
      <c r="C196" s="43"/>
      <c r="D196" s="43"/>
      <c r="E196" s="43"/>
      <c r="F196" s="43"/>
      <c r="H196" s="4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</row>
    <row r="197" spans="1:45">
      <c r="A197" s="43"/>
      <c r="B197" s="43"/>
      <c r="C197" s="43"/>
      <c r="D197" s="43"/>
      <c r="E197" s="43"/>
      <c r="F197" s="43"/>
      <c r="H197" s="4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</row>
    <row r="198" spans="1:45">
      <c r="A198" s="43"/>
      <c r="B198" s="43"/>
      <c r="C198" s="43"/>
      <c r="D198" s="43"/>
      <c r="E198" s="43"/>
      <c r="F198" s="43"/>
      <c r="H198" s="4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</row>
    <row r="199" spans="1:45">
      <c r="A199" s="43"/>
      <c r="B199" s="43"/>
      <c r="C199" s="43"/>
      <c r="D199" s="43"/>
      <c r="E199" s="43"/>
      <c r="F199" s="43"/>
      <c r="H199" s="4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</row>
    <row r="200" spans="1:45">
      <c r="A200" s="43"/>
      <c r="B200" s="43"/>
      <c r="C200" s="43"/>
      <c r="D200" s="43"/>
      <c r="E200" s="43"/>
      <c r="F200" s="43"/>
      <c r="H200" s="4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</row>
    <row r="201" spans="1:45">
      <c r="A201" s="43"/>
      <c r="B201" s="43"/>
      <c r="C201" s="43"/>
      <c r="D201" s="43"/>
      <c r="E201" s="43"/>
      <c r="F201" s="43"/>
      <c r="H201" s="4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</row>
    <row r="202" spans="1:45">
      <c r="A202" s="43"/>
      <c r="B202" s="43"/>
      <c r="C202" s="43"/>
      <c r="D202" s="43"/>
      <c r="E202" s="43"/>
      <c r="F202" s="43"/>
      <c r="H202" s="4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</row>
    <row r="203" spans="1:45">
      <c r="A203" s="43"/>
      <c r="B203" s="43"/>
      <c r="C203" s="43"/>
      <c r="D203" s="43"/>
      <c r="E203" s="43"/>
      <c r="F203" s="43"/>
      <c r="H203" s="4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</row>
    <row r="204" spans="1:45">
      <c r="A204" s="43"/>
      <c r="B204" s="43"/>
      <c r="C204" s="43"/>
      <c r="D204" s="43"/>
      <c r="E204" s="43"/>
      <c r="F204" s="43"/>
      <c r="H204" s="4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</row>
    <row r="205" spans="1:45">
      <c r="A205" s="43"/>
      <c r="B205" s="43"/>
      <c r="C205" s="43"/>
      <c r="D205" s="43"/>
      <c r="E205" s="43"/>
      <c r="F205" s="43"/>
      <c r="H205" s="4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</row>
    <row r="206" spans="1:45">
      <c r="A206" s="43"/>
      <c r="B206" s="43"/>
      <c r="C206" s="43"/>
      <c r="D206" s="43"/>
      <c r="E206" s="43"/>
      <c r="F206" s="43"/>
      <c r="H206" s="4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</row>
    <row r="207" spans="1:45">
      <c r="A207" s="43"/>
      <c r="B207" s="43"/>
      <c r="C207" s="43"/>
      <c r="D207" s="43"/>
      <c r="E207" s="43"/>
      <c r="F207" s="43"/>
      <c r="H207" s="4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</row>
    <row r="208" spans="1:45">
      <c r="A208" s="43"/>
      <c r="B208" s="43"/>
      <c r="C208" s="43"/>
      <c r="D208" s="43"/>
      <c r="E208" s="43"/>
      <c r="F208" s="43"/>
      <c r="H208" s="4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</row>
    <row r="209" spans="1:45">
      <c r="A209" s="43"/>
      <c r="B209" s="43"/>
      <c r="C209" s="43"/>
      <c r="D209" s="43"/>
      <c r="E209" s="43"/>
      <c r="F209" s="43"/>
      <c r="H209" s="4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</row>
    <row r="210" spans="1:45">
      <c r="A210" s="43"/>
      <c r="B210" s="43"/>
      <c r="C210" s="43"/>
      <c r="D210" s="43"/>
      <c r="E210" s="43"/>
      <c r="F210" s="43"/>
      <c r="H210" s="4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</row>
    <row r="211" spans="1:45">
      <c r="A211" s="43"/>
      <c r="B211" s="43"/>
      <c r="C211" s="43"/>
      <c r="D211" s="43"/>
      <c r="E211" s="43"/>
      <c r="F211" s="43"/>
      <c r="H211" s="4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</row>
    <row r="212" spans="1:45">
      <c r="A212" s="43"/>
      <c r="B212" s="43"/>
      <c r="C212" s="43"/>
      <c r="D212" s="43"/>
      <c r="E212" s="43"/>
      <c r="F212" s="43"/>
      <c r="H212" s="4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</row>
    <row r="213" spans="1:45">
      <c r="A213" s="43"/>
      <c r="B213" s="43"/>
      <c r="C213" s="43"/>
      <c r="D213" s="43"/>
      <c r="E213" s="43"/>
      <c r="F213" s="43"/>
      <c r="H213" s="4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</row>
    <row r="214" spans="1:45">
      <c r="A214" s="43"/>
      <c r="B214" s="43"/>
      <c r="C214" s="43"/>
      <c r="D214" s="43"/>
      <c r="E214" s="43"/>
      <c r="F214" s="43"/>
      <c r="H214" s="4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</row>
    <row r="215" spans="1:45">
      <c r="A215" s="43"/>
      <c r="B215" s="43"/>
      <c r="C215" s="43"/>
      <c r="D215" s="43"/>
      <c r="E215" s="43"/>
      <c r="F215" s="43"/>
      <c r="H215" s="4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</row>
    <row r="216" spans="1:45">
      <c r="A216" s="43"/>
      <c r="B216" s="43"/>
      <c r="C216" s="43"/>
      <c r="D216" s="43"/>
      <c r="E216" s="43"/>
      <c r="F216" s="43"/>
      <c r="H216" s="4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</row>
    <row r="217" spans="1:45">
      <c r="A217" s="43"/>
      <c r="B217" s="43"/>
      <c r="C217" s="43"/>
      <c r="D217" s="43"/>
      <c r="E217" s="43"/>
      <c r="F217" s="43"/>
      <c r="H217" s="4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</row>
    <row r="218" spans="1:45">
      <c r="A218" s="43"/>
      <c r="B218" s="43"/>
      <c r="C218" s="43"/>
      <c r="D218" s="43"/>
      <c r="E218" s="43"/>
      <c r="F218" s="43"/>
      <c r="H218" s="4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</row>
    <row r="219" spans="1:45">
      <c r="A219" s="43"/>
      <c r="B219" s="43"/>
      <c r="C219" s="43"/>
      <c r="D219" s="43"/>
      <c r="E219" s="43"/>
      <c r="F219" s="43"/>
      <c r="H219" s="4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</row>
    <row r="220" spans="1:45">
      <c r="A220" s="43"/>
      <c r="B220" s="43"/>
      <c r="C220" s="43"/>
      <c r="D220" s="43"/>
      <c r="E220" s="43"/>
      <c r="F220" s="43"/>
      <c r="H220" s="4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</row>
    <row r="221" spans="1:45">
      <c r="A221" s="43"/>
      <c r="B221" s="43"/>
      <c r="C221" s="43"/>
      <c r="D221" s="43"/>
      <c r="E221" s="43"/>
      <c r="F221" s="43"/>
      <c r="H221" s="4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</row>
    <row r="222" spans="1:45">
      <c r="A222" s="43"/>
      <c r="B222" s="43"/>
      <c r="C222" s="43"/>
      <c r="D222" s="43"/>
      <c r="E222" s="43"/>
      <c r="F222" s="43"/>
      <c r="H222" s="4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</row>
    <row r="223" spans="1:45">
      <c r="A223" s="43"/>
      <c r="B223" s="43"/>
      <c r="C223" s="43"/>
      <c r="D223" s="43"/>
      <c r="E223" s="43"/>
      <c r="F223" s="43"/>
      <c r="H223" s="4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</row>
    <row r="224" spans="1:45">
      <c r="A224" s="43"/>
      <c r="B224" s="43"/>
      <c r="C224" s="43"/>
      <c r="D224" s="43"/>
      <c r="E224" s="43"/>
      <c r="F224" s="43"/>
      <c r="H224" s="4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</row>
    <row r="225" spans="1:45">
      <c r="A225" s="43"/>
      <c r="B225" s="43"/>
      <c r="C225" s="43"/>
      <c r="D225" s="43"/>
      <c r="E225" s="43"/>
      <c r="F225" s="43"/>
      <c r="H225" s="4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</row>
    <row r="226" spans="1:45">
      <c r="A226" s="43"/>
      <c r="B226" s="43"/>
      <c r="C226" s="43"/>
      <c r="D226" s="43"/>
      <c r="E226" s="43"/>
      <c r="F226" s="43"/>
      <c r="H226" s="4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</row>
    <row r="227" spans="1:45">
      <c r="A227" s="43"/>
      <c r="B227" s="43"/>
      <c r="C227" s="43"/>
      <c r="D227" s="43"/>
      <c r="E227" s="43"/>
      <c r="F227" s="43"/>
      <c r="H227" s="4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</row>
    <row r="228" spans="1:45">
      <c r="A228" s="43"/>
      <c r="B228" s="43"/>
      <c r="C228" s="43"/>
      <c r="D228" s="43"/>
      <c r="E228" s="43"/>
      <c r="F228" s="43"/>
      <c r="H228" s="4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</row>
    <row r="229" spans="1:45">
      <c r="A229" s="43"/>
      <c r="B229" s="43"/>
      <c r="C229" s="43"/>
      <c r="D229" s="43"/>
      <c r="E229" s="43"/>
      <c r="F229" s="43"/>
      <c r="H229" s="4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</row>
    <row r="230" spans="1:45">
      <c r="A230" s="43"/>
      <c r="B230" s="43"/>
      <c r="C230" s="43"/>
      <c r="D230" s="43"/>
      <c r="E230" s="43"/>
      <c r="F230" s="43"/>
      <c r="H230" s="4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</row>
    <row r="231" spans="1:45">
      <c r="A231" s="43"/>
      <c r="B231" s="43"/>
      <c r="C231" s="43"/>
      <c r="D231" s="43"/>
      <c r="E231" s="43"/>
      <c r="F231" s="43"/>
      <c r="H231" s="4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</row>
    <row r="232" spans="1:45">
      <c r="A232" s="43"/>
      <c r="B232" s="43"/>
      <c r="C232" s="43"/>
      <c r="D232" s="43"/>
      <c r="E232" s="43"/>
      <c r="F232" s="43"/>
      <c r="H232" s="4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</row>
    <row r="233" spans="1:45">
      <c r="A233" s="43"/>
      <c r="B233" s="43"/>
      <c r="C233" s="43"/>
      <c r="D233" s="43"/>
      <c r="E233" s="43"/>
      <c r="F233" s="43"/>
      <c r="H233" s="4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</row>
    <row r="234" spans="1:45">
      <c r="A234" s="43"/>
      <c r="B234" s="43"/>
      <c r="C234" s="43"/>
      <c r="D234" s="43"/>
      <c r="E234" s="43"/>
      <c r="F234" s="43"/>
      <c r="H234" s="4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</row>
    <row r="235" spans="1:45">
      <c r="A235" s="43"/>
      <c r="B235" s="43"/>
      <c r="C235" s="43"/>
      <c r="D235" s="43"/>
      <c r="E235" s="43"/>
      <c r="F235" s="43"/>
      <c r="H235" s="4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</row>
    <row r="236" spans="1:45">
      <c r="A236" s="43"/>
      <c r="B236" s="43"/>
      <c r="C236" s="43"/>
      <c r="D236" s="43"/>
      <c r="E236" s="43"/>
      <c r="F236" s="43"/>
      <c r="H236" s="4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</row>
    <row r="237" spans="1:45">
      <c r="A237" s="43"/>
      <c r="B237" s="43"/>
      <c r="C237" s="43"/>
      <c r="D237" s="43"/>
      <c r="E237" s="43"/>
      <c r="F237" s="43"/>
      <c r="H237" s="4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</row>
    <row r="238" spans="1:45">
      <c r="A238" s="43"/>
      <c r="B238" s="43"/>
      <c r="C238" s="43"/>
      <c r="D238" s="43"/>
      <c r="E238" s="43"/>
      <c r="F238" s="43"/>
      <c r="H238" s="4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</row>
    <row r="239" spans="1:45">
      <c r="A239" s="43"/>
      <c r="B239" s="43"/>
      <c r="C239" s="43"/>
      <c r="D239" s="43"/>
      <c r="E239" s="43"/>
      <c r="F239" s="43"/>
      <c r="H239" s="4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</row>
    <row r="240" spans="1:45">
      <c r="A240" s="43"/>
      <c r="B240" s="43"/>
      <c r="C240" s="43"/>
      <c r="D240" s="43"/>
      <c r="E240" s="43"/>
      <c r="F240" s="43"/>
      <c r="H240" s="4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</row>
    <row r="241" spans="1:45">
      <c r="A241" s="43"/>
      <c r="B241" s="43"/>
      <c r="C241" s="43"/>
      <c r="D241" s="43"/>
      <c r="E241" s="43"/>
      <c r="F241" s="43"/>
      <c r="H241" s="4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</row>
    <row r="242" spans="1:45">
      <c r="A242" s="43"/>
      <c r="B242" s="43"/>
      <c r="C242" s="43"/>
      <c r="D242" s="43"/>
      <c r="E242" s="43"/>
      <c r="F242" s="43"/>
      <c r="H242" s="4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</row>
    <row r="243" spans="1:45">
      <c r="A243" s="43"/>
      <c r="B243" s="43"/>
      <c r="C243" s="43"/>
      <c r="D243" s="43"/>
      <c r="E243" s="43"/>
      <c r="F243" s="43"/>
      <c r="H243" s="4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</row>
    <row r="244" spans="1:45">
      <c r="A244" s="43"/>
      <c r="B244" s="43"/>
      <c r="C244" s="43"/>
      <c r="D244" s="43"/>
      <c r="E244" s="43"/>
      <c r="F244" s="43"/>
      <c r="H244" s="4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</row>
    <row r="245" spans="1:45">
      <c r="A245" s="43"/>
      <c r="B245" s="43"/>
      <c r="C245" s="43"/>
      <c r="D245" s="43"/>
      <c r="E245" s="43"/>
      <c r="F245" s="43"/>
      <c r="H245" s="4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</row>
    <row r="246" spans="1:45">
      <c r="A246" s="43"/>
      <c r="B246" s="43"/>
      <c r="C246" s="43"/>
      <c r="D246" s="43"/>
      <c r="E246" s="43"/>
      <c r="F246" s="43"/>
      <c r="H246" s="4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</row>
    <row r="247" spans="1:45">
      <c r="A247" s="43"/>
      <c r="B247" s="43"/>
      <c r="C247" s="43"/>
      <c r="D247" s="43"/>
      <c r="E247" s="43"/>
      <c r="F247" s="43"/>
      <c r="H247" s="4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</row>
    <row r="248" spans="1:45">
      <c r="A248" s="43"/>
      <c r="B248" s="43"/>
      <c r="C248" s="43"/>
      <c r="D248" s="43"/>
      <c r="E248" s="43"/>
      <c r="F248" s="43"/>
      <c r="H248" s="4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</row>
    <row r="249" spans="1:45">
      <c r="A249" s="43"/>
      <c r="B249" s="43"/>
      <c r="C249" s="43"/>
      <c r="D249" s="43"/>
      <c r="E249" s="43"/>
      <c r="F249" s="43"/>
      <c r="H249" s="4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</row>
    <row r="250" spans="1:45">
      <c r="A250" s="43"/>
      <c r="B250" s="43"/>
      <c r="C250" s="43"/>
      <c r="D250" s="43"/>
      <c r="E250" s="43"/>
      <c r="F250" s="43"/>
      <c r="H250" s="4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</row>
    <row r="251" spans="1:45">
      <c r="A251" s="43"/>
      <c r="B251" s="43"/>
      <c r="C251" s="43"/>
      <c r="D251" s="43"/>
      <c r="E251" s="43"/>
      <c r="F251" s="43"/>
      <c r="H251" s="4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</row>
    <row r="252" spans="1:45">
      <c r="A252" s="43"/>
      <c r="B252" s="43"/>
      <c r="C252" s="43"/>
      <c r="D252" s="43"/>
      <c r="E252" s="43"/>
      <c r="F252" s="43"/>
      <c r="H252" s="4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</row>
    <row r="253" spans="1:45">
      <c r="A253" s="43"/>
      <c r="B253" s="43"/>
      <c r="C253" s="43"/>
      <c r="D253" s="43"/>
      <c r="E253" s="43"/>
      <c r="F253" s="43"/>
      <c r="H253" s="4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</row>
    <row r="254" spans="1:45">
      <c r="A254" s="43"/>
      <c r="B254" s="43"/>
      <c r="C254" s="43"/>
      <c r="D254" s="43"/>
      <c r="E254" s="43"/>
      <c r="F254" s="43"/>
      <c r="H254" s="4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</row>
    <row r="255" spans="1:45">
      <c r="A255" s="43"/>
      <c r="B255" s="43"/>
      <c r="C255" s="43"/>
      <c r="D255" s="43"/>
      <c r="E255" s="43"/>
      <c r="F255" s="43"/>
      <c r="H255" s="4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</row>
    <row r="256" spans="1:45">
      <c r="A256" s="43"/>
      <c r="B256" s="43"/>
      <c r="C256" s="43"/>
      <c r="D256" s="43"/>
      <c r="E256" s="43"/>
      <c r="F256" s="43"/>
      <c r="H256" s="4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</row>
    <row r="257" spans="1:45">
      <c r="A257" s="43"/>
      <c r="B257" s="43"/>
      <c r="C257" s="43"/>
      <c r="D257" s="43"/>
      <c r="E257" s="43"/>
      <c r="F257" s="43"/>
      <c r="H257" s="4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</row>
    <row r="258" spans="1:45">
      <c r="A258" s="43"/>
      <c r="B258" s="43"/>
      <c r="C258" s="43"/>
      <c r="D258" s="43"/>
      <c r="E258" s="43"/>
      <c r="F258" s="43"/>
      <c r="H258" s="4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</row>
    <row r="259" spans="1:45">
      <c r="A259" s="43"/>
      <c r="B259" s="43"/>
      <c r="C259" s="43"/>
      <c r="D259" s="43"/>
      <c r="E259" s="43"/>
      <c r="F259" s="43"/>
      <c r="H259" s="4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</row>
    <row r="260" spans="1:45">
      <c r="A260" s="43"/>
      <c r="B260" s="43"/>
      <c r="C260" s="43"/>
      <c r="D260" s="43"/>
      <c r="E260" s="43"/>
      <c r="F260" s="43"/>
      <c r="H260" s="4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</row>
    <row r="261" spans="1:45">
      <c r="A261" s="43"/>
      <c r="B261" s="43"/>
      <c r="C261" s="43"/>
      <c r="D261" s="43"/>
      <c r="E261" s="43"/>
      <c r="F261" s="43"/>
      <c r="H261" s="4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</row>
    <row r="262" spans="1:45">
      <c r="A262" s="43"/>
      <c r="B262" s="43"/>
      <c r="C262" s="43"/>
      <c r="D262" s="43"/>
      <c r="E262" s="43"/>
      <c r="F262" s="43"/>
      <c r="H262" s="4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</row>
    <row r="263" spans="1:45">
      <c r="A263" s="43"/>
      <c r="B263" s="43"/>
      <c r="C263" s="43"/>
      <c r="D263" s="43"/>
      <c r="E263" s="43"/>
      <c r="F263" s="43"/>
      <c r="H263" s="4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</row>
    <row r="264" spans="1:45">
      <c r="A264" s="43"/>
      <c r="B264" s="43"/>
      <c r="C264" s="43"/>
      <c r="D264" s="43"/>
      <c r="E264" s="43"/>
      <c r="F264" s="43"/>
      <c r="H264" s="4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</row>
    <row r="265" spans="1:45">
      <c r="A265" s="43"/>
      <c r="B265" s="43"/>
      <c r="C265" s="43"/>
      <c r="D265" s="43"/>
      <c r="E265" s="43"/>
      <c r="F265" s="43"/>
      <c r="H265" s="4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</row>
    <row r="266" spans="1:45">
      <c r="A266" s="43"/>
      <c r="B266" s="43"/>
      <c r="C266" s="43"/>
      <c r="D266" s="43"/>
      <c r="E266" s="43"/>
      <c r="F266" s="43"/>
      <c r="H266" s="4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</row>
    <row r="267" spans="1:45">
      <c r="A267" s="43"/>
      <c r="B267" s="43"/>
      <c r="C267" s="43"/>
      <c r="D267" s="43"/>
      <c r="E267" s="43"/>
      <c r="F267" s="43"/>
      <c r="H267" s="4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</row>
    <row r="268" spans="1:45">
      <c r="A268" s="43"/>
      <c r="B268" s="43"/>
      <c r="C268" s="43"/>
      <c r="D268" s="43"/>
      <c r="E268" s="43"/>
      <c r="F268" s="43"/>
      <c r="H268" s="4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</row>
    <row r="269" spans="1:45">
      <c r="A269" s="43"/>
      <c r="B269" s="43"/>
      <c r="C269" s="43"/>
      <c r="D269" s="43"/>
      <c r="E269" s="43"/>
      <c r="F269" s="43"/>
      <c r="H269" s="4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</row>
    <row r="270" spans="1:45">
      <c r="A270" s="43"/>
      <c r="B270" s="43"/>
      <c r="C270" s="43"/>
      <c r="D270" s="43"/>
      <c r="E270" s="43"/>
      <c r="F270" s="43"/>
      <c r="H270" s="4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</row>
    <row r="271" spans="1:45">
      <c r="A271" s="43"/>
      <c r="B271" s="43"/>
      <c r="C271" s="43"/>
      <c r="D271" s="43"/>
      <c r="E271" s="43"/>
      <c r="F271" s="43"/>
      <c r="H271" s="4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</row>
    <row r="272" spans="1:45">
      <c r="A272" s="43"/>
      <c r="B272" s="43"/>
      <c r="C272" s="43"/>
      <c r="D272" s="43"/>
      <c r="E272" s="43"/>
      <c r="F272" s="43"/>
      <c r="H272" s="4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</row>
    <row r="273" spans="1:45">
      <c r="A273" s="43"/>
      <c r="B273" s="43"/>
      <c r="C273" s="43"/>
      <c r="D273" s="43"/>
      <c r="E273" s="43"/>
      <c r="F273" s="43"/>
      <c r="H273" s="4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</row>
    <row r="274" spans="1:45">
      <c r="A274" s="43"/>
      <c r="B274" s="43"/>
      <c r="C274" s="43"/>
      <c r="D274" s="43"/>
      <c r="E274" s="43"/>
      <c r="F274" s="43"/>
      <c r="H274" s="4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</row>
    <row r="275" spans="1:45">
      <c r="A275" s="43"/>
      <c r="B275" s="43"/>
      <c r="C275" s="43"/>
      <c r="D275" s="43"/>
      <c r="E275" s="43"/>
      <c r="F275" s="43"/>
      <c r="H275" s="4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</row>
    <row r="276" spans="1:45">
      <c r="A276" s="43"/>
      <c r="B276" s="43"/>
      <c r="C276" s="43"/>
      <c r="D276" s="43"/>
      <c r="E276" s="43"/>
      <c r="F276" s="43"/>
      <c r="H276" s="4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</row>
    <row r="277" spans="1:45">
      <c r="A277" s="43"/>
      <c r="B277" s="43"/>
      <c r="C277" s="43"/>
      <c r="D277" s="43"/>
      <c r="E277" s="43"/>
      <c r="F277" s="43"/>
      <c r="H277" s="4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</row>
    <row r="278" spans="1:45">
      <c r="A278" s="43"/>
      <c r="B278" s="43"/>
      <c r="C278" s="43"/>
      <c r="D278" s="43"/>
      <c r="E278" s="43"/>
      <c r="F278" s="43"/>
      <c r="H278" s="4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</row>
    <row r="279" spans="1:45">
      <c r="A279" s="43"/>
      <c r="B279" s="43"/>
      <c r="C279" s="43"/>
      <c r="D279" s="43"/>
      <c r="E279" s="43"/>
      <c r="F279" s="43"/>
      <c r="H279" s="4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</row>
    <row r="280" spans="1:45">
      <c r="A280" s="43"/>
      <c r="B280" s="43"/>
      <c r="C280" s="43"/>
      <c r="D280" s="43"/>
      <c r="E280" s="43"/>
      <c r="F280" s="43"/>
      <c r="H280" s="4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</row>
    <row r="281" spans="1:45">
      <c r="A281" s="43"/>
      <c r="B281" s="43"/>
      <c r="C281" s="43"/>
      <c r="D281" s="43"/>
      <c r="E281" s="43"/>
      <c r="F281" s="43"/>
      <c r="H281" s="4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</row>
    <row r="282" spans="1:45">
      <c r="A282" s="43"/>
      <c r="B282" s="43"/>
      <c r="C282" s="43"/>
      <c r="D282" s="43"/>
      <c r="E282" s="43"/>
      <c r="F282" s="43"/>
      <c r="H282" s="4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</row>
    <row r="283" spans="1:45">
      <c r="A283" s="43"/>
      <c r="B283" s="43"/>
      <c r="C283" s="43"/>
      <c r="D283" s="43"/>
      <c r="E283" s="43"/>
      <c r="F283" s="43"/>
      <c r="H283" s="4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</row>
    <row r="284" spans="1:45">
      <c r="A284" s="43"/>
      <c r="B284" s="43"/>
      <c r="C284" s="43"/>
      <c r="D284" s="43"/>
      <c r="E284" s="43"/>
      <c r="F284" s="43"/>
      <c r="H284" s="4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</row>
    <row r="285" spans="1:45">
      <c r="A285" s="43"/>
      <c r="B285" s="43"/>
      <c r="C285" s="43"/>
      <c r="D285" s="43"/>
      <c r="E285" s="43"/>
      <c r="F285" s="43"/>
      <c r="H285" s="4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</row>
    <row r="286" spans="1:45">
      <c r="A286" s="43"/>
      <c r="B286" s="43"/>
      <c r="C286" s="43"/>
      <c r="D286" s="43"/>
      <c r="E286" s="43"/>
      <c r="F286" s="43"/>
      <c r="H286" s="4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</row>
    <row r="287" spans="1:45">
      <c r="A287" s="43"/>
      <c r="B287" s="43"/>
      <c r="C287" s="43"/>
      <c r="D287" s="43"/>
      <c r="E287" s="43"/>
      <c r="F287" s="43"/>
      <c r="H287" s="4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</row>
    <row r="288" spans="1:45">
      <c r="A288" s="43"/>
      <c r="B288" s="43"/>
      <c r="C288" s="43"/>
      <c r="D288" s="43"/>
      <c r="E288" s="43"/>
      <c r="F288" s="43"/>
      <c r="H288" s="4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</row>
    <row r="289" spans="1:45">
      <c r="A289" s="43"/>
      <c r="B289" s="43"/>
      <c r="C289" s="43"/>
      <c r="D289" s="43"/>
      <c r="E289" s="43"/>
      <c r="F289" s="43"/>
      <c r="H289" s="4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</row>
    <row r="290" spans="1:45">
      <c r="A290" s="43"/>
      <c r="B290" s="43"/>
      <c r="C290" s="43"/>
      <c r="D290" s="43"/>
      <c r="E290" s="43"/>
      <c r="F290" s="43"/>
      <c r="H290" s="4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</row>
    <row r="291" spans="1:45">
      <c r="A291" s="43"/>
      <c r="B291" s="43"/>
      <c r="C291" s="43"/>
      <c r="D291" s="43"/>
      <c r="E291" s="43"/>
      <c r="F291" s="43"/>
      <c r="H291" s="4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</row>
    <row r="292" spans="1:45">
      <c r="A292" s="43"/>
      <c r="B292" s="43"/>
      <c r="C292" s="43"/>
      <c r="D292" s="43"/>
      <c r="E292" s="43"/>
      <c r="F292" s="43"/>
      <c r="H292" s="4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</row>
    <row r="293" spans="1:45">
      <c r="A293" s="43"/>
      <c r="B293" s="43"/>
      <c r="C293" s="43"/>
      <c r="D293" s="43"/>
      <c r="E293" s="43"/>
      <c r="F293" s="43"/>
      <c r="H293" s="4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</row>
    <row r="294" spans="1:45">
      <c r="A294" s="43"/>
      <c r="B294" s="43"/>
      <c r="C294" s="43"/>
      <c r="D294" s="43"/>
      <c r="E294" s="43"/>
      <c r="F294" s="43"/>
      <c r="H294" s="4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</row>
    <row r="295" spans="1:45">
      <c r="A295" s="43"/>
      <c r="B295" s="43"/>
      <c r="C295" s="43"/>
      <c r="D295" s="43"/>
      <c r="E295" s="43"/>
      <c r="F295" s="43"/>
      <c r="H295" s="4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</row>
    <row r="296" spans="1:45">
      <c r="A296" s="43"/>
      <c r="B296" s="43"/>
      <c r="C296" s="43"/>
      <c r="D296" s="43"/>
      <c r="E296" s="43"/>
      <c r="F296" s="43"/>
      <c r="H296" s="4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</row>
    <row r="297" spans="1:45">
      <c r="A297" s="43"/>
      <c r="B297" s="43"/>
      <c r="C297" s="43"/>
      <c r="D297" s="43"/>
      <c r="E297" s="43"/>
      <c r="F297" s="43"/>
      <c r="H297" s="4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</row>
    <row r="298" spans="1:45">
      <c r="A298" s="43"/>
      <c r="B298" s="43"/>
      <c r="C298" s="43"/>
      <c r="D298" s="43"/>
      <c r="E298" s="43"/>
      <c r="F298" s="43"/>
      <c r="H298" s="4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</row>
    <row r="299" spans="1:45">
      <c r="A299" s="43"/>
      <c r="B299" s="43"/>
      <c r="C299" s="43"/>
      <c r="D299" s="43"/>
      <c r="E299" s="43"/>
      <c r="F299" s="43"/>
      <c r="H299" s="4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</row>
    <row r="300" spans="1:45">
      <c r="A300" s="43"/>
      <c r="B300" s="43"/>
      <c r="C300" s="43"/>
      <c r="D300" s="43"/>
      <c r="E300" s="43"/>
      <c r="F300" s="43"/>
      <c r="H300" s="4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</row>
    <row r="301" spans="1:45">
      <c r="A301" s="43"/>
      <c r="B301" s="43"/>
      <c r="C301" s="43"/>
      <c r="D301" s="43"/>
      <c r="E301" s="43"/>
      <c r="F301" s="43"/>
      <c r="H301" s="4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</row>
    <row r="302" spans="1:45">
      <c r="A302" s="43"/>
      <c r="B302" s="43"/>
      <c r="C302" s="43"/>
      <c r="D302" s="43"/>
      <c r="E302" s="43"/>
      <c r="F302" s="43"/>
      <c r="H302" s="4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</row>
    <row r="303" spans="1:45">
      <c r="A303" s="43"/>
      <c r="B303" s="43"/>
      <c r="C303" s="43"/>
      <c r="D303" s="43"/>
      <c r="E303" s="43"/>
      <c r="F303" s="43"/>
      <c r="H303" s="4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</row>
    <row r="304" spans="1:45">
      <c r="A304" s="43"/>
      <c r="B304" s="43"/>
      <c r="C304" s="43"/>
      <c r="D304" s="43"/>
      <c r="E304" s="43"/>
      <c r="F304" s="43"/>
      <c r="H304" s="4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</row>
    <row r="305" spans="1:45">
      <c r="A305" s="43"/>
      <c r="B305" s="43"/>
      <c r="C305" s="43"/>
      <c r="D305" s="43"/>
      <c r="E305" s="43"/>
      <c r="F305" s="43"/>
      <c r="H305" s="4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</row>
    <row r="306" spans="1:45">
      <c r="A306" s="43"/>
      <c r="B306" s="43"/>
      <c r="C306" s="43"/>
      <c r="D306" s="43"/>
      <c r="E306" s="43"/>
      <c r="F306" s="43"/>
      <c r="H306" s="4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</row>
    <row r="307" spans="1:45">
      <c r="A307" s="43"/>
      <c r="B307" s="43"/>
      <c r="C307" s="43"/>
      <c r="D307" s="43"/>
      <c r="E307" s="43"/>
      <c r="F307" s="43"/>
      <c r="H307" s="4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</row>
    <row r="308" spans="1:45">
      <c r="A308" s="43"/>
      <c r="B308" s="43"/>
      <c r="C308" s="43"/>
      <c r="D308" s="43"/>
      <c r="E308" s="43"/>
      <c r="F308" s="43"/>
      <c r="H308" s="4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</row>
    <row r="309" spans="1:45">
      <c r="A309" s="43"/>
      <c r="B309" s="43"/>
      <c r="C309" s="43"/>
      <c r="D309" s="43"/>
      <c r="E309" s="43"/>
      <c r="F309" s="43"/>
      <c r="H309" s="4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</row>
    <row r="310" spans="1:45">
      <c r="A310" s="43"/>
      <c r="B310" s="43"/>
      <c r="C310" s="43"/>
      <c r="D310" s="43"/>
      <c r="E310" s="43"/>
      <c r="F310" s="43"/>
      <c r="H310" s="4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</row>
    <row r="311" spans="1:45">
      <c r="A311" s="43"/>
      <c r="B311" s="43"/>
      <c r="C311" s="43"/>
      <c r="D311" s="43"/>
      <c r="E311" s="43"/>
      <c r="F311" s="43"/>
      <c r="H311" s="4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</row>
    <row r="312" spans="1:45">
      <c r="A312" s="43"/>
      <c r="B312" s="43"/>
      <c r="C312" s="43"/>
      <c r="D312" s="43"/>
      <c r="E312" s="43"/>
      <c r="F312" s="43"/>
      <c r="H312" s="4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</row>
    <row r="313" spans="1:45">
      <c r="A313" s="43"/>
      <c r="B313" s="43"/>
      <c r="C313" s="43"/>
      <c r="D313" s="43"/>
      <c r="E313" s="43"/>
      <c r="F313" s="43"/>
      <c r="H313" s="4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</row>
    <row r="314" spans="1:45">
      <c r="A314" s="43"/>
      <c r="B314" s="43"/>
      <c r="C314" s="43"/>
      <c r="D314" s="43"/>
      <c r="E314" s="43"/>
      <c r="F314" s="43"/>
      <c r="H314" s="4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</row>
    <row r="315" spans="1:45">
      <c r="A315" s="43"/>
      <c r="B315" s="43"/>
      <c r="C315" s="43"/>
      <c r="D315" s="43"/>
      <c r="E315" s="43"/>
      <c r="F315" s="43"/>
      <c r="H315" s="4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</row>
    <row r="316" spans="1:45">
      <c r="A316" s="43"/>
      <c r="B316" s="43"/>
      <c r="C316" s="43"/>
      <c r="D316" s="43"/>
      <c r="E316" s="43"/>
      <c r="F316" s="43"/>
      <c r="H316" s="4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</row>
    <row r="317" spans="1:45">
      <c r="A317" s="43"/>
      <c r="B317" s="43"/>
      <c r="C317" s="43"/>
      <c r="D317" s="43"/>
      <c r="E317" s="43"/>
      <c r="F317" s="43"/>
      <c r="H317" s="4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</row>
    <row r="318" spans="1:45">
      <c r="A318" s="43"/>
      <c r="B318" s="43"/>
      <c r="C318" s="43"/>
      <c r="D318" s="43"/>
      <c r="E318" s="43"/>
      <c r="F318" s="43"/>
      <c r="H318" s="4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</row>
    <row r="319" spans="1:45">
      <c r="A319" s="43"/>
      <c r="B319" s="43"/>
      <c r="C319" s="43"/>
      <c r="D319" s="43"/>
      <c r="E319" s="43"/>
      <c r="F319" s="43"/>
      <c r="H319" s="4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</row>
    <row r="320" spans="1:45">
      <c r="A320" s="43"/>
      <c r="B320" s="43"/>
      <c r="C320" s="43"/>
      <c r="D320" s="43"/>
      <c r="E320" s="43"/>
      <c r="F320" s="43"/>
      <c r="H320" s="4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</row>
    <row r="321" spans="1:45">
      <c r="A321" s="43"/>
      <c r="B321" s="43"/>
      <c r="C321" s="43"/>
      <c r="D321" s="43"/>
      <c r="E321" s="43"/>
      <c r="F321" s="43"/>
      <c r="H321" s="4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</row>
    <row r="322" spans="1:45">
      <c r="A322" s="43"/>
      <c r="B322" s="43"/>
      <c r="C322" s="43"/>
      <c r="D322" s="43"/>
      <c r="E322" s="43"/>
      <c r="F322" s="43"/>
      <c r="H322" s="4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</row>
    <row r="323" spans="1:45">
      <c r="A323" s="43"/>
      <c r="B323" s="43"/>
      <c r="C323" s="43"/>
      <c r="D323" s="43"/>
      <c r="E323" s="43"/>
      <c r="F323" s="43"/>
      <c r="H323" s="4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</row>
    <row r="324" spans="1:45">
      <c r="A324" s="43"/>
      <c r="B324" s="43"/>
      <c r="C324" s="43"/>
      <c r="D324" s="43"/>
      <c r="E324" s="43"/>
      <c r="F324" s="43"/>
      <c r="H324" s="4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</row>
    <row r="325" spans="1:45">
      <c r="A325" s="43"/>
      <c r="B325" s="43"/>
      <c r="C325" s="43"/>
      <c r="D325" s="43"/>
      <c r="E325" s="43"/>
      <c r="F325" s="43"/>
      <c r="H325" s="4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</row>
    <row r="326" spans="1:45">
      <c r="A326" s="43"/>
      <c r="B326" s="43"/>
      <c r="C326" s="43"/>
      <c r="D326" s="43"/>
      <c r="E326" s="43"/>
      <c r="F326" s="43"/>
      <c r="H326" s="4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</row>
    <row r="327" spans="1:45">
      <c r="A327" s="43"/>
      <c r="B327" s="43"/>
      <c r="C327" s="43"/>
      <c r="D327" s="43"/>
      <c r="E327" s="43"/>
      <c r="F327" s="43"/>
      <c r="H327" s="4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</row>
    <row r="328" spans="1:45">
      <c r="A328" s="43"/>
      <c r="B328" s="43"/>
      <c r="C328" s="43"/>
      <c r="D328" s="43"/>
      <c r="E328" s="43"/>
      <c r="F328" s="43"/>
      <c r="H328" s="4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</row>
    <row r="329" spans="1:45">
      <c r="A329" s="43"/>
      <c r="B329" s="43"/>
      <c r="C329" s="43"/>
      <c r="D329" s="43"/>
      <c r="E329" s="43"/>
      <c r="F329" s="43"/>
      <c r="H329" s="4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</row>
    <row r="330" spans="1:45">
      <c r="A330" s="43"/>
      <c r="B330" s="43"/>
      <c r="C330" s="43"/>
      <c r="D330" s="43"/>
      <c r="E330" s="43"/>
      <c r="F330" s="43"/>
      <c r="H330" s="4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</row>
    <row r="331" spans="1:45">
      <c r="A331" s="43"/>
      <c r="B331" s="43"/>
      <c r="C331" s="43"/>
      <c r="D331" s="43"/>
      <c r="E331" s="43"/>
      <c r="F331" s="43"/>
      <c r="H331" s="4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</row>
    <row r="332" spans="1:45">
      <c r="A332" s="43"/>
      <c r="B332" s="43"/>
      <c r="C332" s="43"/>
      <c r="D332" s="43"/>
      <c r="E332" s="43"/>
      <c r="F332" s="43"/>
      <c r="H332" s="4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</row>
    <row r="333" spans="1:45">
      <c r="A333" s="43"/>
      <c r="B333" s="43"/>
      <c r="C333" s="43"/>
      <c r="D333" s="43"/>
      <c r="E333" s="43"/>
      <c r="F333" s="43"/>
      <c r="H333" s="4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</row>
    <row r="334" spans="1:45">
      <c r="A334" s="43"/>
      <c r="B334" s="43"/>
      <c r="C334" s="43"/>
      <c r="D334" s="43"/>
      <c r="E334" s="43"/>
      <c r="F334" s="43"/>
      <c r="H334" s="4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</row>
    <row r="335" spans="1:45">
      <c r="A335" s="43"/>
      <c r="B335" s="43"/>
      <c r="C335" s="43"/>
      <c r="D335" s="43"/>
      <c r="E335" s="43"/>
      <c r="F335" s="43"/>
      <c r="H335" s="4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</row>
    <row r="336" spans="1:45">
      <c r="A336" s="43"/>
      <c r="B336" s="43"/>
      <c r="C336" s="43"/>
      <c r="D336" s="43"/>
      <c r="E336" s="43"/>
      <c r="F336" s="43"/>
      <c r="H336" s="4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</row>
    <row r="337" spans="1:45">
      <c r="A337" s="43"/>
      <c r="B337" s="43"/>
      <c r="C337" s="43"/>
      <c r="D337" s="43"/>
      <c r="E337" s="43"/>
      <c r="F337" s="43"/>
      <c r="H337" s="4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</row>
    <row r="338" spans="1:45">
      <c r="A338" s="43"/>
      <c r="B338" s="43"/>
      <c r="C338" s="43"/>
      <c r="D338" s="43"/>
      <c r="E338" s="43"/>
      <c r="F338" s="43"/>
      <c r="H338" s="4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</row>
    <row r="339" spans="1:45">
      <c r="A339" s="43"/>
      <c r="B339" s="43"/>
      <c r="C339" s="43"/>
      <c r="D339" s="43"/>
      <c r="E339" s="43"/>
      <c r="F339" s="43"/>
      <c r="H339" s="4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</row>
    <row r="340" spans="1:45">
      <c r="A340" s="43"/>
      <c r="B340" s="43"/>
      <c r="C340" s="43"/>
      <c r="D340" s="43"/>
      <c r="E340" s="43"/>
      <c r="F340" s="43"/>
      <c r="H340" s="4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</row>
    <row r="341" spans="1:45">
      <c r="A341" s="43"/>
      <c r="B341" s="43"/>
      <c r="C341" s="43"/>
      <c r="D341" s="43"/>
      <c r="E341" s="43"/>
      <c r="F341" s="43"/>
      <c r="H341" s="4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</row>
    <row r="342" spans="1:45">
      <c r="A342" s="43"/>
      <c r="B342" s="43"/>
      <c r="C342" s="43"/>
      <c r="D342" s="43"/>
      <c r="E342" s="43"/>
      <c r="F342" s="43"/>
      <c r="H342" s="4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</row>
    <row r="343" spans="1:45">
      <c r="A343" s="43"/>
      <c r="B343" s="43"/>
      <c r="C343" s="43"/>
      <c r="D343" s="43"/>
      <c r="E343" s="43"/>
      <c r="F343" s="43"/>
      <c r="H343" s="4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</row>
    <row r="344" spans="1:45">
      <c r="A344" s="43"/>
      <c r="B344" s="43"/>
      <c r="C344" s="43"/>
      <c r="D344" s="43"/>
      <c r="E344" s="43"/>
      <c r="F344" s="43"/>
      <c r="H344" s="4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</row>
    <row r="345" spans="1:45">
      <c r="A345" s="43"/>
      <c r="B345" s="43"/>
      <c r="C345" s="43"/>
      <c r="D345" s="43"/>
      <c r="E345" s="43"/>
      <c r="F345" s="43"/>
      <c r="H345" s="4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</row>
    <row r="346" spans="1:45">
      <c r="A346" s="43"/>
      <c r="B346" s="43"/>
      <c r="C346" s="43"/>
      <c r="D346" s="43"/>
      <c r="E346" s="43"/>
      <c r="F346" s="43"/>
      <c r="H346" s="4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</row>
    <row r="347" spans="1:45">
      <c r="A347" s="43"/>
      <c r="B347" s="43"/>
      <c r="C347" s="43"/>
      <c r="D347" s="43"/>
      <c r="E347" s="43"/>
      <c r="F347" s="43"/>
      <c r="H347" s="4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</row>
    <row r="348" spans="1:45">
      <c r="A348" s="43"/>
      <c r="B348" s="43"/>
      <c r="C348" s="43"/>
      <c r="D348" s="43"/>
      <c r="E348" s="43"/>
      <c r="F348" s="43"/>
      <c r="H348" s="4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</row>
    <row r="349" spans="1:45">
      <c r="A349" s="43"/>
      <c r="B349" s="43"/>
      <c r="C349" s="43"/>
      <c r="D349" s="43"/>
      <c r="E349" s="43"/>
      <c r="F349" s="43"/>
      <c r="H349" s="4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</row>
    <row r="350" spans="1:45">
      <c r="A350" s="43"/>
      <c r="B350" s="43"/>
      <c r="C350" s="43"/>
      <c r="D350" s="43"/>
      <c r="E350" s="43"/>
      <c r="F350" s="43"/>
      <c r="H350" s="4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</row>
    <row r="351" spans="1:45">
      <c r="A351" s="43"/>
      <c r="B351" s="43"/>
      <c r="C351" s="43"/>
      <c r="D351" s="43"/>
      <c r="E351" s="43"/>
      <c r="F351" s="43"/>
      <c r="H351" s="4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</row>
    <row r="352" spans="1:45">
      <c r="A352" s="43"/>
      <c r="B352" s="43"/>
      <c r="C352" s="43"/>
      <c r="D352" s="43"/>
      <c r="E352" s="43"/>
      <c r="F352" s="43"/>
      <c r="H352" s="4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</row>
    <row r="353" spans="1:45">
      <c r="A353" s="43"/>
      <c r="B353" s="43"/>
      <c r="C353" s="43"/>
      <c r="D353" s="43"/>
      <c r="E353" s="43"/>
      <c r="F353" s="43"/>
      <c r="H353" s="4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</row>
    <row r="354" spans="1:45">
      <c r="A354" s="43"/>
      <c r="B354" s="43"/>
      <c r="C354" s="43"/>
      <c r="D354" s="43"/>
      <c r="E354" s="43"/>
      <c r="F354" s="43"/>
      <c r="H354" s="4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</row>
    <row r="355" spans="1:45">
      <c r="A355" s="43"/>
      <c r="B355" s="43"/>
      <c r="C355" s="43"/>
      <c r="D355" s="43"/>
      <c r="E355" s="43"/>
      <c r="F355" s="43"/>
      <c r="H355" s="4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</row>
    <row r="356" spans="1:45">
      <c r="A356" s="43"/>
      <c r="B356" s="43"/>
      <c r="C356" s="43"/>
      <c r="D356" s="43"/>
      <c r="E356" s="43"/>
      <c r="F356" s="43"/>
      <c r="H356" s="4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</row>
    <row r="357" spans="1:45">
      <c r="A357" s="43"/>
      <c r="B357" s="43"/>
      <c r="C357" s="43"/>
      <c r="D357" s="43"/>
      <c r="E357" s="43"/>
      <c r="F357" s="43"/>
      <c r="H357" s="4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</row>
    <row r="358" spans="1:45">
      <c r="A358" s="43"/>
      <c r="B358" s="43"/>
      <c r="C358" s="43"/>
      <c r="D358" s="43"/>
      <c r="E358" s="43"/>
      <c r="F358" s="43"/>
      <c r="H358" s="4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</row>
    <row r="359" spans="1:45">
      <c r="A359" s="43"/>
      <c r="B359" s="43"/>
      <c r="C359" s="43"/>
      <c r="D359" s="43"/>
      <c r="E359" s="43"/>
      <c r="F359" s="43"/>
      <c r="H359" s="4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</row>
    <row r="360" spans="1:45">
      <c r="A360" s="43"/>
      <c r="B360" s="43"/>
      <c r="C360" s="43"/>
      <c r="D360" s="43"/>
      <c r="E360" s="43"/>
      <c r="F360" s="43"/>
      <c r="H360" s="4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</row>
    <row r="361" spans="1:45">
      <c r="A361" s="43"/>
      <c r="B361" s="43"/>
      <c r="C361" s="43"/>
      <c r="D361" s="43"/>
      <c r="E361" s="43"/>
      <c r="F361" s="43"/>
      <c r="H361" s="4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</row>
    <row r="362" spans="1:45">
      <c r="A362" s="43"/>
      <c r="B362" s="43"/>
      <c r="C362" s="43"/>
      <c r="D362" s="43"/>
      <c r="E362" s="43"/>
      <c r="F362" s="43"/>
      <c r="H362" s="4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</row>
    <row r="363" spans="1:45">
      <c r="A363" s="43"/>
      <c r="B363" s="43"/>
      <c r="C363" s="43"/>
      <c r="D363" s="43"/>
      <c r="E363" s="43"/>
      <c r="F363" s="43"/>
      <c r="H363" s="4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</row>
    <row r="364" spans="1:45">
      <c r="A364" s="43"/>
      <c r="B364" s="43"/>
      <c r="C364" s="43"/>
      <c r="D364" s="43"/>
      <c r="E364" s="43"/>
      <c r="F364" s="43"/>
      <c r="H364" s="4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</row>
    <row r="365" spans="1:45">
      <c r="A365" s="43"/>
      <c r="B365" s="43"/>
      <c r="C365" s="43"/>
      <c r="D365" s="43"/>
      <c r="E365" s="43"/>
      <c r="F365" s="43"/>
      <c r="H365" s="4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</row>
    <row r="366" spans="1:45">
      <c r="A366" s="43"/>
      <c r="B366" s="43"/>
      <c r="C366" s="43"/>
      <c r="D366" s="43"/>
      <c r="E366" s="43"/>
      <c r="F366" s="43"/>
      <c r="H366" s="4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</row>
    <row r="367" spans="1:45">
      <c r="A367" s="43"/>
      <c r="B367" s="43"/>
      <c r="C367" s="43"/>
      <c r="D367" s="43"/>
      <c r="E367" s="43"/>
      <c r="F367" s="43"/>
      <c r="H367" s="4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</row>
    <row r="368" spans="1:45">
      <c r="A368" s="43"/>
      <c r="B368" s="43"/>
      <c r="C368" s="43"/>
      <c r="D368" s="43"/>
      <c r="E368" s="43"/>
      <c r="F368" s="43"/>
      <c r="H368" s="4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</row>
    <row r="369" spans="1:45">
      <c r="A369" s="43"/>
      <c r="B369" s="43"/>
      <c r="C369" s="43"/>
      <c r="D369" s="43"/>
      <c r="E369" s="43"/>
      <c r="F369" s="43"/>
      <c r="H369" s="4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</row>
    <row r="370" spans="1:45">
      <c r="A370" s="43"/>
      <c r="B370" s="43"/>
      <c r="C370" s="43"/>
      <c r="D370" s="43"/>
      <c r="E370" s="43"/>
      <c r="F370" s="43"/>
      <c r="H370" s="4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</row>
    <row r="371" spans="1:45">
      <c r="A371" s="43"/>
      <c r="B371" s="43"/>
      <c r="C371" s="43"/>
      <c r="D371" s="43"/>
      <c r="E371" s="43"/>
      <c r="F371" s="43"/>
      <c r="H371" s="4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</row>
    <row r="372" spans="1:45">
      <c r="A372" s="43"/>
      <c r="B372" s="43"/>
      <c r="C372" s="43"/>
      <c r="D372" s="43"/>
      <c r="E372" s="43"/>
      <c r="F372" s="43"/>
      <c r="H372" s="4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</row>
    <row r="373" spans="1:45">
      <c r="A373" s="43"/>
      <c r="B373" s="43"/>
      <c r="C373" s="43"/>
      <c r="D373" s="43"/>
      <c r="E373" s="43"/>
      <c r="F373" s="43"/>
      <c r="H373" s="4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</row>
    <row r="374" spans="1:45">
      <c r="A374" s="43"/>
      <c r="B374" s="43"/>
      <c r="C374" s="43"/>
      <c r="D374" s="43"/>
      <c r="E374" s="43"/>
      <c r="F374" s="43"/>
      <c r="H374" s="4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</row>
    <row r="375" spans="1:45">
      <c r="A375" s="43"/>
      <c r="B375" s="43"/>
      <c r="C375" s="43"/>
      <c r="D375" s="43"/>
      <c r="E375" s="43"/>
      <c r="F375" s="43"/>
      <c r="H375" s="4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</row>
    <row r="376" spans="1:45">
      <c r="A376" s="43"/>
      <c r="B376" s="43"/>
      <c r="C376" s="43"/>
      <c r="D376" s="43"/>
      <c r="E376" s="43"/>
      <c r="F376" s="43"/>
      <c r="H376" s="4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</row>
    <row r="377" spans="1:45">
      <c r="A377" s="43"/>
      <c r="B377" s="43"/>
      <c r="C377" s="43"/>
      <c r="D377" s="43"/>
      <c r="E377" s="43"/>
      <c r="F377" s="43"/>
      <c r="H377" s="4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</row>
    <row r="378" spans="1:45">
      <c r="A378" s="43"/>
      <c r="B378" s="43"/>
      <c r="C378" s="43"/>
      <c r="D378" s="43"/>
      <c r="E378" s="43"/>
      <c r="F378" s="43"/>
      <c r="H378" s="4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</row>
    <row r="379" spans="1:45">
      <c r="A379" s="43"/>
      <c r="B379" s="43"/>
      <c r="C379" s="43"/>
      <c r="D379" s="43"/>
      <c r="E379" s="43"/>
      <c r="F379" s="43"/>
      <c r="H379" s="4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</row>
    <row r="380" spans="1:45">
      <c r="A380" s="43"/>
      <c r="B380" s="43"/>
      <c r="C380" s="43"/>
      <c r="D380" s="43"/>
      <c r="E380" s="43"/>
      <c r="F380" s="43"/>
      <c r="H380" s="4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</row>
    <row r="381" spans="1:45">
      <c r="A381" s="43"/>
      <c r="B381" s="43"/>
      <c r="C381" s="43"/>
      <c r="D381" s="43"/>
      <c r="E381" s="43"/>
      <c r="F381" s="43"/>
      <c r="H381" s="4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</row>
    <row r="382" spans="1:45">
      <c r="A382" s="43"/>
      <c r="B382" s="43"/>
      <c r="C382" s="43"/>
      <c r="D382" s="43"/>
      <c r="E382" s="43"/>
      <c r="F382" s="43"/>
      <c r="H382" s="4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</row>
    <row r="383" spans="1:45">
      <c r="A383" s="43"/>
      <c r="B383" s="43"/>
      <c r="C383" s="43"/>
      <c r="D383" s="43"/>
      <c r="E383" s="43"/>
      <c r="F383" s="43"/>
      <c r="H383" s="4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</row>
    <row r="384" spans="1:45">
      <c r="A384" s="43"/>
      <c r="B384" s="43"/>
      <c r="C384" s="43"/>
      <c r="D384" s="43"/>
      <c r="E384" s="43"/>
      <c r="F384" s="43"/>
      <c r="H384" s="4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</row>
    <row r="385" spans="1:45">
      <c r="A385" s="43"/>
      <c r="B385" s="43"/>
      <c r="C385" s="43"/>
      <c r="D385" s="43"/>
      <c r="E385" s="43"/>
      <c r="F385" s="43"/>
      <c r="H385" s="4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</row>
    <row r="386" spans="1:45">
      <c r="A386" s="43"/>
      <c r="B386" s="43"/>
      <c r="C386" s="43"/>
      <c r="D386" s="43"/>
      <c r="E386" s="43"/>
      <c r="F386" s="43"/>
      <c r="H386" s="4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</row>
    <row r="387" spans="1:45">
      <c r="A387" s="43"/>
      <c r="B387" s="43"/>
      <c r="C387" s="43"/>
      <c r="D387" s="43"/>
      <c r="E387" s="43"/>
      <c r="F387" s="43"/>
      <c r="H387" s="4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</row>
    <row r="388" spans="1:45">
      <c r="A388" s="43"/>
      <c r="B388" s="43"/>
      <c r="C388" s="43"/>
      <c r="D388" s="43"/>
      <c r="E388" s="43"/>
      <c r="F388" s="43"/>
      <c r="H388" s="4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</row>
    <row r="389" spans="1:45">
      <c r="A389" s="43"/>
      <c r="B389" s="43"/>
      <c r="C389" s="43"/>
      <c r="D389" s="43"/>
      <c r="E389" s="43"/>
      <c r="F389" s="43"/>
      <c r="H389" s="4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</row>
    <row r="390" spans="1:45">
      <c r="A390" s="43"/>
      <c r="B390" s="43"/>
      <c r="C390" s="43"/>
      <c r="D390" s="43"/>
      <c r="E390" s="43"/>
      <c r="F390" s="43"/>
      <c r="H390" s="4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</row>
    <row r="391" spans="1:45">
      <c r="A391" s="43"/>
      <c r="B391" s="43"/>
      <c r="C391" s="43"/>
      <c r="D391" s="43"/>
      <c r="E391" s="43"/>
      <c r="F391" s="43"/>
      <c r="H391" s="4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</row>
    <row r="392" spans="1:45">
      <c r="A392" s="43"/>
      <c r="B392" s="43"/>
      <c r="C392" s="43"/>
      <c r="D392" s="43"/>
      <c r="E392" s="43"/>
      <c r="F392" s="43"/>
      <c r="H392" s="4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</row>
    <row r="393" spans="1:45">
      <c r="A393" s="43"/>
      <c r="B393" s="43"/>
      <c r="C393" s="43"/>
      <c r="D393" s="43"/>
      <c r="E393" s="43"/>
      <c r="F393" s="43"/>
      <c r="H393" s="4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</row>
    <row r="394" spans="1:45">
      <c r="A394" s="43"/>
      <c r="B394" s="43"/>
      <c r="C394" s="43"/>
      <c r="D394" s="43"/>
      <c r="E394" s="43"/>
      <c r="F394" s="43"/>
      <c r="H394" s="4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</row>
    <row r="395" spans="1:45">
      <c r="A395" s="43"/>
      <c r="B395" s="43"/>
      <c r="C395" s="43"/>
      <c r="D395" s="43"/>
      <c r="E395" s="43"/>
      <c r="F395" s="43"/>
      <c r="H395" s="4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</row>
    <row r="396" spans="1:45">
      <c r="A396" s="43"/>
      <c r="B396" s="43"/>
      <c r="C396" s="43"/>
      <c r="D396" s="43"/>
      <c r="E396" s="43"/>
      <c r="F396" s="43"/>
      <c r="H396" s="4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</row>
    <row r="397" spans="1:45">
      <c r="A397" s="43"/>
      <c r="B397" s="43"/>
      <c r="C397" s="43"/>
      <c r="D397" s="43"/>
      <c r="E397" s="43"/>
      <c r="F397" s="43"/>
      <c r="H397" s="4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</row>
    <row r="398" spans="1:45">
      <c r="A398" s="43"/>
      <c r="B398" s="43"/>
      <c r="C398" s="43"/>
      <c r="D398" s="43"/>
      <c r="E398" s="43"/>
      <c r="F398" s="43"/>
      <c r="H398" s="4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</row>
    <row r="399" spans="1:45">
      <c r="A399" s="43"/>
      <c r="B399" s="43"/>
      <c r="C399" s="43"/>
      <c r="D399" s="43"/>
      <c r="E399" s="43"/>
      <c r="F399" s="43"/>
      <c r="H399" s="4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</row>
    <row r="400" spans="1:45">
      <c r="A400" s="43"/>
      <c r="B400" s="43"/>
      <c r="C400" s="43"/>
      <c r="D400" s="43"/>
      <c r="E400" s="43"/>
      <c r="F400" s="43"/>
      <c r="H400" s="4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</row>
    <row r="401" spans="1:45">
      <c r="A401" s="43"/>
      <c r="B401" s="43"/>
      <c r="C401" s="43"/>
      <c r="D401" s="43"/>
      <c r="E401" s="43"/>
      <c r="F401" s="43"/>
      <c r="H401" s="4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</row>
    <row r="402" spans="1:45">
      <c r="A402" s="43"/>
      <c r="B402" s="43"/>
      <c r="C402" s="43"/>
      <c r="D402" s="43"/>
      <c r="E402" s="43"/>
      <c r="F402" s="43"/>
      <c r="H402" s="4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</row>
    <row r="403" spans="1:45">
      <c r="A403" s="43"/>
      <c r="B403" s="43"/>
      <c r="C403" s="43"/>
      <c r="D403" s="43"/>
      <c r="E403" s="43"/>
      <c r="F403" s="43"/>
      <c r="H403" s="4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</row>
    <row r="404" spans="1:45">
      <c r="A404" s="43"/>
      <c r="B404" s="43"/>
      <c r="C404" s="43"/>
      <c r="D404" s="43"/>
      <c r="E404" s="43"/>
      <c r="F404" s="43"/>
      <c r="H404" s="4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</row>
    <row r="405" spans="1:45">
      <c r="A405" s="43"/>
      <c r="B405" s="43"/>
      <c r="C405" s="43"/>
      <c r="D405" s="43"/>
      <c r="E405" s="43"/>
      <c r="F405" s="43"/>
      <c r="H405" s="4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</row>
    <row r="406" spans="1:45">
      <c r="A406" s="43"/>
      <c r="B406" s="43"/>
      <c r="C406" s="43"/>
      <c r="D406" s="43"/>
      <c r="E406" s="43"/>
      <c r="F406" s="43"/>
      <c r="H406" s="4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</row>
    <row r="407" spans="1:45">
      <c r="A407" s="43"/>
      <c r="B407" s="43"/>
      <c r="C407" s="43"/>
      <c r="D407" s="43"/>
      <c r="E407" s="43"/>
      <c r="F407" s="43"/>
      <c r="H407" s="4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</row>
    <row r="408" spans="1:45">
      <c r="A408" s="43"/>
      <c r="B408" s="43"/>
      <c r="C408" s="43"/>
      <c r="D408" s="43"/>
      <c r="E408" s="43"/>
      <c r="F408" s="43"/>
      <c r="H408" s="4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</row>
    <row r="409" spans="1:45">
      <c r="A409" s="43"/>
      <c r="B409" s="43"/>
      <c r="C409" s="43"/>
      <c r="D409" s="43"/>
      <c r="E409" s="43"/>
      <c r="F409" s="43"/>
      <c r="H409" s="4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</row>
    <row r="410" spans="1:45">
      <c r="A410" s="43"/>
      <c r="B410" s="43"/>
      <c r="C410" s="43"/>
      <c r="D410" s="43"/>
      <c r="E410" s="43"/>
      <c r="F410" s="43"/>
      <c r="H410" s="4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</row>
    <row r="411" spans="1:45">
      <c r="A411" s="43"/>
      <c r="B411" s="43"/>
      <c r="C411" s="43"/>
      <c r="D411" s="43"/>
      <c r="E411" s="43"/>
      <c r="F411" s="43"/>
      <c r="H411" s="4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</row>
    <row r="412" spans="1:45">
      <c r="A412" s="43"/>
      <c r="B412" s="43"/>
      <c r="C412" s="43"/>
      <c r="D412" s="43"/>
      <c r="E412" s="43"/>
      <c r="F412" s="43"/>
      <c r="H412" s="4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</row>
    <row r="413" spans="1:45">
      <c r="A413" s="43"/>
      <c r="B413" s="43"/>
      <c r="C413" s="43"/>
      <c r="D413" s="43"/>
      <c r="E413" s="43"/>
      <c r="F413" s="43"/>
      <c r="H413" s="4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</row>
    <row r="414" spans="1:45">
      <c r="A414" s="43"/>
      <c r="B414" s="43"/>
      <c r="C414" s="43"/>
      <c r="D414" s="43"/>
      <c r="E414" s="43"/>
      <c r="F414" s="43"/>
      <c r="H414" s="4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</row>
    <row r="415" spans="1:45">
      <c r="A415" s="43"/>
      <c r="B415" s="43"/>
      <c r="C415" s="43"/>
      <c r="D415" s="43"/>
      <c r="E415" s="43"/>
      <c r="F415" s="43"/>
      <c r="H415" s="4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</row>
    <row r="416" spans="1:45">
      <c r="A416" s="43"/>
      <c r="B416" s="43"/>
      <c r="C416" s="43"/>
      <c r="D416" s="43"/>
      <c r="E416" s="43"/>
      <c r="F416" s="43"/>
      <c r="H416" s="4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</row>
    <row r="417" spans="1:45">
      <c r="A417" s="43"/>
      <c r="B417" s="43"/>
      <c r="C417" s="43"/>
      <c r="D417" s="43"/>
      <c r="E417" s="43"/>
      <c r="F417" s="43"/>
      <c r="H417" s="4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</row>
    <row r="418" spans="1:45">
      <c r="A418" s="43"/>
      <c r="B418" s="43"/>
      <c r="C418" s="43"/>
      <c r="D418" s="43"/>
      <c r="E418" s="43"/>
      <c r="F418" s="43"/>
      <c r="H418" s="4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</row>
    <row r="419" spans="1:45">
      <c r="A419" s="43"/>
      <c r="B419" s="43"/>
      <c r="C419" s="43"/>
      <c r="D419" s="43"/>
      <c r="E419" s="43"/>
      <c r="F419" s="43"/>
      <c r="H419" s="4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</row>
    <row r="420" spans="1:45">
      <c r="A420" s="43"/>
      <c r="B420" s="43"/>
      <c r="C420" s="43"/>
      <c r="D420" s="43"/>
      <c r="E420" s="43"/>
      <c r="F420" s="43"/>
      <c r="H420" s="4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</row>
    <row r="421" spans="1:45">
      <c r="A421" s="43"/>
      <c r="B421" s="43"/>
      <c r="C421" s="43"/>
      <c r="D421" s="43"/>
      <c r="E421" s="43"/>
      <c r="F421" s="43"/>
      <c r="H421" s="4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</row>
    <row r="422" spans="1:45">
      <c r="A422" s="43"/>
      <c r="B422" s="43"/>
      <c r="C422" s="43"/>
      <c r="D422" s="43"/>
      <c r="E422" s="43"/>
      <c r="F422" s="43"/>
      <c r="H422" s="4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</row>
    <row r="423" spans="1:45">
      <c r="A423" s="43"/>
      <c r="B423" s="43"/>
      <c r="C423" s="43"/>
      <c r="D423" s="43"/>
      <c r="E423" s="43"/>
      <c r="F423" s="43"/>
      <c r="H423" s="4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</row>
    <row r="424" spans="1:45">
      <c r="A424" s="43"/>
      <c r="B424" s="43"/>
      <c r="C424" s="43"/>
      <c r="D424" s="43"/>
      <c r="E424" s="43"/>
      <c r="F424" s="43"/>
      <c r="H424" s="4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</row>
    <row r="425" spans="1:45">
      <c r="A425" s="43"/>
      <c r="B425" s="43"/>
      <c r="C425" s="43"/>
      <c r="D425" s="43"/>
      <c r="E425" s="43"/>
      <c r="F425" s="43"/>
      <c r="H425" s="4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</row>
    <row r="426" spans="1:45">
      <c r="A426" s="43"/>
      <c r="B426" s="43"/>
      <c r="C426" s="43"/>
      <c r="D426" s="43"/>
      <c r="E426" s="43"/>
      <c r="F426" s="43"/>
      <c r="H426" s="4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</row>
    <row r="427" spans="1:45">
      <c r="A427" s="43"/>
      <c r="B427" s="43"/>
      <c r="C427" s="43"/>
      <c r="D427" s="43"/>
      <c r="E427" s="43"/>
      <c r="F427" s="43"/>
      <c r="H427" s="4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</row>
    <row r="428" spans="1:45">
      <c r="A428" s="43"/>
      <c r="B428" s="43"/>
      <c r="C428" s="43"/>
      <c r="D428" s="43"/>
      <c r="E428" s="43"/>
      <c r="F428" s="43"/>
      <c r="H428" s="4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</row>
    <row r="429" spans="1:45">
      <c r="A429" s="43"/>
      <c r="B429" s="43"/>
      <c r="C429" s="43"/>
      <c r="D429" s="43"/>
      <c r="E429" s="43"/>
      <c r="F429" s="43"/>
      <c r="H429" s="4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</row>
    <row r="430" spans="1:45">
      <c r="A430" s="43"/>
      <c r="B430" s="43"/>
      <c r="C430" s="43"/>
      <c r="D430" s="43"/>
      <c r="E430" s="43"/>
      <c r="F430" s="43"/>
      <c r="H430" s="4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</row>
    <row r="431" spans="1:45">
      <c r="A431" s="43"/>
      <c r="B431" s="43"/>
      <c r="C431" s="43"/>
      <c r="D431" s="43"/>
      <c r="E431" s="43"/>
      <c r="F431" s="43"/>
      <c r="H431" s="4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</row>
    <row r="432" spans="1:45">
      <c r="A432" s="43"/>
      <c r="B432" s="43"/>
      <c r="C432" s="43"/>
      <c r="D432" s="43"/>
      <c r="E432" s="43"/>
      <c r="F432" s="43"/>
      <c r="H432" s="4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</row>
    <row r="433" spans="1:45">
      <c r="A433" s="43"/>
      <c r="B433" s="43"/>
      <c r="C433" s="43"/>
      <c r="D433" s="43"/>
      <c r="E433" s="43"/>
      <c r="F433" s="43"/>
      <c r="H433" s="4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</row>
    <row r="434" spans="1:45">
      <c r="A434" s="43"/>
      <c r="B434" s="43"/>
      <c r="C434" s="43"/>
      <c r="D434" s="43"/>
      <c r="E434" s="43"/>
      <c r="F434" s="43"/>
      <c r="H434" s="4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</row>
    <row r="435" spans="1:45">
      <c r="A435" s="43"/>
      <c r="B435" s="43"/>
      <c r="C435" s="43"/>
      <c r="D435" s="43"/>
      <c r="E435" s="43"/>
      <c r="F435" s="43"/>
      <c r="H435" s="4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</row>
    <row r="436" spans="1:45">
      <c r="A436" s="43"/>
      <c r="B436" s="43"/>
      <c r="C436" s="43"/>
      <c r="D436" s="43"/>
      <c r="E436" s="43"/>
      <c r="F436" s="43"/>
      <c r="H436" s="4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</row>
    <row r="437" spans="1:45">
      <c r="A437" s="43"/>
      <c r="B437" s="43"/>
      <c r="C437" s="43"/>
      <c r="D437" s="43"/>
      <c r="E437" s="43"/>
      <c r="F437" s="43"/>
      <c r="H437" s="4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</row>
    <row r="438" spans="1:45">
      <c r="A438" s="43"/>
      <c r="B438" s="43"/>
      <c r="C438" s="43"/>
      <c r="D438" s="43"/>
      <c r="E438" s="43"/>
      <c r="F438" s="43"/>
      <c r="H438" s="4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</row>
    <row r="439" spans="1:45">
      <c r="A439" s="43"/>
      <c r="B439" s="43"/>
      <c r="C439" s="43"/>
      <c r="D439" s="43"/>
      <c r="E439" s="43"/>
      <c r="F439" s="43"/>
      <c r="H439" s="4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</row>
    <row r="440" spans="1:45">
      <c r="A440" s="43"/>
      <c r="B440" s="43"/>
      <c r="C440" s="43"/>
      <c r="D440" s="43"/>
      <c r="E440" s="43"/>
      <c r="F440" s="43"/>
      <c r="H440" s="4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</row>
    <row r="441" spans="1:45">
      <c r="A441" s="43"/>
      <c r="B441" s="43"/>
      <c r="C441" s="43"/>
      <c r="D441" s="43"/>
      <c r="E441" s="43"/>
      <c r="F441" s="43"/>
      <c r="H441" s="4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</row>
    <row r="442" spans="1:45">
      <c r="A442" s="43"/>
      <c r="B442" s="43"/>
      <c r="C442" s="43"/>
      <c r="D442" s="43"/>
      <c r="E442" s="43"/>
      <c r="F442" s="43"/>
      <c r="H442" s="4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</row>
    <row r="443" spans="1:45">
      <c r="A443" s="43"/>
      <c r="B443" s="43"/>
      <c r="C443" s="43"/>
      <c r="D443" s="43"/>
      <c r="E443" s="43"/>
      <c r="F443" s="43"/>
      <c r="H443" s="4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</row>
    <row r="444" spans="1:45">
      <c r="A444" s="43"/>
      <c r="B444" s="43"/>
      <c r="C444" s="43"/>
      <c r="D444" s="43"/>
      <c r="E444" s="43"/>
      <c r="F444" s="43"/>
      <c r="H444" s="4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</row>
    <row r="445" spans="1:45">
      <c r="A445" s="43"/>
      <c r="B445" s="43"/>
      <c r="C445" s="43"/>
      <c r="D445" s="43"/>
      <c r="E445" s="43"/>
      <c r="F445" s="43"/>
      <c r="H445" s="4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</row>
    <row r="446" spans="1:45">
      <c r="A446" s="43"/>
      <c r="B446" s="43"/>
      <c r="C446" s="43"/>
      <c r="D446" s="43"/>
      <c r="E446" s="43"/>
      <c r="F446" s="43"/>
      <c r="H446" s="4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</row>
    <row r="447" spans="1:45">
      <c r="A447" s="43"/>
      <c r="B447" s="43"/>
      <c r="C447" s="43"/>
      <c r="D447" s="43"/>
      <c r="E447" s="43"/>
      <c r="F447" s="43"/>
      <c r="H447" s="4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</row>
    <row r="448" spans="1:45">
      <c r="A448" s="43"/>
      <c r="B448" s="43"/>
      <c r="C448" s="43"/>
      <c r="D448" s="43"/>
      <c r="E448" s="43"/>
      <c r="F448" s="43"/>
      <c r="H448" s="4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</row>
    <row r="449" spans="1:45">
      <c r="A449" s="43"/>
      <c r="B449" s="43"/>
      <c r="C449" s="43"/>
      <c r="D449" s="43"/>
      <c r="E449" s="43"/>
      <c r="F449" s="43"/>
      <c r="H449" s="4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</row>
    <row r="450" spans="1:45">
      <c r="A450" s="43"/>
      <c r="B450" s="43"/>
      <c r="C450" s="43"/>
      <c r="D450" s="43"/>
      <c r="E450" s="43"/>
      <c r="F450" s="43"/>
      <c r="H450" s="4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</row>
    <row r="451" spans="1:45">
      <c r="A451" s="43"/>
      <c r="B451" s="43"/>
      <c r="C451" s="43"/>
      <c r="D451" s="43"/>
      <c r="E451" s="43"/>
      <c r="F451" s="43"/>
      <c r="H451" s="4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</row>
    <row r="452" spans="1:45">
      <c r="A452" s="43"/>
      <c r="B452" s="43"/>
      <c r="C452" s="43"/>
      <c r="D452" s="43"/>
      <c r="E452" s="43"/>
      <c r="F452" s="43"/>
      <c r="H452" s="4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</row>
    <row r="453" spans="1:45">
      <c r="A453" s="43"/>
      <c r="B453" s="43"/>
      <c r="C453" s="43"/>
      <c r="D453" s="43"/>
      <c r="E453" s="43"/>
      <c r="F453" s="43"/>
      <c r="H453" s="4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</row>
    <row r="454" spans="1:45">
      <c r="A454" s="43"/>
      <c r="B454" s="43"/>
      <c r="C454" s="43"/>
      <c r="D454" s="43"/>
      <c r="E454" s="43"/>
      <c r="F454" s="43"/>
      <c r="H454" s="4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</row>
    <row r="455" spans="1:45">
      <c r="A455" s="43"/>
      <c r="B455" s="43"/>
      <c r="C455" s="43"/>
      <c r="D455" s="43"/>
      <c r="E455" s="43"/>
      <c r="F455" s="43"/>
      <c r="H455" s="4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</row>
    <row r="456" spans="1:45">
      <c r="A456" s="43"/>
      <c r="B456" s="43"/>
      <c r="C456" s="43"/>
      <c r="D456" s="43"/>
      <c r="E456" s="43"/>
      <c r="F456" s="43"/>
      <c r="H456" s="4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</row>
    <row r="457" spans="1:45">
      <c r="A457" s="43"/>
      <c r="B457" s="43"/>
      <c r="C457" s="43"/>
      <c r="D457" s="43"/>
      <c r="E457" s="43"/>
      <c r="F457" s="43"/>
      <c r="H457" s="4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</row>
    <row r="458" spans="1:45">
      <c r="A458" s="43"/>
      <c r="B458" s="43"/>
      <c r="C458" s="43"/>
      <c r="D458" s="43"/>
      <c r="E458" s="43"/>
      <c r="F458" s="43"/>
      <c r="H458" s="4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</row>
    <row r="459" spans="1:45">
      <c r="A459" s="43"/>
      <c r="B459" s="43"/>
      <c r="C459" s="43"/>
      <c r="D459" s="43"/>
      <c r="E459" s="43"/>
      <c r="F459" s="43"/>
      <c r="H459" s="4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</row>
    <row r="460" spans="1:45">
      <c r="A460" s="43"/>
      <c r="B460" s="43"/>
      <c r="C460" s="43"/>
      <c r="D460" s="43"/>
      <c r="E460" s="43"/>
      <c r="F460" s="43"/>
      <c r="H460" s="4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</row>
    <row r="461" spans="1:45">
      <c r="A461" s="43"/>
      <c r="B461" s="43"/>
      <c r="C461" s="43"/>
      <c r="D461" s="43"/>
      <c r="E461" s="43"/>
      <c r="F461" s="43"/>
      <c r="H461" s="4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</row>
    <row r="462" spans="1:45">
      <c r="A462" s="43"/>
      <c r="B462" s="43"/>
      <c r="C462" s="43"/>
      <c r="D462" s="43"/>
      <c r="E462" s="43"/>
      <c r="F462" s="43"/>
      <c r="H462" s="4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</row>
    <row r="463" spans="1:45">
      <c r="A463" s="43"/>
      <c r="B463" s="43"/>
      <c r="C463" s="43"/>
      <c r="D463" s="43"/>
      <c r="E463" s="43"/>
      <c r="F463" s="43"/>
      <c r="H463" s="4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</row>
    <row r="464" spans="1:45">
      <c r="A464" s="43"/>
      <c r="B464" s="43"/>
      <c r="C464" s="43"/>
      <c r="D464" s="43"/>
      <c r="E464" s="43"/>
      <c r="F464" s="43"/>
      <c r="H464" s="4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</row>
    <row r="465" spans="1:45">
      <c r="A465" s="43"/>
      <c r="B465" s="43"/>
      <c r="C465" s="43"/>
      <c r="D465" s="43"/>
      <c r="E465" s="43"/>
      <c r="F465" s="43"/>
      <c r="H465" s="4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</row>
    <row r="466" spans="1:45">
      <c r="A466" s="43"/>
      <c r="B466" s="43"/>
      <c r="C466" s="43"/>
      <c r="D466" s="43"/>
      <c r="E466" s="43"/>
      <c r="F466" s="43"/>
      <c r="H466" s="4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</row>
    <row r="467" spans="1:45">
      <c r="A467" s="43"/>
      <c r="B467" s="43"/>
      <c r="C467" s="43"/>
      <c r="D467" s="43"/>
      <c r="E467" s="43"/>
      <c r="F467" s="43"/>
      <c r="H467" s="4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</row>
    <row r="468" spans="1:45">
      <c r="A468" s="43"/>
      <c r="B468" s="43"/>
      <c r="C468" s="43"/>
      <c r="D468" s="43"/>
      <c r="E468" s="43"/>
      <c r="F468" s="43"/>
      <c r="H468" s="4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</row>
    <row r="469" spans="1:45">
      <c r="A469" s="43"/>
      <c r="B469" s="43"/>
      <c r="C469" s="43"/>
      <c r="D469" s="43"/>
      <c r="E469" s="43"/>
      <c r="F469" s="43"/>
      <c r="H469" s="4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</row>
    <row r="470" spans="1:45">
      <c r="A470" s="43"/>
      <c r="B470" s="43"/>
      <c r="C470" s="43"/>
      <c r="D470" s="43"/>
      <c r="E470" s="43"/>
      <c r="F470" s="43"/>
      <c r="H470" s="4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</row>
    <row r="471" spans="1:45">
      <c r="A471" s="43"/>
      <c r="B471" s="43"/>
      <c r="C471" s="43"/>
      <c r="D471" s="43"/>
      <c r="E471" s="43"/>
      <c r="F471" s="43"/>
      <c r="H471" s="4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</row>
    <row r="472" spans="1:45">
      <c r="A472" s="43"/>
      <c r="B472" s="43"/>
      <c r="C472" s="43"/>
      <c r="D472" s="43"/>
      <c r="E472" s="43"/>
      <c r="F472" s="43"/>
      <c r="H472" s="4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</row>
    <row r="473" spans="1:45">
      <c r="A473" s="43"/>
      <c r="B473" s="43"/>
      <c r="C473" s="43"/>
      <c r="D473" s="43"/>
      <c r="E473" s="43"/>
      <c r="F473" s="43"/>
      <c r="H473" s="4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</row>
    <row r="474" spans="1:45">
      <c r="A474" s="43"/>
      <c r="B474" s="43"/>
      <c r="C474" s="43"/>
      <c r="D474" s="43"/>
      <c r="E474" s="43"/>
      <c r="F474" s="43"/>
      <c r="H474" s="4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</row>
    <row r="475" spans="1:45">
      <c r="A475" s="43"/>
      <c r="B475" s="43"/>
      <c r="C475" s="43"/>
      <c r="D475" s="43"/>
      <c r="E475" s="43"/>
      <c r="F475" s="43"/>
      <c r="H475" s="4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</row>
    <row r="476" spans="1:45">
      <c r="A476" s="43"/>
      <c r="B476" s="43"/>
      <c r="C476" s="43"/>
      <c r="D476" s="43"/>
      <c r="E476" s="43"/>
      <c r="F476" s="43"/>
      <c r="H476" s="4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</row>
    <row r="477" spans="1:45">
      <c r="A477" s="43"/>
      <c r="B477" s="43"/>
      <c r="C477" s="43"/>
      <c r="D477" s="43"/>
      <c r="E477" s="43"/>
      <c r="F477" s="43"/>
      <c r="H477" s="4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</row>
    <row r="478" spans="1:45">
      <c r="A478" s="43"/>
      <c r="B478" s="43"/>
      <c r="C478" s="43"/>
      <c r="D478" s="43"/>
      <c r="E478" s="43"/>
      <c r="F478" s="43"/>
      <c r="H478" s="4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</row>
    <row r="479" spans="1:45">
      <c r="A479" s="43"/>
      <c r="B479" s="43"/>
      <c r="C479" s="43"/>
      <c r="D479" s="43"/>
      <c r="E479" s="43"/>
      <c r="F479" s="43"/>
      <c r="H479" s="4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</row>
    <row r="480" spans="1:45">
      <c r="A480" s="43"/>
      <c r="B480" s="43"/>
      <c r="C480" s="43"/>
      <c r="D480" s="43"/>
      <c r="E480" s="43"/>
      <c r="F480" s="43"/>
      <c r="H480" s="4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</row>
    <row r="481" spans="1:45">
      <c r="A481" s="43"/>
      <c r="B481" s="43"/>
      <c r="C481" s="43"/>
      <c r="D481" s="43"/>
      <c r="E481" s="43"/>
      <c r="F481" s="43"/>
      <c r="H481" s="4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</row>
    <row r="482" spans="1:45">
      <c r="A482" s="43"/>
      <c r="B482" s="43"/>
      <c r="C482" s="43"/>
      <c r="D482" s="43"/>
      <c r="E482" s="43"/>
      <c r="F482" s="43"/>
      <c r="H482" s="4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</row>
    <row r="483" spans="1:45">
      <c r="A483" s="43"/>
      <c r="B483" s="43"/>
      <c r="C483" s="43"/>
      <c r="D483" s="43"/>
      <c r="E483" s="43"/>
      <c r="F483" s="43"/>
      <c r="H483" s="4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</row>
    <row r="484" spans="1:45">
      <c r="A484" s="43"/>
      <c r="B484" s="43"/>
      <c r="C484" s="43"/>
      <c r="D484" s="43"/>
      <c r="E484" s="43"/>
      <c r="F484" s="43"/>
      <c r="H484" s="4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</row>
    <row r="485" spans="1:45">
      <c r="A485" s="43"/>
      <c r="B485" s="43"/>
      <c r="C485" s="43"/>
      <c r="D485" s="43"/>
      <c r="E485" s="43"/>
      <c r="F485" s="43"/>
      <c r="H485" s="4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</row>
    <row r="486" spans="1:45">
      <c r="A486" s="43"/>
      <c r="B486" s="43"/>
      <c r="C486" s="43"/>
      <c r="D486" s="43"/>
      <c r="E486" s="43"/>
      <c r="F486" s="43"/>
      <c r="H486" s="4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</row>
    <row r="487" spans="1:45">
      <c r="A487" s="43"/>
      <c r="B487" s="43"/>
      <c r="C487" s="43"/>
      <c r="D487" s="43"/>
      <c r="E487" s="43"/>
      <c r="F487" s="43"/>
      <c r="H487" s="4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</row>
    <row r="488" spans="1:45">
      <c r="A488" s="43"/>
      <c r="B488" s="43"/>
      <c r="C488" s="43"/>
      <c r="D488" s="43"/>
      <c r="E488" s="43"/>
      <c r="F488" s="43"/>
      <c r="H488" s="4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</row>
    <row r="489" spans="1:45">
      <c r="A489" s="43"/>
      <c r="B489" s="43"/>
      <c r="C489" s="43"/>
      <c r="D489" s="43"/>
      <c r="E489" s="43"/>
      <c r="F489" s="43"/>
      <c r="H489" s="4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</row>
    <row r="490" spans="1:45">
      <c r="A490" s="43"/>
      <c r="B490" s="43"/>
      <c r="C490" s="43"/>
      <c r="D490" s="43"/>
      <c r="E490" s="43"/>
      <c r="F490" s="43"/>
      <c r="H490" s="4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</row>
    <row r="491" spans="1:45">
      <c r="A491" s="43"/>
      <c r="B491" s="43"/>
      <c r="C491" s="43"/>
      <c r="D491" s="43"/>
      <c r="E491" s="43"/>
      <c r="F491" s="43"/>
      <c r="H491" s="4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</row>
    <row r="492" spans="1:45">
      <c r="A492" s="43"/>
      <c r="B492" s="43"/>
      <c r="C492" s="43"/>
      <c r="D492" s="43"/>
      <c r="E492" s="43"/>
      <c r="F492" s="43"/>
      <c r="H492" s="4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</row>
    <row r="493" spans="1:45">
      <c r="A493" s="43"/>
      <c r="B493" s="43"/>
      <c r="C493" s="43"/>
      <c r="D493" s="43"/>
      <c r="E493" s="43"/>
      <c r="F493" s="43"/>
      <c r="H493" s="4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</row>
    <row r="494" spans="1:45">
      <c r="A494" s="43"/>
      <c r="B494" s="43"/>
      <c r="C494" s="43"/>
      <c r="D494" s="43"/>
      <c r="E494" s="43"/>
      <c r="F494" s="43"/>
      <c r="H494" s="4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</row>
    <row r="495" spans="1:45">
      <c r="A495" s="43"/>
      <c r="B495" s="43"/>
      <c r="C495" s="43"/>
      <c r="D495" s="43"/>
      <c r="E495" s="43"/>
      <c r="F495" s="43"/>
      <c r="H495" s="4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</row>
    <row r="496" spans="1:45">
      <c r="A496" s="43"/>
      <c r="B496" s="43"/>
      <c r="C496" s="43"/>
      <c r="D496" s="43"/>
      <c r="E496" s="43"/>
      <c r="F496" s="43"/>
      <c r="H496" s="4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</row>
    <row r="497" spans="1:45">
      <c r="A497" s="43"/>
      <c r="B497" s="43"/>
      <c r="C497" s="43"/>
      <c r="D497" s="43"/>
      <c r="E497" s="43"/>
      <c r="F497" s="43"/>
      <c r="H497" s="4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</row>
    <row r="498" spans="1:45">
      <c r="A498" s="43"/>
      <c r="B498" s="43"/>
      <c r="C498" s="43"/>
      <c r="D498" s="43"/>
      <c r="E498" s="43"/>
      <c r="F498" s="43"/>
      <c r="H498" s="4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</row>
    <row r="499" spans="1:45">
      <c r="A499" s="43"/>
      <c r="B499" s="43"/>
      <c r="C499" s="43"/>
      <c r="D499" s="43"/>
      <c r="E499" s="43"/>
      <c r="F499" s="43"/>
      <c r="H499" s="4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</row>
    <row r="500" spans="1:45">
      <c r="A500" s="43"/>
      <c r="B500" s="43"/>
      <c r="C500" s="43"/>
      <c r="D500" s="43"/>
      <c r="E500" s="43"/>
      <c r="F500" s="43"/>
      <c r="H500" s="4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</row>
    <row r="501" spans="1:45">
      <c r="A501" s="43"/>
      <c r="B501" s="43"/>
      <c r="C501" s="43"/>
      <c r="D501" s="43"/>
      <c r="E501" s="43"/>
      <c r="F501" s="43"/>
      <c r="H501" s="4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</row>
    <row r="502" spans="1:45">
      <c r="A502" s="43"/>
      <c r="B502" s="43"/>
      <c r="C502" s="43"/>
      <c r="D502" s="43"/>
      <c r="E502" s="43"/>
      <c r="F502" s="43"/>
      <c r="H502" s="4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</row>
    <row r="503" spans="1:45">
      <c r="A503" s="43"/>
      <c r="B503" s="43"/>
      <c r="C503" s="43"/>
      <c r="D503" s="43"/>
      <c r="E503" s="43"/>
      <c r="F503" s="43"/>
      <c r="H503" s="4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</row>
    <row r="504" spans="1:45">
      <c r="A504" s="43"/>
      <c r="B504" s="43"/>
      <c r="C504" s="43"/>
      <c r="D504" s="43"/>
      <c r="E504" s="43"/>
      <c r="F504" s="43"/>
      <c r="H504" s="4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</row>
    <row r="505" spans="1:45">
      <c r="A505" s="43"/>
      <c r="B505" s="43"/>
      <c r="C505" s="43"/>
      <c r="D505" s="43"/>
      <c r="E505" s="43"/>
      <c r="F505" s="43"/>
      <c r="H505" s="4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</row>
    <row r="506" spans="1:45">
      <c r="A506" s="43"/>
      <c r="B506" s="43"/>
      <c r="C506" s="43"/>
      <c r="D506" s="43"/>
      <c r="E506" s="43"/>
      <c r="F506" s="43"/>
      <c r="H506" s="4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</row>
    <row r="507" spans="1:45">
      <c r="A507" s="43"/>
      <c r="B507" s="43"/>
      <c r="C507" s="43"/>
      <c r="D507" s="43"/>
      <c r="E507" s="43"/>
      <c r="F507" s="43"/>
      <c r="H507" s="4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</row>
    <row r="508" spans="1:45">
      <c r="A508" s="43"/>
      <c r="B508" s="43"/>
      <c r="C508" s="43"/>
      <c r="D508" s="43"/>
      <c r="E508" s="43"/>
      <c r="F508" s="43"/>
      <c r="H508" s="4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</row>
    <row r="509" spans="1:45">
      <c r="A509" s="43"/>
      <c r="B509" s="43"/>
      <c r="C509" s="43"/>
      <c r="D509" s="43"/>
      <c r="E509" s="43"/>
      <c r="F509" s="43"/>
      <c r="H509" s="4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</row>
    <row r="510" spans="1:45">
      <c r="A510" s="43"/>
      <c r="B510" s="43"/>
      <c r="C510" s="43"/>
      <c r="D510" s="43"/>
      <c r="E510" s="43"/>
      <c r="F510" s="43"/>
      <c r="H510" s="4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</row>
    <row r="511" spans="1:45">
      <c r="A511" s="43"/>
      <c r="B511" s="43"/>
      <c r="C511" s="43"/>
      <c r="D511" s="43"/>
      <c r="E511" s="43"/>
      <c r="F511" s="43"/>
      <c r="H511" s="4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</row>
    <row r="512" spans="1:45">
      <c r="A512" s="43"/>
      <c r="B512" s="43"/>
      <c r="C512" s="43"/>
      <c r="D512" s="43"/>
      <c r="E512" s="43"/>
      <c r="F512" s="43"/>
      <c r="H512" s="4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</row>
    <row r="513" spans="1:45">
      <c r="A513" s="43"/>
      <c r="B513" s="43"/>
      <c r="C513" s="43"/>
      <c r="D513" s="43"/>
      <c r="E513" s="43"/>
      <c r="F513" s="43"/>
      <c r="H513" s="4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</row>
    <row r="514" spans="1:45">
      <c r="A514" s="43"/>
      <c r="B514" s="43"/>
      <c r="C514" s="43"/>
      <c r="D514" s="43"/>
      <c r="E514" s="43"/>
      <c r="F514" s="43"/>
      <c r="H514" s="4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</row>
    <row r="515" spans="1:45">
      <c r="A515" s="43"/>
      <c r="B515" s="43"/>
      <c r="C515" s="43"/>
      <c r="D515" s="43"/>
      <c r="E515" s="43"/>
      <c r="F515" s="43"/>
      <c r="H515" s="4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</row>
    <row r="516" spans="1:45">
      <c r="A516" s="43"/>
      <c r="B516" s="43"/>
      <c r="C516" s="43"/>
      <c r="D516" s="43"/>
      <c r="E516" s="43"/>
      <c r="F516" s="43"/>
      <c r="H516" s="4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</row>
    <row r="517" spans="1:45">
      <c r="A517" s="43"/>
      <c r="B517" s="43"/>
      <c r="C517" s="43"/>
      <c r="D517" s="43"/>
      <c r="E517" s="43"/>
      <c r="F517" s="43"/>
      <c r="H517" s="4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</row>
    <row r="518" spans="1:45">
      <c r="A518" s="43"/>
      <c r="B518" s="43"/>
      <c r="C518" s="43"/>
      <c r="D518" s="43"/>
      <c r="E518" s="43"/>
      <c r="F518" s="43"/>
      <c r="H518" s="4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</row>
    <row r="519" spans="1:45">
      <c r="A519" s="43"/>
      <c r="B519" s="43"/>
      <c r="C519" s="43"/>
      <c r="D519" s="43"/>
      <c r="E519" s="43"/>
      <c r="F519" s="43"/>
      <c r="H519" s="4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</row>
    <row r="520" spans="1:45">
      <c r="A520" s="43"/>
      <c r="B520" s="43"/>
      <c r="C520" s="43"/>
      <c r="D520" s="43"/>
      <c r="E520" s="43"/>
      <c r="F520" s="43"/>
      <c r="H520" s="4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</row>
    <row r="521" spans="1:45">
      <c r="A521" s="43"/>
      <c r="B521" s="43"/>
      <c r="C521" s="43"/>
      <c r="D521" s="43"/>
      <c r="E521" s="43"/>
      <c r="F521" s="43"/>
      <c r="H521" s="4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</row>
    <row r="522" spans="1:45">
      <c r="A522" s="43"/>
      <c r="B522" s="43"/>
      <c r="C522" s="43"/>
      <c r="D522" s="43"/>
      <c r="E522" s="43"/>
      <c r="F522" s="43"/>
      <c r="H522" s="4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</row>
    <row r="523" spans="1:45">
      <c r="A523" s="43"/>
      <c r="B523" s="43"/>
      <c r="C523" s="43"/>
      <c r="D523" s="43"/>
      <c r="E523" s="43"/>
      <c r="F523" s="43"/>
      <c r="H523" s="4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</row>
    <row r="524" spans="1:45">
      <c r="A524" s="43"/>
      <c r="B524" s="43"/>
      <c r="C524" s="43"/>
      <c r="D524" s="43"/>
      <c r="E524" s="43"/>
      <c r="F524" s="43"/>
      <c r="H524" s="4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</row>
    <row r="525" spans="1:45">
      <c r="A525" s="43"/>
      <c r="B525" s="43"/>
      <c r="C525" s="43"/>
      <c r="D525" s="43"/>
      <c r="E525" s="43"/>
      <c r="F525" s="43"/>
      <c r="H525" s="4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</row>
    <row r="526" spans="1:45">
      <c r="A526" s="43"/>
      <c r="B526" s="43"/>
      <c r="C526" s="43"/>
      <c r="D526" s="43"/>
      <c r="E526" s="43"/>
      <c r="F526" s="43"/>
      <c r="H526" s="4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</row>
    <row r="527" spans="1:45">
      <c r="A527" s="43"/>
      <c r="B527" s="43"/>
      <c r="C527" s="43"/>
      <c r="D527" s="43"/>
      <c r="E527" s="43"/>
      <c r="F527" s="43"/>
      <c r="H527" s="4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</row>
    <row r="528" spans="1:45">
      <c r="A528" s="43"/>
      <c r="B528" s="43"/>
      <c r="C528" s="43"/>
      <c r="D528" s="43"/>
      <c r="E528" s="43"/>
      <c r="F528" s="43"/>
      <c r="H528" s="4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</row>
    <row r="529" spans="1:45">
      <c r="A529" s="43"/>
      <c r="B529" s="43"/>
      <c r="C529" s="43"/>
      <c r="D529" s="43"/>
      <c r="E529" s="43"/>
      <c r="F529" s="43"/>
      <c r="H529" s="4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</row>
    <row r="530" spans="1:45">
      <c r="A530" s="43"/>
      <c r="B530" s="43"/>
      <c r="C530" s="43"/>
      <c r="D530" s="43"/>
      <c r="E530" s="43"/>
      <c r="F530" s="43"/>
      <c r="H530" s="4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</row>
    <row r="531" spans="1:45">
      <c r="A531" s="43"/>
      <c r="B531" s="43"/>
      <c r="C531" s="43"/>
      <c r="D531" s="43"/>
      <c r="E531" s="43"/>
      <c r="F531" s="43"/>
      <c r="H531" s="4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</row>
    <row r="532" spans="1:45">
      <c r="A532" s="43"/>
      <c r="B532" s="43"/>
      <c r="C532" s="43"/>
      <c r="D532" s="43"/>
      <c r="E532" s="43"/>
      <c r="F532" s="43"/>
      <c r="H532" s="4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</row>
    <row r="533" spans="1:45">
      <c r="A533" s="43"/>
      <c r="B533" s="43"/>
      <c r="C533" s="43"/>
      <c r="D533" s="43"/>
      <c r="E533" s="43"/>
      <c r="F533" s="43"/>
      <c r="H533" s="4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</row>
    <row r="534" spans="1:45">
      <c r="A534" s="43"/>
      <c r="B534" s="43"/>
      <c r="C534" s="43"/>
      <c r="D534" s="43"/>
      <c r="E534" s="43"/>
      <c r="F534" s="43"/>
      <c r="H534" s="4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</row>
    <row r="535" spans="1:45">
      <c r="A535" s="43"/>
      <c r="B535" s="43"/>
      <c r="C535" s="43"/>
      <c r="D535" s="43"/>
      <c r="E535" s="43"/>
      <c r="F535" s="43"/>
      <c r="H535" s="4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</row>
    <row r="536" spans="1:45">
      <c r="A536" s="43"/>
      <c r="B536" s="43"/>
      <c r="C536" s="43"/>
      <c r="D536" s="43"/>
      <c r="E536" s="43"/>
      <c r="F536" s="43"/>
      <c r="H536" s="4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</row>
    <row r="537" spans="1:45">
      <c r="A537" s="43"/>
      <c r="B537" s="43"/>
      <c r="C537" s="43"/>
      <c r="D537" s="43"/>
      <c r="E537" s="43"/>
      <c r="F537" s="43"/>
      <c r="H537" s="4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</row>
    <row r="538" spans="1:45">
      <c r="A538" s="43"/>
      <c r="B538" s="43"/>
      <c r="C538" s="43"/>
      <c r="D538" s="43"/>
      <c r="E538" s="43"/>
      <c r="F538" s="43"/>
      <c r="H538" s="4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</row>
    <row r="539" spans="1:45">
      <c r="A539" s="43"/>
      <c r="B539" s="43"/>
      <c r="C539" s="43"/>
      <c r="D539" s="43"/>
      <c r="E539" s="43"/>
      <c r="F539" s="43"/>
      <c r="H539" s="4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</row>
    <row r="540" spans="1:45">
      <c r="A540" s="43"/>
      <c r="B540" s="43"/>
      <c r="C540" s="43"/>
      <c r="D540" s="43"/>
      <c r="E540" s="43"/>
      <c r="F540" s="43"/>
      <c r="H540" s="4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</row>
    <row r="541" spans="1:45">
      <c r="A541" s="43"/>
      <c r="B541" s="43"/>
      <c r="C541" s="43"/>
      <c r="D541" s="43"/>
      <c r="E541" s="43"/>
      <c r="F541" s="43"/>
      <c r="H541" s="4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</row>
    <row r="542" spans="1:45">
      <c r="A542" s="43"/>
      <c r="B542" s="43"/>
      <c r="C542" s="43"/>
      <c r="D542" s="43"/>
      <c r="E542" s="43"/>
      <c r="F542" s="43"/>
      <c r="H542" s="4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</row>
    <row r="543" spans="1:45">
      <c r="A543" s="43"/>
      <c r="B543" s="43"/>
      <c r="C543" s="43"/>
      <c r="D543" s="43"/>
      <c r="E543" s="43"/>
      <c r="F543" s="43"/>
      <c r="H543" s="4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</row>
    <row r="544" spans="1:45">
      <c r="A544" s="43"/>
      <c r="B544" s="43"/>
      <c r="C544" s="43"/>
      <c r="D544" s="43"/>
      <c r="E544" s="43"/>
      <c r="F544" s="43"/>
      <c r="H544" s="4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</row>
    <row r="545" spans="1:45">
      <c r="A545" s="43"/>
      <c r="B545" s="43"/>
      <c r="C545" s="43"/>
      <c r="D545" s="43"/>
      <c r="E545" s="43"/>
      <c r="F545" s="43"/>
      <c r="H545" s="4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</row>
    <row r="546" spans="1:45">
      <c r="A546" s="43"/>
      <c r="B546" s="43"/>
      <c r="C546" s="43"/>
      <c r="D546" s="43"/>
      <c r="E546" s="43"/>
      <c r="F546" s="43"/>
      <c r="H546" s="4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</row>
    <row r="547" spans="1:45">
      <c r="A547" s="43"/>
      <c r="B547" s="43"/>
      <c r="C547" s="43"/>
      <c r="D547" s="43"/>
      <c r="E547" s="43"/>
      <c r="F547" s="43"/>
      <c r="H547" s="4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</row>
    <row r="548" spans="1:45">
      <c r="A548" s="43"/>
      <c r="B548" s="43"/>
      <c r="C548" s="43"/>
      <c r="D548" s="43"/>
      <c r="E548" s="43"/>
      <c r="F548" s="43"/>
      <c r="H548" s="4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</row>
    <row r="549" spans="1:45">
      <c r="A549" s="43"/>
      <c r="B549" s="43"/>
      <c r="C549" s="43"/>
      <c r="D549" s="43"/>
      <c r="E549" s="43"/>
      <c r="F549" s="43"/>
      <c r="H549" s="4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</row>
    <row r="550" spans="1:45">
      <c r="A550" s="43"/>
      <c r="B550" s="43"/>
      <c r="C550" s="43"/>
      <c r="D550" s="43"/>
      <c r="E550" s="43"/>
      <c r="F550" s="43"/>
      <c r="H550" s="4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</row>
    <row r="551" spans="1:45">
      <c r="A551" s="43"/>
      <c r="B551" s="43"/>
      <c r="C551" s="43"/>
      <c r="D551" s="43"/>
      <c r="E551" s="43"/>
      <c r="F551" s="43"/>
      <c r="H551" s="4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</row>
    <row r="552" spans="1:45">
      <c r="A552" s="43"/>
      <c r="B552" s="43"/>
      <c r="C552" s="43"/>
      <c r="D552" s="43"/>
      <c r="E552" s="43"/>
      <c r="F552" s="43"/>
      <c r="H552" s="4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</row>
    <row r="553" spans="1:45">
      <c r="A553" s="43"/>
      <c r="B553" s="43"/>
      <c r="C553" s="43"/>
      <c r="D553" s="43"/>
      <c r="E553" s="43"/>
      <c r="F553" s="43"/>
      <c r="H553" s="4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</row>
    <row r="554" spans="1:45">
      <c r="A554" s="43"/>
      <c r="B554" s="43"/>
      <c r="C554" s="43"/>
      <c r="D554" s="43"/>
      <c r="E554" s="43"/>
      <c r="F554" s="43"/>
      <c r="H554" s="4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</row>
    <row r="555" spans="1:45">
      <c r="A555" s="43"/>
      <c r="B555" s="43"/>
      <c r="C555" s="43"/>
      <c r="D555" s="43"/>
      <c r="E555" s="43"/>
      <c r="F555" s="43"/>
      <c r="H555" s="4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</row>
    <row r="556" spans="1:45">
      <c r="A556" s="43"/>
      <c r="B556" s="43"/>
      <c r="C556" s="43"/>
      <c r="D556" s="43"/>
      <c r="E556" s="43"/>
      <c r="F556" s="43"/>
      <c r="H556" s="4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</row>
    <row r="557" spans="1:45">
      <c r="A557" s="43"/>
      <c r="B557" s="43"/>
      <c r="C557" s="43"/>
      <c r="D557" s="43"/>
      <c r="E557" s="43"/>
      <c r="F557" s="43"/>
      <c r="H557" s="4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</row>
    <row r="558" spans="1:45">
      <c r="A558" s="43"/>
      <c r="B558" s="43"/>
      <c r="C558" s="43"/>
      <c r="D558" s="43"/>
      <c r="E558" s="43"/>
      <c r="F558" s="43"/>
      <c r="H558" s="4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</row>
    <row r="559" spans="1:45">
      <c r="A559" s="43"/>
      <c r="B559" s="43"/>
      <c r="C559" s="43"/>
      <c r="D559" s="43"/>
      <c r="E559" s="43"/>
      <c r="F559" s="43"/>
      <c r="H559" s="4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</row>
    <row r="560" spans="1:45">
      <c r="A560" s="43"/>
      <c r="B560" s="43"/>
      <c r="C560" s="43"/>
      <c r="D560" s="43"/>
      <c r="E560" s="43"/>
      <c r="F560" s="43"/>
      <c r="H560" s="4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</row>
    <row r="561" spans="1:39">
      <c r="A561" s="43"/>
      <c r="B561" s="43"/>
      <c r="C561" s="43"/>
      <c r="D561" s="43"/>
      <c r="E561" s="43"/>
      <c r="F561" s="43"/>
      <c r="H561" s="4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</row>
    <row r="562" spans="1:39">
      <c r="A562" s="43"/>
      <c r="B562" s="43"/>
      <c r="C562" s="43"/>
      <c r="D562" s="43"/>
      <c r="E562" s="43"/>
      <c r="F562" s="43"/>
      <c r="H562" s="4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</row>
    <row r="563" spans="1:39">
      <c r="A563" s="43"/>
      <c r="B563" s="43"/>
      <c r="C563" s="43"/>
      <c r="D563" s="43"/>
      <c r="E563" s="43"/>
      <c r="F563" s="43"/>
      <c r="H563" s="4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</row>
    <row r="564" spans="1:39">
      <c r="A564" s="43"/>
      <c r="B564" s="43"/>
      <c r="C564" s="43"/>
      <c r="D564" s="43"/>
      <c r="E564" s="43"/>
      <c r="F564" s="43"/>
      <c r="H564" s="4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</row>
    <row r="565" spans="1:39">
      <c r="A565" s="43"/>
      <c r="B565" s="43"/>
      <c r="C565" s="43"/>
      <c r="D565" s="43"/>
      <c r="E565" s="43"/>
      <c r="F565" s="43"/>
      <c r="H565" s="4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</row>
    <row r="566" spans="1:39">
      <c r="A566" s="43"/>
      <c r="B566" s="43"/>
      <c r="C566" s="43"/>
      <c r="D566" s="43"/>
      <c r="E566" s="43"/>
      <c r="F566" s="43"/>
      <c r="H566" s="4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</row>
    <row r="567" spans="1:39">
      <c r="A567" s="43"/>
      <c r="B567" s="43"/>
      <c r="C567" s="43"/>
      <c r="D567" s="43"/>
      <c r="E567" s="43"/>
      <c r="F567" s="43"/>
      <c r="H567" s="4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</row>
    <row r="568" spans="1:39">
      <c r="A568" s="43"/>
      <c r="B568" s="43"/>
      <c r="C568" s="43"/>
      <c r="D568" s="43"/>
      <c r="E568" s="43"/>
      <c r="F568" s="43"/>
      <c r="H568" s="4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</row>
    <row r="569" spans="1:39">
      <c r="A569" s="43"/>
      <c r="B569" s="43"/>
      <c r="C569" s="43"/>
      <c r="D569" s="43"/>
      <c r="E569" s="43"/>
      <c r="F569" s="43"/>
      <c r="H569" s="4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</row>
    <row r="570" spans="1:39">
      <c r="A570" s="43"/>
      <c r="B570" s="43"/>
      <c r="C570" s="43"/>
      <c r="D570" s="43"/>
      <c r="E570" s="43"/>
      <c r="F570" s="43"/>
      <c r="H570" s="4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</row>
    <row r="571" spans="1:39">
      <c r="A571" s="43"/>
      <c r="B571" s="43"/>
      <c r="C571" s="43"/>
      <c r="D571" s="43"/>
      <c r="E571" s="43"/>
      <c r="F571" s="43"/>
      <c r="H571" s="4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</row>
    <row r="572" spans="1:39">
      <c r="A572" s="43"/>
      <c r="B572" s="43"/>
      <c r="C572" s="43"/>
      <c r="D572" s="43"/>
      <c r="E572" s="43"/>
      <c r="F572" s="43"/>
      <c r="H572" s="4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</row>
    <row r="573" spans="1:39">
      <c r="A573" s="43"/>
      <c r="B573" s="43"/>
      <c r="C573" s="43"/>
      <c r="D573" s="43"/>
      <c r="E573" s="43"/>
      <c r="F573" s="43"/>
      <c r="H573" s="4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</row>
    <row r="574" spans="1:39">
      <c r="A574" s="43"/>
      <c r="B574" s="43"/>
      <c r="C574" s="43"/>
      <c r="D574" s="43"/>
      <c r="E574" s="43"/>
      <c r="F574" s="43"/>
      <c r="H574" s="4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</row>
    <row r="575" spans="1:39">
      <c r="A575" s="43"/>
      <c r="B575" s="43"/>
      <c r="C575" s="43"/>
      <c r="D575" s="43"/>
      <c r="E575" s="43"/>
      <c r="F575" s="43"/>
      <c r="H575" s="4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</row>
    <row r="576" spans="1:39">
      <c r="A576" s="43"/>
      <c r="B576" s="43"/>
      <c r="C576" s="43"/>
      <c r="D576" s="43"/>
      <c r="E576" s="43"/>
      <c r="F576" s="43"/>
      <c r="H576" s="4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</row>
    <row r="577" spans="1:39">
      <c r="A577" s="43"/>
      <c r="B577" s="43"/>
      <c r="C577" s="43"/>
      <c r="D577" s="43"/>
      <c r="E577" s="43"/>
      <c r="F577" s="43"/>
      <c r="H577" s="4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</row>
    <row r="578" spans="1:39">
      <c r="A578" s="43"/>
      <c r="B578" s="43"/>
      <c r="C578" s="43"/>
      <c r="D578" s="43"/>
      <c r="E578" s="43"/>
      <c r="F578" s="43"/>
      <c r="H578" s="4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</row>
    <row r="579" spans="1:39">
      <c r="A579" s="43"/>
      <c r="B579" s="43"/>
      <c r="C579" s="43"/>
      <c r="D579" s="43"/>
      <c r="E579" s="43"/>
      <c r="F579" s="43"/>
      <c r="H579" s="4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</row>
    <row r="580" spans="1:39">
      <c r="A580" s="43"/>
      <c r="B580" s="43"/>
      <c r="C580" s="43"/>
      <c r="D580" s="43"/>
      <c r="E580" s="43"/>
      <c r="F580" s="43"/>
      <c r="H580" s="4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</row>
    <row r="581" spans="1:39">
      <c r="A581" s="43"/>
      <c r="B581" s="43"/>
      <c r="C581" s="43"/>
      <c r="D581" s="43"/>
      <c r="E581" s="43"/>
      <c r="F581" s="43"/>
      <c r="H581" s="4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</row>
    <row r="582" spans="1:39">
      <c r="A582" s="43"/>
      <c r="B582" s="43"/>
      <c r="C582" s="43"/>
      <c r="D582" s="43"/>
      <c r="E582" s="43"/>
      <c r="F582" s="43"/>
      <c r="H582" s="4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</row>
    <row r="583" spans="1:39">
      <c r="A583" s="43"/>
      <c r="B583" s="43"/>
      <c r="C583" s="43"/>
      <c r="D583" s="43"/>
      <c r="E583" s="43"/>
      <c r="F583" s="43"/>
      <c r="H583" s="4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</row>
    <row r="584" spans="1:39">
      <c r="A584" s="43"/>
      <c r="B584" s="43"/>
      <c r="C584" s="43"/>
      <c r="D584" s="43"/>
      <c r="E584" s="43"/>
      <c r="F584" s="43"/>
      <c r="H584" s="4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</row>
    <row r="585" spans="1:39">
      <c r="A585" s="43"/>
      <c r="B585" s="43"/>
      <c r="C585" s="43"/>
      <c r="D585" s="43"/>
      <c r="E585" s="43"/>
      <c r="F585" s="43"/>
      <c r="H585" s="4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</row>
    <row r="586" spans="1:39">
      <c r="A586" s="43"/>
      <c r="B586" s="43"/>
      <c r="C586" s="43"/>
      <c r="D586" s="43"/>
      <c r="E586" s="43"/>
      <c r="F586" s="43"/>
      <c r="H586" s="4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</row>
    <row r="587" spans="1:39">
      <c r="A587" s="43"/>
      <c r="B587" s="43"/>
      <c r="C587" s="43"/>
      <c r="D587" s="43"/>
      <c r="E587" s="43"/>
      <c r="F587" s="43"/>
      <c r="H587" s="4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</row>
    <row r="588" spans="1:39">
      <c r="A588" s="43"/>
      <c r="B588" s="43"/>
      <c r="C588" s="43"/>
      <c r="D588" s="43"/>
      <c r="E588" s="43"/>
      <c r="F588" s="43"/>
      <c r="H588" s="4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</row>
    <row r="589" spans="1:39">
      <c r="A589" s="43"/>
      <c r="B589" s="43"/>
      <c r="C589" s="43"/>
      <c r="D589" s="43"/>
      <c r="E589" s="43"/>
      <c r="F589" s="43"/>
      <c r="H589" s="4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</row>
    <row r="590" spans="1:39">
      <c r="A590" s="43"/>
      <c r="B590" s="43"/>
      <c r="C590" s="43"/>
      <c r="D590" s="43"/>
      <c r="E590" s="43"/>
      <c r="F590" s="43"/>
      <c r="H590" s="4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</row>
    <row r="591" spans="1:39">
      <c r="A591" s="43"/>
      <c r="B591" s="43"/>
      <c r="C591" s="43"/>
      <c r="D591" s="43"/>
      <c r="E591" s="43"/>
      <c r="F591" s="43"/>
      <c r="H591" s="4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</row>
    <row r="592" spans="1:39">
      <c r="A592" s="43"/>
      <c r="B592" s="43"/>
      <c r="C592" s="43"/>
      <c r="D592" s="43"/>
      <c r="E592" s="43"/>
      <c r="F592" s="43"/>
      <c r="H592" s="4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</row>
    <row r="593" spans="1:39">
      <c r="A593" s="43"/>
      <c r="B593" s="43"/>
      <c r="C593" s="43"/>
      <c r="D593" s="43"/>
      <c r="E593" s="43"/>
      <c r="F593" s="43"/>
      <c r="H593" s="4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</row>
    <row r="594" spans="1:39">
      <c r="A594" s="43"/>
      <c r="B594" s="43"/>
      <c r="C594" s="43"/>
      <c r="D594" s="43"/>
      <c r="E594" s="43"/>
      <c r="F594" s="43"/>
      <c r="H594" s="4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</row>
    <row r="595" spans="1:39">
      <c r="A595" s="43"/>
      <c r="B595" s="43"/>
      <c r="C595" s="43"/>
      <c r="D595" s="43"/>
      <c r="E595" s="43"/>
      <c r="F595" s="43"/>
      <c r="H595" s="4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</row>
    <row r="596" spans="1:39">
      <c r="A596" s="43"/>
      <c r="B596" s="43"/>
      <c r="C596" s="43"/>
      <c r="D596" s="43"/>
      <c r="E596" s="43"/>
      <c r="F596" s="43"/>
      <c r="H596" s="4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</row>
    <row r="597" spans="1:39">
      <c r="A597" s="43"/>
      <c r="B597" s="43"/>
      <c r="C597" s="43"/>
      <c r="D597" s="43"/>
      <c r="E597" s="43"/>
      <c r="F597" s="43"/>
      <c r="H597" s="4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</row>
    <row r="598" spans="1:39">
      <c r="A598" s="43"/>
      <c r="B598" s="43"/>
      <c r="C598" s="43"/>
      <c r="D598" s="43"/>
      <c r="E598" s="43"/>
      <c r="F598" s="43"/>
      <c r="H598" s="4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</row>
    <row r="599" spans="1:39">
      <c r="A599" s="43"/>
      <c r="B599" s="43"/>
      <c r="C599" s="43"/>
      <c r="D599" s="43"/>
      <c r="E599" s="43"/>
      <c r="F599" s="43"/>
      <c r="H599" s="4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</row>
    <row r="600" spans="1:39">
      <c r="A600" s="43"/>
      <c r="B600" s="43"/>
      <c r="C600" s="43"/>
      <c r="D600" s="43"/>
      <c r="E600" s="43"/>
      <c r="F600" s="43"/>
      <c r="H600" s="4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</row>
    <row r="601" spans="1:39">
      <c r="A601" s="43"/>
      <c r="B601" s="43"/>
      <c r="C601" s="43"/>
      <c r="D601" s="43"/>
      <c r="E601" s="43"/>
      <c r="F601" s="43"/>
      <c r="H601" s="4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</row>
    <row r="602" spans="1:39">
      <c r="A602" s="43"/>
      <c r="B602" s="43"/>
      <c r="C602" s="43"/>
      <c r="D602" s="43"/>
      <c r="E602" s="43"/>
      <c r="F602" s="43"/>
      <c r="H602" s="4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</row>
    <row r="603" spans="1:39">
      <c r="A603" s="43"/>
      <c r="B603" s="43"/>
      <c r="C603" s="43"/>
      <c r="D603" s="43"/>
      <c r="E603" s="43"/>
      <c r="F603" s="43"/>
      <c r="H603" s="4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</row>
    <row r="604" spans="1:39">
      <c r="A604" s="43"/>
      <c r="B604" s="43"/>
      <c r="C604" s="43"/>
      <c r="D604" s="43"/>
      <c r="E604" s="43"/>
      <c r="F604" s="43"/>
      <c r="H604" s="4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</row>
    <row r="605" spans="1:39">
      <c r="A605" s="43"/>
      <c r="B605" s="43"/>
      <c r="C605" s="43"/>
      <c r="D605" s="43"/>
      <c r="E605" s="43"/>
      <c r="F605" s="43"/>
      <c r="H605" s="4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</row>
    <row r="606" spans="1:39">
      <c r="A606" s="43"/>
      <c r="B606" s="43"/>
      <c r="C606" s="43"/>
      <c r="D606" s="43"/>
      <c r="E606" s="43"/>
      <c r="F606" s="43"/>
      <c r="H606" s="4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</row>
    <row r="607" spans="1:39">
      <c r="A607" s="43"/>
      <c r="B607" s="43"/>
      <c r="C607" s="43"/>
      <c r="D607" s="43"/>
      <c r="E607" s="43"/>
      <c r="F607" s="43"/>
      <c r="H607" s="4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</row>
    <row r="608" spans="1:39">
      <c r="A608" s="43"/>
      <c r="B608" s="43"/>
      <c r="C608" s="43"/>
      <c r="D608" s="43"/>
      <c r="E608" s="43"/>
      <c r="F608" s="43"/>
      <c r="H608" s="4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</row>
    <row r="609" spans="1:39">
      <c r="A609" s="43"/>
      <c r="B609" s="43"/>
      <c r="C609" s="43"/>
      <c r="D609" s="43"/>
      <c r="E609" s="43"/>
      <c r="F609" s="43"/>
      <c r="H609" s="4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</row>
    <row r="610" spans="1:39">
      <c r="A610" s="43"/>
      <c r="B610" s="43"/>
      <c r="C610" s="43"/>
      <c r="D610" s="43"/>
      <c r="E610" s="43"/>
      <c r="F610" s="43"/>
      <c r="H610" s="4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</row>
    <row r="611" spans="1:39">
      <c r="A611" s="43"/>
      <c r="B611" s="43"/>
      <c r="C611" s="43"/>
      <c r="D611" s="43"/>
      <c r="E611" s="43"/>
      <c r="F611" s="43"/>
      <c r="H611" s="4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</row>
    <row r="612" spans="1:39">
      <c r="A612" s="43"/>
      <c r="B612" s="43"/>
      <c r="C612" s="43"/>
      <c r="D612" s="43"/>
      <c r="E612" s="43"/>
      <c r="F612" s="43"/>
      <c r="H612" s="4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</row>
    <row r="613" spans="1:39">
      <c r="A613" s="43"/>
      <c r="B613" s="43"/>
      <c r="C613" s="43"/>
      <c r="D613" s="43"/>
      <c r="E613" s="43"/>
      <c r="F613" s="43"/>
      <c r="H613" s="4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</row>
    <row r="614" spans="1:39">
      <c r="A614" s="43"/>
      <c r="B614" s="43"/>
      <c r="C614" s="43"/>
      <c r="D614" s="43"/>
      <c r="E614" s="43"/>
      <c r="F614" s="43"/>
      <c r="H614" s="4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</row>
    <row r="615" spans="1:39">
      <c r="A615" s="43"/>
      <c r="B615" s="43"/>
      <c r="C615" s="43"/>
      <c r="D615" s="43"/>
      <c r="E615" s="43"/>
      <c r="F615" s="43"/>
      <c r="H615" s="4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</row>
    <row r="616" spans="1:39">
      <c r="A616" s="43"/>
      <c r="B616" s="43"/>
      <c r="C616" s="43"/>
      <c r="D616" s="43"/>
      <c r="E616" s="43"/>
      <c r="F616" s="43"/>
      <c r="H616" s="4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</row>
    <row r="617" spans="1:39">
      <c r="A617" s="43"/>
      <c r="B617" s="43"/>
      <c r="C617" s="43"/>
      <c r="D617" s="43"/>
      <c r="E617" s="43"/>
      <c r="F617" s="43"/>
      <c r="H617" s="4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</row>
    <row r="618" spans="1:39">
      <c r="A618" s="43"/>
      <c r="B618" s="43"/>
      <c r="C618" s="43"/>
      <c r="D618" s="43"/>
      <c r="E618" s="43"/>
      <c r="F618" s="43"/>
      <c r="H618" s="4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</row>
    <row r="619" spans="1:39">
      <c r="A619" s="43"/>
      <c r="B619" s="43"/>
      <c r="C619" s="43"/>
      <c r="D619" s="43"/>
      <c r="E619" s="43"/>
      <c r="F619" s="43"/>
      <c r="H619" s="4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</row>
    <row r="620" spans="1:39">
      <c r="A620" s="43"/>
      <c r="B620" s="43"/>
      <c r="C620" s="43"/>
      <c r="D620" s="43"/>
      <c r="E620" s="43"/>
      <c r="F620" s="43"/>
      <c r="H620" s="4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</row>
    <row r="621" spans="1:39">
      <c r="A621" s="43"/>
      <c r="B621" s="43"/>
      <c r="C621" s="43"/>
      <c r="D621" s="43"/>
      <c r="E621" s="43"/>
      <c r="F621" s="43"/>
      <c r="H621" s="4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</row>
    <row r="622" spans="1:39">
      <c r="A622" s="43"/>
      <c r="B622" s="43"/>
      <c r="C622" s="43"/>
      <c r="D622" s="43"/>
      <c r="E622" s="43"/>
      <c r="F622" s="43"/>
      <c r="H622" s="4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</row>
    <row r="623" spans="1:39">
      <c r="A623" s="43"/>
      <c r="B623" s="43"/>
      <c r="C623" s="43"/>
      <c r="D623" s="43"/>
      <c r="E623" s="43"/>
      <c r="F623" s="43"/>
      <c r="H623" s="4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</row>
    <row r="624" spans="1:39">
      <c r="A624" s="43"/>
      <c r="B624" s="43"/>
      <c r="C624" s="43"/>
      <c r="D624" s="43"/>
      <c r="E624" s="43"/>
      <c r="F624" s="43"/>
      <c r="H624" s="4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</row>
    <row r="625" spans="1:39">
      <c r="A625" s="43"/>
      <c r="B625" s="43"/>
      <c r="C625" s="43"/>
      <c r="D625" s="43"/>
      <c r="E625" s="43"/>
      <c r="F625" s="43"/>
      <c r="H625" s="4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</row>
    <row r="626" spans="1:39">
      <c r="A626" s="43"/>
      <c r="B626" s="43"/>
      <c r="C626" s="43"/>
      <c r="D626" s="43"/>
      <c r="E626" s="43"/>
      <c r="F626" s="43"/>
      <c r="H626" s="4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</row>
    <row r="627" spans="1:39">
      <c r="A627" s="43"/>
      <c r="B627" s="43"/>
      <c r="C627" s="43"/>
      <c r="D627" s="43"/>
      <c r="E627" s="43"/>
      <c r="F627" s="43"/>
      <c r="H627" s="4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</row>
    <row r="628" spans="1:39">
      <c r="A628" s="43"/>
      <c r="B628" s="43"/>
      <c r="C628" s="43"/>
      <c r="D628" s="43"/>
      <c r="E628" s="43"/>
      <c r="F628" s="43"/>
      <c r="H628" s="4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</row>
    <row r="629" spans="1:39">
      <c r="A629" s="43"/>
      <c r="B629" s="43"/>
      <c r="C629" s="43"/>
      <c r="D629" s="43"/>
      <c r="E629" s="43"/>
      <c r="F629" s="43"/>
      <c r="H629" s="4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</row>
    <row r="630" spans="1:39">
      <c r="A630" s="43"/>
      <c r="B630" s="43"/>
      <c r="C630" s="43"/>
      <c r="D630" s="43"/>
      <c r="E630" s="43"/>
      <c r="F630" s="43"/>
      <c r="H630" s="4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</row>
    <row r="631" spans="1:39">
      <c r="A631" s="43"/>
      <c r="B631" s="43"/>
      <c r="C631" s="43"/>
      <c r="D631" s="43"/>
      <c r="E631" s="43"/>
      <c r="F631" s="43"/>
      <c r="H631" s="4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</row>
    <row r="632" spans="1:39">
      <c r="A632" s="43"/>
      <c r="B632" s="43"/>
      <c r="C632" s="43"/>
      <c r="D632" s="43"/>
      <c r="E632" s="43"/>
      <c r="F632" s="43"/>
    </row>
    <row r="633" spans="1:39">
      <c r="A633" s="43"/>
      <c r="B633" s="43"/>
      <c r="C633" s="43"/>
      <c r="D633" s="43"/>
      <c r="E633" s="43"/>
      <c r="F633" s="43"/>
    </row>
    <row r="634" spans="1:39">
      <c r="A634" s="43"/>
      <c r="B634" s="43"/>
      <c r="C634" s="43"/>
      <c r="D634" s="43"/>
      <c r="E634" s="43"/>
      <c r="F634" s="43"/>
    </row>
    <row r="635" spans="1:39">
      <c r="A635" s="43"/>
      <c r="B635" s="43"/>
      <c r="C635" s="43"/>
      <c r="D635" s="43"/>
      <c r="E635" s="43"/>
      <c r="F635" s="43"/>
    </row>
    <row r="636" spans="1:39">
      <c r="A636" s="43"/>
      <c r="B636" s="43"/>
      <c r="C636" s="43"/>
      <c r="D636" s="43"/>
      <c r="E636" s="43"/>
      <c r="F636" s="43"/>
    </row>
    <row r="637" spans="1:39">
      <c r="A637" s="43"/>
      <c r="B637" s="43"/>
      <c r="C637" s="43"/>
      <c r="D637" s="43"/>
      <c r="E637" s="43"/>
      <c r="F637" s="43"/>
    </row>
    <row r="638" spans="1:39">
      <c r="A638" s="43"/>
      <c r="B638" s="43"/>
      <c r="C638" s="43"/>
      <c r="D638" s="43"/>
      <c r="E638" s="43"/>
      <c r="F638" s="43"/>
    </row>
    <row r="639" spans="1:39">
      <c r="A639" s="43"/>
      <c r="B639" s="43"/>
      <c r="C639" s="43"/>
      <c r="D639" s="43"/>
      <c r="E639" s="43"/>
      <c r="F639" s="43"/>
    </row>
    <row r="640" spans="1:39">
      <c r="A640" s="43"/>
      <c r="B640" s="43"/>
      <c r="C640" s="43"/>
      <c r="D640" s="43"/>
      <c r="E640" s="43"/>
      <c r="F640" s="43"/>
    </row>
    <row r="641" spans="1:6">
      <c r="A641" s="43"/>
      <c r="B641" s="43"/>
      <c r="C641" s="43"/>
      <c r="D641" s="43"/>
      <c r="E641" s="43"/>
      <c r="F641" s="43"/>
    </row>
    <row r="642" spans="1:6">
      <c r="A642" s="43"/>
      <c r="B642" s="43"/>
      <c r="C642" s="43"/>
      <c r="D642" s="43"/>
      <c r="E642" s="43"/>
      <c r="F642" s="43"/>
    </row>
    <row r="643" spans="1:6">
      <c r="A643" s="43"/>
      <c r="B643" s="43"/>
      <c r="C643" s="43"/>
      <c r="D643" s="43"/>
      <c r="E643" s="43"/>
      <c r="F643" s="43"/>
    </row>
    <row r="644" spans="1:6">
      <c r="A644" s="43"/>
      <c r="B644" s="43"/>
      <c r="C644" s="43"/>
      <c r="D644" s="43"/>
      <c r="E644" s="43"/>
      <c r="F644" s="43"/>
    </row>
    <row r="645" spans="1:6">
      <c r="A645" s="43"/>
      <c r="B645" s="43"/>
      <c r="C645" s="43"/>
      <c r="D645" s="43"/>
      <c r="E645" s="43"/>
      <c r="F645" s="43"/>
    </row>
    <row r="646" spans="1:6">
      <c r="A646" s="43"/>
      <c r="B646" s="43"/>
      <c r="C646" s="43"/>
      <c r="D646" s="43"/>
      <c r="E646" s="43"/>
      <c r="F646" s="43"/>
    </row>
    <row r="647" spans="1:6">
      <c r="A647" s="43"/>
      <c r="B647" s="43"/>
      <c r="C647" s="43"/>
      <c r="D647" s="43"/>
      <c r="E647" s="43"/>
      <c r="F647" s="43"/>
    </row>
    <row r="648" spans="1:6">
      <c r="A648" s="43"/>
      <c r="B648" s="43"/>
      <c r="C648" s="43"/>
      <c r="D648" s="43"/>
      <c r="E648" s="43"/>
      <c r="F648" s="43"/>
    </row>
    <row r="649" spans="1:6">
      <c r="A649" s="43"/>
      <c r="B649" s="43"/>
      <c r="C649" s="43"/>
      <c r="D649" s="43"/>
      <c r="E649" s="43"/>
      <c r="F649" s="43"/>
    </row>
    <row r="650" spans="1:6">
      <c r="A650" s="43"/>
      <c r="B650" s="43"/>
      <c r="C650" s="43"/>
      <c r="D650" s="43"/>
      <c r="E650" s="43"/>
      <c r="F650" s="43"/>
    </row>
    <row r="651" spans="1:6">
      <c r="A651" s="43"/>
      <c r="B651" s="43"/>
      <c r="C651" s="43"/>
      <c r="D651" s="43"/>
      <c r="E651" s="43"/>
      <c r="F651" s="43"/>
    </row>
    <row r="652" spans="1:6">
      <c r="A652" s="43"/>
      <c r="B652" s="43"/>
      <c r="C652" s="43"/>
      <c r="D652" s="43"/>
      <c r="E652" s="43"/>
      <c r="F652" s="43"/>
    </row>
    <row r="653" spans="1:6">
      <c r="A653" s="43"/>
      <c r="B653" s="43"/>
      <c r="C653" s="43"/>
      <c r="D653" s="43"/>
      <c r="E653" s="43"/>
      <c r="F653" s="43"/>
    </row>
    <row r="654" spans="1:6">
      <c r="A654" s="43"/>
      <c r="B654" s="43"/>
      <c r="C654" s="43"/>
      <c r="D654" s="43"/>
      <c r="E654" s="43"/>
      <c r="F654" s="43"/>
    </row>
    <row r="655" spans="1:6">
      <c r="A655" s="43"/>
      <c r="B655" s="43"/>
      <c r="C655" s="43"/>
      <c r="D655" s="43"/>
      <c r="E655" s="43"/>
      <c r="F655" s="43"/>
    </row>
    <row r="656" spans="1:6">
      <c r="A656" s="43"/>
      <c r="B656" s="43"/>
      <c r="C656" s="43"/>
      <c r="D656" s="43"/>
      <c r="E656" s="43"/>
      <c r="F656" s="43"/>
    </row>
    <row r="657" spans="1:6">
      <c r="A657" s="43"/>
      <c r="B657" s="43"/>
      <c r="C657" s="43"/>
      <c r="D657" s="43"/>
      <c r="E657" s="43"/>
      <c r="F657" s="43"/>
    </row>
    <row r="658" spans="1:6">
      <c r="A658" s="43"/>
      <c r="B658" s="43"/>
      <c r="C658" s="43"/>
      <c r="D658" s="43"/>
      <c r="E658" s="43"/>
      <c r="F658" s="43"/>
    </row>
    <row r="659" spans="1:6">
      <c r="A659" s="43"/>
      <c r="B659" s="43"/>
      <c r="C659" s="43"/>
      <c r="D659" s="43"/>
      <c r="E659" s="43"/>
      <c r="F659" s="43"/>
    </row>
    <row r="660" spans="1:6">
      <c r="A660" s="43"/>
      <c r="B660" s="43"/>
      <c r="C660" s="43"/>
      <c r="D660" s="43"/>
      <c r="E660" s="43"/>
      <c r="F660" s="43"/>
    </row>
    <row r="661" spans="1:6">
      <c r="A661" s="43"/>
      <c r="B661" s="43"/>
      <c r="C661" s="43"/>
      <c r="D661" s="43"/>
      <c r="E661" s="43"/>
      <c r="F661" s="43"/>
    </row>
    <row r="662" spans="1:6">
      <c r="A662" s="43"/>
      <c r="B662" s="43"/>
      <c r="C662" s="43"/>
      <c r="D662" s="43"/>
      <c r="E662" s="43"/>
      <c r="F662" s="43"/>
    </row>
    <row r="663" spans="1:6">
      <c r="A663" s="43"/>
      <c r="B663" s="43"/>
      <c r="C663" s="43"/>
      <c r="D663" s="43"/>
      <c r="E663" s="43"/>
      <c r="F663" s="43"/>
    </row>
    <row r="664" spans="1:6">
      <c r="A664" s="43"/>
      <c r="B664" s="43"/>
      <c r="C664" s="43"/>
      <c r="D664" s="43"/>
      <c r="E664" s="43"/>
      <c r="F664" s="43"/>
    </row>
    <row r="665" spans="1:6">
      <c r="A665" s="43"/>
      <c r="B665" s="43"/>
      <c r="C665" s="43"/>
      <c r="D665" s="43"/>
      <c r="E665" s="43"/>
      <c r="F665" s="43"/>
    </row>
    <row r="666" spans="1:6">
      <c r="A666" s="43"/>
      <c r="B666" s="43"/>
      <c r="C666" s="43"/>
      <c r="D666" s="43"/>
      <c r="E666" s="43"/>
      <c r="F666" s="43"/>
    </row>
    <row r="667" spans="1:6">
      <c r="A667" s="43"/>
      <c r="B667" s="43"/>
      <c r="C667" s="43"/>
      <c r="D667" s="43"/>
      <c r="E667" s="43"/>
      <c r="F667" s="43"/>
    </row>
    <row r="668" spans="1:6">
      <c r="A668" s="43"/>
      <c r="B668" s="43"/>
      <c r="C668" s="43"/>
      <c r="D668" s="43"/>
      <c r="E668" s="43"/>
      <c r="F668" s="43"/>
    </row>
    <row r="669" spans="1:6">
      <c r="A669" s="43"/>
      <c r="B669" s="43"/>
      <c r="C669" s="43"/>
      <c r="D669" s="43"/>
      <c r="E669" s="43"/>
      <c r="F669" s="43"/>
    </row>
    <row r="670" spans="1:6">
      <c r="A670" s="43"/>
      <c r="B670" s="43"/>
      <c r="C670" s="43"/>
      <c r="D670" s="43"/>
      <c r="E670" s="43"/>
      <c r="F670" s="43"/>
    </row>
    <row r="671" spans="1:6">
      <c r="A671" s="43"/>
      <c r="B671" s="43"/>
      <c r="C671" s="43"/>
      <c r="D671" s="43"/>
      <c r="E671" s="43"/>
      <c r="F671" s="43"/>
    </row>
    <row r="672" spans="1:6">
      <c r="A672" s="43"/>
      <c r="B672" s="43"/>
      <c r="C672" s="43"/>
      <c r="D672" s="43"/>
      <c r="E672" s="43"/>
      <c r="F672" s="43"/>
    </row>
    <row r="673" spans="1:6">
      <c r="A673" s="43"/>
      <c r="B673" s="43"/>
      <c r="C673" s="43"/>
      <c r="D673" s="43"/>
      <c r="E673" s="43"/>
      <c r="F673" s="43"/>
    </row>
    <row r="674" spans="1:6">
      <c r="A674" s="43"/>
      <c r="B674" s="43"/>
      <c r="C674" s="43"/>
      <c r="D674" s="43"/>
      <c r="E674" s="43"/>
      <c r="F674" s="43"/>
    </row>
    <row r="675" spans="1:6">
      <c r="A675" s="43"/>
      <c r="B675" s="43"/>
      <c r="C675" s="43"/>
      <c r="D675" s="43"/>
      <c r="E675" s="43"/>
      <c r="F675" s="43"/>
    </row>
    <row r="676" spans="1:6">
      <c r="A676" s="43"/>
      <c r="B676" s="43"/>
      <c r="C676" s="43"/>
      <c r="D676" s="43"/>
      <c r="E676" s="43"/>
      <c r="F676" s="43"/>
    </row>
    <row r="677" spans="1:6">
      <c r="A677" s="43"/>
      <c r="B677" s="43"/>
      <c r="C677" s="43"/>
      <c r="D677" s="43"/>
      <c r="E677" s="43"/>
      <c r="F677" s="43"/>
    </row>
    <row r="678" spans="1:6">
      <c r="A678" s="43"/>
      <c r="B678" s="43"/>
      <c r="C678" s="43"/>
      <c r="D678" s="43"/>
      <c r="E678" s="43"/>
      <c r="F678" s="43"/>
    </row>
    <row r="679" spans="1:6">
      <c r="A679" s="43"/>
      <c r="B679" s="43"/>
      <c r="C679" s="43"/>
      <c r="D679" s="43"/>
      <c r="E679" s="43"/>
      <c r="F679" s="43"/>
    </row>
    <row r="680" spans="1:6">
      <c r="A680" s="43"/>
      <c r="B680" s="43"/>
      <c r="C680" s="43"/>
      <c r="D680" s="43"/>
      <c r="E680" s="43"/>
      <c r="F680" s="43"/>
    </row>
    <row r="681" spans="1:6">
      <c r="A681" s="43"/>
      <c r="B681" s="43"/>
      <c r="C681" s="43"/>
      <c r="D681" s="43"/>
      <c r="E681" s="43"/>
      <c r="F681" s="43"/>
    </row>
    <row r="682" spans="1:6">
      <c r="A682" s="43"/>
      <c r="B682" s="43"/>
      <c r="C682" s="43"/>
      <c r="D682" s="43"/>
      <c r="E682" s="43"/>
      <c r="F682" s="43"/>
    </row>
    <row r="683" spans="1:6">
      <c r="A683" s="43"/>
      <c r="B683" s="43"/>
      <c r="C683" s="43"/>
      <c r="D683" s="43"/>
      <c r="E683" s="43"/>
      <c r="F683" s="43"/>
    </row>
    <row r="684" spans="1:6">
      <c r="A684" s="43"/>
      <c r="B684" s="43"/>
      <c r="C684" s="43"/>
      <c r="D684" s="43"/>
      <c r="E684" s="43"/>
      <c r="F684" s="43"/>
    </row>
    <row r="685" spans="1:6">
      <c r="A685" s="43"/>
      <c r="B685" s="43"/>
      <c r="C685" s="43"/>
      <c r="D685" s="43"/>
      <c r="E685" s="43"/>
      <c r="F685" s="43"/>
    </row>
    <row r="686" spans="1:6">
      <c r="A686" s="43"/>
      <c r="B686" s="43"/>
      <c r="C686" s="43"/>
      <c r="D686" s="43"/>
      <c r="E686" s="43"/>
      <c r="F686" s="43"/>
    </row>
    <row r="687" spans="1:6">
      <c r="A687" s="43"/>
      <c r="B687" s="43"/>
      <c r="C687" s="43"/>
      <c r="D687" s="43"/>
      <c r="E687" s="43"/>
      <c r="F687" s="43"/>
    </row>
    <row r="688" spans="1:6">
      <c r="A688" s="43"/>
      <c r="B688" s="43"/>
      <c r="C688" s="43"/>
      <c r="D688" s="43"/>
      <c r="E688" s="43"/>
      <c r="F688" s="43"/>
    </row>
    <row r="689" spans="1:6">
      <c r="A689" s="43"/>
      <c r="B689" s="43"/>
      <c r="C689" s="43"/>
      <c r="D689" s="43"/>
      <c r="E689" s="43"/>
      <c r="F689" s="43"/>
    </row>
    <row r="690" spans="1:6">
      <c r="A690" s="43"/>
      <c r="B690" s="43"/>
      <c r="C690" s="43"/>
      <c r="D690" s="43"/>
      <c r="E690" s="43"/>
      <c r="F690" s="43"/>
    </row>
    <row r="691" spans="1:6">
      <c r="A691" s="43"/>
      <c r="B691" s="43"/>
      <c r="C691" s="43"/>
      <c r="D691" s="43"/>
      <c r="E691" s="43"/>
      <c r="F691" s="43"/>
    </row>
    <row r="692" spans="1:6">
      <c r="A692" s="43"/>
      <c r="B692" s="43"/>
      <c r="C692" s="43"/>
      <c r="D692" s="43"/>
      <c r="E692" s="43"/>
      <c r="F692" s="43"/>
    </row>
    <row r="693" spans="1:6">
      <c r="A693" s="43"/>
      <c r="B693" s="43"/>
      <c r="C693" s="43"/>
      <c r="D693" s="43"/>
      <c r="E693" s="43"/>
      <c r="F693" s="43"/>
    </row>
    <row r="694" spans="1:6">
      <c r="A694" s="43"/>
      <c r="B694" s="43"/>
      <c r="C694" s="43"/>
      <c r="D694" s="43"/>
      <c r="E694" s="43"/>
      <c r="F694" s="43"/>
    </row>
    <row r="695" spans="1:6">
      <c r="A695" s="43"/>
      <c r="B695" s="43"/>
      <c r="C695" s="43"/>
      <c r="D695" s="43"/>
      <c r="E695" s="43"/>
      <c r="F695" s="43"/>
    </row>
    <row r="696" spans="1:6">
      <c r="A696" s="43"/>
      <c r="B696" s="43"/>
      <c r="C696" s="43"/>
      <c r="D696" s="43"/>
      <c r="E696" s="43"/>
      <c r="F696" s="43"/>
    </row>
    <row r="697" spans="1:6">
      <c r="A697" s="43"/>
      <c r="B697" s="43"/>
      <c r="C697" s="43"/>
      <c r="D697" s="43"/>
      <c r="E697" s="43"/>
      <c r="F697" s="43"/>
    </row>
    <row r="698" spans="1:6">
      <c r="A698" s="43"/>
      <c r="B698" s="43"/>
      <c r="C698" s="43"/>
      <c r="D698" s="43"/>
      <c r="E698" s="43"/>
      <c r="F698" s="43"/>
    </row>
    <row r="699" spans="1:6">
      <c r="A699" s="43"/>
      <c r="B699" s="43"/>
      <c r="C699" s="43"/>
      <c r="D699" s="43"/>
      <c r="E699" s="43"/>
      <c r="F699" s="43"/>
    </row>
    <row r="700" spans="1:6">
      <c r="A700" s="43"/>
      <c r="B700" s="43"/>
      <c r="C700" s="43"/>
      <c r="D700" s="43"/>
      <c r="E700" s="43"/>
      <c r="F700" s="43"/>
    </row>
    <row r="701" spans="1:6">
      <c r="A701" s="43"/>
      <c r="B701" s="43"/>
      <c r="C701" s="43"/>
      <c r="D701" s="43"/>
      <c r="E701" s="43"/>
      <c r="F701" s="43"/>
    </row>
    <row r="702" spans="1:6">
      <c r="A702" s="43"/>
      <c r="B702" s="43"/>
      <c r="C702" s="43"/>
      <c r="D702" s="43"/>
      <c r="E702" s="43"/>
      <c r="F702" s="43"/>
    </row>
    <row r="703" spans="1:6">
      <c r="A703" s="43"/>
      <c r="B703" s="43"/>
      <c r="C703" s="43"/>
      <c r="D703" s="43"/>
      <c r="E703" s="43"/>
      <c r="F703" s="43"/>
    </row>
    <row r="704" spans="1:6">
      <c r="A704" s="43"/>
      <c r="B704" s="43"/>
      <c r="C704" s="43"/>
      <c r="D704" s="43"/>
      <c r="E704" s="43"/>
      <c r="F704" s="43"/>
    </row>
    <row r="705" spans="1:6">
      <c r="A705" s="43"/>
      <c r="B705" s="43"/>
      <c r="C705" s="43"/>
      <c r="D705" s="43"/>
      <c r="E705" s="43"/>
      <c r="F705" s="43"/>
    </row>
    <row r="706" spans="1:6">
      <c r="A706" s="43"/>
      <c r="B706" s="43"/>
      <c r="C706" s="43"/>
      <c r="D706" s="43"/>
      <c r="E706" s="43"/>
      <c r="F706" s="43"/>
    </row>
    <row r="707" spans="1:6">
      <c r="A707" s="43"/>
      <c r="B707" s="43"/>
      <c r="C707" s="43"/>
      <c r="D707" s="43"/>
      <c r="E707" s="43"/>
      <c r="F707" s="43"/>
    </row>
    <row r="708" spans="1:6">
      <c r="A708" s="43"/>
      <c r="B708" s="43"/>
      <c r="C708" s="43"/>
      <c r="D708" s="43"/>
      <c r="E708" s="43"/>
      <c r="F708" s="43"/>
    </row>
    <row r="709" spans="1:6">
      <c r="A709" s="43"/>
      <c r="B709" s="43"/>
      <c r="C709" s="43"/>
      <c r="D709" s="43"/>
      <c r="E709" s="43"/>
      <c r="F709" s="43"/>
    </row>
    <row r="710" spans="1:6">
      <c r="A710" s="43"/>
      <c r="B710" s="43"/>
      <c r="C710" s="43"/>
      <c r="D710" s="43"/>
      <c r="E710" s="43"/>
      <c r="F710" s="43"/>
    </row>
    <row r="711" spans="1:6">
      <c r="A711" s="43"/>
      <c r="B711" s="43"/>
      <c r="C711" s="43"/>
      <c r="D711" s="43"/>
      <c r="E711" s="43"/>
      <c r="F711" s="43"/>
    </row>
    <row r="712" spans="1:6">
      <c r="A712" s="43"/>
      <c r="B712" s="43"/>
      <c r="C712" s="43"/>
      <c r="D712" s="43"/>
      <c r="E712" s="43"/>
      <c r="F712" s="43"/>
    </row>
    <row r="713" spans="1:6">
      <c r="A713" s="43"/>
      <c r="B713" s="43"/>
      <c r="C713" s="43"/>
      <c r="D713" s="43"/>
      <c r="E713" s="43"/>
      <c r="F713" s="43"/>
    </row>
    <row r="714" spans="1:6">
      <c r="A714" s="43"/>
      <c r="B714" s="43"/>
      <c r="C714" s="43"/>
      <c r="D714" s="43"/>
      <c r="E714" s="43"/>
      <c r="F714" s="43"/>
    </row>
    <row r="715" spans="1:6">
      <c r="A715" s="43"/>
      <c r="B715" s="43"/>
      <c r="C715" s="43"/>
      <c r="D715" s="43"/>
      <c r="E715" s="43"/>
      <c r="F715" s="43"/>
    </row>
    <row r="716" spans="1:6">
      <c r="A716" s="43"/>
      <c r="B716" s="43"/>
      <c r="C716" s="43"/>
      <c r="D716" s="43"/>
      <c r="E716" s="43"/>
      <c r="F716" s="43"/>
    </row>
    <row r="717" spans="1:6">
      <c r="A717" s="43"/>
      <c r="B717" s="43"/>
      <c r="C717" s="43"/>
      <c r="D717" s="43"/>
      <c r="E717" s="43"/>
      <c r="F717" s="43"/>
    </row>
    <row r="718" spans="1:6">
      <c r="A718" s="43"/>
      <c r="B718" s="43"/>
      <c r="C718" s="43"/>
      <c r="D718" s="43"/>
      <c r="E718" s="43"/>
      <c r="F718" s="43"/>
    </row>
    <row r="719" spans="1:6">
      <c r="A719" s="43"/>
      <c r="B719" s="43"/>
      <c r="C719" s="43"/>
      <c r="D719" s="43"/>
      <c r="E719" s="43"/>
      <c r="F719" s="43"/>
    </row>
    <row r="720" spans="1:6">
      <c r="A720" s="43"/>
      <c r="B720" s="43"/>
      <c r="C720" s="43"/>
      <c r="D720" s="43"/>
      <c r="E720" s="43"/>
      <c r="F720" s="43"/>
    </row>
    <row r="721" spans="1:6">
      <c r="A721" s="43"/>
      <c r="B721" s="43"/>
      <c r="C721" s="43"/>
      <c r="D721" s="43"/>
      <c r="E721" s="43"/>
      <c r="F721" s="43"/>
    </row>
    <row r="722" spans="1:6">
      <c r="A722" s="43"/>
      <c r="B722" s="43"/>
      <c r="C722" s="43"/>
      <c r="D722" s="43"/>
      <c r="E722" s="43"/>
      <c r="F722" s="43"/>
    </row>
    <row r="723" spans="1:6">
      <c r="A723" s="43"/>
      <c r="B723" s="43"/>
      <c r="C723" s="43"/>
      <c r="D723" s="43"/>
      <c r="E723" s="43"/>
      <c r="F723" s="43"/>
    </row>
    <row r="724" spans="1:6">
      <c r="A724" s="43"/>
      <c r="B724" s="43"/>
      <c r="C724" s="43"/>
      <c r="D724" s="43"/>
      <c r="E724" s="43"/>
      <c r="F724" s="43"/>
    </row>
    <row r="725" spans="1:6">
      <c r="A725" s="43"/>
      <c r="B725" s="43"/>
      <c r="C725" s="43"/>
      <c r="D725" s="43"/>
      <c r="E725" s="43"/>
      <c r="F725" s="43"/>
    </row>
    <row r="726" spans="1:6">
      <c r="A726" s="43"/>
      <c r="B726" s="43"/>
      <c r="C726" s="43"/>
      <c r="D726" s="43"/>
      <c r="E726" s="43"/>
      <c r="F726" s="43"/>
    </row>
    <row r="727" spans="1:6">
      <c r="A727" s="43"/>
      <c r="B727" s="43"/>
      <c r="C727" s="43"/>
      <c r="D727" s="43"/>
      <c r="E727" s="43"/>
      <c r="F727" s="43"/>
    </row>
    <row r="728" spans="1:6">
      <c r="A728" s="43"/>
      <c r="B728" s="43"/>
      <c r="C728" s="43"/>
      <c r="D728" s="43"/>
      <c r="E728" s="43"/>
      <c r="F728" s="43"/>
    </row>
    <row r="729" spans="1:6">
      <c r="A729" s="43"/>
      <c r="B729" s="43"/>
      <c r="C729" s="43"/>
      <c r="D729" s="43"/>
      <c r="E729" s="43"/>
      <c r="F729" s="43"/>
    </row>
    <row r="730" spans="1:6">
      <c r="A730" s="43"/>
      <c r="B730" s="43"/>
      <c r="C730" s="43"/>
      <c r="D730" s="43"/>
      <c r="E730" s="43"/>
      <c r="F730" s="43"/>
    </row>
    <row r="731" spans="1:6">
      <c r="A731" s="43"/>
      <c r="B731" s="43"/>
      <c r="C731" s="43"/>
      <c r="D731" s="43"/>
      <c r="E731" s="43"/>
      <c r="F731" s="43"/>
    </row>
    <row r="732" spans="1:6">
      <c r="A732" s="43"/>
      <c r="B732" s="43"/>
      <c r="C732" s="43"/>
      <c r="D732" s="43"/>
      <c r="E732" s="43"/>
      <c r="F732" s="43"/>
    </row>
    <row r="733" spans="1:6">
      <c r="A733" s="43"/>
      <c r="B733" s="43"/>
      <c r="C733" s="43"/>
      <c r="D733" s="43"/>
      <c r="E733" s="43"/>
      <c r="F733" s="43"/>
    </row>
    <row r="734" spans="1:6">
      <c r="A734" s="43"/>
      <c r="B734" s="43"/>
      <c r="C734" s="43"/>
      <c r="D734" s="43"/>
      <c r="E734" s="43"/>
      <c r="F734" s="43"/>
    </row>
    <row r="735" spans="1:6">
      <c r="A735" s="43"/>
      <c r="B735" s="43"/>
      <c r="C735" s="43"/>
      <c r="D735" s="43"/>
      <c r="E735" s="43"/>
      <c r="F735" s="43"/>
    </row>
    <row r="736" spans="1:6">
      <c r="A736" s="43"/>
      <c r="B736" s="43"/>
      <c r="C736" s="43"/>
      <c r="D736" s="43"/>
      <c r="E736" s="43"/>
      <c r="F736" s="43"/>
    </row>
    <row r="737" spans="1:6">
      <c r="A737" s="43"/>
      <c r="B737" s="43"/>
      <c r="C737" s="43"/>
      <c r="D737" s="43"/>
      <c r="E737" s="43"/>
      <c r="F737" s="43"/>
    </row>
    <row r="738" spans="1:6">
      <c r="A738" s="43"/>
      <c r="B738" s="43"/>
      <c r="C738" s="43"/>
      <c r="D738" s="43"/>
      <c r="E738" s="43"/>
      <c r="F738" s="43"/>
    </row>
    <row r="739" spans="1:6">
      <c r="A739" s="43"/>
      <c r="B739" s="43"/>
      <c r="C739" s="43"/>
      <c r="D739" s="43"/>
      <c r="E739" s="43"/>
      <c r="F739" s="43"/>
    </row>
    <row r="740" spans="1:6">
      <c r="A740" s="43"/>
      <c r="B740" s="43"/>
      <c r="C740" s="43"/>
      <c r="D740" s="43"/>
      <c r="E740" s="43"/>
      <c r="F740" s="43"/>
    </row>
    <row r="741" spans="1:6">
      <c r="A741" s="43"/>
      <c r="B741" s="43"/>
      <c r="C741" s="43"/>
      <c r="D741" s="43"/>
      <c r="E741" s="43"/>
      <c r="F741" s="43"/>
    </row>
    <row r="742" spans="1:6">
      <c r="A742" s="43"/>
      <c r="B742" s="43"/>
      <c r="C742" s="43"/>
      <c r="D742" s="43"/>
      <c r="E742" s="43"/>
      <c r="F742" s="43"/>
    </row>
    <row r="743" spans="1:6">
      <c r="A743" s="43"/>
      <c r="B743" s="43"/>
      <c r="C743" s="43"/>
      <c r="D743" s="43"/>
      <c r="E743" s="43"/>
      <c r="F743" s="43"/>
    </row>
    <row r="744" spans="1:6">
      <c r="A744" s="43"/>
      <c r="B744" s="43"/>
      <c r="C744" s="43"/>
      <c r="D744" s="43"/>
      <c r="E744" s="43"/>
      <c r="F744" s="43"/>
    </row>
    <row r="745" spans="1:6">
      <c r="A745" s="43"/>
      <c r="B745" s="43"/>
      <c r="C745" s="43"/>
      <c r="D745" s="43"/>
      <c r="E745" s="43"/>
      <c r="F745" s="43"/>
    </row>
    <row r="746" spans="1:6">
      <c r="A746" s="43"/>
      <c r="B746" s="43"/>
      <c r="C746" s="43"/>
      <c r="D746" s="43"/>
      <c r="E746" s="43"/>
      <c r="F746" s="43"/>
    </row>
    <row r="747" spans="1:6">
      <c r="A747" s="43"/>
      <c r="B747" s="43"/>
      <c r="C747" s="43"/>
      <c r="D747" s="43"/>
      <c r="E747" s="43"/>
      <c r="F747" s="43"/>
    </row>
    <row r="748" spans="1:6">
      <c r="A748" s="43"/>
      <c r="B748" s="43"/>
      <c r="C748" s="43"/>
      <c r="D748" s="43"/>
      <c r="E748" s="43"/>
      <c r="F748" s="43"/>
    </row>
    <row r="749" spans="1:6">
      <c r="A749" s="43"/>
      <c r="B749" s="43"/>
      <c r="C749" s="43"/>
      <c r="D749" s="43"/>
      <c r="E749" s="43"/>
      <c r="F749" s="43"/>
    </row>
    <row r="750" spans="1:6">
      <c r="A750" s="43"/>
      <c r="B750" s="43"/>
      <c r="C750" s="43"/>
      <c r="D750" s="43"/>
      <c r="E750" s="43"/>
      <c r="F750" s="43"/>
    </row>
    <row r="751" spans="1:6">
      <c r="A751" s="43"/>
      <c r="B751" s="43"/>
      <c r="C751" s="43"/>
      <c r="D751" s="43"/>
      <c r="E751" s="43"/>
      <c r="F751" s="43"/>
    </row>
    <row r="752" spans="1:6">
      <c r="A752" s="43"/>
      <c r="B752" s="43"/>
      <c r="C752" s="43"/>
      <c r="D752" s="43"/>
      <c r="E752" s="43"/>
      <c r="F752" s="43"/>
    </row>
    <row r="753" spans="1:6">
      <c r="A753" s="43"/>
      <c r="B753" s="43"/>
      <c r="C753" s="43"/>
      <c r="D753" s="43"/>
      <c r="E753" s="43"/>
      <c r="F753" s="43"/>
    </row>
    <row r="754" spans="1:6">
      <c r="A754" s="43"/>
      <c r="B754" s="43"/>
      <c r="C754" s="43"/>
      <c r="D754" s="43"/>
      <c r="E754" s="43"/>
      <c r="F754" s="43"/>
    </row>
    <row r="755" spans="1:6">
      <c r="A755" s="43"/>
      <c r="B755" s="43"/>
      <c r="C755" s="43"/>
      <c r="D755" s="43"/>
      <c r="E755" s="43"/>
      <c r="F755" s="43"/>
    </row>
    <row r="756" spans="1:6">
      <c r="A756" s="43"/>
      <c r="B756" s="43"/>
      <c r="C756" s="43"/>
      <c r="D756" s="43"/>
      <c r="E756" s="43"/>
      <c r="F756" s="43"/>
    </row>
    <row r="757" spans="1:6">
      <c r="A757" s="43"/>
      <c r="B757" s="43"/>
      <c r="C757" s="43"/>
      <c r="D757" s="43"/>
      <c r="E757" s="43"/>
      <c r="F757" s="43"/>
    </row>
    <row r="758" spans="1:6">
      <c r="A758" s="43"/>
      <c r="B758" s="43"/>
      <c r="C758" s="43"/>
      <c r="D758" s="43"/>
      <c r="E758" s="43"/>
      <c r="F758" s="43"/>
    </row>
    <row r="759" spans="1:6">
      <c r="A759" s="43"/>
      <c r="B759" s="43"/>
      <c r="C759" s="43"/>
      <c r="D759" s="43"/>
      <c r="E759" s="43"/>
      <c r="F759" s="43"/>
    </row>
    <row r="760" spans="1:6">
      <c r="A760" s="43"/>
      <c r="B760" s="43"/>
      <c r="C760" s="43"/>
      <c r="D760" s="43"/>
      <c r="E760" s="43"/>
      <c r="F760" s="43"/>
    </row>
    <row r="761" spans="1:6">
      <c r="A761" s="43"/>
      <c r="B761" s="43"/>
      <c r="C761" s="43"/>
      <c r="D761" s="43"/>
      <c r="E761" s="43"/>
      <c r="F761" s="43"/>
    </row>
    <row r="762" spans="1:6">
      <c r="A762" s="43"/>
      <c r="B762" s="43"/>
      <c r="C762" s="43"/>
      <c r="D762" s="43"/>
      <c r="E762" s="43"/>
      <c r="F762" s="43"/>
    </row>
    <row r="763" spans="1:6">
      <c r="A763" s="43"/>
      <c r="B763" s="43"/>
      <c r="C763" s="43"/>
      <c r="D763" s="43"/>
      <c r="E763" s="43"/>
      <c r="F763" s="43"/>
    </row>
    <row r="764" spans="1:6">
      <c r="A764" s="43"/>
      <c r="B764" s="43"/>
      <c r="C764" s="43"/>
      <c r="D764" s="43"/>
      <c r="E764" s="43"/>
      <c r="F764" s="43"/>
    </row>
    <row r="765" spans="1:6">
      <c r="A765" s="43"/>
      <c r="B765" s="43"/>
      <c r="C765" s="43"/>
      <c r="D765" s="43"/>
      <c r="E765" s="43"/>
      <c r="F765" s="43"/>
    </row>
    <row r="766" spans="1:6">
      <c r="A766" s="43"/>
      <c r="B766" s="43"/>
      <c r="C766" s="43"/>
      <c r="D766" s="43"/>
      <c r="E766" s="43"/>
      <c r="F766" s="43"/>
    </row>
    <row r="767" spans="1:6">
      <c r="A767" s="43"/>
      <c r="B767" s="43"/>
      <c r="C767" s="43"/>
      <c r="D767" s="43"/>
      <c r="E767" s="43"/>
      <c r="F767" s="43"/>
    </row>
    <row r="768" spans="1:6">
      <c r="A768" s="43"/>
      <c r="B768" s="43"/>
      <c r="C768" s="43"/>
      <c r="D768" s="43"/>
      <c r="E768" s="43"/>
      <c r="F768" s="43"/>
    </row>
    <row r="769" spans="1:6">
      <c r="A769" s="43"/>
      <c r="B769" s="43"/>
      <c r="C769" s="43"/>
      <c r="D769" s="43"/>
      <c r="E769" s="43"/>
      <c r="F769" s="43"/>
    </row>
    <row r="770" spans="1:6">
      <c r="A770" s="43"/>
      <c r="B770" s="43"/>
      <c r="C770" s="43"/>
      <c r="D770" s="43"/>
      <c r="E770" s="43"/>
      <c r="F770" s="43"/>
    </row>
    <row r="771" spans="1:6">
      <c r="A771" s="43"/>
      <c r="B771" s="43"/>
      <c r="C771" s="43"/>
      <c r="D771" s="43"/>
      <c r="E771" s="43"/>
      <c r="F771" s="43"/>
    </row>
    <row r="772" spans="1:6">
      <c r="A772" s="43"/>
      <c r="B772" s="43"/>
      <c r="C772" s="43"/>
      <c r="D772" s="43"/>
      <c r="E772" s="43"/>
      <c r="F772" s="43"/>
    </row>
    <row r="773" spans="1:6">
      <c r="A773" s="43"/>
      <c r="B773" s="43"/>
      <c r="C773" s="43"/>
      <c r="D773" s="43"/>
      <c r="E773" s="43"/>
      <c r="F773" s="43"/>
    </row>
    <row r="774" spans="1:6">
      <c r="A774" s="43"/>
      <c r="B774" s="43"/>
      <c r="C774" s="43"/>
      <c r="D774" s="43"/>
      <c r="E774" s="43"/>
      <c r="F774" s="43"/>
    </row>
    <row r="775" spans="1:6">
      <c r="A775" s="43"/>
      <c r="B775" s="43"/>
      <c r="C775" s="43"/>
      <c r="D775" s="43"/>
      <c r="E775" s="43"/>
      <c r="F775" s="43"/>
    </row>
    <row r="776" spans="1:6">
      <c r="A776" s="43"/>
      <c r="B776" s="43"/>
      <c r="C776" s="43"/>
      <c r="D776" s="43"/>
      <c r="E776" s="43"/>
      <c r="F776" s="43"/>
    </row>
    <row r="777" spans="1:6">
      <c r="A777" s="43"/>
      <c r="B777" s="43"/>
      <c r="C777" s="43"/>
      <c r="D777" s="43"/>
      <c r="E777" s="43"/>
      <c r="F777" s="43"/>
    </row>
    <row r="778" spans="1:6">
      <c r="A778" s="43"/>
      <c r="B778" s="43"/>
      <c r="C778" s="43"/>
      <c r="D778" s="43"/>
      <c r="E778" s="43"/>
      <c r="F778" s="43"/>
    </row>
    <row r="779" spans="1:6">
      <c r="A779" s="43"/>
      <c r="B779" s="43"/>
      <c r="C779" s="43"/>
      <c r="D779" s="43"/>
      <c r="E779" s="43"/>
      <c r="F779" s="43"/>
    </row>
    <row r="780" spans="1:6">
      <c r="A780" s="43"/>
      <c r="B780" s="43"/>
      <c r="C780" s="43"/>
      <c r="D780" s="43"/>
      <c r="E780" s="43"/>
      <c r="F780" s="43"/>
    </row>
    <row r="781" spans="1:6">
      <c r="A781" s="43"/>
      <c r="B781" s="43"/>
      <c r="C781" s="43"/>
      <c r="D781" s="43"/>
      <c r="E781" s="43"/>
      <c r="F781" s="43"/>
    </row>
    <row r="782" spans="1:6">
      <c r="A782" s="43"/>
      <c r="B782" s="43"/>
      <c r="C782" s="43"/>
      <c r="D782" s="43"/>
      <c r="E782" s="43"/>
      <c r="F782" s="43"/>
    </row>
    <row r="783" spans="1:6">
      <c r="A783" s="43"/>
      <c r="B783" s="43"/>
      <c r="C783" s="43"/>
      <c r="D783" s="43"/>
      <c r="E783" s="43"/>
      <c r="F783" s="43"/>
    </row>
    <row r="784" spans="1:6">
      <c r="A784" s="43"/>
      <c r="B784" s="43"/>
      <c r="C784" s="43"/>
      <c r="D784" s="43"/>
      <c r="E784" s="43"/>
      <c r="F784" s="43"/>
    </row>
    <row r="785" spans="1:6">
      <c r="A785" s="43"/>
      <c r="B785" s="43"/>
      <c r="C785" s="43"/>
      <c r="D785" s="43"/>
      <c r="E785" s="43"/>
      <c r="F785" s="43"/>
    </row>
    <row r="786" spans="1:6">
      <c r="A786" s="43"/>
      <c r="B786" s="43"/>
      <c r="C786" s="43"/>
      <c r="D786" s="43"/>
      <c r="E786" s="43"/>
      <c r="F786" s="43"/>
    </row>
    <row r="787" spans="1:6">
      <c r="A787" s="43"/>
      <c r="B787" s="43"/>
      <c r="C787" s="43"/>
      <c r="D787" s="43"/>
      <c r="E787" s="43"/>
      <c r="F787" s="43"/>
    </row>
    <row r="788" spans="1:6">
      <c r="A788" s="43"/>
      <c r="B788" s="43"/>
      <c r="C788" s="43"/>
      <c r="D788" s="43"/>
      <c r="E788" s="43"/>
      <c r="F788" s="43"/>
    </row>
    <row r="789" spans="1:6">
      <c r="A789" s="43"/>
      <c r="B789" s="43"/>
      <c r="C789" s="43"/>
      <c r="D789" s="43"/>
      <c r="E789" s="43"/>
      <c r="F789" s="43"/>
    </row>
    <row r="790" spans="1:6">
      <c r="A790" s="43"/>
      <c r="B790" s="43"/>
      <c r="C790" s="43"/>
      <c r="D790" s="43"/>
      <c r="E790" s="43"/>
      <c r="F790" s="43"/>
    </row>
    <row r="791" spans="1:6">
      <c r="A791" s="43"/>
      <c r="B791" s="43"/>
      <c r="C791" s="43"/>
      <c r="D791" s="43"/>
      <c r="E791" s="43"/>
      <c r="F791" s="43"/>
    </row>
    <row r="792" spans="1:6">
      <c r="A792" s="43"/>
      <c r="B792" s="43"/>
      <c r="C792" s="43"/>
      <c r="D792" s="43"/>
      <c r="E792" s="43"/>
      <c r="F792" s="43"/>
    </row>
    <row r="793" spans="1:6">
      <c r="A793" s="43"/>
      <c r="B793" s="43"/>
      <c r="C793" s="43"/>
      <c r="D793" s="43"/>
      <c r="E793" s="43"/>
      <c r="F793" s="43"/>
    </row>
    <row r="794" spans="1:6">
      <c r="A794" s="43"/>
      <c r="B794" s="43"/>
      <c r="C794" s="43"/>
      <c r="D794" s="43"/>
      <c r="E794" s="43"/>
      <c r="F794" s="43"/>
    </row>
    <row r="795" spans="1:6">
      <c r="A795" s="43"/>
      <c r="B795" s="43"/>
      <c r="C795" s="43"/>
      <c r="D795" s="43"/>
      <c r="E795" s="43"/>
      <c r="F795" s="43"/>
    </row>
    <row r="796" spans="1:6">
      <c r="A796" s="43"/>
      <c r="B796" s="43"/>
      <c r="C796" s="43"/>
      <c r="D796" s="43"/>
      <c r="E796" s="43"/>
      <c r="F796" s="43"/>
    </row>
    <row r="797" spans="1:6">
      <c r="A797" s="43"/>
      <c r="B797" s="43"/>
      <c r="C797" s="43"/>
      <c r="D797" s="43"/>
      <c r="E797" s="43"/>
      <c r="F797" s="43"/>
    </row>
    <row r="798" spans="1:6">
      <c r="A798" s="43"/>
      <c r="B798" s="43"/>
      <c r="C798" s="43"/>
      <c r="D798" s="43"/>
      <c r="E798" s="43"/>
      <c r="F798" s="43"/>
    </row>
    <row r="799" spans="1:6">
      <c r="A799" s="43"/>
      <c r="B799" s="43"/>
      <c r="C799" s="43"/>
      <c r="D799" s="43"/>
      <c r="E799" s="43"/>
      <c r="F799" s="43"/>
    </row>
    <row r="800" spans="1:6">
      <c r="A800" s="43"/>
      <c r="B800" s="43"/>
      <c r="C800" s="43"/>
      <c r="D800" s="43"/>
      <c r="E800" s="43"/>
      <c r="F800" s="43"/>
    </row>
    <row r="801" spans="1:6">
      <c r="A801" s="43"/>
      <c r="B801" s="43"/>
      <c r="C801" s="43"/>
      <c r="D801" s="43"/>
      <c r="E801" s="43"/>
      <c r="F801" s="43"/>
    </row>
    <row r="802" spans="1:6">
      <c r="A802" s="43"/>
      <c r="B802" s="43"/>
      <c r="C802" s="43"/>
      <c r="D802" s="43"/>
      <c r="E802" s="43"/>
      <c r="F802" s="43"/>
    </row>
    <row r="803" spans="1:6">
      <c r="A803" s="43"/>
      <c r="B803" s="43"/>
      <c r="C803" s="43"/>
      <c r="D803" s="43"/>
      <c r="E803" s="43"/>
      <c r="F803" s="43"/>
    </row>
    <row r="804" spans="1:6">
      <c r="A804" s="43"/>
      <c r="B804" s="43"/>
      <c r="C804" s="43"/>
      <c r="D804" s="43"/>
      <c r="E804" s="43"/>
      <c r="F804" s="43"/>
    </row>
    <row r="805" spans="1:6">
      <c r="A805" s="43"/>
      <c r="B805" s="43"/>
      <c r="C805" s="43"/>
      <c r="D805" s="43"/>
      <c r="E805" s="43"/>
      <c r="F805" s="43"/>
    </row>
    <row r="806" spans="1:6">
      <c r="A806" s="43"/>
      <c r="B806" s="43"/>
      <c r="C806" s="43"/>
      <c r="D806" s="43"/>
      <c r="E806" s="43"/>
      <c r="F806" s="43"/>
    </row>
    <row r="807" spans="1:6">
      <c r="A807" s="43"/>
      <c r="B807" s="43"/>
      <c r="C807" s="43"/>
      <c r="D807" s="43"/>
      <c r="E807" s="43"/>
      <c r="F807" s="43"/>
    </row>
    <row r="808" spans="1:6">
      <c r="A808" s="43"/>
      <c r="B808" s="43"/>
      <c r="C808" s="43"/>
      <c r="D808" s="43"/>
      <c r="E808" s="43"/>
      <c r="F808" s="43"/>
    </row>
    <row r="809" spans="1:6">
      <c r="A809" s="43"/>
      <c r="B809" s="43"/>
      <c r="C809" s="43"/>
      <c r="D809" s="43"/>
      <c r="E809" s="43"/>
      <c r="F809" s="43"/>
    </row>
    <row r="810" spans="1:6">
      <c r="A810" s="43"/>
      <c r="B810" s="43"/>
      <c r="C810" s="43"/>
      <c r="D810" s="43"/>
      <c r="E810" s="43"/>
      <c r="F810" s="43"/>
    </row>
    <row r="811" spans="1:6">
      <c r="A811" s="43"/>
      <c r="B811" s="43"/>
      <c r="C811" s="43"/>
      <c r="D811" s="43"/>
      <c r="E811" s="43"/>
      <c r="F811" s="43"/>
    </row>
    <row r="812" spans="1:6">
      <c r="A812" s="43"/>
      <c r="B812" s="43"/>
      <c r="C812" s="43"/>
      <c r="D812" s="43"/>
      <c r="E812" s="43"/>
      <c r="F812" s="43"/>
    </row>
    <row r="813" spans="1:6">
      <c r="A813" s="43"/>
      <c r="B813" s="43"/>
      <c r="C813" s="43"/>
      <c r="D813" s="43"/>
      <c r="E813" s="43"/>
      <c r="F813" s="43"/>
    </row>
    <row r="814" spans="1:6">
      <c r="A814" s="43"/>
      <c r="B814" s="43"/>
      <c r="C814" s="43"/>
      <c r="D814" s="43"/>
      <c r="E814" s="43"/>
      <c r="F814" s="43"/>
    </row>
    <row r="815" spans="1:6">
      <c r="A815" s="43"/>
      <c r="B815" s="43"/>
      <c r="C815" s="43"/>
      <c r="D815" s="43"/>
      <c r="E815" s="43"/>
      <c r="F815" s="43"/>
    </row>
    <row r="816" spans="1:6">
      <c r="A816" s="43"/>
      <c r="B816" s="43"/>
      <c r="C816" s="43"/>
      <c r="D816" s="43"/>
      <c r="E816" s="43"/>
      <c r="F816" s="43"/>
    </row>
    <row r="817" spans="1:6">
      <c r="A817" s="43"/>
      <c r="B817" s="43"/>
      <c r="C817" s="43"/>
      <c r="D817" s="43"/>
      <c r="E817" s="43"/>
      <c r="F817" s="43"/>
    </row>
    <row r="818" spans="1:6">
      <c r="A818" s="43"/>
      <c r="B818" s="43"/>
      <c r="C818" s="43"/>
      <c r="D818" s="43"/>
      <c r="E818" s="43"/>
      <c r="F818" s="43"/>
    </row>
    <row r="819" spans="1:6">
      <c r="A819" s="43"/>
      <c r="B819" s="43"/>
      <c r="C819" s="43"/>
      <c r="D819" s="43"/>
      <c r="E819" s="43"/>
      <c r="F819" s="43"/>
    </row>
    <row r="820" spans="1:6">
      <c r="A820" s="43"/>
      <c r="B820" s="43"/>
      <c r="C820" s="43"/>
      <c r="D820" s="43"/>
      <c r="E820" s="43"/>
      <c r="F820" s="43"/>
    </row>
    <row r="821" spans="1:6">
      <c r="A821" s="43"/>
      <c r="B821" s="43"/>
      <c r="C821" s="43"/>
      <c r="D821" s="43"/>
      <c r="E821" s="43"/>
      <c r="F821" s="43"/>
    </row>
    <row r="822" spans="1:6">
      <c r="A822" s="43"/>
      <c r="B822" s="43"/>
      <c r="C822" s="43"/>
      <c r="D822" s="43"/>
      <c r="E822" s="43"/>
      <c r="F822" s="43"/>
    </row>
    <row r="823" spans="1:6">
      <c r="A823" s="43"/>
      <c r="B823" s="43"/>
      <c r="C823" s="43"/>
      <c r="D823" s="43"/>
      <c r="E823" s="43"/>
      <c r="F823" s="43"/>
    </row>
    <row r="824" spans="1:6">
      <c r="A824" s="43"/>
      <c r="B824" s="43"/>
      <c r="C824" s="43"/>
      <c r="D824" s="43"/>
      <c r="E824" s="43"/>
      <c r="F824" s="43"/>
    </row>
    <row r="825" spans="1:6">
      <c r="A825" s="43"/>
      <c r="B825" s="43"/>
      <c r="C825" s="43"/>
      <c r="D825" s="43"/>
      <c r="E825" s="43"/>
      <c r="F825" s="43"/>
    </row>
    <row r="826" spans="1:6">
      <c r="A826" s="43"/>
      <c r="B826" s="43"/>
      <c r="C826" s="43"/>
      <c r="D826" s="43"/>
      <c r="E826" s="43"/>
      <c r="F826" s="43"/>
    </row>
    <row r="827" spans="1:6">
      <c r="A827" s="43"/>
      <c r="B827" s="43"/>
      <c r="C827" s="43"/>
      <c r="D827" s="43"/>
      <c r="E827" s="43"/>
      <c r="F827" s="43"/>
    </row>
    <row r="828" spans="1:6">
      <c r="A828" s="43"/>
      <c r="B828" s="43"/>
      <c r="C828" s="43"/>
      <c r="D828" s="43"/>
      <c r="E828" s="43"/>
      <c r="F828" s="43"/>
    </row>
    <row r="829" spans="1:6">
      <c r="A829" s="43"/>
      <c r="B829" s="43"/>
      <c r="C829" s="43"/>
      <c r="D829" s="43"/>
      <c r="E829" s="43"/>
      <c r="F829" s="43"/>
    </row>
    <row r="830" spans="1:6">
      <c r="A830" s="43"/>
      <c r="B830" s="43"/>
      <c r="C830" s="43"/>
      <c r="D830" s="43"/>
      <c r="E830" s="43"/>
      <c r="F830" s="43"/>
    </row>
    <row r="831" spans="1:6">
      <c r="A831" s="43"/>
      <c r="B831" s="43"/>
      <c r="C831" s="43"/>
      <c r="D831" s="43"/>
      <c r="E831" s="43"/>
      <c r="F831" s="43"/>
    </row>
    <row r="832" spans="1:6">
      <c r="A832" s="43"/>
      <c r="B832" s="43"/>
      <c r="C832" s="43"/>
      <c r="D832" s="43"/>
      <c r="E832" s="43"/>
      <c r="F832" s="43"/>
    </row>
    <row r="833" spans="1:6">
      <c r="A833" s="43"/>
      <c r="B833" s="43"/>
      <c r="C833" s="43"/>
      <c r="D833" s="43"/>
      <c r="E833" s="43"/>
      <c r="F833" s="43"/>
    </row>
    <row r="834" spans="1:6">
      <c r="A834" s="43"/>
      <c r="B834" s="43"/>
      <c r="C834" s="43"/>
      <c r="D834" s="43"/>
      <c r="E834" s="43"/>
      <c r="F834" s="43"/>
    </row>
    <row r="835" spans="1:6">
      <c r="A835" s="43"/>
      <c r="B835" s="43"/>
      <c r="C835" s="43"/>
      <c r="D835" s="43"/>
      <c r="E835" s="43"/>
      <c r="F835" s="43"/>
    </row>
    <row r="836" spans="1:6">
      <c r="A836" s="43"/>
      <c r="B836" s="43"/>
      <c r="C836" s="43"/>
      <c r="D836" s="43"/>
      <c r="E836" s="43"/>
      <c r="F836" s="43"/>
    </row>
    <row r="837" spans="1:6">
      <c r="A837" s="43"/>
      <c r="B837" s="43"/>
      <c r="C837" s="43"/>
      <c r="D837" s="43"/>
      <c r="E837" s="43"/>
      <c r="F837" s="43"/>
    </row>
    <row r="838" spans="1:6">
      <c r="A838" s="43"/>
      <c r="B838" s="43"/>
      <c r="C838" s="43"/>
      <c r="D838" s="43"/>
      <c r="E838" s="43"/>
      <c r="F838" s="43"/>
    </row>
    <row r="839" spans="1:6">
      <c r="A839" s="43"/>
      <c r="B839" s="43"/>
      <c r="C839" s="43"/>
      <c r="D839" s="43"/>
      <c r="E839" s="43"/>
      <c r="F839" s="43"/>
    </row>
    <row r="840" spans="1:6">
      <c r="A840" s="43"/>
      <c r="B840" s="43"/>
      <c r="C840" s="43"/>
      <c r="D840" s="43"/>
      <c r="E840" s="43"/>
      <c r="F840" s="43"/>
    </row>
    <row r="841" spans="1:6">
      <c r="A841" s="43"/>
      <c r="B841" s="43"/>
      <c r="C841" s="43"/>
      <c r="D841" s="43"/>
      <c r="E841" s="43"/>
      <c r="F841" s="43"/>
    </row>
    <row r="842" spans="1:6">
      <c r="A842" s="43"/>
      <c r="B842" s="43"/>
      <c r="C842" s="43"/>
      <c r="D842" s="43"/>
      <c r="E842" s="43"/>
      <c r="F842" s="43"/>
    </row>
    <row r="843" spans="1:6">
      <c r="A843" s="43"/>
      <c r="B843" s="43"/>
      <c r="C843" s="43"/>
      <c r="D843" s="43"/>
      <c r="E843" s="43"/>
      <c r="F843" s="43"/>
    </row>
    <row r="844" spans="1:6">
      <c r="A844" s="43"/>
      <c r="B844" s="43"/>
      <c r="C844" s="43"/>
      <c r="D844" s="43"/>
      <c r="E844" s="43"/>
      <c r="F844" s="43"/>
    </row>
    <row r="845" spans="1:6">
      <c r="A845" s="43"/>
      <c r="B845" s="43"/>
      <c r="C845" s="43"/>
      <c r="D845" s="43"/>
      <c r="E845" s="43"/>
      <c r="F845" s="43"/>
    </row>
    <row r="846" spans="1:6">
      <c r="A846" s="43"/>
      <c r="B846" s="43"/>
      <c r="C846" s="43"/>
      <c r="D846" s="43"/>
      <c r="E846" s="43"/>
      <c r="F846" s="43"/>
    </row>
    <row r="847" spans="1:6">
      <c r="A847" s="43"/>
      <c r="B847" s="43"/>
      <c r="C847" s="43"/>
      <c r="D847" s="43"/>
      <c r="E847" s="43"/>
      <c r="F847" s="43"/>
    </row>
    <row r="848" spans="1:6">
      <c r="A848" s="43"/>
      <c r="B848" s="43"/>
      <c r="C848" s="43"/>
      <c r="D848" s="43"/>
      <c r="E848" s="43"/>
      <c r="F848" s="43"/>
    </row>
    <row r="849" spans="1:6">
      <c r="A849" s="43"/>
      <c r="B849" s="43"/>
      <c r="C849" s="43"/>
      <c r="D849" s="43"/>
      <c r="E849" s="43"/>
      <c r="F849" s="43"/>
    </row>
    <row r="850" spans="1:6">
      <c r="A850" s="43"/>
      <c r="B850" s="43"/>
      <c r="C850" s="43"/>
      <c r="D850" s="43"/>
      <c r="E850" s="43"/>
      <c r="F850" s="43"/>
    </row>
    <row r="851" spans="1:6">
      <c r="A851" s="43"/>
      <c r="B851" s="43"/>
      <c r="C851" s="43"/>
      <c r="D851" s="43"/>
      <c r="E851" s="43"/>
      <c r="F851" s="43"/>
    </row>
    <row r="852" spans="1:6">
      <c r="A852" s="43"/>
      <c r="B852" s="43"/>
      <c r="C852" s="43"/>
      <c r="D852" s="43"/>
      <c r="E852" s="43"/>
      <c r="F852" s="43"/>
    </row>
    <row r="853" spans="1:6">
      <c r="A853" s="43"/>
      <c r="B853" s="43"/>
      <c r="C853" s="43"/>
      <c r="D853" s="43"/>
      <c r="E853" s="43"/>
      <c r="F853" s="43"/>
    </row>
    <row r="854" spans="1:6">
      <c r="A854" s="43"/>
      <c r="B854" s="43"/>
      <c r="C854" s="43"/>
      <c r="D854" s="43"/>
      <c r="E854" s="43"/>
      <c r="F854" s="43"/>
    </row>
    <row r="855" spans="1:6">
      <c r="A855" s="43"/>
      <c r="B855" s="43"/>
      <c r="C855" s="43"/>
      <c r="D855" s="43"/>
      <c r="E855" s="43"/>
      <c r="F855" s="43"/>
    </row>
    <row r="856" spans="1:6">
      <c r="A856" s="43"/>
      <c r="B856" s="43"/>
      <c r="C856" s="43"/>
      <c r="D856" s="43"/>
      <c r="E856" s="43"/>
      <c r="F856" s="43"/>
    </row>
    <row r="857" spans="1:6">
      <c r="A857" s="43"/>
      <c r="B857" s="43"/>
      <c r="C857" s="43"/>
      <c r="D857" s="43"/>
      <c r="E857" s="43"/>
      <c r="F857" s="43"/>
    </row>
    <row r="858" spans="1:6">
      <c r="A858" s="43"/>
      <c r="B858" s="43"/>
      <c r="C858" s="43"/>
      <c r="D858" s="43"/>
      <c r="E858" s="43"/>
      <c r="F858" s="43"/>
    </row>
    <row r="859" spans="1:6">
      <c r="A859" s="43"/>
      <c r="B859" s="43"/>
      <c r="C859" s="43"/>
      <c r="D859" s="43"/>
      <c r="E859" s="43"/>
      <c r="F859" s="43"/>
    </row>
    <row r="860" spans="1:6">
      <c r="A860" s="43"/>
      <c r="B860" s="43"/>
      <c r="C860" s="43"/>
      <c r="D860" s="43"/>
      <c r="E860" s="43"/>
      <c r="F860" s="43"/>
    </row>
    <row r="861" spans="1:6">
      <c r="A861" s="43"/>
      <c r="B861" s="43"/>
      <c r="C861" s="43"/>
      <c r="D861" s="43"/>
      <c r="E861" s="43"/>
      <c r="F861" s="43"/>
    </row>
    <row r="862" spans="1:6">
      <c r="A862" s="43"/>
      <c r="B862" s="43"/>
      <c r="C862" s="43"/>
      <c r="D862" s="43"/>
      <c r="E862" s="43"/>
      <c r="F862" s="43"/>
    </row>
    <row r="863" spans="1:6">
      <c r="A863" s="43"/>
      <c r="B863" s="43"/>
      <c r="C863" s="43"/>
      <c r="D863" s="43"/>
      <c r="E863" s="43"/>
      <c r="F863" s="43"/>
    </row>
    <row r="864" spans="1:6">
      <c r="A864" s="43"/>
      <c r="B864" s="43"/>
      <c r="C864" s="43"/>
      <c r="D864" s="43"/>
      <c r="E864" s="43"/>
      <c r="F864" s="43"/>
    </row>
    <row r="865" spans="1:6">
      <c r="A865" s="43"/>
      <c r="B865" s="43"/>
      <c r="C865" s="43"/>
      <c r="D865" s="43"/>
      <c r="E865" s="43"/>
      <c r="F865" s="43"/>
    </row>
    <row r="866" spans="1:6">
      <c r="A866" s="43"/>
      <c r="B866" s="43"/>
      <c r="C866" s="43"/>
      <c r="D866" s="43"/>
      <c r="E866" s="43"/>
      <c r="F866" s="43"/>
    </row>
    <row r="867" spans="1:6">
      <c r="A867" s="43"/>
      <c r="B867" s="43"/>
      <c r="C867" s="43"/>
      <c r="D867" s="43"/>
      <c r="E867" s="43"/>
      <c r="F867" s="43"/>
    </row>
    <row r="868" spans="1:6">
      <c r="A868" s="43"/>
      <c r="B868" s="43"/>
      <c r="C868" s="43"/>
      <c r="D868" s="43"/>
      <c r="E868" s="43"/>
      <c r="F868" s="43"/>
    </row>
    <row r="869" spans="1:6">
      <c r="A869" s="43"/>
      <c r="B869" s="43"/>
      <c r="C869" s="43"/>
      <c r="D869" s="43"/>
      <c r="E869" s="43"/>
      <c r="F869" s="43"/>
    </row>
    <row r="870" spans="1:6">
      <c r="A870" s="43"/>
      <c r="B870" s="43"/>
      <c r="C870" s="43"/>
      <c r="D870" s="43"/>
      <c r="E870" s="43"/>
      <c r="F870" s="43"/>
    </row>
    <row r="871" spans="1:6">
      <c r="A871" s="43"/>
      <c r="B871" s="43"/>
      <c r="C871" s="43"/>
      <c r="D871" s="43"/>
      <c r="E871" s="43"/>
      <c r="F871" s="43"/>
    </row>
    <row r="872" spans="1:6">
      <c r="A872" s="43"/>
      <c r="B872" s="43"/>
      <c r="C872" s="43"/>
      <c r="D872" s="43"/>
      <c r="E872" s="43"/>
      <c r="F872" s="43"/>
    </row>
    <row r="873" spans="1:6">
      <c r="A873" s="43"/>
      <c r="B873" s="43"/>
      <c r="C873" s="43"/>
      <c r="D873" s="43"/>
      <c r="E873" s="43"/>
      <c r="F873" s="43"/>
    </row>
    <row r="874" spans="1:6">
      <c r="A874" s="43"/>
      <c r="B874" s="43"/>
      <c r="C874" s="43"/>
      <c r="D874" s="43"/>
      <c r="E874" s="43"/>
      <c r="F874" s="43"/>
    </row>
    <row r="875" spans="1:6">
      <c r="A875" s="43"/>
      <c r="B875" s="43"/>
      <c r="C875" s="43"/>
      <c r="D875" s="43"/>
      <c r="E875" s="43"/>
      <c r="F875" s="43"/>
    </row>
    <row r="876" spans="1:6">
      <c r="A876" s="43"/>
      <c r="B876" s="43"/>
      <c r="C876" s="43"/>
      <c r="D876" s="43"/>
      <c r="E876" s="43"/>
      <c r="F876" s="43"/>
    </row>
    <row r="877" spans="1:6">
      <c r="A877" s="43"/>
      <c r="B877" s="43"/>
      <c r="C877" s="43"/>
      <c r="D877" s="43"/>
      <c r="E877" s="43"/>
      <c r="F877" s="43"/>
    </row>
    <row r="878" spans="1:6">
      <c r="A878" s="43"/>
      <c r="B878" s="43"/>
      <c r="C878" s="43"/>
      <c r="D878" s="43"/>
      <c r="E878" s="43"/>
      <c r="F878" s="43"/>
    </row>
    <row r="879" spans="1:6">
      <c r="A879" s="43"/>
      <c r="B879" s="43"/>
      <c r="C879" s="43"/>
      <c r="D879" s="43"/>
      <c r="E879" s="43"/>
      <c r="F879" s="43"/>
    </row>
    <row r="880" spans="1:6">
      <c r="A880" s="43"/>
      <c r="B880" s="43"/>
      <c r="C880" s="43"/>
      <c r="D880" s="43"/>
      <c r="E880" s="43"/>
      <c r="F880" s="43"/>
    </row>
    <row r="881" spans="1:6">
      <c r="A881" s="43"/>
      <c r="B881" s="43"/>
      <c r="C881" s="43"/>
      <c r="D881" s="43"/>
      <c r="E881" s="43"/>
      <c r="F881" s="43"/>
    </row>
    <row r="882" spans="1:6">
      <c r="A882" s="43"/>
      <c r="B882" s="43"/>
      <c r="C882" s="43"/>
      <c r="D882" s="43"/>
      <c r="E882" s="43"/>
      <c r="F882" s="43"/>
    </row>
    <row r="883" spans="1:6">
      <c r="A883" s="43"/>
      <c r="B883" s="43"/>
      <c r="C883" s="43"/>
      <c r="D883" s="43"/>
      <c r="E883" s="43"/>
      <c r="F883" s="43"/>
    </row>
    <row r="884" spans="1:6">
      <c r="A884" s="43"/>
      <c r="B884" s="43"/>
      <c r="C884" s="43"/>
      <c r="D884" s="43"/>
      <c r="E884" s="43"/>
      <c r="F884" s="43"/>
    </row>
    <row r="885" spans="1:6">
      <c r="A885" s="43"/>
      <c r="B885" s="43"/>
      <c r="C885" s="43"/>
      <c r="D885" s="43"/>
      <c r="E885" s="43"/>
      <c r="F885" s="43"/>
    </row>
    <row r="886" spans="1:6">
      <c r="A886" s="43"/>
      <c r="B886" s="43"/>
      <c r="C886" s="43"/>
      <c r="D886" s="43"/>
      <c r="E886" s="43"/>
      <c r="F886" s="43"/>
    </row>
    <row r="887" spans="1:6">
      <c r="A887" s="43"/>
      <c r="B887" s="43"/>
      <c r="C887" s="43"/>
      <c r="D887" s="43"/>
      <c r="E887" s="43"/>
      <c r="F887" s="43"/>
    </row>
    <row r="888" spans="1:6">
      <c r="A888" s="43"/>
      <c r="B888" s="43"/>
      <c r="C888" s="43"/>
      <c r="D888" s="43"/>
      <c r="E888" s="43"/>
      <c r="F888" s="43"/>
    </row>
    <row r="889" spans="1:6">
      <c r="A889" s="43"/>
      <c r="B889" s="43"/>
      <c r="C889" s="43"/>
      <c r="D889" s="43"/>
      <c r="E889" s="43"/>
      <c r="F889" s="43"/>
    </row>
    <row r="890" spans="1:6">
      <c r="A890" s="43"/>
      <c r="B890" s="43"/>
      <c r="C890" s="43"/>
      <c r="D890" s="43"/>
      <c r="E890" s="43"/>
      <c r="F890" s="43"/>
    </row>
    <row r="891" spans="1:6">
      <c r="A891" s="43"/>
      <c r="B891" s="43"/>
      <c r="C891" s="43"/>
      <c r="D891" s="43"/>
      <c r="E891" s="43"/>
      <c r="F891" s="43"/>
    </row>
    <row r="892" spans="1:6">
      <c r="A892" s="43"/>
      <c r="B892" s="43"/>
      <c r="C892" s="43"/>
      <c r="D892" s="43"/>
      <c r="E892" s="43"/>
      <c r="F892" s="43"/>
    </row>
    <row r="893" spans="1:6">
      <c r="A893" s="43"/>
      <c r="B893" s="43"/>
      <c r="C893" s="43"/>
      <c r="D893" s="43"/>
      <c r="E893" s="43"/>
      <c r="F893" s="43"/>
    </row>
    <row r="894" spans="1:6">
      <c r="A894" s="43"/>
      <c r="B894" s="43"/>
      <c r="C894" s="43"/>
      <c r="D894" s="43"/>
      <c r="E894" s="43"/>
      <c r="F894" s="43"/>
    </row>
    <row r="895" spans="1:6">
      <c r="A895" s="43"/>
      <c r="B895" s="43"/>
      <c r="C895" s="43"/>
      <c r="D895" s="43"/>
      <c r="E895" s="43"/>
      <c r="F895" s="43"/>
    </row>
    <row r="896" spans="1:6">
      <c r="A896" s="43"/>
      <c r="B896" s="43"/>
      <c r="C896" s="43"/>
      <c r="D896" s="43"/>
      <c r="E896" s="43"/>
      <c r="F896" s="43"/>
    </row>
    <row r="897" spans="1:6">
      <c r="A897" s="43"/>
      <c r="B897" s="43"/>
      <c r="C897" s="43"/>
      <c r="D897" s="43"/>
      <c r="E897" s="43"/>
      <c r="F897" s="43"/>
    </row>
    <row r="898" spans="1:6">
      <c r="A898" s="43"/>
      <c r="B898" s="43"/>
      <c r="C898" s="43"/>
      <c r="D898" s="43"/>
      <c r="E898" s="43"/>
      <c r="F898" s="43"/>
    </row>
    <row r="899" spans="1:6">
      <c r="A899" s="43"/>
      <c r="B899" s="43"/>
      <c r="C899" s="43"/>
      <c r="D899" s="43"/>
      <c r="E899" s="43"/>
      <c r="F899" s="43"/>
    </row>
    <row r="900" spans="1:6">
      <c r="A900" s="43"/>
      <c r="B900" s="43"/>
      <c r="C900" s="43"/>
      <c r="D900" s="43"/>
      <c r="E900" s="43"/>
      <c r="F900" s="43"/>
    </row>
    <row r="901" spans="1:6">
      <c r="A901" s="43"/>
      <c r="B901" s="43"/>
      <c r="C901" s="43"/>
      <c r="D901" s="43"/>
      <c r="E901" s="43"/>
      <c r="F901" s="43"/>
    </row>
    <row r="902" spans="1:6">
      <c r="A902" s="43"/>
      <c r="B902" s="43"/>
      <c r="C902" s="43"/>
      <c r="D902" s="43"/>
      <c r="E902" s="43"/>
      <c r="F902" s="43"/>
    </row>
    <row r="903" spans="1:6">
      <c r="A903" s="43"/>
      <c r="B903" s="43"/>
      <c r="C903" s="43"/>
      <c r="D903" s="43"/>
      <c r="E903" s="43"/>
      <c r="F903" s="43"/>
    </row>
    <row r="904" spans="1:6">
      <c r="A904" s="43"/>
      <c r="B904" s="43"/>
      <c r="C904" s="43"/>
      <c r="D904" s="43"/>
      <c r="E904" s="43"/>
      <c r="F904" s="43"/>
    </row>
    <row r="905" spans="1:6">
      <c r="A905" s="43"/>
      <c r="B905" s="43"/>
      <c r="C905" s="43"/>
      <c r="D905" s="43"/>
      <c r="E905" s="43"/>
      <c r="F905" s="43"/>
    </row>
    <row r="906" spans="1:6">
      <c r="A906" s="43"/>
      <c r="B906" s="43"/>
      <c r="C906" s="43"/>
      <c r="D906" s="43"/>
      <c r="E906" s="43"/>
      <c r="F906" s="43"/>
    </row>
    <row r="907" spans="1:6">
      <c r="A907" s="43"/>
      <c r="B907" s="43"/>
      <c r="C907" s="43"/>
      <c r="D907" s="43"/>
      <c r="E907" s="43"/>
      <c r="F907" s="43"/>
    </row>
    <row r="908" spans="1:6">
      <c r="A908" s="43"/>
      <c r="B908" s="43"/>
      <c r="C908" s="43"/>
      <c r="D908" s="43"/>
      <c r="E908" s="43"/>
      <c r="F908" s="43"/>
    </row>
    <row r="909" spans="1:6">
      <c r="A909" s="43"/>
      <c r="B909" s="43"/>
      <c r="C909" s="43"/>
      <c r="D909" s="43"/>
      <c r="E909" s="43"/>
      <c r="F909" s="43"/>
    </row>
    <row r="910" spans="1:6">
      <c r="A910" s="43"/>
      <c r="B910" s="43"/>
      <c r="C910" s="43"/>
      <c r="D910" s="43"/>
      <c r="E910" s="43"/>
      <c r="F910" s="43"/>
    </row>
    <row r="911" spans="1:6">
      <c r="A911" s="43"/>
      <c r="B911" s="43"/>
      <c r="C911" s="43"/>
      <c r="D911" s="43"/>
      <c r="E911" s="43"/>
      <c r="F911" s="43"/>
    </row>
    <row r="912" spans="1:6">
      <c r="A912" s="43"/>
      <c r="B912" s="43"/>
      <c r="C912" s="43"/>
      <c r="D912" s="43"/>
      <c r="E912" s="43"/>
      <c r="F912" s="43"/>
    </row>
    <row r="913" spans="1:6">
      <c r="A913" s="43"/>
      <c r="B913" s="43"/>
      <c r="C913" s="43"/>
      <c r="D913" s="43"/>
      <c r="E913" s="43"/>
      <c r="F913" s="43"/>
    </row>
    <row r="914" spans="1:6">
      <c r="A914" s="43"/>
      <c r="B914" s="43"/>
      <c r="C914" s="43"/>
      <c r="D914" s="43"/>
      <c r="E914" s="43"/>
      <c r="F914" s="43"/>
    </row>
    <row r="915" spans="1:6">
      <c r="A915" s="43"/>
      <c r="B915" s="43"/>
      <c r="C915" s="43"/>
      <c r="D915" s="43"/>
      <c r="E915" s="43"/>
      <c r="F915" s="43"/>
    </row>
    <row r="916" spans="1:6">
      <c r="A916" s="43"/>
      <c r="B916" s="43"/>
      <c r="C916" s="43"/>
      <c r="D916" s="43"/>
      <c r="E916" s="43"/>
      <c r="F916" s="43"/>
    </row>
    <row r="917" spans="1:6">
      <c r="A917" s="43"/>
      <c r="B917" s="43"/>
      <c r="C917" s="43"/>
      <c r="D917" s="43"/>
      <c r="E917" s="43"/>
      <c r="F917" s="43"/>
    </row>
    <row r="918" spans="1:6">
      <c r="A918" s="43"/>
      <c r="B918" s="43"/>
      <c r="C918" s="43"/>
      <c r="D918" s="43"/>
      <c r="E918" s="43"/>
      <c r="F918" s="43"/>
    </row>
    <row r="919" spans="1:6">
      <c r="A919" s="43"/>
      <c r="B919" s="43"/>
      <c r="C919" s="43"/>
      <c r="D919" s="43"/>
      <c r="E919" s="43"/>
      <c r="F919" s="43"/>
    </row>
    <row r="920" spans="1:6">
      <c r="A920" s="43"/>
      <c r="B920" s="43"/>
      <c r="C920" s="43"/>
      <c r="D920" s="43"/>
      <c r="E920" s="43"/>
      <c r="F920" s="43"/>
    </row>
    <row r="921" spans="1:6">
      <c r="A921" s="43"/>
      <c r="B921" s="43"/>
      <c r="C921" s="43"/>
      <c r="D921" s="43"/>
      <c r="E921" s="43"/>
      <c r="F921" s="43"/>
    </row>
    <row r="922" spans="1:6">
      <c r="A922" s="43"/>
      <c r="B922" s="43"/>
      <c r="C922" s="43"/>
      <c r="D922" s="43"/>
      <c r="E922" s="43"/>
      <c r="F922" s="43"/>
    </row>
    <row r="923" spans="1:6">
      <c r="A923" s="43"/>
      <c r="B923" s="43"/>
      <c r="C923" s="43"/>
      <c r="D923" s="43"/>
      <c r="E923" s="43"/>
      <c r="F923" s="43"/>
    </row>
    <row r="924" spans="1:6">
      <c r="A924" s="43"/>
      <c r="B924" s="43"/>
      <c r="C924" s="43"/>
      <c r="D924" s="43"/>
      <c r="E924" s="43"/>
      <c r="F924" s="43"/>
    </row>
    <row r="925" spans="1:6">
      <c r="A925" s="43"/>
      <c r="B925" s="43"/>
      <c r="C925" s="43"/>
      <c r="D925" s="43"/>
      <c r="E925" s="43"/>
      <c r="F925" s="43"/>
    </row>
    <row r="926" spans="1:6">
      <c r="A926" s="43"/>
      <c r="B926" s="43"/>
      <c r="C926" s="43"/>
      <c r="D926" s="43"/>
      <c r="E926" s="43"/>
      <c r="F926" s="43"/>
    </row>
    <row r="927" spans="1:6">
      <c r="A927" s="43"/>
      <c r="B927" s="43"/>
      <c r="C927" s="43"/>
      <c r="D927" s="43"/>
      <c r="E927" s="43"/>
      <c r="F927" s="43"/>
    </row>
    <row r="928" spans="1:6">
      <c r="A928" s="43"/>
      <c r="B928" s="43"/>
      <c r="C928" s="43"/>
      <c r="D928" s="43"/>
      <c r="E928" s="43"/>
      <c r="F928" s="43"/>
    </row>
    <row r="929" spans="1:6">
      <c r="A929" s="43"/>
      <c r="B929" s="43"/>
      <c r="C929" s="43"/>
      <c r="D929" s="43"/>
      <c r="E929" s="43"/>
      <c r="F929" s="43"/>
    </row>
    <row r="930" spans="1:6">
      <c r="A930" s="43"/>
      <c r="B930" s="43"/>
      <c r="C930" s="43"/>
      <c r="D930" s="43"/>
      <c r="E930" s="43"/>
      <c r="F930" s="43"/>
    </row>
    <row r="931" spans="1:6">
      <c r="A931" s="43"/>
      <c r="B931" s="43"/>
      <c r="C931" s="43"/>
      <c r="D931" s="43"/>
      <c r="E931" s="43"/>
      <c r="F931" s="43"/>
    </row>
    <row r="932" spans="1:6">
      <c r="A932" s="43"/>
      <c r="B932" s="43"/>
      <c r="C932" s="43"/>
      <c r="D932" s="43"/>
      <c r="E932" s="43"/>
      <c r="F932" s="43"/>
    </row>
    <row r="933" spans="1:6">
      <c r="A933" s="43"/>
      <c r="B933" s="43"/>
      <c r="C933" s="43"/>
      <c r="D933" s="43"/>
      <c r="E933" s="43"/>
      <c r="F933" s="43"/>
    </row>
    <row r="934" spans="1:6">
      <c r="A934" s="43"/>
      <c r="B934" s="43"/>
      <c r="C934" s="43"/>
      <c r="D934" s="43"/>
      <c r="E934" s="43"/>
      <c r="F934" s="43"/>
    </row>
    <row r="935" spans="1:6">
      <c r="A935" s="43"/>
      <c r="B935" s="43"/>
      <c r="C935" s="43"/>
      <c r="D935" s="43"/>
      <c r="E935" s="43"/>
      <c r="F935" s="43"/>
    </row>
    <row r="936" spans="1:6">
      <c r="A936" s="43"/>
      <c r="B936" s="43"/>
      <c r="C936" s="43"/>
      <c r="D936" s="43"/>
      <c r="E936" s="43"/>
      <c r="F936" s="43"/>
    </row>
    <row r="937" spans="1:6">
      <c r="A937" s="43"/>
      <c r="B937" s="43"/>
      <c r="C937" s="43"/>
      <c r="D937" s="43"/>
      <c r="E937" s="43"/>
      <c r="F937" s="43"/>
    </row>
    <row r="938" spans="1:6">
      <c r="A938" s="43"/>
      <c r="B938" s="43"/>
      <c r="C938" s="43"/>
      <c r="D938" s="43"/>
      <c r="E938" s="43"/>
      <c r="F938" s="43"/>
    </row>
    <row r="939" spans="1:6">
      <c r="A939" s="43"/>
      <c r="B939" s="43"/>
      <c r="C939" s="43"/>
      <c r="D939" s="43"/>
      <c r="E939" s="43"/>
      <c r="F939" s="43"/>
    </row>
    <row r="940" spans="1:6">
      <c r="A940" s="43"/>
      <c r="B940" s="43"/>
      <c r="C940" s="43"/>
      <c r="D940" s="43"/>
      <c r="E940" s="43"/>
      <c r="F940" s="43"/>
    </row>
    <row r="941" spans="1:6">
      <c r="A941" s="43"/>
      <c r="B941" s="43"/>
      <c r="C941" s="43"/>
      <c r="D941" s="43"/>
      <c r="E941" s="43"/>
      <c r="F941" s="43"/>
    </row>
    <row r="942" spans="1:6">
      <c r="A942" s="43"/>
      <c r="B942" s="43"/>
      <c r="C942" s="43"/>
      <c r="D942" s="43"/>
      <c r="E942" s="43"/>
      <c r="F942" s="43"/>
    </row>
    <row r="943" spans="1:6">
      <c r="A943" s="43"/>
      <c r="B943" s="43"/>
      <c r="C943" s="43"/>
      <c r="D943" s="43"/>
      <c r="E943" s="43"/>
      <c r="F943" s="43"/>
    </row>
    <row r="944" spans="1:6">
      <c r="A944" s="43"/>
      <c r="B944" s="43"/>
      <c r="C944" s="43"/>
      <c r="D944" s="43"/>
      <c r="E944" s="43"/>
      <c r="F944" s="43"/>
    </row>
    <row r="945" spans="1:6">
      <c r="A945" s="43"/>
      <c r="B945" s="43"/>
      <c r="C945" s="43"/>
      <c r="D945" s="43"/>
      <c r="E945" s="43"/>
      <c r="F945" s="43"/>
    </row>
    <row r="946" spans="1:6">
      <c r="A946" s="43"/>
      <c r="B946" s="43"/>
      <c r="C946" s="43"/>
      <c r="D946" s="43"/>
      <c r="E946" s="43"/>
      <c r="F946" s="43"/>
    </row>
    <row r="947" spans="1:6">
      <c r="A947" s="43"/>
      <c r="B947" s="43"/>
      <c r="C947" s="43"/>
      <c r="D947" s="43"/>
      <c r="E947" s="43"/>
      <c r="F947" s="43"/>
    </row>
    <row r="948" spans="1:6">
      <c r="A948" s="43"/>
      <c r="B948" s="43"/>
      <c r="C948" s="43"/>
      <c r="D948" s="43"/>
      <c r="E948" s="43"/>
      <c r="F948" s="43"/>
    </row>
    <row r="949" spans="1:6">
      <c r="A949" s="43"/>
      <c r="B949" s="43"/>
      <c r="C949" s="43"/>
      <c r="D949" s="43"/>
      <c r="E949" s="43"/>
      <c r="F949" s="43"/>
    </row>
    <row r="950" spans="1:6">
      <c r="A950" s="43"/>
      <c r="B950" s="43"/>
      <c r="C950" s="43"/>
      <c r="D950" s="43"/>
      <c r="E950" s="43"/>
      <c r="F950" s="43"/>
    </row>
    <row r="951" spans="1:6">
      <c r="A951" s="43"/>
      <c r="B951" s="43"/>
      <c r="C951" s="43"/>
      <c r="D951" s="43"/>
      <c r="E951" s="43"/>
      <c r="F951" s="43"/>
    </row>
    <row r="952" spans="1:6">
      <c r="A952" s="43"/>
      <c r="B952" s="43"/>
      <c r="C952" s="43"/>
      <c r="D952" s="43"/>
      <c r="E952" s="43"/>
      <c r="F952" s="43"/>
    </row>
    <row r="953" spans="1:6">
      <c r="A953" s="43"/>
      <c r="B953" s="43"/>
      <c r="C953" s="43"/>
      <c r="D953" s="43"/>
      <c r="E953" s="43"/>
      <c r="F953" s="43"/>
    </row>
    <row r="954" spans="1:6">
      <c r="A954" s="43"/>
      <c r="B954" s="43"/>
      <c r="C954" s="43"/>
      <c r="D954" s="43"/>
      <c r="E954" s="43"/>
      <c r="F954" s="43"/>
    </row>
    <row r="955" spans="1:6">
      <c r="A955" s="43"/>
      <c r="B955" s="43"/>
      <c r="C955" s="43"/>
      <c r="D955" s="43"/>
      <c r="E955" s="43"/>
      <c r="F955" s="43"/>
    </row>
    <row r="956" spans="1:6">
      <c r="A956" s="43"/>
      <c r="B956" s="43"/>
      <c r="C956" s="43"/>
      <c r="D956" s="43"/>
      <c r="E956" s="43"/>
      <c r="F956" s="43"/>
    </row>
    <row r="957" spans="1:6">
      <c r="A957" s="43"/>
      <c r="B957" s="43"/>
      <c r="C957" s="43"/>
      <c r="D957" s="43"/>
      <c r="E957" s="43"/>
      <c r="F957" s="43"/>
    </row>
    <row r="958" spans="1:6">
      <c r="A958" s="43"/>
      <c r="B958" s="43"/>
      <c r="C958" s="43"/>
      <c r="D958" s="43"/>
      <c r="E958" s="43"/>
      <c r="F958" s="43"/>
    </row>
    <row r="959" spans="1:6">
      <c r="A959" s="43"/>
      <c r="B959" s="43"/>
      <c r="C959" s="43"/>
      <c r="D959" s="43"/>
      <c r="E959" s="43"/>
      <c r="F959" s="43"/>
    </row>
    <row r="960" spans="1:6">
      <c r="A960" s="43"/>
      <c r="B960" s="43"/>
      <c r="C960" s="43"/>
      <c r="D960" s="43"/>
      <c r="E960" s="43"/>
      <c r="F960" s="43"/>
    </row>
    <row r="961" spans="1:6">
      <c r="A961" s="43"/>
      <c r="B961" s="43"/>
      <c r="C961" s="43"/>
      <c r="D961" s="43"/>
      <c r="E961" s="43"/>
      <c r="F961" s="43"/>
    </row>
    <row r="962" spans="1:6">
      <c r="A962" s="43"/>
      <c r="B962" s="43"/>
      <c r="C962" s="43"/>
      <c r="D962" s="43"/>
      <c r="E962" s="43"/>
      <c r="F962" s="43"/>
    </row>
    <row r="963" spans="1:6">
      <c r="A963" s="43"/>
      <c r="B963" s="43"/>
      <c r="C963" s="43"/>
      <c r="D963" s="43"/>
      <c r="E963" s="43"/>
      <c r="F963" s="43"/>
    </row>
    <row r="964" spans="1:6">
      <c r="A964" s="43"/>
      <c r="B964" s="43"/>
      <c r="C964" s="43"/>
      <c r="D964" s="43"/>
      <c r="E964" s="43"/>
      <c r="F964" s="43"/>
    </row>
    <row r="965" spans="1:6">
      <c r="A965" s="43"/>
      <c r="B965" s="43"/>
      <c r="C965" s="43"/>
      <c r="D965" s="43"/>
      <c r="E965" s="43"/>
      <c r="F965" s="43"/>
    </row>
    <row r="966" spans="1:6">
      <c r="A966" s="43"/>
      <c r="B966" s="43"/>
      <c r="C966" s="43"/>
      <c r="D966" s="43"/>
      <c r="E966" s="43"/>
      <c r="F966" s="43"/>
    </row>
    <row r="967" spans="1:6">
      <c r="A967" s="43"/>
      <c r="B967" s="43"/>
      <c r="C967" s="43"/>
      <c r="D967" s="43"/>
      <c r="E967" s="43"/>
      <c r="F967" s="43"/>
    </row>
    <row r="968" spans="1:6">
      <c r="A968" s="43"/>
      <c r="B968" s="43"/>
      <c r="C968" s="43"/>
      <c r="D968" s="43"/>
      <c r="E968" s="43"/>
      <c r="F968" s="43"/>
    </row>
    <row r="969" spans="1:6">
      <c r="A969" s="43"/>
      <c r="B969" s="43"/>
      <c r="C969" s="43"/>
      <c r="D969" s="43"/>
      <c r="E969" s="43"/>
      <c r="F969" s="43"/>
    </row>
    <row r="970" spans="1:6">
      <c r="A970" s="43"/>
      <c r="B970" s="43"/>
      <c r="C970" s="43"/>
      <c r="D970" s="43"/>
      <c r="E970" s="43"/>
      <c r="F970" s="43"/>
    </row>
    <row r="971" spans="1:6">
      <c r="A971" s="43"/>
      <c r="B971" s="43"/>
      <c r="C971" s="43"/>
      <c r="D971" s="43"/>
      <c r="E971" s="43"/>
      <c r="F971" s="43"/>
    </row>
    <row r="972" spans="1:6">
      <c r="A972" s="43"/>
      <c r="B972" s="43"/>
      <c r="C972" s="43"/>
      <c r="D972" s="43"/>
      <c r="E972" s="43"/>
      <c r="F972" s="43"/>
    </row>
    <row r="973" spans="1:6">
      <c r="A973" s="43"/>
      <c r="B973" s="43"/>
      <c r="C973" s="43"/>
      <c r="D973" s="43"/>
      <c r="E973" s="43"/>
      <c r="F973" s="43"/>
    </row>
    <row r="974" spans="1:6">
      <c r="A974" s="43"/>
      <c r="B974" s="43"/>
      <c r="C974" s="43"/>
      <c r="D974" s="43"/>
      <c r="E974" s="43"/>
      <c r="F974" s="43"/>
    </row>
    <row r="975" spans="1:6">
      <c r="A975" s="43"/>
      <c r="B975" s="43"/>
      <c r="C975" s="43"/>
      <c r="D975" s="43"/>
      <c r="E975" s="43"/>
      <c r="F975" s="43"/>
    </row>
    <row r="976" spans="1:6">
      <c r="A976" s="43"/>
      <c r="B976" s="43"/>
      <c r="C976" s="43"/>
      <c r="D976" s="43"/>
      <c r="E976" s="43"/>
      <c r="F976" s="43"/>
    </row>
    <row r="977" spans="1:6">
      <c r="A977" s="43"/>
      <c r="B977" s="43"/>
      <c r="C977" s="43"/>
      <c r="D977" s="43"/>
      <c r="E977" s="43"/>
      <c r="F977" s="43"/>
    </row>
    <row r="978" spans="1:6">
      <c r="A978" s="43"/>
      <c r="B978" s="43"/>
      <c r="C978" s="43"/>
      <c r="D978" s="43"/>
      <c r="E978" s="43"/>
      <c r="F978" s="43"/>
    </row>
    <row r="979" spans="1:6">
      <c r="A979" s="43"/>
      <c r="B979" s="43"/>
      <c r="C979" s="43"/>
      <c r="D979" s="43"/>
      <c r="E979" s="43"/>
      <c r="F979" s="43"/>
    </row>
    <row r="980" spans="1:6">
      <c r="A980" s="43"/>
      <c r="B980" s="43"/>
      <c r="C980" s="43"/>
      <c r="D980" s="43"/>
      <c r="E980" s="43"/>
      <c r="F980" s="43"/>
    </row>
    <row r="981" spans="1:6">
      <c r="A981" s="43"/>
      <c r="B981" s="43"/>
      <c r="C981" s="43"/>
      <c r="D981" s="43"/>
      <c r="E981" s="43"/>
      <c r="F981" s="43"/>
    </row>
    <row r="982" spans="1:6">
      <c r="A982" s="43"/>
      <c r="B982" s="43"/>
      <c r="C982" s="43"/>
      <c r="D982" s="43"/>
      <c r="E982" s="43"/>
      <c r="F982" s="43"/>
    </row>
    <row r="983" spans="1:6">
      <c r="A983" s="43"/>
      <c r="B983" s="43"/>
      <c r="C983" s="43"/>
      <c r="D983" s="43"/>
      <c r="E983" s="43"/>
      <c r="F983" s="43"/>
    </row>
    <row r="984" spans="1:6">
      <c r="A984" s="43"/>
      <c r="B984" s="43"/>
      <c r="C984" s="43"/>
      <c r="D984" s="43"/>
      <c r="E984" s="43"/>
      <c r="F984" s="43"/>
    </row>
    <row r="985" spans="1:6">
      <c r="A985" s="43"/>
      <c r="B985" s="43"/>
      <c r="C985" s="43"/>
      <c r="D985" s="43"/>
      <c r="E985" s="43"/>
      <c r="F985" s="43"/>
    </row>
    <row r="986" spans="1:6">
      <c r="A986" s="43"/>
      <c r="B986" s="43"/>
      <c r="C986" s="43"/>
      <c r="D986" s="43"/>
      <c r="E986" s="43"/>
      <c r="F986" s="43"/>
    </row>
    <row r="987" spans="1:6">
      <c r="A987" s="43"/>
      <c r="B987" s="43"/>
      <c r="C987" s="43"/>
      <c r="D987" s="43"/>
      <c r="E987" s="43"/>
      <c r="F987" s="43"/>
    </row>
    <row r="988" spans="1:6">
      <c r="A988" s="43"/>
      <c r="B988" s="43"/>
      <c r="C988" s="43"/>
      <c r="D988" s="43"/>
      <c r="E988" s="43"/>
      <c r="F988" s="43"/>
    </row>
    <row r="989" spans="1:6">
      <c r="A989" s="43"/>
      <c r="B989" s="43"/>
      <c r="C989" s="43"/>
      <c r="D989" s="43"/>
      <c r="E989" s="43"/>
      <c r="F989" s="43"/>
    </row>
    <row r="990" spans="1:6">
      <c r="A990" s="43"/>
      <c r="B990" s="43"/>
      <c r="C990" s="43"/>
      <c r="D990" s="43"/>
      <c r="E990" s="43"/>
      <c r="F990" s="43"/>
    </row>
    <row r="991" spans="1:6">
      <c r="A991" s="43"/>
      <c r="B991" s="43"/>
      <c r="C991" s="43"/>
      <c r="D991" s="43"/>
      <c r="E991" s="43"/>
      <c r="F991" s="43"/>
    </row>
    <row r="992" spans="1:6">
      <c r="A992" s="43"/>
      <c r="B992" s="43"/>
      <c r="C992" s="43"/>
      <c r="D992" s="43"/>
      <c r="E992" s="43"/>
      <c r="F992" s="43"/>
    </row>
    <row r="993" spans="1:6">
      <c r="A993" s="43"/>
      <c r="B993" s="43"/>
      <c r="C993" s="43"/>
      <c r="D993" s="43"/>
      <c r="E993" s="43"/>
      <c r="F993" s="43"/>
    </row>
    <row r="994" spans="1:6">
      <c r="A994" s="43"/>
      <c r="B994" s="43"/>
      <c r="C994" s="43"/>
      <c r="D994" s="43"/>
      <c r="E994" s="43"/>
      <c r="F994" s="43"/>
    </row>
    <row r="995" spans="1:6">
      <c r="A995" s="43"/>
      <c r="B995" s="43"/>
      <c r="C995" s="43"/>
      <c r="D995" s="43"/>
      <c r="E995" s="43"/>
      <c r="F995" s="43"/>
    </row>
    <row r="996" spans="1:6">
      <c r="A996" s="43"/>
      <c r="B996" s="43"/>
      <c r="C996" s="43"/>
      <c r="D996" s="43"/>
      <c r="E996" s="43"/>
      <c r="F996" s="43"/>
    </row>
    <row r="997" spans="1:6">
      <c r="A997" s="43"/>
      <c r="B997" s="43"/>
      <c r="C997" s="43"/>
      <c r="D997" s="43"/>
      <c r="E997" s="43"/>
      <c r="F997" s="43"/>
    </row>
    <row r="998" spans="1:6">
      <c r="A998" s="43"/>
      <c r="B998" s="43"/>
      <c r="C998" s="43"/>
      <c r="D998" s="43"/>
      <c r="E998" s="43"/>
      <c r="F998" s="43"/>
    </row>
    <row r="999" spans="1:6">
      <c r="A999" s="43"/>
      <c r="B999" s="43"/>
      <c r="C999" s="43"/>
      <c r="D999" s="43"/>
      <c r="E999" s="43"/>
      <c r="F999" s="43"/>
    </row>
    <row r="1000" spans="1:6">
      <c r="A1000" s="43"/>
      <c r="B1000" s="43"/>
      <c r="C1000" s="43"/>
      <c r="D1000" s="43"/>
      <c r="E1000" s="43"/>
      <c r="F1000" s="43"/>
    </row>
    <row r="1001" spans="1:6">
      <c r="A1001" s="43"/>
      <c r="B1001" s="43"/>
      <c r="C1001" s="43"/>
      <c r="D1001" s="43"/>
      <c r="E1001" s="43"/>
      <c r="F1001" s="43"/>
    </row>
    <row r="1002" spans="1:6">
      <c r="A1002" s="43"/>
      <c r="B1002" s="43"/>
      <c r="C1002" s="43"/>
      <c r="D1002" s="43"/>
      <c r="E1002" s="43"/>
      <c r="F1002" s="43"/>
    </row>
    <row r="1003" spans="1:6">
      <c r="A1003" s="43"/>
      <c r="B1003" s="43"/>
      <c r="C1003" s="43"/>
      <c r="D1003" s="43"/>
      <c r="E1003" s="43"/>
      <c r="F1003" s="43"/>
    </row>
    <row r="1004" spans="1:6">
      <c r="A1004" s="43"/>
      <c r="B1004" s="43"/>
      <c r="C1004" s="43"/>
      <c r="D1004" s="43"/>
      <c r="E1004" s="43"/>
      <c r="F1004" s="43"/>
    </row>
    <row r="1005" spans="1:6">
      <c r="A1005" s="43"/>
      <c r="B1005" s="43"/>
      <c r="C1005" s="43"/>
      <c r="D1005" s="43"/>
      <c r="E1005" s="43"/>
      <c r="F1005" s="43"/>
    </row>
    <row r="1006" spans="1:6">
      <c r="A1006" s="43"/>
      <c r="B1006" s="43"/>
      <c r="C1006" s="43"/>
      <c r="D1006" s="43"/>
      <c r="E1006" s="43"/>
      <c r="F1006" s="43"/>
    </row>
    <row r="1007" spans="1:6">
      <c r="A1007" s="43"/>
      <c r="B1007" s="43"/>
      <c r="C1007" s="43"/>
      <c r="D1007" s="43"/>
      <c r="E1007" s="43"/>
      <c r="F1007" s="43"/>
    </row>
    <row r="1008" spans="1:6">
      <c r="A1008" s="43"/>
      <c r="B1008" s="43"/>
      <c r="C1008" s="43"/>
      <c r="D1008" s="43"/>
      <c r="E1008" s="43"/>
      <c r="F1008" s="43"/>
    </row>
    <row r="1009" spans="1:6">
      <c r="A1009" s="43"/>
      <c r="B1009" s="43"/>
      <c r="C1009" s="43"/>
      <c r="D1009" s="43"/>
      <c r="E1009" s="43"/>
      <c r="F1009" s="43"/>
    </row>
    <row r="1010" spans="1:6">
      <c r="A1010" s="43"/>
      <c r="B1010" s="43"/>
      <c r="C1010" s="43"/>
      <c r="D1010" s="43"/>
      <c r="E1010" s="43"/>
      <c r="F1010" s="43"/>
    </row>
    <row r="1011" spans="1:6">
      <c r="A1011" s="43"/>
      <c r="B1011" s="43"/>
      <c r="C1011" s="43"/>
      <c r="D1011" s="43"/>
      <c r="E1011" s="43"/>
      <c r="F1011" s="43"/>
    </row>
    <row r="1012" spans="1:6">
      <c r="A1012" s="43"/>
      <c r="B1012" s="43"/>
      <c r="C1012" s="43"/>
      <c r="D1012" s="43"/>
      <c r="E1012" s="43"/>
      <c r="F1012" s="43"/>
    </row>
    <row r="1013" spans="1:6">
      <c r="A1013" s="43"/>
      <c r="B1013" s="43"/>
      <c r="C1013" s="43"/>
      <c r="D1013" s="43"/>
      <c r="E1013" s="43"/>
      <c r="F1013" s="43"/>
    </row>
    <row r="1014" spans="1:6">
      <c r="A1014" s="43"/>
      <c r="B1014" s="43"/>
      <c r="C1014" s="43"/>
      <c r="D1014" s="43"/>
      <c r="E1014" s="43"/>
      <c r="F1014" s="43"/>
    </row>
    <row r="1015" spans="1:6">
      <c r="A1015" s="43"/>
      <c r="B1015" s="43"/>
      <c r="C1015" s="43"/>
      <c r="D1015" s="43"/>
      <c r="E1015" s="43"/>
      <c r="F1015" s="43"/>
    </row>
    <row r="1016" spans="1:6">
      <c r="A1016" s="43"/>
      <c r="B1016" s="43"/>
      <c r="C1016" s="43"/>
      <c r="D1016" s="43"/>
      <c r="E1016" s="43"/>
      <c r="F1016" s="43"/>
    </row>
    <row r="1017" spans="1:6">
      <c r="A1017" s="43"/>
      <c r="B1017" s="43"/>
      <c r="C1017" s="43"/>
      <c r="D1017" s="43"/>
      <c r="E1017" s="43"/>
      <c r="F1017" s="43"/>
    </row>
    <row r="1018" spans="1:6">
      <c r="A1018" s="43"/>
      <c r="B1018" s="43"/>
      <c r="C1018" s="43"/>
      <c r="D1018" s="43"/>
      <c r="E1018" s="43"/>
      <c r="F1018" s="43"/>
    </row>
    <row r="1019" spans="1:6">
      <c r="A1019" s="43"/>
      <c r="B1019" s="43"/>
      <c r="C1019" s="43"/>
      <c r="D1019" s="43"/>
      <c r="E1019" s="43"/>
      <c r="F1019" s="43"/>
    </row>
    <row r="1020" spans="1:6">
      <c r="A1020" s="43"/>
      <c r="B1020" s="43"/>
      <c r="C1020" s="43"/>
      <c r="D1020" s="43"/>
      <c r="E1020" s="43"/>
      <c r="F1020" s="43"/>
    </row>
    <row r="1021" spans="1:6">
      <c r="A1021" s="43"/>
      <c r="B1021" s="43"/>
      <c r="C1021" s="43"/>
      <c r="D1021" s="43"/>
      <c r="E1021" s="43"/>
      <c r="F1021" s="43"/>
    </row>
    <row r="1022" spans="1:6">
      <c r="A1022" s="43"/>
      <c r="B1022" s="43"/>
      <c r="C1022" s="43"/>
      <c r="D1022" s="43"/>
      <c r="E1022" s="43"/>
      <c r="F1022" s="43"/>
    </row>
    <row r="1023" spans="1:6">
      <c r="A1023" s="43"/>
      <c r="B1023" s="43"/>
      <c r="C1023" s="43"/>
      <c r="D1023" s="43"/>
      <c r="E1023" s="43"/>
      <c r="F1023" s="43"/>
    </row>
    <row r="1024" spans="1:6">
      <c r="A1024" s="43"/>
      <c r="B1024" s="43"/>
      <c r="C1024" s="43"/>
      <c r="D1024" s="43"/>
      <c r="E1024" s="43"/>
      <c r="F1024" s="43"/>
    </row>
    <row r="1025" spans="1:6">
      <c r="A1025" s="43"/>
      <c r="B1025" s="43"/>
      <c r="C1025" s="43"/>
      <c r="D1025" s="43"/>
      <c r="E1025" s="43"/>
      <c r="F1025" s="43"/>
    </row>
    <row r="1026" spans="1:6">
      <c r="A1026" s="43"/>
      <c r="B1026" s="43"/>
      <c r="C1026" s="43"/>
      <c r="D1026" s="43"/>
      <c r="E1026" s="43"/>
      <c r="F1026" s="43"/>
    </row>
    <row r="1027" spans="1:6">
      <c r="A1027" s="43"/>
      <c r="B1027" s="43"/>
      <c r="C1027" s="43"/>
      <c r="D1027" s="43"/>
      <c r="E1027" s="43"/>
      <c r="F1027" s="43"/>
    </row>
    <row r="1028" spans="1:6">
      <c r="A1028" s="43"/>
      <c r="B1028" s="43"/>
      <c r="C1028" s="43"/>
      <c r="D1028" s="43"/>
      <c r="E1028" s="43"/>
      <c r="F1028" s="43"/>
    </row>
    <row r="1029" spans="1:6">
      <c r="A1029" s="43"/>
      <c r="B1029" s="43"/>
      <c r="C1029" s="43"/>
      <c r="D1029" s="43"/>
      <c r="E1029" s="43"/>
      <c r="F1029" s="43"/>
    </row>
    <row r="1030" spans="1:6">
      <c r="A1030" s="43"/>
      <c r="B1030" s="43"/>
      <c r="C1030" s="43"/>
      <c r="D1030" s="43"/>
      <c r="E1030" s="43"/>
      <c r="F1030" s="43"/>
    </row>
    <row r="1031" spans="1:6">
      <c r="A1031" s="43"/>
      <c r="B1031" s="43"/>
      <c r="C1031" s="43"/>
      <c r="D1031" s="43"/>
      <c r="E1031" s="43"/>
      <c r="F1031" s="43"/>
    </row>
    <row r="1032" spans="1:6">
      <c r="A1032" s="43"/>
      <c r="B1032" s="43"/>
      <c r="C1032" s="43"/>
      <c r="D1032" s="43"/>
      <c r="E1032" s="43"/>
      <c r="F1032" s="43"/>
    </row>
    <row r="1033" spans="1:6">
      <c r="A1033" s="43"/>
      <c r="B1033" s="43"/>
      <c r="C1033" s="43"/>
      <c r="D1033" s="43"/>
      <c r="E1033" s="43"/>
      <c r="F1033" s="43"/>
    </row>
    <row r="1034" spans="1:6">
      <c r="A1034" s="43"/>
      <c r="B1034" s="43"/>
      <c r="C1034" s="43"/>
      <c r="D1034" s="43"/>
      <c r="E1034" s="43"/>
      <c r="F1034" s="43"/>
    </row>
    <row r="1035" spans="1:6">
      <c r="A1035" s="43"/>
      <c r="B1035" s="43"/>
      <c r="C1035" s="43"/>
      <c r="D1035" s="43"/>
      <c r="E1035" s="43"/>
      <c r="F1035" s="43"/>
    </row>
    <row r="1036" spans="1:6">
      <c r="A1036" s="43"/>
      <c r="B1036" s="43"/>
      <c r="C1036" s="43"/>
      <c r="D1036" s="43"/>
      <c r="E1036" s="43"/>
      <c r="F1036" s="43"/>
    </row>
    <row r="1037" spans="1:6">
      <c r="A1037" s="43"/>
      <c r="B1037" s="43"/>
      <c r="C1037" s="43"/>
      <c r="D1037" s="43"/>
      <c r="E1037" s="43"/>
      <c r="F1037" s="43"/>
    </row>
    <row r="1038" spans="1:6">
      <c r="A1038" s="43"/>
      <c r="B1038" s="43"/>
      <c r="C1038" s="43"/>
      <c r="D1038" s="43"/>
      <c r="E1038" s="43"/>
      <c r="F1038" s="43"/>
    </row>
    <row r="1039" spans="1:6">
      <c r="A1039" s="43"/>
      <c r="B1039" s="43"/>
      <c r="C1039" s="43"/>
      <c r="D1039" s="43"/>
      <c r="E1039" s="43"/>
      <c r="F1039" s="43"/>
    </row>
    <row r="1040" spans="1:6">
      <c r="A1040" s="43"/>
      <c r="B1040" s="43"/>
      <c r="C1040" s="43"/>
      <c r="D1040" s="43"/>
      <c r="E1040" s="43"/>
      <c r="F1040" s="43"/>
    </row>
    <row r="1041" spans="1:6">
      <c r="A1041" s="43"/>
      <c r="B1041" s="43"/>
      <c r="C1041" s="43"/>
      <c r="D1041" s="43"/>
      <c r="E1041" s="43"/>
      <c r="F1041" s="43"/>
    </row>
    <row r="1042" spans="1:6">
      <c r="A1042" s="43"/>
      <c r="B1042" s="43"/>
      <c r="C1042" s="43"/>
      <c r="D1042" s="43"/>
      <c r="E1042" s="43"/>
      <c r="F1042" s="43"/>
    </row>
    <row r="1043" spans="1:6">
      <c r="A1043" s="43"/>
      <c r="B1043" s="43"/>
      <c r="C1043" s="43"/>
      <c r="D1043" s="43"/>
      <c r="E1043" s="43"/>
      <c r="F1043" s="43"/>
    </row>
    <row r="1044" spans="1:6">
      <c r="A1044" s="43"/>
      <c r="B1044" s="43"/>
      <c r="C1044" s="43"/>
      <c r="D1044" s="43"/>
      <c r="E1044" s="43"/>
      <c r="F1044" s="43"/>
    </row>
    <row r="1045" spans="1:6">
      <c r="A1045" s="43"/>
      <c r="B1045" s="43"/>
      <c r="C1045" s="43"/>
      <c r="D1045" s="43"/>
      <c r="E1045" s="43"/>
      <c r="F1045" s="43"/>
    </row>
    <row r="1046" spans="1:6">
      <c r="A1046" s="43"/>
      <c r="B1046" s="43"/>
      <c r="C1046" s="43"/>
      <c r="D1046" s="43"/>
      <c r="E1046" s="43"/>
      <c r="F1046" s="43"/>
    </row>
    <row r="1047" spans="1:6">
      <c r="A1047" s="43"/>
      <c r="B1047" s="43"/>
      <c r="C1047" s="43"/>
      <c r="D1047" s="43"/>
      <c r="E1047" s="43"/>
      <c r="F1047" s="43"/>
    </row>
    <row r="1048" spans="1:6">
      <c r="A1048" s="43"/>
      <c r="B1048" s="43"/>
      <c r="C1048" s="43"/>
      <c r="D1048" s="43"/>
      <c r="E1048" s="43"/>
      <c r="F1048" s="43"/>
    </row>
    <row r="1049" spans="1:6">
      <c r="A1049" s="43"/>
      <c r="B1049" s="43"/>
      <c r="C1049" s="43"/>
      <c r="D1049" s="43"/>
      <c r="E1049" s="43"/>
      <c r="F1049" s="43"/>
    </row>
    <row r="1050" spans="1:6">
      <c r="A1050" s="43"/>
      <c r="B1050" s="43"/>
      <c r="C1050" s="43"/>
      <c r="D1050" s="43"/>
      <c r="E1050" s="43"/>
      <c r="F1050" s="43"/>
    </row>
    <row r="1051" spans="1:6">
      <c r="A1051" s="43"/>
      <c r="B1051" s="43"/>
      <c r="C1051" s="43"/>
      <c r="D1051" s="43"/>
      <c r="E1051" s="43"/>
      <c r="F1051" s="43"/>
    </row>
    <row r="1052" spans="1:6">
      <c r="A1052" s="43"/>
      <c r="B1052" s="43"/>
      <c r="C1052" s="43"/>
      <c r="D1052" s="43"/>
      <c r="E1052" s="43"/>
      <c r="F1052" s="43"/>
    </row>
    <row r="1053" spans="1:6">
      <c r="A1053" s="43"/>
      <c r="B1053" s="43"/>
      <c r="C1053" s="43"/>
      <c r="D1053" s="43"/>
      <c r="E1053" s="43"/>
      <c r="F1053" s="43"/>
    </row>
    <row r="1054" spans="1:6">
      <c r="A1054" s="43"/>
      <c r="B1054" s="43"/>
      <c r="C1054" s="43"/>
      <c r="D1054" s="43"/>
      <c r="E1054" s="43"/>
      <c r="F1054" s="43"/>
    </row>
    <row r="1055" spans="1:6">
      <c r="A1055" s="43"/>
      <c r="B1055" s="43"/>
      <c r="C1055" s="43"/>
      <c r="D1055" s="43"/>
      <c r="E1055" s="43"/>
      <c r="F1055" s="43"/>
    </row>
    <row r="1056" spans="1:6">
      <c r="A1056" s="43"/>
      <c r="B1056" s="43"/>
      <c r="C1056" s="43"/>
      <c r="D1056" s="43"/>
      <c r="E1056" s="43"/>
      <c r="F1056" s="43"/>
    </row>
    <row r="1057" spans="1:6">
      <c r="A1057" s="43"/>
      <c r="B1057" s="43"/>
      <c r="C1057" s="43"/>
      <c r="D1057" s="43"/>
      <c r="E1057" s="43"/>
      <c r="F1057" s="43"/>
    </row>
    <row r="1058" spans="1:6">
      <c r="A1058" s="43"/>
      <c r="B1058" s="43"/>
      <c r="C1058" s="43"/>
      <c r="D1058" s="43"/>
      <c r="E1058" s="43"/>
      <c r="F1058" s="43"/>
    </row>
    <row r="1059" spans="1:6">
      <c r="A1059" s="43"/>
      <c r="B1059" s="43"/>
      <c r="C1059" s="43"/>
      <c r="D1059" s="43"/>
      <c r="E1059" s="43"/>
      <c r="F1059" s="43"/>
    </row>
    <row r="1060" spans="1:6">
      <c r="A1060" s="43"/>
      <c r="B1060" s="43"/>
      <c r="C1060" s="43"/>
      <c r="D1060" s="43"/>
      <c r="E1060" s="43"/>
      <c r="F1060" s="43"/>
    </row>
    <row r="1061" spans="1:6">
      <c r="A1061" s="43"/>
      <c r="B1061" s="43"/>
      <c r="C1061" s="43"/>
      <c r="D1061" s="43"/>
      <c r="E1061" s="43"/>
      <c r="F1061" s="43"/>
    </row>
    <row r="1062" spans="1:6">
      <c r="A1062" s="43"/>
      <c r="B1062" s="43"/>
      <c r="C1062" s="43"/>
      <c r="D1062" s="43"/>
      <c r="E1062" s="43"/>
      <c r="F1062" s="43"/>
    </row>
    <row r="1063" spans="1:6">
      <c r="A1063" s="43"/>
      <c r="B1063" s="43"/>
      <c r="C1063" s="43"/>
      <c r="D1063" s="43"/>
      <c r="E1063" s="43"/>
      <c r="F1063" s="43"/>
    </row>
    <row r="1064" spans="1:6">
      <c r="A1064" s="43"/>
      <c r="B1064" s="43"/>
      <c r="C1064" s="43"/>
      <c r="D1064" s="43"/>
      <c r="E1064" s="43"/>
      <c r="F1064" s="43"/>
    </row>
    <row r="1065" spans="1:6">
      <c r="A1065" s="43"/>
      <c r="B1065" s="43"/>
      <c r="C1065" s="43"/>
      <c r="D1065" s="43"/>
      <c r="E1065" s="43"/>
      <c r="F1065" s="43"/>
    </row>
    <row r="1066" spans="1:6">
      <c r="A1066" s="43"/>
      <c r="B1066" s="43"/>
      <c r="C1066" s="43"/>
      <c r="D1066" s="43"/>
      <c r="E1066" s="43"/>
      <c r="F1066" s="43"/>
    </row>
    <row r="1067" spans="1:6">
      <c r="A1067" s="43"/>
      <c r="B1067" s="43"/>
      <c r="C1067" s="43"/>
      <c r="D1067" s="43"/>
      <c r="E1067" s="43"/>
      <c r="F1067" s="43"/>
    </row>
    <row r="1068" spans="1:6">
      <c r="A1068" s="43"/>
      <c r="B1068" s="43"/>
      <c r="C1068" s="43"/>
      <c r="D1068" s="43"/>
      <c r="E1068" s="43"/>
      <c r="F1068" s="43"/>
    </row>
    <row r="1069" spans="1:6">
      <c r="A1069" s="43"/>
      <c r="B1069" s="43"/>
      <c r="C1069" s="43"/>
      <c r="D1069" s="43"/>
      <c r="E1069" s="43"/>
      <c r="F1069" s="43"/>
    </row>
    <row r="1070" spans="1:6">
      <c r="A1070" s="43"/>
      <c r="B1070" s="43"/>
      <c r="C1070" s="43"/>
      <c r="D1070" s="43"/>
      <c r="E1070" s="43"/>
      <c r="F1070" s="43"/>
    </row>
    <row r="1071" spans="1:6">
      <c r="A1071" s="43"/>
      <c r="B1071" s="43"/>
      <c r="C1071" s="43"/>
      <c r="D1071" s="43"/>
      <c r="E1071" s="43"/>
      <c r="F1071" s="43"/>
    </row>
    <row r="1072" spans="1:6">
      <c r="A1072" s="43"/>
      <c r="B1072" s="43"/>
      <c r="C1072" s="43"/>
      <c r="D1072" s="43"/>
      <c r="E1072" s="43"/>
      <c r="F1072" s="43"/>
    </row>
    <row r="1073" spans="1:6">
      <c r="A1073" s="43"/>
      <c r="B1073" s="43"/>
      <c r="C1073" s="43"/>
      <c r="D1073" s="43"/>
      <c r="E1073" s="43"/>
      <c r="F1073" s="43"/>
    </row>
    <row r="1074" spans="1:6">
      <c r="A1074" s="43"/>
      <c r="B1074" s="43"/>
      <c r="C1074" s="43"/>
      <c r="D1074" s="43"/>
      <c r="E1074" s="43"/>
      <c r="F1074" s="43"/>
    </row>
    <row r="1075" spans="1:6">
      <c r="A1075" s="43"/>
      <c r="B1075" s="43"/>
      <c r="C1075" s="43"/>
      <c r="D1075" s="43"/>
      <c r="E1075" s="43"/>
      <c r="F1075" s="43"/>
    </row>
    <row r="1076" spans="1:6">
      <c r="A1076" s="43"/>
      <c r="B1076" s="43"/>
      <c r="C1076" s="43"/>
      <c r="D1076" s="43"/>
      <c r="E1076" s="43"/>
      <c r="F1076" s="43"/>
    </row>
    <row r="1077" spans="1:6">
      <c r="A1077" s="43"/>
      <c r="B1077" s="43"/>
      <c r="C1077" s="43"/>
      <c r="D1077" s="43"/>
      <c r="E1077" s="43"/>
      <c r="F1077" s="43"/>
    </row>
    <row r="1078" spans="1:6">
      <c r="A1078" s="43"/>
      <c r="B1078" s="43"/>
      <c r="C1078" s="43"/>
      <c r="D1078" s="43"/>
      <c r="E1078" s="43"/>
      <c r="F1078" s="43"/>
    </row>
    <row r="1079" spans="1:6">
      <c r="A1079" s="43"/>
      <c r="B1079" s="43"/>
      <c r="C1079" s="43"/>
      <c r="D1079" s="43"/>
      <c r="E1079" s="43"/>
      <c r="F1079" s="43"/>
    </row>
    <row r="1080" spans="1:6">
      <c r="A1080" s="43"/>
      <c r="B1080" s="43"/>
      <c r="C1080" s="43"/>
      <c r="D1080" s="43"/>
      <c r="E1080" s="43"/>
      <c r="F1080" s="43"/>
    </row>
    <row r="1081" spans="1:6">
      <c r="A1081" s="43"/>
      <c r="B1081" s="43"/>
      <c r="C1081" s="43"/>
      <c r="D1081" s="43"/>
      <c r="E1081" s="43"/>
      <c r="F1081" s="43"/>
    </row>
    <row r="1082" spans="1:6">
      <c r="A1082" s="43"/>
      <c r="B1082" s="43"/>
      <c r="C1082" s="43"/>
      <c r="D1082" s="43"/>
      <c r="E1082" s="43"/>
      <c r="F1082" s="43"/>
    </row>
    <row r="1083" spans="1:6">
      <c r="A1083" s="43"/>
      <c r="B1083" s="43"/>
      <c r="C1083" s="43"/>
      <c r="D1083" s="43"/>
      <c r="E1083" s="43"/>
      <c r="F1083" s="43"/>
    </row>
    <row r="1084" spans="1:6">
      <c r="A1084" s="43"/>
      <c r="B1084" s="43"/>
      <c r="C1084" s="43"/>
      <c r="D1084" s="43"/>
      <c r="E1084" s="43"/>
      <c r="F1084" s="43"/>
    </row>
    <row r="1085" spans="1:6">
      <c r="A1085" s="43"/>
      <c r="B1085" s="43"/>
      <c r="C1085" s="43"/>
      <c r="D1085" s="43"/>
      <c r="E1085" s="43"/>
      <c r="F1085" s="43"/>
    </row>
    <row r="1086" spans="1:6">
      <c r="A1086" s="43"/>
      <c r="B1086" s="43"/>
      <c r="C1086" s="43"/>
      <c r="D1086" s="43"/>
      <c r="E1086" s="43"/>
      <c r="F1086" s="43"/>
    </row>
    <row r="1087" spans="1:6">
      <c r="A1087" s="43"/>
      <c r="B1087" s="43"/>
      <c r="C1087" s="43"/>
      <c r="D1087" s="43"/>
      <c r="E1087" s="43"/>
      <c r="F1087" s="43"/>
    </row>
    <row r="1088" spans="1:6">
      <c r="A1088" s="43"/>
      <c r="B1088" s="43"/>
      <c r="C1088" s="43"/>
      <c r="D1088" s="43"/>
      <c r="E1088" s="43"/>
      <c r="F1088" s="43"/>
    </row>
    <row r="1089" spans="1:6">
      <c r="A1089" s="43"/>
      <c r="B1089" s="43"/>
      <c r="C1089" s="43"/>
      <c r="D1089" s="43"/>
      <c r="E1089" s="43"/>
      <c r="F1089" s="43"/>
    </row>
    <row r="1090" spans="1:6">
      <c r="A1090" s="43"/>
      <c r="B1090" s="43"/>
      <c r="C1090" s="43"/>
      <c r="D1090" s="43"/>
      <c r="E1090" s="43"/>
      <c r="F1090" s="43"/>
    </row>
    <row r="1091" spans="1:6">
      <c r="A1091" s="43"/>
      <c r="B1091" s="43"/>
      <c r="C1091" s="43"/>
      <c r="D1091" s="43"/>
      <c r="E1091" s="43"/>
      <c r="F1091" s="43"/>
    </row>
    <row r="1092" spans="1:6">
      <c r="A1092" s="43"/>
      <c r="B1092" s="43"/>
      <c r="C1092" s="43"/>
      <c r="D1092" s="43"/>
      <c r="E1092" s="43"/>
      <c r="F1092" s="43"/>
    </row>
    <row r="1093" spans="1:6">
      <c r="A1093" s="43"/>
      <c r="B1093" s="43"/>
      <c r="C1093" s="43"/>
      <c r="D1093" s="43"/>
      <c r="E1093" s="43"/>
      <c r="F1093" s="43"/>
    </row>
    <row r="1094" spans="1:6">
      <c r="A1094" s="43"/>
      <c r="B1094" s="43"/>
      <c r="C1094" s="43"/>
      <c r="D1094" s="43"/>
      <c r="E1094" s="43"/>
      <c r="F1094" s="43"/>
    </row>
    <row r="1095" spans="1:6">
      <c r="A1095" s="43"/>
      <c r="B1095" s="43"/>
      <c r="C1095" s="43"/>
      <c r="D1095" s="43"/>
      <c r="E1095" s="43"/>
      <c r="F1095" s="43"/>
    </row>
    <row r="1096" spans="1:6">
      <c r="A1096" s="43"/>
      <c r="B1096" s="43"/>
      <c r="C1096" s="43"/>
      <c r="D1096" s="43"/>
      <c r="E1096" s="43"/>
      <c r="F1096" s="43"/>
    </row>
    <row r="1097" spans="1:6">
      <c r="A1097" s="43"/>
      <c r="B1097" s="43"/>
      <c r="C1097" s="43"/>
      <c r="D1097" s="43"/>
      <c r="E1097" s="43"/>
      <c r="F1097" s="43"/>
    </row>
    <row r="1098" spans="1:6">
      <c r="A1098" s="43"/>
      <c r="B1098" s="43"/>
      <c r="C1098" s="43"/>
      <c r="D1098" s="43"/>
      <c r="E1098" s="43"/>
      <c r="F1098" s="43"/>
    </row>
    <row r="1099" spans="1:6">
      <c r="A1099" s="43"/>
      <c r="B1099" s="43"/>
      <c r="C1099" s="43"/>
      <c r="D1099" s="43"/>
      <c r="E1099" s="43"/>
      <c r="F1099" s="43"/>
    </row>
    <row r="1100" spans="1:6">
      <c r="A1100" s="43"/>
      <c r="B1100" s="43"/>
      <c r="C1100" s="43"/>
      <c r="D1100" s="43"/>
      <c r="E1100" s="43"/>
      <c r="F1100" s="43"/>
    </row>
    <row r="1101" spans="1:6">
      <c r="A1101" s="43"/>
      <c r="B1101" s="43"/>
      <c r="C1101" s="43"/>
      <c r="D1101" s="43"/>
      <c r="E1101" s="43"/>
      <c r="F1101" s="43"/>
    </row>
    <row r="1102" spans="1:6">
      <c r="A1102" s="43"/>
      <c r="B1102" s="43"/>
      <c r="C1102" s="43"/>
      <c r="D1102" s="43"/>
      <c r="E1102" s="43"/>
      <c r="F1102" s="43"/>
    </row>
    <row r="1103" spans="1:6">
      <c r="A1103" s="43"/>
      <c r="B1103" s="43"/>
      <c r="C1103" s="43"/>
      <c r="D1103" s="43"/>
      <c r="E1103" s="43"/>
      <c r="F1103" s="43"/>
    </row>
    <row r="1104" spans="1:6">
      <c r="A1104" s="43"/>
      <c r="B1104" s="43"/>
      <c r="C1104" s="43"/>
      <c r="D1104" s="43"/>
      <c r="E1104" s="43"/>
      <c r="F1104" s="43"/>
    </row>
    <row r="1105" spans="1:6">
      <c r="A1105" s="43"/>
      <c r="B1105" s="43"/>
      <c r="C1105" s="43"/>
      <c r="D1105" s="43"/>
      <c r="E1105" s="43"/>
      <c r="F1105" s="43"/>
    </row>
    <row r="1106" spans="1:6">
      <c r="A1106" s="43"/>
      <c r="B1106" s="43"/>
      <c r="C1106" s="43"/>
      <c r="D1106" s="43"/>
      <c r="E1106" s="43"/>
      <c r="F1106" s="43"/>
    </row>
    <row r="1107" spans="1:6">
      <c r="A1107" s="43"/>
      <c r="B1107" s="43"/>
      <c r="C1107" s="43"/>
      <c r="D1107" s="43"/>
      <c r="E1107" s="43"/>
      <c r="F1107" s="43"/>
    </row>
    <row r="1108" spans="1:6">
      <c r="A1108" s="43"/>
      <c r="B1108" s="43"/>
      <c r="C1108" s="43"/>
      <c r="D1108" s="43"/>
      <c r="E1108" s="43"/>
      <c r="F1108" s="43"/>
    </row>
    <row r="1109" spans="1:6">
      <c r="A1109" s="43"/>
      <c r="B1109" s="43"/>
      <c r="C1109" s="43"/>
      <c r="D1109" s="43"/>
      <c r="E1109" s="43"/>
      <c r="F1109" s="43"/>
    </row>
    <row r="1110" spans="1:6">
      <c r="A1110" s="43"/>
      <c r="B1110" s="43"/>
      <c r="C1110" s="43"/>
      <c r="D1110" s="43"/>
      <c r="E1110" s="43"/>
      <c r="F1110" s="43"/>
    </row>
    <row r="1111" spans="1:6">
      <c r="A1111" s="43"/>
      <c r="B1111" s="43"/>
      <c r="C1111" s="43"/>
      <c r="D1111" s="43"/>
      <c r="E1111" s="43"/>
      <c r="F1111" s="43"/>
    </row>
    <row r="1112" spans="1:6">
      <c r="A1112" s="43"/>
      <c r="B1112" s="43"/>
      <c r="C1112" s="43"/>
      <c r="D1112" s="43"/>
      <c r="E1112" s="43"/>
      <c r="F1112" s="43"/>
    </row>
    <row r="1113" spans="1:6">
      <c r="A1113" s="43"/>
      <c r="B1113" s="43"/>
      <c r="C1113" s="43"/>
      <c r="D1113" s="43"/>
      <c r="E1113" s="43"/>
      <c r="F1113" s="43"/>
    </row>
    <row r="1114" spans="1:6">
      <c r="A1114" s="43"/>
      <c r="B1114" s="43"/>
      <c r="C1114" s="43"/>
      <c r="D1114" s="43"/>
      <c r="E1114" s="43"/>
      <c r="F1114" s="43"/>
    </row>
    <row r="1115" spans="1:6">
      <c r="A1115" s="43"/>
      <c r="B1115" s="43"/>
      <c r="C1115" s="43"/>
      <c r="D1115" s="43"/>
      <c r="E1115" s="43"/>
      <c r="F1115" s="43"/>
    </row>
    <row r="1116" spans="1:6">
      <c r="A1116" s="43"/>
      <c r="B1116" s="43"/>
      <c r="C1116" s="43"/>
      <c r="D1116" s="43"/>
      <c r="E1116" s="43"/>
      <c r="F1116" s="43"/>
    </row>
    <row r="1117" spans="1:6">
      <c r="A1117" s="43"/>
      <c r="B1117" s="43"/>
      <c r="C1117" s="43"/>
      <c r="D1117" s="43"/>
      <c r="E1117" s="43"/>
      <c r="F1117" s="43"/>
    </row>
    <row r="1118" spans="1:6">
      <c r="A1118" s="43"/>
      <c r="B1118" s="43"/>
      <c r="C1118" s="43"/>
      <c r="D1118" s="43"/>
      <c r="E1118" s="43"/>
      <c r="F1118" s="43"/>
    </row>
    <row r="1119" spans="1:6">
      <c r="A1119" s="43"/>
      <c r="B1119" s="43"/>
      <c r="C1119" s="43"/>
      <c r="D1119" s="43"/>
      <c r="E1119" s="43"/>
      <c r="F1119" s="43"/>
    </row>
    <row r="1120" spans="1:6">
      <c r="A1120" s="43"/>
      <c r="B1120" s="43"/>
      <c r="C1120" s="43"/>
      <c r="D1120" s="43"/>
      <c r="E1120" s="43"/>
      <c r="F1120" s="43"/>
    </row>
    <row r="1121" spans="1:6">
      <c r="A1121" s="43"/>
      <c r="B1121" s="43"/>
      <c r="C1121" s="43"/>
      <c r="D1121" s="43"/>
      <c r="E1121" s="43"/>
      <c r="F1121" s="43"/>
    </row>
    <row r="1122" spans="1:6">
      <c r="A1122" s="43"/>
      <c r="B1122" s="43"/>
      <c r="C1122" s="43"/>
      <c r="D1122" s="43"/>
      <c r="E1122" s="43"/>
      <c r="F1122" s="43"/>
    </row>
    <row r="1123" spans="1:6">
      <c r="A1123" s="43"/>
      <c r="B1123" s="43"/>
      <c r="C1123" s="43"/>
      <c r="D1123" s="43"/>
      <c r="E1123" s="43"/>
      <c r="F1123" s="43"/>
    </row>
    <row r="1124" spans="1:6">
      <c r="A1124" s="43"/>
      <c r="B1124" s="43"/>
      <c r="C1124" s="43"/>
      <c r="D1124" s="43"/>
      <c r="E1124" s="43"/>
      <c r="F1124" s="43"/>
    </row>
    <row r="1125" spans="1:6">
      <c r="A1125" s="43"/>
      <c r="B1125" s="43"/>
      <c r="C1125" s="43"/>
      <c r="D1125" s="43"/>
      <c r="E1125" s="43"/>
      <c r="F1125" s="43"/>
    </row>
    <row r="1126" spans="1:6">
      <c r="A1126" s="43"/>
      <c r="B1126" s="43"/>
      <c r="C1126" s="43"/>
      <c r="D1126" s="43"/>
      <c r="E1126" s="43"/>
      <c r="F1126" s="43"/>
    </row>
    <row r="1127" spans="1:6">
      <c r="A1127" s="43"/>
      <c r="B1127" s="43"/>
      <c r="C1127" s="43"/>
      <c r="D1127" s="43"/>
      <c r="E1127" s="43"/>
      <c r="F1127" s="43"/>
    </row>
    <row r="1128" spans="1:6">
      <c r="A1128" s="43"/>
      <c r="B1128" s="43"/>
      <c r="C1128" s="43"/>
      <c r="D1128" s="43"/>
      <c r="E1128" s="43"/>
      <c r="F1128" s="43"/>
    </row>
    <row r="1129" spans="1:6">
      <c r="A1129" s="43"/>
      <c r="B1129" s="43"/>
      <c r="C1129" s="43"/>
      <c r="D1129" s="43"/>
      <c r="E1129" s="43"/>
      <c r="F1129" s="43"/>
    </row>
    <row r="1130" spans="1:6">
      <c r="A1130" s="43"/>
      <c r="B1130" s="43"/>
      <c r="C1130" s="43"/>
      <c r="D1130" s="43"/>
      <c r="E1130" s="43"/>
      <c r="F1130" s="43"/>
    </row>
    <row r="1131" spans="1:6">
      <c r="A1131" s="43"/>
      <c r="B1131" s="43"/>
      <c r="C1131" s="43"/>
      <c r="D1131" s="43"/>
      <c r="E1131" s="43"/>
      <c r="F1131" s="43"/>
    </row>
    <row r="1132" spans="1:6">
      <c r="A1132" s="43"/>
      <c r="B1132" s="43"/>
      <c r="C1132" s="43"/>
      <c r="D1132" s="43"/>
      <c r="E1132" s="43"/>
      <c r="F1132" s="43"/>
    </row>
    <row r="1133" spans="1:6">
      <c r="A1133" s="43"/>
      <c r="B1133" s="43"/>
      <c r="C1133" s="43"/>
      <c r="D1133" s="43"/>
      <c r="E1133" s="43"/>
      <c r="F1133" s="43"/>
    </row>
    <row r="1134" spans="1:6">
      <c r="A1134" s="43"/>
      <c r="B1134" s="43"/>
      <c r="C1134" s="43"/>
      <c r="D1134" s="43"/>
      <c r="E1134" s="43"/>
      <c r="F1134" s="43"/>
    </row>
    <row r="1135" spans="1:6">
      <c r="A1135" s="43"/>
      <c r="B1135" s="43"/>
      <c r="C1135" s="43"/>
      <c r="D1135" s="43"/>
      <c r="E1135" s="43"/>
      <c r="F1135" s="43"/>
    </row>
    <row r="1136" spans="1:6">
      <c r="A1136" s="43"/>
      <c r="B1136" s="43"/>
      <c r="C1136" s="43"/>
      <c r="D1136" s="43"/>
      <c r="E1136" s="43"/>
      <c r="F1136" s="43"/>
    </row>
    <row r="1137" spans="1:6">
      <c r="A1137" s="43"/>
      <c r="B1137" s="43"/>
      <c r="C1137" s="43"/>
      <c r="D1137" s="43"/>
      <c r="E1137" s="43"/>
      <c r="F1137" s="43"/>
    </row>
    <row r="1138" spans="1:6">
      <c r="A1138" s="43"/>
      <c r="B1138" s="43"/>
      <c r="C1138" s="43"/>
      <c r="D1138" s="43"/>
      <c r="E1138" s="43"/>
      <c r="F1138" s="43"/>
    </row>
    <row r="1139" spans="1:6">
      <c r="A1139" s="43"/>
      <c r="B1139" s="43"/>
      <c r="C1139" s="43"/>
      <c r="D1139" s="43"/>
      <c r="E1139" s="43"/>
      <c r="F1139" s="43"/>
    </row>
    <row r="1140" spans="1:6">
      <c r="A1140" s="43"/>
      <c r="B1140" s="43"/>
      <c r="C1140" s="43"/>
      <c r="D1140" s="43"/>
      <c r="E1140" s="43"/>
      <c r="F1140" s="43"/>
    </row>
    <row r="1141" spans="1:6">
      <c r="A1141" s="43"/>
      <c r="B1141" s="43"/>
      <c r="C1141" s="43"/>
      <c r="D1141" s="43"/>
      <c r="E1141" s="43"/>
      <c r="F1141" s="43"/>
    </row>
    <row r="1142" spans="1:6">
      <c r="A1142" s="43"/>
      <c r="B1142" s="43"/>
      <c r="C1142" s="43"/>
      <c r="D1142" s="43"/>
      <c r="E1142" s="43"/>
      <c r="F1142" s="43"/>
    </row>
    <row r="1143" spans="1:6">
      <c r="A1143" s="43"/>
      <c r="B1143" s="43"/>
      <c r="C1143" s="43"/>
      <c r="D1143" s="43"/>
      <c r="E1143" s="43"/>
      <c r="F1143" s="43"/>
    </row>
    <row r="1144" spans="1:6">
      <c r="A1144" s="43"/>
      <c r="B1144" s="43"/>
      <c r="C1144" s="43"/>
      <c r="D1144" s="43"/>
      <c r="E1144" s="43"/>
      <c r="F1144" s="43"/>
    </row>
    <row r="1145" spans="1:6">
      <c r="A1145" s="43"/>
      <c r="B1145" s="43"/>
      <c r="C1145" s="43"/>
      <c r="D1145" s="43"/>
      <c r="E1145" s="43"/>
      <c r="F1145" s="43"/>
    </row>
    <row r="1146" spans="1:6">
      <c r="A1146" s="43"/>
      <c r="B1146" s="43"/>
      <c r="C1146" s="43"/>
      <c r="D1146" s="43"/>
      <c r="E1146" s="43"/>
      <c r="F1146" s="43"/>
    </row>
    <row r="1147" spans="1:6">
      <c r="A1147" s="43"/>
      <c r="B1147" s="43"/>
      <c r="C1147" s="43"/>
      <c r="D1147" s="43"/>
      <c r="E1147" s="43"/>
      <c r="F1147" s="43"/>
    </row>
    <row r="1148" spans="1:6">
      <c r="A1148" s="43"/>
      <c r="B1148" s="43"/>
      <c r="C1148" s="43"/>
      <c r="D1148" s="43"/>
      <c r="E1148" s="43"/>
      <c r="F1148" s="43"/>
    </row>
    <row r="1149" spans="1:6">
      <c r="A1149" s="43"/>
      <c r="B1149" s="43"/>
      <c r="C1149" s="43"/>
      <c r="D1149" s="43"/>
      <c r="E1149" s="43"/>
      <c r="F1149" s="43"/>
    </row>
    <row r="1150" spans="1:6">
      <c r="A1150" s="43"/>
      <c r="B1150" s="43"/>
      <c r="C1150" s="43"/>
      <c r="D1150" s="43"/>
      <c r="E1150" s="43"/>
      <c r="F1150" s="43"/>
    </row>
    <row r="1151" spans="1:6">
      <c r="A1151" s="43"/>
      <c r="B1151" s="43"/>
      <c r="C1151" s="43"/>
      <c r="D1151" s="43"/>
      <c r="E1151" s="43"/>
      <c r="F1151" s="43"/>
    </row>
    <row r="1152" spans="1:6">
      <c r="A1152" s="43"/>
      <c r="B1152" s="43"/>
      <c r="C1152" s="43"/>
      <c r="D1152" s="43"/>
      <c r="E1152" s="43"/>
      <c r="F1152" s="43"/>
    </row>
    <row r="1153" spans="1:6">
      <c r="A1153" s="43"/>
      <c r="B1153" s="43"/>
      <c r="C1153" s="43"/>
      <c r="D1153" s="43"/>
      <c r="E1153" s="43"/>
      <c r="F1153" s="43"/>
    </row>
    <row r="1154" spans="1:6">
      <c r="A1154" s="43"/>
      <c r="B1154" s="43"/>
      <c r="C1154" s="43"/>
      <c r="D1154" s="43"/>
      <c r="E1154" s="43"/>
      <c r="F1154" s="43"/>
    </row>
    <row r="1155" spans="1:6">
      <c r="A1155" s="43"/>
      <c r="B1155" s="43"/>
      <c r="C1155" s="43"/>
      <c r="D1155" s="43"/>
      <c r="E1155" s="43"/>
      <c r="F1155" s="43"/>
    </row>
    <row r="1156" spans="1:6">
      <c r="A1156" s="43"/>
      <c r="B1156" s="43"/>
      <c r="C1156" s="43"/>
      <c r="D1156" s="43"/>
      <c r="E1156" s="43"/>
      <c r="F1156" s="43"/>
    </row>
    <row r="1157" spans="1:6">
      <c r="A1157" s="43"/>
      <c r="B1157" s="43"/>
      <c r="C1157" s="43"/>
      <c r="D1157" s="43"/>
      <c r="E1157" s="43"/>
      <c r="F1157" s="43"/>
    </row>
    <row r="1158" spans="1:6">
      <c r="A1158" s="43"/>
      <c r="B1158" s="43"/>
      <c r="C1158" s="43"/>
      <c r="D1158" s="43"/>
      <c r="E1158" s="43"/>
      <c r="F1158" s="43"/>
    </row>
    <row r="1159" spans="1:6">
      <c r="A1159" s="43"/>
      <c r="B1159" s="43"/>
      <c r="C1159" s="43"/>
      <c r="D1159" s="43"/>
      <c r="E1159" s="43"/>
      <c r="F1159" s="43"/>
    </row>
    <row r="1160" spans="1:6">
      <c r="A1160" s="43"/>
      <c r="B1160" s="43"/>
      <c r="C1160" s="43"/>
      <c r="D1160" s="43"/>
      <c r="E1160" s="43"/>
      <c r="F1160" s="43"/>
    </row>
    <row r="1161" spans="1:6">
      <c r="A1161" s="43"/>
      <c r="B1161" s="43"/>
      <c r="C1161" s="43"/>
      <c r="D1161" s="43"/>
      <c r="E1161" s="43"/>
      <c r="F1161" s="43"/>
    </row>
    <row r="1162" spans="1:6">
      <c r="A1162" s="43"/>
      <c r="B1162" s="43"/>
      <c r="C1162" s="43"/>
      <c r="D1162" s="43"/>
      <c r="E1162" s="43"/>
      <c r="F1162" s="43"/>
    </row>
    <row r="1163" spans="1:6">
      <c r="A1163" s="43"/>
      <c r="B1163" s="43"/>
      <c r="C1163" s="43"/>
      <c r="D1163" s="43"/>
      <c r="E1163" s="43"/>
      <c r="F1163" s="43"/>
    </row>
    <row r="1164" spans="1:6">
      <c r="A1164" s="43"/>
      <c r="B1164" s="43"/>
      <c r="C1164" s="43"/>
      <c r="D1164" s="43"/>
      <c r="E1164" s="43"/>
      <c r="F1164" s="43"/>
    </row>
    <row r="1165" spans="1:6">
      <c r="A1165" s="43"/>
      <c r="B1165" s="43"/>
      <c r="C1165" s="43"/>
      <c r="D1165" s="43"/>
      <c r="E1165" s="43"/>
      <c r="F1165" s="43"/>
    </row>
    <row r="1166" spans="1:6">
      <c r="A1166" s="43"/>
      <c r="B1166" s="43"/>
      <c r="C1166" s="43"/>
      <c r="D1166" s="43"/>
      <c r="E1166" s="43"/>
      <c r="F1166" s="43"/>
    </row>
    <row r="1167" spans="1:6">
      <c r="A1167" s="43"/>
      <c r="B1167" s="43"/>
      <c r="C1167" s="43"/>
      <c r="D1167" s="43"/>
      <c r="E1167" s="43"/>
      <c r="F1167" s="43"/>
    </row>
    <row r="1168" spans="1:6">
      <c r="A1168" s="43"/>
      <c r="B1168" s="43"/>
      <c r="C1168" s="43"/>
      <c r="D1168" s="43"/>
      <c r="E1168" s="43"/>
      <c r="F1168" s="43"/>
    </row>
    <row r="1169" spans="1:6">
      <c r="A1169" s="43"/>
      <c r="B1169" s="43"/>
      <c r="C1169" s="43"/>
      <c r="D1169" s="43"/>
      <c r="E1169" s="43"/>
      <c r="F1169" s="43"/>
    </row>
    <row r="1170" spans="1:6">
      <c r="A1170" s="43"/>
      <c r="B1170" s="43"/>
      <c r="C1170" s="43"/>
      <c r="D1170" s="43"/>
      <c r="E1170" s="43"/>
      <c r="F1170" s="43"/>
    </row>
    <row r="1171" spans="1:6">
      <c r="A1171" s="43"/>
      <c r="B1171" s="43"/>
      <c r="C1171" s="43"/>
      <c r="D1171" s="43"/>
      <c r="E1171" s="43"/>
      <c r="F1171" s="43"/>
    </row>
    <row r="1172" spans="1:6">
      <c r="A1172" s="43"/>
      <c r="B1172" s="43"/>
      <c r="C1172" s="43"/>
      <c r="D1172" s="43"/>
      <c r="E1172" s="43"/>
      <c r="F1172" s="43"/>
    </row>
    <row r="1173" spans="1:6">
      <c r="A1173" s="43"/>
      <c r="B1173" s="43"/>
      <c r="C1173" s="43"/>
      <c r="D1173" s="43"/>
      <c r="E1173" s="43"/>
      <c r="F1173" s="43"/>
    </row>
    <row r="1174" spans="1:6">
      <c r="A1174" s="43"/>
      <c r="B1174" s="43"/>
      <c r="C1174" s="43"/>
      <c r="D1174" s="43"/>
      <c r="E1174" s="43"/>
      <c r="F1174" s="43"/>
    </row>
    <row r="1175" spans="1:6">
      <c r="A1175" s="43"/>
      <c r="B1175" s="43"/>
      <c r="C1175" s="43"/>
      <c r="D1175" s="43"/>
      <c r="E1175" s="43"/>
      <c r="F1175" s="43"/>
    </row>
    <row r="1176" spans="1:6">
      <c r="A1176" s="43"/>
      <c r="B1176" s="43"/>
      <c r="C1176" s="43"/>
      <c r="D1176" s="43"/>
      <c r="E1176" s="43"/>
      <c r="F1176" s="43"/>
    </row>
    <row r="1177" spans="1:6">
      <c r="A1177" s="43"/>
      <c r="B1177" s="43"/>
      <c r="C1177" s="43"/>
      <c r="D1177" s="43"/>
      <c r="E1177" s="43"/>
      <c r="F1177" s="43"/>
    </row>
    <row r="1178" spans="1:6">
      <c r="A1178" s="43"/>
      <c r="B1178" s="43"/>
      <c r="C1178" s="43"/>
      <c r="D1178" s="43"/>
      <c r="E1178" s="43"/>
      <c r="F1178" s="43"/>
    </row>
    <row r="1179" spans="1:6">
      <c r="A1179" s="43"/>
      <c r="B1179" s="43"/>
      <c r="C1179" s="43"/>
      <c r="D1179" s="43"/>
      <c r="E1179" s="43"/>
      <c r="F1179" s="43"/>
    </row>
    <row r="1180" spans="1:6">
      <c r="A1180" s="43"/>
      <c r="B1180" s="43"/>
      <c r="C1180" s="43"/>
      <c r="D1180" s="43"/>
      <c r="E1180" s="43"/>
      <c r="F1180" s="43"/>
    </row>
    <row r="1181" spans="1:6">
      <c r="A1181" s="43"/>
      <c r="B1181" s="43"/>
      <c r="C1181" s="43"/>
      <c r="D1181" s="43"/>
      <c r="E1181" s="43"/>
      <c r="F1181" s="43"/>
    </row>
    <row r="1182" spans="1:6">
      <c r="A1182" s="43"/>
      <c r="B1182" s="43"/>
      <c r="C1182" s="43"/>
      <c r="D1182" s="43"/>
      <c r="E1182" s="43"/>
      <c r="F1182" s="43"/>
    </row>
    <row r="1183" spans="1:6">
      <c r="A1183" s="43"/>
      <c r="B1183" s="43"/>
      <c r="C1183" s="43"/>
      <c r="D1183" s="43"/>
      <c r="E1183" s="43"/>
      <c r="F1183" s="43"/>
    </row>
    <row r="1184" spans="1:6">
      <c r="A1184" s="43"/>
      <c r="B1184" s="43"/>
      <c r="C1184" s="43"/>
      <c r="D1184" s="43"/>
      <c r="E1184" s="43"/>
      <c r="F1184" s="43"/>
    </row>
    <row r="1185" spans="1:6">
      <c r="A1185" s="43"/>
      <c r="B1185" s="43"/>
      <c r="C1185" s="43"/>
      <c r="D1185" s="43"/>
      <c r="E1185" s="43"/>
      <c r="F1185" s="43"/>
    </row>
    <row r="1186" spans="1:6">
      <c r="A1186" s="43"/>
      <c r="B1186" s="43"/>
      <c r="C1186" s="43"/>
      <c r="D1186" s="43"/>
      <c r="E1186" s="43"/>
      <c r="F1186" s="43"/>
    </row>
    <row r="1187" spans="1:6">
      <c r="A1187" s="43"/>
      <c r="B1187" s="43"/>
      <c r="C1187" s="43"/>
      <c r="D1187" s="43"/>
      <c r="E1187" s="43"/>
      <c r="F1187" s="43"/>
    </row>
    <row r="1188" spans="1:6">
      <c r="A1188" s="43"/>
      <c r="B1188" s="43"/>
      <c r="C1188" s="43"/>
      <c r="D1188" s="43"/>
      <c r="E1188" s="43"/>
      <c r="F1188" s="43"/>
    </row>
    <row r="1189" spans="1:6">
      <c r="A1189" s="43"/>
      <c r="B1189" s="43"/>
      <c r="C1189" s="43"/>
      <c r="D1189" s="43"/>
      <c r="E1189" s="43"/>
      <c r="F1189" s="43"/>
    </row>
    <row r="1190" spans="1:6">
      <c r="A1190" s="43"/>
      <c r="B1190" s="43"/>
      <c r="C1190" s="43"/>
      <c r="D1190" s="43"/>
      <c r="E1190" s="43"/>
      <c r="F1190" s="43"/>
    </row>
    <row r="1191" spans="1:6">
      <c r="A1191" s="43"/>
      <c r="B1191" s="43"/>
      <c r="C1191" s="43"/>
      <c r="D1191" s="43"/>
      <c r="E1191" s="43"/>
      <c r="F1191" s="43"/>
    </row>
    <row r="1192" spans="1:6">
      <c r="A1192" s="43"/>
      <c r="B1192" s="43"/>
      <c r="C1192" s="43"/>
      <c r="D1192" s="43"/>
      <c r="E1192" s="43"/>
      <c r="F1192" s="43"/>
    </row>
    <row r="1193" spans="1:6">
      <c r="A1193" s="43"/>
      <c r="B1193" s="43"/>
      <c r="C1193" s="43"/>
      <c r="D1193" s="43"/>
      <c r="E1193" s="43"/>
      <c r="F1193" s="43"/>
    </row>
    <row r="1194" spans="1:6">
      <c r="A1194" s="43"/>
      <c r="B1194" s="43"/>
      <c r="C1194" s="43"/>
      <c r="D1194" s="43"/>
      <c r="E1194" s="43"/>
      <c r="F1194" s="43"/>
    </row>
    <row r="1195" spans="1:6">
      <c r="A1195" s="43"/>
      <c r="B1195" s="43"/>
      <c r="C1195" s="43"/>
      <c r="D1195" s="43"/>
      <c r="E1195" s="43"/>
      <c r="F1195" s="43"/>
    </row>
    <row r="1196" spans="1:6">
      <c r="A1196" s="43"/>
      <c r="B1196" s="43"/>
      <c r="C1196" s="43"/>
      <c r="D1196" s="43"/>
      <c r="E1196" s="43"/>
      <c r="F1196" s="43"/>
    </row>
    <row r="1197" spans="1:6">
      <c r="A1197" s="43"/>
      <c r="B1197" s="43"/>
      <c r="C1197" s="43"/>
      <c r="D1197" s="43"/>
      <c r="E1197" s="43"/>
      <c r="F1197" s="43"/>
    </row>
    <row r="1198" spans="1:6">
      <c r="A1198" s="43"/>
      <c r="B1198" s="43"/>
      <c r="C1198" s="43"/>
      <c r="D1198" s="43"/>
      <c r="E1198" s="43"/>
      <c r="F1198" s="43"/>
    </row>
    <row r="1199" spans="1:6">
      <c r="A1199" s="43"/>
      <c r="B1199" s="43"/>
      <c r="C1199" s="43"/>
      <c r="D1199" s="43"/>
      <c r="E1199" s="43"/>
      <c r="F1199" s="43"/>
    </row>
    <row r="1200" spans="1:6">
      <c r="A1200" s="43"/>
      <c r="B1200" s="43"/>
      <c r="C1200" s="43"/>
      <c r="D1200" s="43"/>
      <c r="E1200" s="43"/>
      <c r="F1200" s="43"/>
    </row>
    <row r="1201" spans="1:6">
      <c r="A1201" s="43"/>
      <c r="B1201" s="43"/>
      <c r="C1201" s="43"/>
      <c r="D1201" s="43"/>
      <c r="E1201" s="43"/>
      <c r="F1201" s="43"/>
    </row>
    <row r="1202" spans="1:6">
      <c r="A1202" s="43"/>
      <c r="B1202" s="43"/>
      <c r="C1202" s="43"/>
      <c r="D1202" s="43"/>
      <c r="E1202" s="43"/>
      <c r="F1202" s="43"/>
    </row>
    <row r="1203" spans="1:6">
      <c r="A1203" s="43"/>
      <c r="B1203" s="43"/>
      <c r="C1203" s="43"/>
      <c r="D1203" s="43"/>
      <c r="E1203" s="43"/>
      <c r="F1203" s="43"/>
    </row>
    <row r="1204" spans="1:6">
      <c r="A1204" s="43"/>
      <c r="B1204" s="43"/>
      <c r="C1204" s="43"/>
      <c r="D1204" s="43"/>
      <c r="E1204" s="43"/>
      <c r="F1204" s="43"/>
    </row>
    <row r="1205" spans="1:6">
      <c r="A1205" s="43"/>
      <c r="B1205" s="43"/>
      <c r="C1205" s="43"/>
      <c r="D1205" s="43"/>
      <c r="E1205" s="43"/>
      <c r="F1205" s="43"/>
    </row>
    <row r="1206" spans="1:6">
      <c r="A1206" s="43"/>
      <c r="B1206" s="43"/>
      <c r="C1206" s="43"/>
      <c r="D1206" s="43"/>
      <c r="E1206" s="43"/>
      <c r="F1206" s="43"/>
    </row>
    <row r="1207" spans="1:6">
      <c r="A1207" s="43"/>
      <c r="B1207" s="43"/>
      <c r="C1207" s="43"/>
      <c r="D1207" s="43"/>
      <c r="E1207" s="43"/>
      <c r="F1207" s="43"/>
    </row>
    <row r="1208" spans="1:6">
      <c r="A1208" s="43"/>
      <c r="B1208" s="43"/>
      <c r="C1208" s="43"/>
      <c r="D1208" s="43"/>
      <c r="E1208" s="43"/>
      <c r="F1208" s="43"/>
    </row>
    <row r="1209" spans="1:6">
      <c r="A1209" s="43"/>
      <c r="B1209" s="43"/>
      <c r="C1209" s="43"/>
      <c r="D1209" s="43"/>
      <c r="E1209" s="43"/>
      <c r="F1209" s="43"/>
    </row>
    <row r="1210" spans="1:6">
      <c r="A1210" s="43"/>
      <c r="B1210" s="43"/>
      <c r="C1210" s="43"/>
      <c r="D1210" s="43"/>
      <c r="E1210" s="43"/>
      <c r="F1210" s="43"/>
    </row>
    <row r="1211" spans="1:6">
      <c r="A1211" s="43"/>
      <c r="B1211" s="43"/>
      <c r="C1211" s="43"/>
      <c r="D1211" s="43"/>
      <c r="E1211" s="43"/>
      <c r="F1211" s="43"/>
    </row>
    <row r="1212" spans="1:6">
      <c r="A1212" s="43"/>
      <c r="B1212" s="43"/>
      <c r="C1212" s="43"/>
      <c r="D1212" s="43"/>
      <c r="E1212" s="43"/>
      <c r="F1212" s="43"/>
    </row>
    <row r="1213" spans="1:6">
      <c r="A1213" s="43"/>
      <c r="B1213" s="43"/>
      <c r="C1213" s="43"/>
      <c r="D1213" s="43"/>
      <c r="E1213" s="43"/>
      <c r="F1213" s="43"/>
    </row>
    <row r="1214" spans="1:6">
      <c r="A1214" s="43"/>
      <c r="B1214" s="43"/>
      <c r="C1214" s="43"/>
      <c r="D1214" s="43"/>
      <c r="E1214" s="43"/>
      <c r="F1214" s="43"/>
    </row>
    <row r="1215" spans="1:6">
      <c r="A1215" s="43"/>
      <c r="B1215" s="43"/>
      <c r="C1215" s="43"/>
      <c r="D1215" s="43"/>
      <c r="E1215" s="43"/>
      <c r="F1215" s="43"/>
    </row>
    <row r="1216" spans="1:6">
      <c r="A1216" s="43"/>
      <c r="B1216" s="43"/>
      <c r="C1216" s="43"/>
      <c r="D1216" s="43"/>
      <c r="E1216" s="43"/>
      <c r="F1216" s="43"/>
    </row>
    <row r="1217" spans="1:6">
      <c r="A1217" s="43"/>
      <c r="B1217" s="43"/>
      <c r="C1217" s="43"/>
      <c r="D1217" s="43"/>
      <c r="E1217" s="43"/>
      <c r="F1217" s="43"/>
    </row>
    <row r="1218" spans="1:6">
      <c r="A1218" s="43"/>
      <c r="B1218" s="43"/>
      <c r="C1218" s="43"/>
      <c r="D1218" s="43"/>
      <c r="E1218" s="43"/>
      <c r="F1218" s="43"/>
    </row>
    <row r="1219" spans="1:6">
      <c r="A1219" s="43"/>
      <c r="B1219" s="43"/>
      <c r="C1219" s="43"/>
      <c r="D1219" s="43"/>
      <c r="E1219" s="43"/>
      <c r="F1219" s="43"/>
    </row>
    <row r="1220" spans="1:6">
      <c r="A1220" s="43"/>
      <c r="B1220" s="43"/>
      <c r="C1220" s="43"/>
      <c r="D1220" s="43"/>
      <c r="E1220" s="43"/>
      <c r="F1220" s="43"/>
    </row>
    <row r="1221" spans="1:6">
      <c r="A1221" s="43"/>
      <c r="B1221" s="43"/>
      <c r="C1221" s="43"/>
      <c r="D1221" s="43"/>
      <c r="E1221" s="43"/>
      <c r="F1221" s="43"/>
    </row>
    <row r="1222" spans="1:6">
      <c r="A1222" s="43"/>
      <c r="B1222" s="43"/>
      <c r="C1222" s="43"/>
      <c r="D1222" s="43"/>
      <c r="E1222" s="43"/>
      <c r="F1222" s="43"/>
    </row>
    <row r="1223" spans="1:6">
      <c r="A1223" s="43"/>
      <c r="B1223" s="43"/>
      <c r="C1223" s="43"/>
      <c r="D1223" s="43"/>
      <c r="E1223" s="43"/>
      <c r="F1223" s="43"/>
    </row>
    <row r="1224" spans="1:6">
      <c r="A1224" s="43"/>
      <c r="B1224" s="43"/>
      <c r="C1224" s="43"/>
      <c r="D1224" s="43"/>
      <c r="E1224" s="43"/>
      <c r="F1224" s="43"/>
    </row>
    <row r="1225" spans="1:6">
      <c r="A1225" s="43"/>
      <c r="B1225" s="43"/>
      <c r="C1225" s="43"/>
      <c r="D1225" s="43"/>
      <c r="E1225" s="43"/>
      <c r="F1225" s="43"/>
    </row>
    <row r="1226" spans="1:6">
      <c r="A1226" s="43"/>
      <c r="B1226" s="43"/>
      <c r="C1226" s="43"/>
      <c r="D1226" s="43"/>
      <c r="E1226" s="43"/>
      <c r="F1226" s="43"/>
    </row>
    <row r="1227" spans="1:6">
      <c r="A1227" s="43"/>
      <c r="B1227" s="43"/>
      <c r="C1227" s="43"/>
      <c r="D1227" s="43"/>
      <c r="E1227" s="43"/>
      <c r="F1227" s="43"/>
    </row>
  </sheetData>
  <mergeCells count="1">
    <mergeCell ref="D1:F1"/>
  </mergeCells>
  <hyperlinks>
    <hyperlink ref="A1" location="Index!A1" display="Index" xr:uid="{00000000-0004-0000-0200-000000000000}"/>
    <hyperlink ref="B1" location="'Stationwise OEE Summary'!A1" display="Previous" xr:uid="{00000000-0004-0000-0200-000001000000}"/>
    <hyperlink ref="C1" location="'Station-Wise_Top 10 Errors'!A1" display="Next" xr:uid="{00000000-0004-0000-02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126"/>
  <sheetViews>
    <sheetView showGridLines="0" workbookViewId="0"/>
  </sheetViews>
  <sheetFormatPr defaultColWidth="26.28515625" defaultRowHeight="15"/>
  <cols>
    <col min="1" max="1" width="6" bestFit="1" customWidth="1"/>
    <col min="2" max="2" width="16" bestFit="1" customWidth="1"/>
    <col min="3" max="3" width="15.140625" bestFit="1" customWidth="1"/>
    <col min="4" max="4" width="20.7109375" style="90" customWidth="1"/>
    <col min="5" max="5" width="15.7109375" style="5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0" width="13.140625" customWidth="1"/>
    <col min="11" max="11" width="6.28515625" customWidth="1"/>
    <col min="12" max="13" width="13.140625" customWidth="1"/>
    <col min="14" max="14" width="17" style="91" customWidth="1"/>
    <col min="15" max="15" width="15.5703125" customWidth="1"/>
    <col min="16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5">
      <c r="A1" s="3" t="s">
        <v>10</v>
      </c>
      <c r="B1" s="3" t="s">
        <v>11</v>
      </c>
      <c r="C1" s="3" t="s">
        <v>12</v>
      </c>
      <c r="D1" s="89"/>
      <c r="E1" s="191" t="s">
        <v>13</v>
      </c>
      <c r="F1" s="191"/>
      <c r="G1" s="191"/>
      <c r="H1" s="191"/>
      <c r="I1" s="191"/>
      <c r="J1" s="191"/>
      <c r="K1" s="191"/>
      <c r="L1" s="191"/>
    </row>
    <row r="2" spans="1:15">
      <c r="E2" s="32"/>
      <c r="F2" s="32"/>
      <c r="G2" s="32"/>
      <c r="H2" s="32"/>
      <c r="I2" s="32"/>
      <c r="J2" s="32"/>
    </row>
    <row r="3" spans="1:15">
      <c r="A3" s="193"/>
      <c r="B3" s="192"/>
      <c r="C3" s="192"/>
      <c r="D3" s="192"/>
      <c r="E3" s="94"/>
      <c r="K3" s="193"/>
      <c r="L3" s="192"/>
      <c r="M3" s="192"/>
      <c r="N3" s="192"/>
      <c r="O3" s="94"/>
    </row>
    <row r="4" spans="1:15">
      <c r="A4" s="1"/>
      <c r="B4" s="8"/>
      <c r="C4" s="8"/>
      <c r="D4" s="101"/>
      <c r="E4" s="93"/>
      <c r="K4" s="95"/>
      <c r="L4" s="93"/>
      <c r="M4" s="93"/>
      <c r="N4" s="96"/>
      <c r="O4" s="8"/>
    </row>
    <row r="5" spans="1:15">
      <c r="A5" s="8">
        <v>1</v>
      </c>
      <c r="B5" s="8"/>
      <c r="C5" s="8"/>
      <c r="D5" s="8"/>
      <c r="E5" s="8"/>
      <c r="K5" s="8">
        <v>1</v>
      </c>
      <c r="L5" s="8"/>
      <c r="M5" s="8"/>
      <c r="N5" s="8"/>
      <c r="O5" s="8"/>
    </row>
    <row r="6" spans="1:15">
      <c r="A6" s="8">
        <v>2</v>
      </c>
      <c r="B6" s="8"/>
      <c r="C6" s="8"/>
      <c r="D6" s="8"/>
      <c r="E6" s="8"/>
      <c r="K6" s="8">
        <v>2</v>
      </c>
      <c r="L6" s="8"/>
      <c r="M6" s="8"/>
      <c r="N6" s="8"/>
      <c r="O6" s="8"/>
    </row>
    <row r="7" spans="1:15">
      <c r="A7" s="8">
        <v>3</v>
      </c>
      <c r="B7" s="8"/>
      <c r="C7" s="8"/>
      <c r="D7" s="8"/>
      <c r="E7" s="8"/>
      <c r="K7" s="8">
        <v>3</v>
      </c>
      <c r="L7" s="8"/>
      <c r="M7" s="8"/>
      <c r="N7" s="8"/>
      <c r="O7" s="8"/>
    </row>
    <row r="8" spans="1:15">
      <c r="A8" s="8">
        <v>4</v>
      </c>
      <c r="B8" s="8"/>
      <c r="C8" s="8"/>
      <c r="D8" s="8"/>
      <c r="E8" s="8"/>
      <c r="K8" s="8">
        <v>4</v>
      </c>
      <c r="L8" s="8"/>
      <c r="M8" s="8"/>
      <c r="N8" s="8"/>
      <c r="O8" s="8"/>
    </row>
    <row r="9" spans="1:15">
      <c r="A9" s="8">
        <v>5</v>
      </c>
      <c r="B9" s="8"/>
      <c r="C9" s="8"/>
      <c r="D9" s="8"/>
      <c r="E9" s="8"/>
      <c r="K9" s="8">
        <v>5</v>
      </c>
      <c r="L9" s="8"/>
      <c r="M9" s="8"/>
      <c r="N9" s="8"/>
      <c r="O9" s="8"/>
    </row>
    <row r="10" spans="1:15">
      <c r="A10" s="8">
        <v>6</v>
      </c>
      <c r="B10" s="8"/>
      <c r="C10" s="8"/>
      <c r="D10" s="8"/>
      <c r="E10" s="8"/>
      <c r="K10" s="8">
        <v>6</v>
      </c>
      <c r="L10" s="8"/>
      <c r="M10" s="8"/>
      <c r="N10" s="8"/>
      <c r="O10" s="8"/>
    </row>
    <row r="11" spans="1:15">
      <c r="A11" s="8">
        <v>7</v>
      </c>
      <c r="B11" s="8"/>
      <c r="C11" s="8"/>
      <c r="D11" s="8"/>
      <c r="E11" s="8"/>
      <c r="K11" s="8">
        <v>7</v>
      </c>
      <c r="L11" s="8"/>
      <c r="M11" s="8"/>
      <c r="N11" s="8"/>
      <c r="O11" s="8"/>
    </row>
    <row r="12" spans="1:15">
      <c r="A12" s="8">
        <v>8</v>
      </c>
      <c r="B12" s="8"/>
      <c r="C12" s="8"/>
      <c r="D12" s="8"/>
      <c r="E12" s="8"/>
      <c r="K12" s="8">
        <v>8</v>
      </c>
      <c r="L12" s="8"/>
      <c r="M12" s="8"/>
      <c r="N12" s="8"/>
      <c r="O12" s="8"/>
    </row>
    <row r="13" spans="1:15">
      <c r="A13" s="8">
        <v>9</v>
      </c>
      <c r="B13" s="8"/>
      <c r="C13" s="8"/>
      <c r="D13" s="8"/>
      <c r="E13" s="8"/>
      <c r="K13" s="8">
        <v>9</v>
      </c>
      <c r="L13" s="8"/>
      <c r="M13" s="8"/>
      <c r="N13" s="8"/>
      <c r="O13" s="8"/>
    </row>
    <row r="14" spans="1:15">
      <c r="A14" s="8">
        <v>10</v>
      </c>
      <c r="B14" s="8"/>
      <c r="C14" s="8"/>
      <c r="D14" s="1"/>
      <c r="E14" s="8"/>
      <c r="K14" s="8">
        <v>10</v>
      </c>
      <c r="L14" s="8"/>
      <c r="M14" s="8"/>
      <c r="N14" s="1"/>
      <c r="O14" s="8"/>
    </row>
    <row r="15" spans="1:15">
      <c r="N15" s="90"/>
    </row>
    <row r="16" spans="1:15">
      <c r="A16" s="5"/>
      <c r="D16" s="91"/>
      <c r="E16"/>
      <c r="H16" s="31"/>
      <c r="I16" s="31"/>
      <c r="J16" s="31"/>
      <c r="K16" s="5"/>
    </row>
    <row r="17" spans="1:15">
      <c r="A17" s="192"/>
      <c r="B17" s="192"/>
      <c r="C17" s="192"/>
      <c r="D17" s="192"/>
      <c r="E17" s="94"/>
      <c r="K17" s="193"/>
      <c r="L17" s="192"/>
      <c r="M17" s="192"/>
      <c r="N17" s="192"/>
      <c r="O17" s="94"/>
    </row>
    <row r="18" spans="1:15" s="5" customFormat="1">
      <c r="A18" s="95"/>
      <c r="B18" s="93"/>
      <c r="C18" s="93"/>
      <c r="D18" s="102"/>
      <c r="E18" s="8"/>
      <c r="F18"/>
      <c r="G18"/>
      <c r="H18"/>
      <c r="I18"/>
      <c r="K18" s="95"/>
      <c r="L18" s="93"/>
      <c r="M18" s="93"/>
      <c r="N18" s="99"/>
      <c r="O18" s="1"/>
    </row>
    <row r="19" spans="1:15" s="5" customFormat="1">
      <c r="A19" s="8">
        <v>1</v>
      </c>
      <c r="B19" s="8"/>
      <c r="C19" s="8"/>
      <c r="D19" s="8"/>
      <c r="E19" s="8"/>
      <c r="F19"/>
      <c r="G19"/>
      <c r="H19"/>
      <c r="I19"/>
      <c r="K19" s="8">
        <v>1</v>
      </c>
      <c r="L19" s="8"/>
      <c r="M19" s="8"/>
      <c r="N19" s="107"/>
      <c r="O19" s="1"/>
    </row>
    <row r="20" spans="1:15" s="5" customFormat="1">
      <c r="A20" s="8">
        <v>2</v>
      </c>
      <c r="B20" s="8"/>
      <c r="C20" s="8"/>
      <c r="D20" s="8"/>
      <c r="E20" s="8"/>
      <c r="F20"/>
      <c r="G20"/>
      <c r="H20"/>
      <c r="I20"/>
      <c r="K20" s="8">
        <v>2</v>
      </c>
      <c r="L20" s="8"/>
      <c r="M20" s="8"/>
      <c r="N20" s="107"/>
      <c r="O20" s="1"/>
    </row>
    <row r="21" spans="1:15" s="5" customFormat="1">
      <c r="A21" s="8">
        <v>3</v>
      </c>
      <c r="B21" s="8"/>
      <c r="C21" s="8"/>
      <c r="D21" s="8"/>
      <c r="E21" s="8"/>
      <c r="F21"/>
      <c r="G21"/>
      <c r="H21"/>
      <c r="I21"/>
      <c r="K21" s="8">
        <v>3</v>
      </c>
      <c r="L21" s="8"/>
      <c r="M21" s="8"/>
      <c r="N21" s="107"/>
      <c r="O21" s="1"/>
    </row>
    <row r="22" spans="1:15" s="5" customFormat="1">
      <c r="A22" s="8">
        <v>4</v>
      </c>
      <c r="B22" s="8"/>
      <c r="C22" s="8"/>
      <c r="D22" s="8"/>
      <c r="E22" s="8"/>
      <c r="F22"/>
      <c r="G22"/>
      <c r="H22"/>
      <c r="I22"/>
      <c r="K22" s="8">
        <v>4</v>
      </c>
      <c r="L22" s="8"/>
      <c r="M22" s="8"/>
      <c r="N22" s="107"/>
      <c r="O22" s="1"/>
    </row>
    <row r="23" spans="1:15" s="5" customFormat="1">
      <c r="A23" s="8">
        <v>5</v>
      </c>
      <c r="B23" s="8"/>
      <c r="C23" s="8"/>
      <c r="D23" s="8"/>
      <c r="E23" s="8"/>
      <c r="F23"/>
      <c r="G23"/>
      <c r="H23"/>
      <c r="I23"/>
      <c r="K23" s="8">
        <v>5</v>
      </c>
      <c r="L23" s="8"/>
      <c r="M23" s="8"/>
      <c r="N23" s="107"/>
      <c r="O23" s="1"/>
    </row>
    <row r="24" spans="1:15" s="5" customFormat="1">
      <c r="A24" s="8">
        <v>6</v>
      </c>
      <c r="B24" s="8"/>
      <c r="C24" s="8"/>
      <c r="D24" s="8"/>
      <c r="E24" s="8"/>
      <c r="F24"/>
      <c r="G24"/>
      <c r="H24"/>
      <c r="I24"/>
      <c r="K24" s="8">
        <v>6</v>
      </c>
      <c r="L24" s="8"/>
      <c r="M24" s="8"/>
      <c r="N24" s="107"/>
      <c r="O24" s="1"/>
    </row>
    <row r="25" spans="1:15" s="5" customFormat="1">
      <c r="A25" s="8">
        <v>7</v>
      </c>
      <c r="B25" s="8"/>
      <c r="C25" s="8"/>
      <c r="D25" s="8"/>
      <c r="E25" s="8"/>
      <c r="F25"/>
      <c r="G25"/>
      <c r="H25"/>
      <c r="I25"/>
      <c r="K25" s="8">
        <v>7</v>
      </c>
      <c r="L25" s="8"/>
      <c r="M25" s="8"/>
      <c r="N25" s="107"/>
      <c r="O25" s="1"/>
    </row>
    <row r="26" spans="1:15" s="5" customFormat="1">
      <c r="A26" s="8">
        <v>8</v>
      </c>
      <c r="B26" s="8"/>
      <c r="C26" s="8"/>
      <c r="D26" s="8"/>
      <c r="E26" s="8"/>
      <c r="F26"/>
      <c r="G26"/>
      <c r="H26"/>
      <c r="I26"/>
      <c r="K26" s="8">
        <v>8</v>
      </c>
      <c r="L26" s="8"/>
      <c r="M26" s="8"/>
      <c r="N26" s="107"/>
      <c r="O26" s="1"/>
    </row>
    <row r="27" spans="1:15">
      <c r="A27" s="8">
        <v>9</v>
      </c>
      <c r="B27" s="8"/>
      <c r="C27" s="8"/>
      <c r="D27" s="8"/>
      <c r="E27" s="8"/>
      <c r="K27" s="8">
        <v>9</v>
      </c>
      <c r="L27" s="8"/>
      <c r="M27" s="8"/>
      <c r="N27" s="107"/>
      <c r="O27" s="8"/>
    </row>
    <row r="28" spans="1:15">
      <c r="A28" s="8">
        <v>10</v>
      </c>
      <c r="B28" s="8"/>
      <c r="C28" s="8"/>
      <c r="D28" s="1"/>
      <c r="E28" s="1"/>
      <c r="K28" s="8">
        <v>10</v>
      </c>
      <c r="L28" s="8"/>
      <c r="M28" s="8"/>
      <c r="N28" s="106"/>
      <c r="O28" s="8"/>
    </row>
    <row r="29" spans="1:15">
      <c r="N29" s="90"/>
    </row>
    <row r="30" spans="1:15">
      <c r="N30" s="90"/>
    </row>
    <row r="31" spans="1:15">
      <c r="A31" s="192"/>
      <c r="B31" s="192"/>
      <c r="C31" s="192"/>
      <c r="D31" s="192"/>
      <c r="E31" s="97"/>
      <c r="K31" s="193"/>
      <c r="L31" s="192"/>
      <c r="M31" s="192"/>
      <c r="N31" s="192"/>
      <c r="O31" s="94"/>
    </row>
    <row r="32" spans="1:15">
      <c r="A32" s="93"/>
      <c r="B32" s="93"/>
      <c r="C32" s="93"/>
      <c r="D32" s="103"/>
      <c r="E32" s="1"/>
      <c r="K32" s="93"/>
      <c r="L32" s="93"/>
      <c r="M32" s="93"/>
      <c r="N32" s="98"/>
      <c r="O32" s="8"/>
    </row>
    <row r="33" spans="1:15">
      <c r="A33" s="8">
        <v>1</v>
      </c>
      <c r="B33" s="8"/>
      <c r="C33" s="8"/>
      <c r="D33" s="1"/>
      <c r="E33" s="1"/>
      <c r="K33" s="8">
        <v>1</v>
      </c>
      <c r="L33" s="8"/>
      <c r="M33" s="8"/>
      <c r="N33" s="1"/>
      <c r="O33" s="8"/>
    </row>
    <row r="34" spans="1:15">
      <c r="A34" s="8">
        <v>2</v>
      </c>
      <c r="B34" s="8"/>
      <c r="C34" s="8"/>
      <c r="D34" s="1"/>
      <c r="E34" s="1"/>
      <c r="K34" s="8">
        <v>2</v>
      </c>
      <c r="L34" s="8"/>
      <c r="M34" s="8"/>
      <c r="N34" s="1"/>
      <c r="O34" s="8"/>
    </row>
    <row r="35" spans="1:15">
      <c r="A35" s="8">
        <v>3</v>
      </c>
      <c r="B35" s="8"/>
      <c r="C35" s="8"/>
      <c r="D35" s="1"/>
      <c r="E35" s="1"/>
      <c r="K35" s="8">
        <v>3</v>
      </c>
      <c r="L35" s="8"/>
      <c r="M35" s="8"/>
      <c r="N35" s="1"/>
      <c r="O35" s="8"/>
    </row>
    <row r="36" spans="1:15">
      <c r="A36" s="8">
        <v>4</v>
      </c>
      <c r="B36" s="8"/>
      <c r="C36" s="8"/>
      <c r="D36" s="1"/>
      <c r="E36" s="1"/>
      <c r="K36" s="8">
        <v>4</v>
      </c>
      <c r="L36" s="8"/>
      <c r="M36" s="8"/>
      <c r="N36" s="1"/>
      <c r="O36" s="8"/>
    </row>
    <row r="37" spans="1:15">
      <c r="A37" s="8">
        <v>5</v>
      </c>
      <c r="B37" s="8"/>
      <c r="C37" s="8"/>
      <c r="D37" s="1"/>
      <c r="E37" s="1"/>
      <c r="K37" s="8">
        <v>5</v>
      </c>
      <c r="L37" s="8"/>
      <c r="M37" s="8"/>
      <c r="N37" s="1"/>
      <c r="O37" s="8"/>
    </row>
    <row r="38" spans="1:15">
      <c r="A38" s="8">
        <v>6</v>
      </c>
      <c r="B38" s="8"/>
      <c r="C38" s="8"/>
      <c r="D38" s="1"/>
      <c r="E38" s="1"/>
      <c r="K38" s="8">
        <v>6</v>
      </c>
      <c r="L38" s="8"/>
      <c r="M38" s="8"/>
      <c r="N38" s="1"/>
      <c r="O38" s="8"/>
    </row>
    <row r="39" spans="1:15">
      <c r="A39" s="8">
        <v>7</v>
      </c>
      <c r="B39" s="8"/>
      <c r="C39" s="8"/>
      <c r="D39" s="1"/>
      <c r="E39" s="1"/>
      <c r="K39" s="8">
        <v>7</v>
      </c>
      <c r="L39" s="8"/>
      <c r="M39" s="8"/>
      <c r="N39" s="1"/>
      <c r="O39" s="8"/>
    </row>
    <row r="40" spans="1:15">
      <c r="A40" s="8">
        <v>8</v>
      </c>
      <c r="B40" s="8"/>
      <c r="C40" s="8"/>
      <c r="D40" s="1"/>
      <c r="E40" s="1"/>
      <c r="K40" s="8">
        <v>8</v>
      </c>
      <c r="L40" s="8"/>
      <c r="M40" s="8"/>
      <c r="N40" s="1"/>
      <c r="O40" s="8"/>
    </row>
    <row r="41" spans="1:15">
      <c r="A41" s="8">
        <v>9</v>
      </c>
      <c r="B41" s="8"/>
      <c r="C41" s="8"/>
      <c r="D41" s="1"/>
      <c r="E41" s="1"/>
      <c r="K41" s="8">
        <v>9</v>
      </c>
      <c r="L41" s="8"/>
      <c r="M41" s="8"/>
      <c r="N41" s="1"/>
      <c r="O41" s="8"/>
    </row>
    <row r="42" spans="1:15">
      <c r="A42" s="8">
        <v>10</v>
      </c>
      <c r="B42" s="8"/>
      <c r="C42" s="8"/>
      <c r="D42" s="1"/>
      <c r="E42" s="1"/>
      <c r="K42" s="8">
        <v>10</v>
      </c>
      <c r="L42" s="8"/>
      <c r="M42" s="8"/>
      <c r="N42" s="1"/>
      <c r="O42" s="8"/>
    </row>
    <row r="43" spans="1:15">
      <c r="N43" s="90"/>
    </row>
    <row r="44" spans="1:15">
      <c r="N44" s="90"/>
    </row>
    <row r="45" spans="1:15">
      <c r="A45" s="192"/>
      <c r="B45" s="192"/>
      <c r="C45" s="192"/>
      <c r="D45" s="192"/>
      <c r="E45" s="97"/>
      <c r="K45" s="193"/>
      <c r="L45" s="192"/>
      <c r="M45" s="192"/>
      <c r="N45" s="192"/>
      <c r="O45" s="94"/>
    </row>
    <row r="46" spans="1:15">
      <c r="A46" s="93"/>
      <c r="B46" s="93"/>
      <c r="C46" s="93"/>
      <c r="D46" s="103"/>
      <c r="E46" s="1"/>
      <c r="K46" s="93"/>
      <c r="L46" s="93"/>
      <c r="M46" s="93"/>
      <c r="N46" s="98"/>
      <c r="O46" s="8"/>
    </row>
    <row r="47" spans="1:15">
      <c r="A47" s="8">
        <v>1</v>
      </c>
      <c r="B47" s="8"/>
      <c r="C47" s="8"/>
      <c r="D47" s="1"/>
      <c r="E47" s="1"/>
      <c r="K47" s="8">
        <v>1</v>
      </c>
      <c r="L47" s="8"/>
      <c r="M47" s="8"/>
      <c r="N47" s="1"/>
      <c r="O47" s="8"/>
    </row>
    <row r="48" spans="1:15">
      <c r="A48" s="8">
        <v>2</v>
      </c>
      <c r="B48" s="8"/>
      <c r="C48" s="8"/>
      <c r="D48" s="1"/>
      <c r="E48" s="1"/>
      <c r="K48" s="8">
        <v>2</v>
      </c>
      <c r="L48" s="8"/>
      <c r="M48" s="8"/>
      <c r="N48" s="1"/>
      <c r="O48" s="8"/>
    </row>
    <row r="49" spans="1:15">
      <c r="A49" s="8">
        <v>3</v>
      </c>
      <c r="B49" s="8"/>
      <c r="C49" s="8"/>
      <c r="D49" s="1"/>
      <c r="E49" s="1"/>
      <c r="K49" s="8">
        <v>3</v>
      </c>
      <c r="L49" s="8"/>
      <c r="M49" s="8"/>
      <c r="N49" s="1"/>
      <c r="O49" s="8"/>
    </row>
    <row r="50" spans="1:15">
      <c r="A50" s="8">
        <v>4</v>
      </c>
      <c r="B50" s="8"/>
      <c r="C50" s="8"/>
      <c r="D50" s="1"/>
      <c r="E50" s="1"/>
      <c r="K50" s="8">
        <v>4</v>
      </c>
      <c r="L50" s="8"/>
      <c r="M50" s="8"/>
      <c r="N50" s="1"/>
      <c r="O50" s="8"/>
    </row>
    <row r="51" spans="1:15">
      <c r="A51" s="8">
        <v>5</v>
      </c>
      <c r="B51" s="8"/>
      <c r="C51" s="8"/>
      <c r="D51" s="1"/>
      <c r="E51" s="1"/>
      <c r="K51" s="8">
        <v>5</v>
      </c>
      <c r="L51" s="8"/>
      <c r="M51" s="8"/>
      <c r="N51" s="1"/>
      <c r="O51" s="8"/>
    </row>
    <row r="52" spans="1:15">
      <c r="A52" s="8">
        <v>6</v>
      </c>
      <c r="B52" s="8"/>
      <c r="C52" s="8"/>
      <c r="D52" s="1"/>
      <c r="E52" s="1"/>
      <c r="K52" s="8">
        <v>6</v>
      </c>
      <c r="L52" s="8"/>
      <c r="M52" s="8"/>
      <c r="N52" s="1"/>
      <c r="O52" s="8"/>
    </row>
    <row r="53" spans="1:15">
      <c r="A53" s="8">
        <v>7</v>
      </c>
      <c r="B53" s="8"/>
      <c r="C53" s="8"/>
      <c r="D53" s="1"/>
      <c r="E53" s="1"/>
      <c r="K53" s="8">
        <v>7</v>
      </c>
      <c r="L53" s="8"/>
      <c r="M53" s="8"/>
      <c r="N53" s="1"/>
      <c r="O53" s="8"/>
    </row>
    <row r="54" spans="1:15">
      <c r="A54" s="8">
        <v>8</v>
      </c>
      <c r="B54" s="8"/>
      <c r="C54" s="8"/>
      <c r="D54" s="1"/>
      <c r="E54" s="1"/>
      <c r="K54" s="8">
        <v>8</v>
      </c>
      <c r="L54" s="8"/>
      <c r="M54" s="8"/>
      <c r="N54" s="1"/>
      <c r="O54" s="8"/>
    </row>
    <row r="55" spans="1:15">
      <c r="A55" s="8">
        <v>9</v>
      </c>
      <c r="B55" s="8"/>
      <c r="C55" s="8"/>
      <c r="D55" s="1"/>
      <c r="E55" s="1"/>
      <c r="K55" s="8">
        <v>9</v>
      </c>
      <c r="L55" s="8"/>
      <c r="M55" s="8"/>
      <c r="N55" s="1"/>
      <c r="O55" s="8"/>
    </row>
    <row r="56" spans="1:15">
      <c r="A56" s="8">
        <v>10</v>
      </c>
      <c r="B56" s="8"/>
      <c r="C56" s="8"/>
      <c r="D56" s="1"/>
      <c r="E56" s="1"/>
      <c r="K56" s="8">
        <v>10</v>
      </c>
      <c r="L56" s="8"/>
      <c r="M56" s="8"/>
      <c r="N56" s="1"/>
      <c r="O56" s="8"/>
    </row>
    <row r="57" spans="1:15">
      <c r="N57" s="90"/>
    </row>
    <row r="58" spans="1:15">
      <c r="N58" s="90"/>
    </row>
    <row r="59" spans="1:15">
      <c r="A59" s="192"/>
      <c r="B59" s="192"/>
      <c r="C59" s="192"/>
      <c r="D59" s="192"/>
      <c r="E59" s="97"/>
      <c r="K59" s="193"/>
      <c r="L59" s="192"/>
      <c r="M59" s="192"/>
      <c r="N59" s="192"/>
      <c r="O59" s="94"/>
    </row>
    <row r="60" spans="1:15">
      <c r="A60" s="93"/>
      <c r="B60" s="93"/>
      <c r="C60" s="93"/>
      <c r="D60" s="103"/>
      <c r="E60" s="1"/>
      <c r="K60" s="93"/>
      <c r="L60" s="93"/>
      <c r="M60" s="93"/>
      <c r="N60" s="98"/>
      <c r="O60" s="8"/>
    </row>
    <row r="61" spans="1:15">
      <c r="A61" s="8">
        <v>1</v>
      </c>
      <c r="B61" s="8"/>
      <c r="C61" s="8"/>
      <c r="D61" s="1"/>
      <c r="E61" s="1"/>
      <c r="K61" s="8">
        <v>1</v>
      </c>
      <c r="L61" s="8"/>
      <c r="M61" s="8"/>
      <c r="N61" s="1"/>
      <c r="O61" s="8"/>
    </row>
    <row r="62" spans="1:15">
      <c r="A62" s="8">
        <v>2</v>
      </c>
      <c r="B62" s="8"/>
      <c r="C62" s="8"/>
      <c r="D62" s="1"/>
      <c r="E62" s="1"/>
      <c r="K62" s="8">
        <v>2</v>
      </c>
      <c r="L62" s="8"/>
      <c r="M62" s="8"/>
      <c r="N62" s="1"/>
      <c r="O62" s="8"/>
    </row>
    <row r="63" spans="1:15">
      <c r="A63" s="8">
        <v>3</v>
      </c>
      <c r="B63" s="8"/>
      <c r="C63" s="8"/>
      <c r="D63" s="1"/>
      <c r="E63" s="1"/>
      <c r="K63" s="8">
        <v>3</v>
      </c>
      <c r="L63" s="8"/>
      <c r="M63" s="8"/>
      <c r="N63" s="1"/>
      <c r="O63" s="8"/>
    </row>
    <row r="64" spans="1:15">
      <c r="A64" s="8">
        <v>4</v>
      </c>
      <c r="B64" s="8"/>
      <c r="C64" s="8"/>
      <c r="D64" s="1"/>
      <c r="E64" s="1"/>
      <c r="K64" s="8">
        <v>4</v>
      </c>
      <c r="L64" s="8"/>
      <c r="M64" s="8"/>
      <c r="N64" s="1"/>
      <c r="O64" s="8"/>
    </row>
    <row r="65" spans="1:15">
      <c r="A65" s="8">
        <v>5</v>
      </c>
      <c r="B65" s="8"/>
      <c r="C65" s="8"/>
      <c r="D65" s="1"/>
      <c r="E65" s="1"/>
      <c r="K65" s="8">
        <v>5</v>
      </c>
      <c r="L65" s="8"/>
      <c r="M65" s="8"/>
      <c r="N65" s="1"/>
      <c r="O65" s="8"/>
    </row>
    <row r="66" spans="1:15">
      <c r="A66" s="8">
        <v>6</v>
      </c>
      <c r="B66" s="8"/>
      <c r="C66" s="8"/>
      <c r="D66" s="1"/>
      <c r="E66" s="1"/>
      <c r="K66" s="8">
        <v>6</v>
      </c>
      <c r="L66" s="8"/>
      <c r="M66" s="8"/>
      <c r="N66" s="1"/>
      <c r="O66" s="8"/>
    </row>
    <row r="67" spans="1:15">
      <c r="A67" s="8">
        <v>7</v>
      </c>
      <c r="B67" s="8"/>
      <c r="C67" s="8"/>
      <c r="D67" s="1"/>
      <c r="E67" s="1"/>
      <c r="K67" s="8">
        <v>7</v>
      </c>
      <c r="L67" s="8"/>
      <c r="M67" s="8"/>
      <c r="N67" s="1"/>
      <c r="O67" s="8"/>
    </row>
    <row r="68" spans="1:15">
      <c r="A68" s="8">
        <v>8</v>
      </c>
      <c r="B68" s="8"/>
      <c r="C68" s="8"/>
      <c r="D68" s="1"/>
      <c r="E68" s="1"/>
      <c r="K68" s="8">
        <v>8</v>
      </c>
      <c r="L68" s="8"/>
      <c r="M68" s="8"/>
      <c r="N68" s="1"/>
      <c r="O68" s="8"/>
    </row>
    <row r="69" spans="1:15">
      <c r="A69" s="8">
        <v>9</v>
      </c>
      <c r="B69" s="8"/>
      <c r="C69" s="8"/>
      <c r="D69" s="1"/>
      <c r="E69" s="1"/>
      <c r="K69" s="8">
        <v>9</v>
      </c>
      <c r="L69" s="8"/>
      <c r="M69" s="8"/>
      <c r="N69" s="1"/>
      <c r="O69" s="8"/>
    </row>
    <row r="70" spans="1:15">
      <c r="A70" s="8">
        <v>10</v>
      </c>
      <c r="B70" s="8"/>
      <c r="C70" s="8"/>
      <c r="D70" s="1"/>
      <c r="E70" s="1"/>
      <c r="K70" s="8">
        <v>10</v>
      </c>
      <c r="L70" s="8"/>
      <c r="M70" s="8"/>
      <c r="N70" s="1"/>
      <c r="O70" s="8"/>
    </row>
    <row r="71" spans="1:15">
      <c r="N71" s="90"/>
    </row>
    <row r="72" spans="1:15">
      <c r="N72" s="90"/>
    </row>
    <row r="73" spans="1:15">
      <c r="A73" s="192"/>
      <c r="B73" s="192"/>
      <c r="C73" s="192"/>
      <c r="D73" s="192"/>
      <c r="E73" s="97"/>
      <c r="K73" s="193"/>
      <c r="L73" s="192"/>
      <c r="M73" s="192"/>
      <c r="N73" s="192"/>
      <c r="O73" s="94"/>
    </row>
    <row r="74" spans="1:15">
      <c r="A74" s="93"/>
      <c r="B74" s="93"/>
      <c r="C74" s="93"/>
      <c r="D74" s="103"/>
      <c r="E74" s="1"/>
      <c r="K74" s="93"/>
      <c r="L74" s="93"/>
      <c r="M74" s="93"/>
      <c r="N74" s="100"/>
      <c r="O74" s="8"/>
    </row>
    <row r="75" spans="1:15">
      <c r="A75" s="8">
        <v>1</v>
      </c>
      <c r="B75" s="8"/>
      <c r="C75" s="8"/>
      <c r="D75" s="1"/>
      <c r="E75" s="1"/>
      <c r="K75" s="8">
        <v>1</v>
      </c>
      <c r="L75" s="8"/>
      <c r="M75" s="8"/>
      <c r="N75" s="106"/>
      <c r="O75" s="8"/>
    </row>
    <row r="76" spans="1:15">
      <c r="A76" s="8">
        <v>2</v>
      </c>
      <c r="B76" s="8"/>
      <c r="C76" s="8"/>
      <c r="D76" s="1"/>
      <c r="E76" s="1"/>
      <c r="K76" s="8">
        <v>2</v>
      </c>
      <c r="L76" s="8"/>
      <c r="M76" s="8"/>
      <c r="N76" s="106"/>
      <c r="O76" s="8"/>
    </row>
    <row r="77" spans="1:15">
      <c r="A77" s="8">
        <v>3</v>
      </c>
      <c r="B77" s="8"/>
      <c r="C77" s="8"/>
      <c r="D77" s="1"/>
      <c r="E77" s="1"/>
      <c r="K77" s="8">
        <v>3</v>
      </c>
      <c r="L77" s="8"/>
      <c r="M77" s="8"/>
      <c r="N77" s="106"/>
      <c r="O77" s="8"/>
    </row>
    <row r="78" spans="1:15">
      <c r="A78" s="8">
        <v>4</v>
      </c>
      <c r="B78" s="8"/>
      <c r="C78" s="8"/>
      <c r="D78" s="1"/>
      <c r="E78" s="1"/>
      <c r="K78" s="8">
        <v>4</v>
      </c>
      <c r="L78" s="8"/>
      <c r="M78" s="8"/>
      <c r="N78" s="106"/>
      <c r="O78" s="8"/>
    </row>
    <row r="79" spans="1:15">
      <c r="A79" s="8">
        <v>5</v>
      </c>
      <c r="B79" s="8"/>
      <c r="C79" s="8"/>
      <c r="D79" s="1"/>
      <c r="E79" s="1"/>
      <c r="K79" s="8">
        <v>5</v>
      </c>
      <c r="L79" s="8"/>
      <c r="M79" s="8"/>
      <c r="N79" s="106"/>
      <c r="O79" s="8"/>
    </row>
    <row r="80" spans="1:15">
      <c r="A80" s="8">
        <v>6</v>
      </c>
      <c r="B80" s="8"/>
      <c r="C80" s="8"/>
      <c r="D80" s="1"/>
      <c r="E80" s="1"/>
      <c r="K80" s="8">
        <v>6</v>
      </c>
      <c r="L80" s="8"/>
      <c r="M80" s="8"/>
      <c r="N80" s="106"/>
      <c r="O80" s="8"/>
    </row>
    <row r="81" spans="1:15">
      <c r="A81" s="8">
        <v>7</v>
      </c>
      <c r="B81" s="8"/>
      <c r="C81" s="8"/>
      <c r="D81" s="1"/>
      <c r="E81" s="1"/>
      <c r="K81" s="8">
        <v>7</v>
      </c>
      <c r="L81" s="8"/>
      <c r="M81" s="8"/>
      <c r="N81" s="106"/>
      <c r="O81" s="8"/>
    </row>
    <row r="82" spans="1:15">
      <c r="A82" s="8">
        <v>8</v>
      </c>
      <c r="B82" s="8"/>
      <c r="C82" s="8"/>
      <c r="D82" s="1"/>
      <c r="E82" s="1"/>
      <c r="K82" s="8">
        <v>8</v>
      </c>
      <c r="L82" s="8"/>
      <c r="M82" s="8"/>
      <c r="N82" s="106"/>
      <c r="O82" s="8"/>
    </row>
    <row r="83" spans="1:15">
      <c r="A83" s="8">
        <v>9</v>
      </c>
      <c r="B83" s="8"/>
      <c r="C83" s="8"/>
      <c r="D83" s="1"/>
      <c r="E83" s="1"/>
      <c r="K83" s="8">
        <v>9</v>
      </c>
      <c r="L83" s="8"/>
      <c r="M83" s="8"/>
      <c r="N83" s="106"/>
      <c r="O83" s="8"/>
    </row>
    <row r="84" spans="1:15">
      <c r="A84" s="8">
        <v>10</v>
      </c>
      <c r="B84" s="8"/>
      <c r="C84" s="8"/>
      <c r="D84" s="1"/>
      <c r="E84" s="1"/>
      <c r="K84" s="8">
        <v>10</v>
      </c>
      <c r="L84" s="8"/>
      <c r="M84" s="8"/>
      <c r="N84" s="106"/>
      <c r="O84" s="8"/>
    </row>
    <row r="85" spans="1:15">
      <c r="N85" s="90"/>
    </row>
    <row r="86" spans="1:15">
      <c r="N86" s="90"/>
    </row>
    <row r="87" spans="1:15">
      <c r="A87" s="192"/>
      <c r="B87" s="192"/>
      <c r="C87" s="192"/>
      <c r="D87" s="192"/>
      <c r="E87" s="97"/>
      <c r="K87" s="193"/>
      <c r="L87" s="192"/>
      <c r="M87" s="192"/>
      <c r="N87" s="192"/>
      <c r="O87" s="94"/>
    </row>
    <row r="88" spans="1:15">
      <c r="A88" s="93"/>
      <c r="B88" s="93"/>
      <c r="C88" s="93"/>
      <c r="D88" s="103"/>
      <c r="E88" s="1"/>
      <c r="K88" s="93"/>
      <c r="L88" s="93"/>
      <c r="M88" s="93"/>
      <c r="N88" s="98"/>
      <c r="O88" s="8"/>
    </row>
    <row r="89" spans="1:15">
      <c r="A89" s="8">
        <v>1</v>
      </c>
      <c r="B89" s="8"/>
      <c r="C89" s="8"/>
      <c r="D89" s="1"/>
      <c r="E89" s="1"/>
      <c r="K89" s="8">
        <v>1</v>
      </c>
      <c r="L89" s="8"/>
      <c r="M89" s="8"/>
      <c r="N89" s="1"/>
      <c r="O89" s="8"/>
    </row>
    <row r="90" spans="1:15">
      <c r="A90" s="8">
        <v>2</v>
      </c>
      <c r="B90" s="8"/>
      <c r="C90" s="8"/>
      <c r="D90" s="1"/>
      <c r="E90" s="1"/>
      <c r="K90" s="8">
        <v>2</v>
      </c>
      <c r="L90" s="8"/>
      <c r="M90" s="8"/>
      <c r="N90" s="1"/>
      <c r="O90" s="8"/>
    </row>
    <row r="91" spans="1:15">
      <c r="A91" s="8">
        <v>3</v>
      </c>
      <c r="B91" s="8"/>
      <c r="C91" s="8"/>
      <c r="D91" s="1"/>
      <c r="E91" s="1"/>
      <c r="K91" s="8">
        <v>3</v>
      </c>
      <c r="L91" s="8"/>
      <c r="M91" s="8"/>
      <c r="N91" s="1"/>
      <c r="O91" s="8"/>
    </row>
    <row r="92" spans="1:15">
      <c r="A92" s="8">
        <v>4</v>
      </c>
      <c r="B92" s="8"/>
      <c r="C92" s="8"/>
      <c r="D92" s="1"/>
      <c r="E92" s="1"/>
      <c r="K92" s="8">
        <v>4</v>
      </c>
      <c r="L92" s="8"/>
      <c r="M92" s="8"/>
      <c r="N92" s="1"/>
      <c r="O92" s="8"/>
    </row>
    <row r="93" spans="1:15">
      <c r="A93" s="8">
        <v>5</v>
      </c>
      <c r="B93" s="8"/>
      <c r="C93" s="8"/>
      <c r="D93" s="1"/>
      <c r="E93" s="1"/>
      <c r="K93" s="8">
        <v>5</v>
      </c>
      <c r="L93" s="8"/>
      <c r="M93" s="8"/>
      <c r="N93" s="1"/>
      <c r="O93" s="8"/>
    </row>
    <row r="94" spans="1:15">
      <c r="A94" s="8">
        <v>6</v>
      </c>
      <c r="B94" s="8"/>
      <c r="C94" s="8"/>
      <c r="D94" s="1"/>
      <c r="E94" s="1"/>
      <c r="K94" s="8">
        <v>6</v>
      </c>
      <c r="L94" s="8"/>
      <c r="M94" s="8"/>
      <c r="N94" s="1"/>
      <c r="O94" s="8"/>
    </row>
    <row r="95" spans="1:15">
      <c r="A95" s="8">
        <v>7</v>
      </c>
      <c r="B95" s="8"/>
      <c r="C95" s="8"/>
      <c r="D95" s="1"/>
      <c r="E95" s="1"/>
      <c r="K95" s="8">
        <v>7</v>
      </c>
      <c r="L95" s="8"/>
      <c r="M95" s="8"/>
      <c r="N95" s="1"/>
      <c r="O95" s="8"/>
    </row>
    <row r="96" spans="1:15">
      <c r="A96" s="8">
        <v>8</v>
      </c>
      <c r="B96" s="8"/>
      <c r="C96" s="8"/>
      <c r="D96" s="1"/>
      <c r="E96" s="1"/>
      <c r="K96" s="8">
        <v>8</v>
      </c>
      <c r="L96" s="8"/>
      <c r="M96" s="8"/>
      <c r="N96" s="1"/>
      <c r="O96" s="8"/>
    </row>
    <row r="97" spans="1:15">
      <c r="A97" s="8">
        <v>9</v>
      </c>
      <c r="B97" s="8"/>
      <c r="C97" s="8"/>
      <c r="D97" s="1"/>
      <c r="E97" s="1"/>
      <c r="K97" s="8">
        <v>9</v>
      </c>
      <c r="L97" s="8"/>
      <c r="M97" s="8"/>
      <c r="N97" s="1"/>
      <c r="O97" s="8"/>
    </row>
    <row r="98" spans="1:15">
      <c r="A98" s="8">
        <v>10</v>
      </c>
      <c r="B98" s="8"/>
      <c r="C98" s="8"/>
      <c r="D98" s="1"/>
      <c r="E98" s="1"/>
      <c r="K98" s="8">
        <v>10</v>
      </c>
      <c r="L98" s="8"/>
      <c r="M98" s="8"/>
      <c r="N98" s="1"/>
      <c r="O98" s="8"/>
    </row>
    <row r="99" spans="1:15">
      <c r="N99" s="90"/>
    </row>
    <row r="100" spans="1:15">
      <c r="N100" s="90"/>
    </row>
    <row r="101" spans="1:15">
      <c r="A101" s="192"/>
      <c r="B101" s="192"/>
      <c r="C101" s="192"/>
      <c r="D101" s="192"/>
      <c r="E101" s="97"/>
      <c r="K101" s="193"/>
      <c r="L101" s="192"/>
      <c r="M101" s="192"/>
      <c r="N101" s="192"/>
      <c r="O101" s="94"/>
    </row>
    <row r="102" spans="1:15">
      <c r="A102" s="93"/>
      <c r="B102" s="93"/>
      <c r="C102" s="93"/>
      <c r="D102" s="103"/>
      <c r="E102" s="1"/>
      <c r="K102" s="93"/>
      <c r="L102" s="93"/>
      <c r="M102" s="93"/>
      <c r="N102" s="103"/>
      <c r="O102" s="8"/>
    </row>
    <row r="103" spans="1:15">
      <c r="A103" s="8">
        <v>1</v>
      </c>
      <c r="B103" s="8"/>
      <c r="C103" s="8"/>
      <c r="D103" s="1"/>
      <c r="E103" s="1"/>
      <c r="K103" s="8">
        <v>1</v>
      </c>
      <c r="L103" s="8"/>
      <c r="M103" s="8"/>
      <c r="N103" s="1"/>
      <c r="O103" s="8"/>
    </row>
    <row r="104" spans="1:15">
      <c r="A104" s="8">
        <v>2</v>
      </c>
      <c r="B104" s="8"/>
      <c r="C104" s="8"/>
      <c r="D104" s="1"/>
      <c r="E104" s="1"/>
      <c r="K104" s="8">
        <v>2</v>
      </c>
      <c r="L104" s="8"/>
      <c r="M104" s="8"/>
      <c r="N104" s="1"/>
      <c r="O104" s="8"/>
    </row>
    <row r="105" spans="1:15">
      <c r="A105" s="8">
        <v>3</v>
      </c>
      <c r="B105" s="8"/>
      <c r="C105" s="8"/>
      <c r="D105" s="1"/>
      <c r="E105" s="1"/>
      <c r="K105" s="8">
        <v>3</v>
      </c>
      <c r="L105" s="8"/>
      <c r="M105" s="8"/>
      <c r="N105" s="1"/>
      <c r="O105" s="8"/>
    </row>
    <row r="106" spans="1:15">
      <c r="A106" s="8">
        <v>4</v>
      </c>
      <c r="B106" s="8"/>
      <c r="C106" s="8"/>
      <c r="D106" s="1"/>
      <c r="E106" s="1"/>
      <c r="K106" s="8">
        <v>4</v>
      </c>
      <c r="L106" s="8"/>
      <c r="M106" s="8"/>
      <c r="N106" s="1"/>
      <c r="O106" s="8"/>
    </row>
    <row r="107" spans="1:15">
      <c r="A107" s="8">
        <v>5</v>
      </c>
      <c r="B107" s="8"/>
      <c r="C107" s="8"/>
      <c r="D107" s="1"/>
      <c r="E107" s="1"/>
      <c r="K107" s="8">
        <v>5</v>
      </c>
      <c r="L107" s="8"/>
      <c r="M107" s="8"/>
      <c r="N107" s="1"/>
      <c r="O107" s="8"/>
    </row>
    <row r="108" spans="1:15">
      <c r="A108" s="8">
        <v>6</v>
      </c>
      <c r="B108" s="8"/>
      <c r="C108" s="8"/>
      <c r="D108" s="1"/>
      <c r="E108" s="1"/>
      <c r="K108" s="8">
        <v>6</v>
      </c>
      <c r="L108" s="8"/>
      <c r="M108" s="8"/>
      <c r="N108" s="1"/>
      <c r="O108" s="8"/>
    </row>
    <row r="109" spans="1:15">
      <c r="A109" s="8">
        <v>7</v>
      </c>
      <c r="B109" s="8"/>
      <c r="C109" s="8"/>
      <c r="D109" s="1"/>
      <c r="E109" s="1"/>
      <c r="K109" s="8">
        <v>7</v>
      </c>
      <c r="L109" s="8"/>
      <c r="M109" s="8"/>
      <c r="N109" s="1"/>
      <c r="O109" s="8"/>
    </row>
    <row r="110" spans="1:15">
      <c r="A110" s="8">
        <v>8</v>
      </c>
      <c r="B110" s="8"/>
      <c r="C110" s="8"/>
      <c r="D110" s="1"/>
      <c r="E110" s="1"/>
      <c r="K110" s="8">
        <v>8</v>
      </c>
      <c r="L110" s="8"/>
      <c r="M110" s="8"/>
      <c r="N110" s="1"/>
      <c r="O110" s="8"/>
    </row>
    <row r="111" spans="1:15">
      <c r="A111" s="8">
        <v>9</v>
      </c>
      <c r="B111" s="8"/>
      <c r="C111" s="8"/>
      <c r="D111" s="1"/>
      <c r="E111" s="1"/>
      <c r="K111" s="8">
        <v>9</v>
      </c>
      <c r="L111" s="8"/>
      <c r="M111" s="8"/>
      <c r="N111" s="1"/>
      <c r="O111" s="8"/>
    </row>
    <row r="112" spans="1:15">
      <c r="A112" s="8">
        <v>10</v>
      </c>
      <c r="B112" s="8"/>
      <c r="C112" s="8"/>
      <c r="D112" s="1"/>
      <c r="E112" s="1"/>
      <c r="K112" s="8">
        <v>10</v>
      </c>
      <c r="L112" s="8"/>
      <c r="M112" s="8"/>
      <c r="N112" s="1"/>
      <c r="O112" s="8"/>
    </row>
    <row r="113" spans="1:15">
      <c r="N113" s="90"/>
    </row>
    <row r="114" spans="1:15">
      <c r="N114" s="90"/>
    </row>
    <row r="115" spans="1:15">
      <c r="A115" s="192"/>
      <c r="B115" s="192"/>
      <c r="C115" s="192"/>
      <c r="D115" s="192"/>
      <c r="E115" s="97"/>
      <c r="K115" s="193"/>
      <c r="L115" s="192"/>
      <c r="M115" s="192"/>
      <c r="N115" s="192"/>
      <c r="O115" s="94"/>
    </row>
    <row r="116" spans="1:15">
      <c r="A116" s="93"/>
      <c r="B116" s="93"/>
      <c r="C116" s="93"/>
      <c r="D116" s="103"/>
      <c r="E116" s="1"/>
      <c r="K116" s="93"/>
      <c r="L116" s="93"/>
      <c r="M116" s="93"/>
      <c r="N116" s="103"/>
      <c r="O116" s="8"/>
    </row>
    <row r="117" spans="1:15">
      <c r="A117" s="8">
        <v>1</v>
      </c>
      <c r="B117" s="8"/>
      <c r="C117" s="8"/>
      <c r="D117" s="1"/>
      <c r="E117" s="1"/>
      <c r="K117" s="8">
        <v>1</v>
      </c>
      <c r="L117" s="8"/>
      <c r="M117" s="8"/>
      <c r="N117" s="1"/>
      <c r="O117" s="8"/>
    </row>
    <row r="118" spans="1:15">
      <c r="A118" s="8">
        <v>2</v>
      </c>
      <c r="B118" s="8"/>
      <c r="C118" s="8"/>
      <c r="D118" s="1"/>
      <c r="E118" s="1"/>
      <c r="K118" s="8">
        <v>2</v>
      </c>
      <c r="L118" s="8"/>
      <c r="M118" s="8"/>
      <c r="N118" s="1"/>
      <c r="O118" s="8"/>
    </row>
    <row r="119" spans="1:15">
      <c r="A119" s="8">
        <v>3</v>
      </c>
      <c r="B119" s="8"/>
      <c r="C119" s="8"/>
      <c r="D119" s="1"/>
      <c r="E119" s="1"/>
      <c r="K119" s="8">
        <v>3</v>
      </c>
      <c r="L119" s="8"/>
      <c r="M119" s="8"/>
      <c r="N119" s="1"/>
      <c r="O119" s="8"/>
    </row>
    <row r="120" spans="1:15">
      <c r="A120" s="8">
        <v>4</v>
      </c>
      <c r="B120" s="8"/>
      <c r="C120" s="8"/>
      <c r="D120" s="1"/>
      <c r="E120" s="1"/>
      <c r="K120" s="8">
        <v>4</v>
      </c>
      <c r="L120" s="8"/>
      <c r="M120" s="8"/>
      <c r="N120" s="1"/>
      <c r="O120" s="8"/>
    </row>
    <row r="121" spans="1:15">
      <c r="A121" s="8">
        <v>5</v>
      </c>
      <c r="B121" s="8"/>
      <c r="C121" s="8"/>
      <c r="D121" s="1"/>
      <c r="E121" s="1"/>
      <c r="K121" s="8">
        <v>5</v>
      </c>
      <c r="L121" s="8"/>
      <c r="M121" s="8"/>
      <c r="N121" s="1"/>
      <c r="O121" s="8"/>
    </row>
    <row r="122" spans="1:15">
      <c r="A122" s="8">
        <v>6</v>
      </c>
      <c r="B122" s="8"/>
      <c r="C122" s="8"/>
      <c r="D122" s="1"/>
      <c r="E122" s="1"/>
      <c r="K122" s="8">
        <v>6</v>
      </c>
      <c r="L122" s="8"/>
      <c r="M122" s="8"/>
      <c r="N122" s="1"/>
      <c r="O122" s="8"/>
    </row>
    <row r="123" spans="1:15">
      <c r="A123" s="8">
        <v>7</v>
      </c>
      <c r="B123" s="8"/>
      <c r="C123" s="8"/>
      <c r="D123" s="1"/>
      <c r="E123" s="1"/>
      <c r="K123" s="8">
        <v>7</v>
      </c>
      <c r="L123" s="8"/>
      <c r="M123" s="8"/>
      <c r="N123" s="1"/>
      <c r="O123" s="8"/>
    </row>
    <row r="124" spans="1:15">
      <c r="A124" s="8">
        <v>8</v>
      </c>
      <c r="B124" s="8"/>
      <c r="C124" s="8"/>
      <c r="D124" s="1"/>
      <c r="E124" s="1"/>
      <c r="K124" s="8">
        <v>8</v>
      </c>
      <c r="L124" s="8"/>
      <c r="M124" s="8"/>
      <c r="N124" s="1"/>
      <c r="O124" s="8"/>
    </row>
    <row r="125" spans="1:15">
      <c r="A125" s="8">
        <v>9</v>
      </c>
      <c r="B125" s="8"/>
      <c r="C125" s="8"/>
      <c r="D125" s="1"/>
      <c r="E125" s="1"/>
      <c r="K125" s="8">
        <v>9</v>
      </c>
      <c r="L125" s="8"/>
      <c r="M125" s="8"/>
      <c r="N125" s="1"/>
      <c r="O125" s="8"/>
    </row>
    <row r="126" spans="1:15">
      <c r="A126" s="8">
        <v>10</v>
      </c>
      <c r="B126" s="8"/>
      <c r="C126" s="8"/>
      <c r="D126" s="1"/>
      <c r="E126" s="1"/>
      <c r="K126" s="8">
        <v>10</v>
      </c>
      <c r="L126" s="8"/>
      <c r="M126" s="8"/>
      <c r="N126" s="1"/>
      <c r="O126" s="8"/>
    </row>
  </sheetData>
  <mergeCells count="19">
    <mergeCell ref="E1:L1"/>
    <mergeCell ref="K31:N31"/>
    <mergeCell ref="K87:N87"/>
    <mergeCell ref="A3:D3"/>
    <mergeCell ref="A17:D17"/>
    <mergeCell ref="A115:D115"/>
    <mergeCell ref="K3:N3"/>
    <mergeCell ref="K17:N17"/>
    <mergeCell ref="K45:N45"/>
    <mergeCell ref="K59:N59"/>
    <mergeCell ref="K73:N73"/>
    <mergeCell ref="K115:N115"/>
    <mergeCell ref="A31:D31"/>
    <mergeCell ref="A45:D45"/>
    <mergeCell ref="K101:N101"/>
    <mergeCell ref="A59:D59"/>
    <mergeCell ref="A73:D73"/>
    <mergeCell ref="A87:D87"/>
    <mergeCell ref="A101:D101"/>
  </mergeCells>
  <conditionalFormatting sqref="A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{BFDE3874-E9C7-4BA9-B4F6-1F8228FC8E11}</x14:id>
        </ext>
      </extLst>
    </cfRule>
  </conditionalFormatting>
  <conditionalFormatting sqref="D15:E15 A16:A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{7A8FF96E-4FB2-4C0D-807E-8A22CF190C03}</x14:id>
        </ext>
      </extLst>
    </cfRule>
  </conditionalFormatting>
  <conditionalFormatting sqref="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{F2743397-6CB5-425B-AB2B-19715DC29C4C}</x14:id>
        </ext>
      </extLst>
    </cfRule>
  </conditionalFormatting>
  <conditionalFormatting sqref="K16:K17 N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{37317793-4C4F-449E-9173-E6EFD6571E13}</x14:id>
        </ext>
      </extLst>
    </cfRule>
  </conditionalFormatting>
  <hyperlinks>
    <hyperlink ref="A1" location="Index!A1" display="Index" xr:uid="{F455A4EA-E30A-4650-B88F-15F252A32260}"/>
    <hyperlink ref="B1" location="Diagnostic!A1" display="Previous" xr:uid="{651385B7-4020-49BA-8541-93A6F2B765C9}"/>
    <hyperlink ref="C1" location="'Station1_Production Summary'!A1" display="Next" xr:uid="{1132ED7D-5D04-446A-85ED-39C8B300C569}"/>
  </hyperlinks>
  <pageMargins left="0.75" right="0.75" top="1" bottom="1" header="0.5" footer="0.5"/>
  <pageSetup orientation="portrait" r:id="rId1"/>
  <headerFooter>
    <oddFooter>&amp;L_x000D_&amp;1#&amp;"Calibri"&amp;8&amp;K000000 Sensitivity: General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DE3874-E9C7-4BA9-B4F6-1F8228FC8E11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7A8FF96E-4FB2-4C0D-807E-8A22CF190C0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F2743397-6CB5-425B-AB2B-19715DC29C4C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37317793-4C4F-449E-9173-E6EFD6571E1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K16:K17 N15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I23"/>
  <sheetViews>
    <sheetView showGridLines="0" workbookViewId="0"/>
  </sheetViews>
  <sheetFormatPr defaultColWidth="15.42578125" defaultRowHeight="15"/>
  <cols>
    <col min="1" max="1" width="6.7109375" customWidth="1"/>
    <col min="2" max="2" width="8.42578125" customWidth="1"/>
    <col min="3" max="3" width="13" customWidth="1"/>
    <col min="4" max="4" width="21.5703125" style="5" hidden="1" customWidth="1"/>
    <col min="5" max="5" width="16.7109375" style="5" customWidth="1"/>
    <col min="6" max="6" width="35.28515625" customWidth="1"/>
  </cols>
  <sheetData>
    <row r="1" spans="1:9">
      <c r="A1" s="3" t="s">
        <v>10</v>
      </c>
      <c r="B1" s="3" t="s">
        <v>11</v>
      </c>
      <c r="C1" s="3" t="s">
        <v>12</v>
      </c>
      <c r="D1" s="3"/>
      <c r="E1" s="3"/>
      <c r="F1" s="191" t="s">
        <v>73</v>
      </c>
      <c r="G1" s="191"/>
      <c r="H1" s="191"/>
      <c r="I1" s="191"/>
    </row>
    <row r="3" spans="1:9">
      <c r="A3" s="22" t="s">
        <v>14</v>
      </c>
      <c r="B3" s="22" t="s">
        <v>72</v>
      </c>
      <c r="C3" s="22" t="s">
        <v>17</v>
      </c>
      <c r="D3" s="108" t="s">
        <v>133</v>
      </c>
      <c r="E3" s="23" t="s">
        <v>123</v>
      </c>
      <c r="F3" s="22" t="s">
        <v>18</v>
      </c>
    </row>
    <row r="4" spans="1:9">
      <c r="A4" s="8"/>
      <c r="B4" s="8"/>
      <c r="C4" s="8"/>
      <c r="D4" s="8"/>
      <c r="E4" s="1"/>
      <c r="F4" s="8"/>
    </row>
    <row r="5" spans="1:9">
      <c r="A5" s="8"/>
      <c r="B5" s="8"/>
      <c r="C5" s="8"/>
      <c r="D5" s="8"/>
      <c r="E5" s="1"/>
      <c r="F5" s="8"/>
    </row>
    <row r="6" spans="1:9">
      <c r="A6" s="8"/>
      <c r="B6" s="8"/>
      <c r="C6" s="8"/>
      <c r="D6" s="8"/>
      <c r="E6" s="1"/>
      <c r="F6" s="8"/>
    </row>
    <row r="7" spans="1:9">
      <c r="A7" s="8"/>
      <c r="B7" s="8"/>
      <c r="C7" s="8"/>
      <c r="D7" s="84"/>
      <c r="E7" s="1"/>
      <c r="F7" s="8"/>
    </row>
    <row r="8" spans="1:9">
      <c r="A8" s="8"/>
      <c r="B8" s="8"/>
      <c r="C8" s="8"/>
      <c r="D8" s="81"/>
      <c r="E8" s="1"/>
      <c r="F8" s="8"/>
    </row>
    <row r="9" spans="1:9">
      <c r="A9" s="8"/>
      <c r="B9" s="8"/>
      <c r="C9" s="8"/>
      <c r="D9" s="8"/>
      <c r="E9" s="1"/>
      <c r="F9" s="8"/>
    </row>
    <row r="10" spans="1:9">
      <c r="A10" s="8"/>
      <c r="B10" s="8"/>
      <c r="C10" s="8"/>
      <c r="D10" s="8"/>
      <c r="E10" s="1"/>
      <c r="F10" s="8"/>
    </row>
    <row r="11" spans="1:9">
      <c r="A11" s="8"/>
      <c r="B11" s="8"/>
      <c r="C11" s="8"/>
      <c r="D11" s="8"/>
      <c r="E11" s="1"/>
      <c r="F11" s="8"/>
    </row>
    <row r="12" spans="1:9">
      <c r="A12" s="8"/>
      <c r="B12" s="8"/>
      <c r="C12" s="8"/>
      <c r="D12" s="81"/>
      <c r="E12" s="1"/>
      <c r="F12" s="8"/>
    </row>
    <row r="13" spans="1:9">
      <c r="A13" s="8"/>
      <c r="B13" s="8"/>
      <c r="C13" s="8"/>
      <c r="D13" s="8"/>
      <c r="E13" s="1"/>
      <c r="F13" s="8"/>
    </row>
    <row r="14" spans="1:9">
      <c r="A14" s="8"/>
      <c r="B14" s="8"/>
      <c r="C14" s="8"/>
      <c r="D14" s="1"/>
      <c r="E14" s="1"/>
      <c r="F14" s="8"/>
    </row>
    <row r="15" spans="1:9">
      <c r="A15" s="8"/>
      <c r="B15" s="8"/>
      <c r="C15" s="8"/>
      <c r="D15" s="1"/>
      <c r="E15" s="1"/>
      <c r="F15" s="8"/>
    </row>
    <row r="16" spans="1:9">
      <c r="A16" s="8"/>
      <c r="B16" s="8"/>
      <c r="C16" s="8"/>
      <c r="D16" s="1"/>
      <c r="E16" s="1"/>
      <c r="F16" s="8"/>
    </row>
    <row r="17" spans="1:6">
      <c r="A17" s="8"/>
      <c r="B17" s="8"/>
      <c r="C17" s="8"/>
      <c r="D17" s="1"/>
      <c r="E17" s="1"/>
      <c r="F17" s="8"/>
    </row>
    <row r="18" spans="1:6">
      <c r="A18" s="8"/>
      <c r="B18" s="8"/>
      <c r="C18" s="8"/>
      <c r="D18" s="1"/>
      <c r="E18" s="1"/>
      <c r="F18" s="8"/>
    </row>
    <row r="19" spans="1:6">
      <c r="A19" s="8"/>
      <c r="B19" s="8"/>
      <c r="C19" s="8"/>
      <c r="D19" s="1"/>
      <c r="E19" s="1"/>
      <c r="F19" s="8"/>
    </row>
    <row r="20" spans="1:6">
      <c r="A20" s="8"/>
      <c r="B20" s="8"/>
      <c r="C20" s="8"/>
      <c r="D20" s="1"/>
      <c r="E20" s="1"/>
      <c r="F20" s="8"/>
    </row>
    <row r="21" spans="1:6">
      <c r="A21" s="8"/>
      <c r="B21" s="8"/>
      <c r="C21" s="8"/>
      <c r="D21" s="1"/>
      <c r="E21" s="1"/>
      <c r="F21" s="8"/>
    </row>
    <row r="22" spans="1:6">
      <c r="A22" s="8"/>
      <c r="B22" s="8"/>
      <c r="C22" s="8"/>
      <c r="D22" s="1"/>
      <c r="E22" s="1"/>
      <c r="F22" s="8"/>
    </row>
    <row r="23" spans="1:6">
      <c r="A23" s="8"/>
      <c r="B23" s="8"/>
      <c r="C23" s="8"/>
      <c r="D23" s="1"/>
      <c r="E23" s="1"/>
      <c r="F23" s="8"/>
    </row>
  </sheetData>
  <mergeCells count="1">
    <mergeCell ref="F1:I1"/>
  </mergeCells>
  <hyperlinks>
    <hyperlink ref="A1" location="Index!A1" display="Index" xr:uid="{00000000-0004-0000-0400-000000000000}"/>
    <hyperlink ref="B1" location="'Station1_NOK Parts Produced'!A1" display="Previous" xr:uid="{00000000-0004-0000-0400-000001000000}"/>
    <hyperlink ref="C1" location="Hourlytracker!A1" display="Next" xr:uid="{00000000-0004-0000-0400-000002000000}"/>
  </hyperlinks>
  <pageMargins left="0.75" right="0.75" top="1" bottom="1" header="0.5" footer="0.5"/>
  <pageSetup orientation="portrait" r:id="rId1"/>
  <headerFooter>
    <oddFooter>&amp;L_x000D_&amp;1#&amp;"Calibri"&amp;8&amp;K000000 Sensitivity: General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3"/>
  <dimension ref="A1:B4"/>
  <sheetViews>
    <sheetView workbookViewId="0">
      <selection activeCell="K25" sqref="K25"/>
    </sheetView>
  </sheetViews>
  <sheetFormatPr defaultRowHeight="15"/>
  <cols>
    <col min="1" max="1" width="15.85546875" bestFit="1" customWidth="1"/>
  </cols>
  <sheetData>
    <row r="1" spans="1:2">
      <c r="A1" s="24" t="s">
        <v>24</v>
      </c>
      <c r="B1" s="24" t="s">
        <v>51</v>
      </c>
    </row>
    <row r="2" spans="1:2">
      <c r="A2" s="24" t="s">
        <v>25</v>
      </c>
      <c r="B2" s="24">
        <f ca="1">COLUMN(INDIRECT(B1&amp;"1"))</f>
        <v>7</v>
      </c>
    </row>
    <row r="3" spans="1:2">
      <c r="A3" s="24" t="s">
        <v>26</v>
      </c>
      <c r="B3" s="24">
        <f ca="1">SUM(B2+5)</f>
        <v>12</v>
      </c>
    </row>
    <row r="4" spans="1:2">
      <c r="A4" s="24" t="s">
        <v>27</v>
      </c>
      <c r="B4" s="24" t="str">
        <f ca="1">SUBSTITUTE(ADDRESS(1,B3,4),"1","")</f>
        <v>L</v>
      </c>
    </row>
  </sheetData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1" t="s">
        <v>66</v>
      </c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1" t="s">
        <v>56</v>
      </c>
      <c r="E3" s="111" t="s">
        <v>55</v>
      </c>
      <c r="F3" s="26" t="s">
        <v>57</v>
      </c>
      <c r="G3" s="26" t="s">
        <v>117</v>
      </c>
      <c r="H3" s="26" t="s">
        <v>94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86</v>
      </c>
      <c r="O3" s="26" t="s">
        <v>88</v>
      </c>
      <c r="P3" s="26" t="s">
        <v>87</v>
      </c>
      <c r="Q3" s="26" t="s">
        <v>89</v>
      </c>
      <c r="R3" s="26" t="s">
        <v>63</v>
      </c>
      <c r="S3" s="26" t="s">
        <v>64</v>
      </c>
      <c r="T3" s="26" t="s">
        <v>90</v>
      </c>
      <c r="U3" s="26" t="s">
        <v>91</v>
      </c>
      <c r="V3" s="26" t="s">
        <v>92</v>
      </c>
      <c r="W3" s="26" t="s">
        <v>93</v>
      </c>
    </row>
    <row r="4" spans="1:23">
      <c r="D4" s="88"/>
      <c r="E4" s="88"/>
    </row>
    <row r="5" spans="1:23">
      <c r="D5" s="88"/>
      <c r="E5" s="88"/>
    </row>
    <row r="6" spans="1:23">
      <c r="D6" s="88"/>
      <c r="E6" s="88"/>
    </row>
    <row r="7" spans="1:23">
      <c r="D7" s="88"/>
      <c r="E7" s="88"/>
    </row>
    <row r="8" spans="1:23">
      <c r="D8" s="88"/>
      <c r="E8" s="88"/>
    </row>
    <row r="9" spans="1:23">
      <c r="D9" s="88"/>
      <c r="E9" s="88"/>
    </row>
    <row r="10" spans="1:23">
      <c r="D10" s="88"/>
      <c r="E10" s="88"/>
    </row>
    <row r="11" spans="1:23">
      <c r="D11" s="88"/>
      <c r="E11" s="88"/>
    </row>
    <row r="12" spans="1:23">
      <c r="D12" s="88"/>
      <c r="E12" s="88"/>
    </row>
    <row r="13" spans="1:23">
      <c r="D13" s="88"/>
      <c r="E13" s="88"/>
    </row>
    <row r="14" spans="1:23">
      <c r="D14" s="88"/>
      <c r="E14" s="88"/>
    </row>
    <row r="15" spans="1:23">
      <c r="D15" s="88"/>
      <c r="E15" s="88"/>
    </row>
    <row r="16" spans="1:23">
      <c r="D16" s="88"/>
      <c r="E16" s="88"/>
    </row>
    <row r="17" spans="4:5">
      <c r="D17" s="88"/>
      <c r="E17" s="88"/>
    </row>
    <row r="18" spans="4:5">
      <c r="D18" s="88"/>
      <c r="E18" s="88"/>
    </row>
    <row r="19" spans="4:5">
      <c r="D19" s="88"/>
      <c r="E19" s="88"/>
    </row>
    <row r="20" spans="4:5">
      <c r="D20" s="88"/>
      <c r="E20" s="88"/>
    </row>
    <row r="21" spans="4:5">
      <c r="D21" s="88"/>
      <c r="E21" s="88"/>
    </row>
    <row r="22" spans="4:5">
      <c r="D22" s="88"/>
      <c r="E22" s="88"/>
    </row>
    <row r="23" spans="4:5">
      <c r="D23" s="88"/>
      <c r="E23" s="88"/>
    </row>
    <row r="24" spans="4:5">
      <c r="D24" s="88"/>
      <c r="E24" s="88"/>
    </row>
    <row r="25" spans="4:5">
      <c r="D25" s="88"/>
      <c r="E25" s="88"/>
    </row>
    <row r="26" spans="4:5">
      <c r="D26" s="88"/>
      <c r="E26" s="88"/>
    </row>
    <row r="27" spans="4:5">
      <c r="D27" s="88"/>
      <c r="E27" s="88"/>
    </row>
    <row r="28" spans="4:5">
      <c r="D28" s="88"/>
      <c r="E28" s="88"/>
    </row>
    <row r="29" spans="4:5">
      <c r="D29" s="88"/>
      <c r="E29" s="88"/>
    </row>
    <row r="30" spans="4:5">
      <c r="D30" s="88"/>
      <c r="E30" s="88"/>
    </row>
    <row r="31" spans="4:5">
      <c r="D31" s="88"/>
      <c r="E31" s="88"/>
    </row>
    <row r="32" spans="4:5">
      <c r="D32" s="88"/>
      <c r="E32" s="88"/>
    </row>
    <row r="33" spans="4:5">
      <c r="D33" s="88"/>
      <c r="E33" s="88"/>
    </row>
    <row r="34" spans="4:5">
      <c r="D34" s="88"/>
      <c r="E34" s="88"/>
    </row>
    <row r="35" spans="4:5">
      <c r="D35" s="88"/>
      <c r="E35" s="88"/>
    </row>
    <row r="36" spans="4:5">
      <c r="D36" s="88"/>
      <c r="E36" s="88"/>
    </row>
    <row r="37" spans="4:5">
      <c r="D37" s="88"/>
      <c r="E37" s="88"/>
    </row>
    <row r="38" spans="4:5">
      <c r="D38" s="88"/>
      <c r="E38" s="88"/>
    </row>
    <row r="39" spans="4:5">
      <c r="D39" s="88"/>
      <c r="E39" s="88"/>
    </row>
    <row r="40" spans="4:5">
      <c r="D40" s="88"/>
      <c r="E40" s="88"/>
    </row>
    <row r="41" spans="4:5">
      <c r="D41" s="88"/>
      <c r="E41" s="88"/>
    </row>
    <row r="42" spans="4:5">
      <c r="D42" s="88"/>
      <c r="E42" s="88"/>
    </row>
    <row r="43" spans="4:5">
      <c r="D43" s="88"/>
      <c r="E43" s="88"/>
    </row>
    <row r="44" spans="4:5">
      <c r="D44" s="88"/>
      <c r="E44" s="88"/>
    </row>
    <row r="45" spans="4:5">
      <c r="D45" s="88"/>
      <c r="E45" s="88"/>
    </row>
    <row r="46" spans="4:5">
      <c r="D46" s="88"/>
      <c r="E46" s="88"/>
    </row>
    <row r="47" spans="4:5">
      <c r="D47" s="88"/>
      <c r="E47" s="88"/>
    </row>
    <row r="48" spans="4:5">
      <c r="D48" s="88"/>
      <c r="E48" s="88"/>
    </row>
    <row r="49" spans="4:5">
      <c r="D49" s="88"/>
      <c r="E49" s="88"/>
    </row>
    <row r="119" spans="4:7">
      <c r="D119" s="8" t="s">
        <v>128</v>
      </c>
      <c r="E119" s="8" t="s">
        <v>130</v>
      </c>
      <c r="F119" s="8" t="s">
        <v>131</v>
      </c>
      <c r="G119" s="8" t="s">
        <v>129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0000000-0004-0000-0600-000000000000}"/>
    <hyperlink ref="B1" location="'Station1_Top 10 Rejections'!A1" display="Previous" xr:uid="{00000000-0004-0000-0600-000001000000}"/>
    <hyperlink ref="C1" location="Tools_life!A1" display="Next" xr:uid="{00000000-0004-0000-06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3BD8-246F-4945-B2B3-F64CE60C0ED3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1" t="s">
        <v>66</v>
      </c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1" t="s">
        <v>56</v>
      </c>
      <c r="E3" s="111" t="s">
        <v>55</v>
      </c>
      <c r="F3" s="26" t="s">
        <v>57</v>
      </c>
      <c r="G3" s="26" t="s">
        <v>117</v>
      </c>
      <c r="H3" s="26" t="s">
        <v>94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86</v>
      </c>
      <c r="O3" s="26" t="s">
        <v>88</v>
      </c>
      <c r="P3" s="26" t="s">
        <v>87</v>
      </c>
      <c r="Q3" s="26" t="s">
        <v>89</v>
      </c>
      <c r="R3" s="26" t="s">
        <v>63</v>
      </c>
      <c r="S3" s="26" t="s">
        <v>64</v>
      </c>
      <c r="T3" s="26" t="s">
        <v>90</v>
      </c>
      <c r="U3" s="26" t="s">
        <v>91</v>
      </c>
      <c r="V3" s="26" t="s">
        <v>92</v>
      </c>
      <c r="W3" s="26" t="s">
        <v>93</v>
      </c>
    </row>
    <row r="4" spans="1:23">
      <c r="D4" s="88"/>
      <c r="E4" s="88"/>
    </row>
    <row r="5" spans="1:23">
      <c r="D5" s="88"/>
      <c r="E5" s="88"/>
    </row>
    <row r="6" spans="1:23">
      <c r="D6" s="88"/>
      <c r="E6" s="88"/>
    </row>
    <row r="7" spans="1:23">
      <c r="D7" s="88"/>
      <c r="E7" s="88"/>
    </row>
    <row r="8" spans="1:23">
      <c r="D8" s="88"/>
      <c r="E8" s="88"/>
    </row>
    <row r="9" spans="1:23">
      <c r="D9" s="88"/>
      <c r="E9" s="88"/>
    </row>
    <row r="10" spans="1:23">
      <c r="D10" s="88"/>
      <c r="E10" s="88"/>
    </row>
    <row r="11" spans="1:23">
      <c r="D11" s="88"/>
      <c r="E11" s="88"/>
    </row>
    <row r="12" spans="1:23">
      <c r="D12" s="88"/>
      <c r="E12" s="88"/>
    </row>
    <row r="13" spans="1:23">
      <c r="D13" s="88"/>
      <c r="E13" s="88"/>
    </row>
    <row r="14" spans="1:23">
      <c r="D14" s="88"/>
      <c r="E14" s="88"/>
    </row>
    <row r="15" spans="1:23">
      <c r="D15" s="88"/>
      <c r="E15" s="88"/>
    </row>
    <row r="16" spans="1:23">
      <c r="D16" s="88"/>
      <c r="E16" s="88"/>
    </row>
    <row r="17" spans="4:5">
      <c r="D17" s="88"/>
      <c r="E17" s="88"/>
    </row>
    <row r="18" spans="4:5">
      <c r="D18" s="88"/>
      <c r="E18" s="88"/>
    </row>
    <row r="19" spans="4:5">
      <c r="D19" s="88"/>
      <c r="E19" s="88"/>
    </row>
    <row r="20" spans="4:5">
      <c r="D20" s="88"/>
      <c r="E20" s="88"/>
    </row>
    <row r="21" spans="4:5">
      <c r="D21" s="88"/>
      <c r="E21" s="88"/>
    </row>
    <row r="22" spans="4:5">
      <c r="D22" s="88"/>
      <c r="E22" s="88"/>
    </row>
    <row r="23" spans="4:5">
      <c r="D23" s="88"/>
      <c r="E23" s="88"/>
    </row>
    <row r="24" spans="4:5">
      <c r="D24" s="88"/>
      <c r="E24" s="88"/>
    </row>
    <row r="25" spans="4:5">
      <c r="D25" s="88"/>
      <c r="E25" s="88"/>
    </row>
    <row r="26" spans="4:5">
      <c r="D26" s="88"/>
      <c r="E26" s="88"/>
    </row>
    <row r="27" spans="4:5">
      <c r="D27" s="88"/>
      <c r="E27" s="88"/>
    </row>
    <row r="28" spans="4:5">
      <c r="D28" s="88"/>
      <c r="E28" s="88"/>
    </row>
    <row r="29" spans="4:5">
      <c r="D29" s="88"/>
      <c r="E29" s="88"/>
    </row>
    <row r="30" spans="4:5">
      <c r="D30" s="88"/>
      <c r="E30" s="88"/>
    </row>
    <row r="31" spans="4:5">
      <c r="D31" s="88"/>
      <c r="E31" s="88"/>
    </row>
    <row r="32" spans="4:5">
      <c r="D32" s="88"/>
      <c r="E32" s="88"/>
    </row>
    <row r="33" spans="4:5">
      <c r="D33" s="88"/>
      <c r="E33" s="88"/>
    </row>
    <row r="34" spans="4:5">
      <c r="D34" s="88"/>
      <c r="E34" s="88"/>
    </row>
    <row r="35" spans="4:5">
      <c r="D35" s="88"/>
      <c r="E35" s="88"/>
    </row>
    <row r="36" spans="4:5">
      <c r="D36" s="88"/>
      <c r="E36" s="88"/>
    </row>
    <row r="37" spans="4:5">
      <c r="D37" s="88"/>
      <c r="E37" s="88"/>
    </row>
    <row r="38" spans="4:5">
      <c r="D38" s="88"/>
      <c r="E38" s="88"/>
    </row>
    <row r="39" spans="4:5">
      <c r="D39" s="88"/>
      <c r="E39" s="88"/>
    </row>
    <row r="40" spans="4:5">
      <c r="D40" s="88"/>
      <c r="E40" s="88"/>
    </row>
    <row r="41" spans="4:5">
      <c r="D41" s="88"/>
      <c r="E41" s="88"/>
    </row>
    <row r="42" spans="4:5">
      <c r="D42" s="88"/>
      <c r="E42" s="88"/>
    </row>
    <row r="43" spans="4:5">
      <c r="D43" s="88"/>
      <c r="E43" s="88"/>
    </row>
    <row r="44" spans="4:5">
      <c r="D44" s="88"/>
      <c r="E44" s="88"/>
    </row>
    <row r="45" spans="4:5">
      <c r="D45" s="88"/>
      <c r="E45" s="88"/>
    </row>
    <row r="46" spans="4:5">
      <c r="D46" s="88"/>
      <c r="E46" s="88"/>
    </row>
    <row r="47" spans="4:5">
      <c r="D47" s="88"/>
      <c r="E47" s="88"/>
    </row>
    <row r="48" spans="4:5">
      <c r="D48" s="88"/>
      <c r="E48" s="88"/>
    </row>
    <row r="49" spans="4:5">
      <c r="D49" s="88"/>
      <c r="E49" s="88"/>
    </row>
    <row r="119" spans="4:7">
      <c r="D119" s="8" t="s">
        <v>128</v>
      </c>
      <c r="E119" s="8" t="s">
        <v>130</v>
      </c>
      <c r="F119" s="8" t="s">
        <v>131</v>
      </c>
      <c r="G119" s="8" t="s">
        <v>129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4DA24D6D-8485-49D1-9FAD-CE809DA0AB17}"/>
    <hyperlink ref="B1" location="'Station1_Top 10 Rejections'!A1" display="Previous" xr:uid="{7F66C949-CE9A-4A0E-B1E7-2ACEB8603958}"/>
    <hyperlink ref="C1" location="Tools_life!A1" display="Next" xr:uid="{4E0249BC-794E-416F-967B-F6C8B7D59F7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FB96-4747-437E-A745-132579DB6674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1" t="s">
        <v>66</v>
      </c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1" t="s">
        <v>56</v>
      </c>
      <c r="E3" s="111" t="s">
        <v>55</v>
      </c>
      <c r="F3" s="26" t="s">
        <v>57</v>
      </c>
      <c r="G3" s="26" t="s">
        <v>117</v>
      </c>
      <c r="H3" s="26" t="s">
        <v>94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86</v>
      </c>
      <c r="O3" s="26" t="s">
        <v>88</v>
      </c>
      <c r="P3" s="26" t="s">
        <v>87</v>
      </c>
      <c r="Q3" s="26" t="s">
        <v>89</v>
      </c>
      <c r="R3" s="26" t="s">
        <v>63</v>
      </c>
      <c r="S3" s="26" t="s">
        <v>64</v>
      </c>
      <c r="T3" s="26" t="s">
        <v>90</v>
      </c>
      <c r="U3" s="26" t="s">
        <v>91</v>
      </c>
      <c r="V3" s="26" t="s">
        <v>92</v>
      </c>
      <c r="W3" s="26" t="s">
        <v>93</v>
      </c>
    </row>
    <row r="4" spans="1:23">
      <c r="D4" s="88"/>
      <c r="E4" s="88"/>
    </row>
    <row r="5" spans="1:23">
      <c r="D5" s="88"/>
      <c r="E5" s="88"/>
    </row>
    <row r="6" spans="1:23">
      <c r="D6" s="88"/>
      <c r="E6" s="88"/>
    </row>
    <row r="7" spans="1:23">
      <c r="D7" s="88"/>
      <c r="E7" s="88"/>
    </row>
    <row r="8" spans="1:23">
      <c r="D8" s="88"/>
      <c r="E8" s="88"/>
    </row>
    <row r="9" spans="1:23">
      <c r="D9" s="88"/>
      <c r="E9" s="88"/>
    </row>
    <row r="10" spans="1:23">
      <c r="D10" s="88"/>
      <c r="E10" s="88"/>
    </row>
    <row r="11" spans="1:23">
      <c r="D11" s="88"/>
      <c r="E11" s="88"/>
    </row>
    <row r="12" spans="1:23">
      <c r="D12" s="88"/>
      <c r="E12" s="88"/>
    </row>
    <row r="13" spans="1:23">
      <c r="D13" s="88"/>
      <c r="E13" s="88"/>
    </row>
    <row r="14" spans="1:23">
      <c r="D14" s="88"/>
      <c r="E14" s="88"/>
    </row>
    <row r="15" spans="1:23">
      <c r="D15" s="88"/>
      <c r="E15" s="88"/>
    </row>
    <row r="16" spans="1:23">
      <c r="D16" s="88"/>
      <c r="E16" s="88"/>
    </row>
    <row r="17" spans="4:5">
      <c r="D17" s="88"/>
      <c r="E17" s="88"/>
    </row>
    <row r="18" spans="4:5">
      <c r="D18" s="88"/>
      <c r="E18" s="88"/>
    </row>
    <row r="19" spans="4:5">
      <c r="D19" s="88"/>
      <c r="E19" s="88"/>
    </row>
    <row r="20" spans="4:5">
      <c r="D20" s="88"/>
      <c r="E20" s="88"/>
    </row>
    <row r="21" spans="4:5">
      <c r="D21" s="88"/>
      <c r="E21" s="88"/>
    </row>
    <row r="22" spans="4:5">
      <c r="D22" s="88"/>
      <c r="E22" s="88"/>
    </row>
    <row r="23" spans="4:5">
      <c r="D23" s="88"/>
      <c r="E23" s="88"/>
    </row>
    <row r="24" spans="4:5">
      <c r="D24" s="88"/>
      <c r="E24" s="88"/>
    </row>
    <row r="25" spans="4:5">
      <c r="D25" s="88"/>
      <c r="E25" s="88"/>
    </row>
    <row r="26" spans="4:5">
      <c r="D26" s="88"/>
      <c r="E26" s="88"/>
    </row>
    <row r="27" spans="4:5">
      <c r="D27" s="88"/>
      <c r="E27" s="88"/>
    </row>
    <row r="28" spans="4:5">
      <c r="D28" s="88"/>
      <c r="E28" s="88"/>
    </row>
    <row r="29" spans="4:5">
      <c r="D29" s="88"/>
      <c r="E29" s="88"/>
    </row>
    <row r="30" spans="4:5">
      <c r="D30" s="88"/>
      <c r="E30" s="88"/>
    </row>
    <row r="31" spans="4:5">
      <c r="D31" s="88"/>
      <c r="E31" s="88"/>
    </row>
    <row r="32" spans="4:5">
      <c r="D32" s="88"/>
      <c r="E32" s="88"/>
    </row>
    <row r="33" spans="4:5">
      <c r="D33" s="88"/>
      <c r="E33" s="88"/>
    </row>
    <row r="34" spans="4:5">
      <c r="D34" s="88"/>
      <c r="E34" s="88"/>
    </row>
    <row r="35" spans="4:5">
      <c r="D35" s="88"/>
      <c r="E35" s="88"/>
    </row>
    <row r="36" spans="4:5">
      <c r="D36" s="88"/>
      <c r="E36" s="88"/>
    </row>
    <row r="37" spans="4:5">
      <c r="D37" s="88"/>
      <c r="E37" s="88"/>
    </row>
    <row r="38" spans="4:5">
      <c r="D38" s="88"/>
      <c r="E38" s="88"/>
    </row>
    <row r="39" spans="4:5">
      <c r="D39" s="88"/>
      <c r="E39" s="88"/>
    </row>
    <row r="40" spans="4:5">
      <c r="D40" s="88"/>
      <c r="E40" s="88"/>
    </row>
    <row r="41" spans="4:5">
      <c r="D41" s="88"/>
      <c r="E41" s="88"/>
    </row>
    <row r="42" spans="4:5">
      <c r="D42" s="88"/>
      <c r="E42" s="88"/>
    </row>
    <row r="43" spans="4:5">
      <c r="D43" s="88"/>
      <c r="E43" s="88"/>
    </row>
    <row r="44" spans="4:5">
      <c r="D44" s="88"/>
      <c r="E44" s="88"/>
    </row>
    <row r="45" spans="4:5">
      <c r="D45" s="88"/>
      <c r="E45" s="88"/>
    </row>
    <row r="46" spans="4:5">
      <c r="D46" s="88"/>
      <c r="E46" s="88"/>
    </row>
    <row r="47" spans="4:5">
      <c r="D47" s="88"/>
      <c r="E47" s="88"/>
    </row>
    <row r="48" spans="4:5">
      <c r="D48" s="88"/>
      <c r="E48" s="88"/>
    </row>
    <row r="49" spans="4:5">
      <c r="D49" s="88"/>
      <c r="E49" s="88"/>
    </row>
    <row r="119" spans="4:7">
      <c r="D119" s="8" t="s">
        <v>128</v>
      </c>
      <c r="E119" s="8" t="s">
        <v>130</v>
      </c>
      <c r="F119" s="8" t="s">
        <v>131</v>
      </c>
      <c r="G119" s="8" t="s">
        <v>129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20DC9748-D96A-4D9D-9C0F-0E777F5DB072}"/>
    <hyperlink ref="B1" location="'Station1_Top 10 Rejections'!A1" display="Previous" xr:uid="{4EB42772-0D62-4EA4-BB86-070EC13362A7}"/>
    <hyperlink ref="C1" location="Tools_life!A1" display="Next" xr:uid="{AF786371-8A51-4172-A860-B31C29FF4969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EA3AC75D9374DB3A53707FAACDA91" ma:contentTypeVersion="3" ma:contentTypeDescription="Create a new document." ma:contentTypeScope="" ma:versionID="47536bc5af9599315b58e0468eaa4677">
  <xsd:schema xmlns:xsd="http://www.w3.org/2001/XMLSchema" xmlns:xs="http://www.w3.org/2001/XMLSchema" xmlns:p="http://schemas.microsoft.com/office/2006/metadata/properties" xmlns:ns2="5f5ed728-275a-44ee-b999-4a03b388b51c" targetNamespace="http://schemas.microsoft.com/office/2006/metadata/properties" ma:root="true" ma:fieldsID="08f1a3602e9048763486beb6f9ddcbca" ns2:_="">
    <xsd:import namespace="5f5ed728-275a-44ee-b999-4a03b388b5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ed728-275a-44ee-b999-4a03b388b5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A7FC5D-82BB-46CB-8306-6724EA4B7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5ed728-275a-44ee-b999-4a03b388b5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B2EFB3-DA42-4416-A076-C4CE9416FC4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215e9a5-fb30-4e1a-b262-86ef2813fd85}" enabled="1" method="Privileged" siteId="{7cc91c38-648e-4ce2-a4e4-517ae39fc1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Index</vt:lpstr>
      <vt:lpstr>Monthly_Production_Summary</vt:lpstr>
      <vt:lpstr>Diagnostic</vt:lpstr>
      <vt:lpstr>Station-Wise_Top 10 Errors</vt:lpstr>
      <vt:lpstr>Line_Top 20 Rejections</vt:lpstr>
      <vt:lpstr>Sheet1</vt:lpstr>
      <vt:lpstr>Hourlytracker_OP30</vt:lpstr>
      <vt:lpstr>Hourlytracker_OP310B</vt:lpstr>
      <vt:lpstr>Hourlytracker_OP40</vt:lpstr>
      <vt:lpstr>Hourlytracker_OP60A</vt:lpstr>
      <vt:lpstr>Hourlytracker_OP180</vt:lpstr>
      <vt:lpstr>Tools_life</vt:lpstr>
      <vt:lpstr>Cycletime_OP30</vt:lpstr>
      <vt:lpstr>Cycletime_OP310B</vt:lpstr>
      <vt:lpstr>Cycletime_OP40</vt:lpstr>
      <vt:lpstr>Cycletime_OP60A</vt:lpstr>
      <vt:lpstr>Cycletime_OP180</vt:lpstr>
      <vt:lpstr>Shiftwise_Cumulative</vt:lpstr>
      <vt:lpstr>Batchwise_Hourly_tracker</vt:lpstr>
      <vt:lpstr>ChangeOver_Variant</vt:lpstr>
      <vt:lpstr>Sheet2</vt:lpstr>
      <vt:lpstr>Data</vt:lpstr>
      <vt:lpstr>All Stations Summary</vt:lpstr>
      <vt:lpstr>OP180_Partwise Cycletime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Tamilmozhi M J</cp:lastModifiedBy>
  <cp:lastPrinted>2023-09-14T06:40:16Z</cp:lastPrinted>
  <dcterms:created xsi:type="dcterms:W3CDTF">2020-08-26T10:13:38Z</dcterms:created>
  <dcterms:modified xsi:type="dcterms:W3CDTF">2024-04-05T08:36:55Z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