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bbe3a8acd0aef3/Desktop/Tableau data/Excel data/Excel Projects/"/>
    </mc:Choice>
  </mc:AlternateContent>
  <xr:revisionPtr revIDLastSave="0" documentId="8_{81997ABE-C572-40F7-B44E-33CCD0D21ABB}" xr6:coauthVersionLast="47" xr6:coauthVersionMax="47" xr10:uidLastSave="{00000000-0000-0000-0000-000000000000}"/>
  <bookViews>
    <workbookView xWindow="-108" yWindow="-108" windowWidth="23256" windowHeight="12456" activeTab="3" xr2:uid="{DE68EE6D-03FC-4C21-BF72-148136655816}"/>
  </bookViews>
  <sheets>
    <sheet name="Data" sheetId="2" r:id="rId1"/>
    <sheet name="Sheet1" sheetId="1" r:id="rId2"/>
    <sheet name="Answers" sheetId="3" r:id="rId3"/>
    <sheet name="Dashboard" sheetId="4" r:id="rId4"/>
  </sheets>
  <definedNames>
    <definedName name="ExternalData_1" localSheetId="0" hidden="1">Data!$A$1:$H$48</definedName>
  </definedNames>
  <calcPr calcId="191029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AC0B45-4F25-4DCC-BE2D-630A5C942B97}" keepAlive="1" name="Query - electricity-consumption-india-city-level-2017-19 (1)" description="Connection to the 'electricity-consumption-india-city-level-2017-19 (1)' query in the workbook." type="5" refreshedVersion="8" background="1" saveData="1">
    <dbPr connection="Provider=Microsoft.Mashup.OleDb.1;Data Source=$Workbook$;Location=&quot;electricity-consumption-india-city-level-2017-19 (1)&quot;;Extended Properties=&quot;&quot;" command="SELECT * FROM [electricity-consumption-india-city-level-2017-19 (1)]"/>
  </connection>
</connections>
</file>

<file path=xl/sharedStrings.xml><?xml version="1.0" encoding="utf-8"?>
<sst xmlns="http://schemas.openxmlformats.org/spreadsheetml/2006/main" count="183" uniqueCount="75">
  <si>
    <t xml:space="preserve">City </t>
  </si>
  <si>
    <t>Year</t>
  </si>
  <si>
    <t>Consumption of Electricity (in lakh units)-Domestic purpose</t>
  </si>
  <si>
    <t>Consumption of Electricity (in lakh units)-Commercial purpose</t>
  </si>
  <si>
    <t>Consumption of Electricity (in lakh units)-Industry purpose</t>
  </si>
  <si>
    <t>Consumption of Electricity (in lakh units)-Public Water Work &amp; Street Light</t>
  </si>
  <si>
    <t>Consumption of Electricity (in lakh units)-Others</t>
  </si>
  <si>
    <t>Consumption of Electricity (in lakh units)-Total Consumption</t>
  </si>
  <si>
    <t xml:space="preserve">Agartala </t>
  </si>
  <si>
    <t>2018-19</t>
  </si>
  <si>
    <t>Agra</t>
  </si>
  <si>
    <t>2017-18</t>
  </si>
  <si>
    <t>Aizawl</t>
  </si>
  <si>
    <t xml:space="preserve">Amritsar </t>
  </si>
  <si>
    <t>Aurangabad Maharashtra (Total Consumption/Month)</t>
  </si>
  <si>
    <t>Belagavi csd -1</t>
  </si>
  <si>
    <t>Bengaluru</t>
  </si>
  <si>
    <t>Chandigarh (in MU)</t>
  </si>
  <si>
    <t>Chennai</t>
  </si>
  <si>
    <t>Davanagere</t>
  </si>
  <si>
    <t>Gwalior</t>
  </si>
  <si>
    <t>2018-19 (upto Feb)</t>
  </si>
  <si>
    <t>Indore</t>
  </si>
  <si>
    <t>Jabalpur</t>
  </si>
  <si>
    <t>Jaipur-C-I</t>
  </si>
  <si>
    <t>Jaipur-C-II</t>
  </si>
  <si>
    <t>2017-19</t>
  </si>
  <si>
    <t>Jaipur-C-III</t>
  </si>
  <si>
    <t>2017-20</t>
  </si>
  <si>
    <t>Jaipur-C-IV</t>
  </si>
  <si>
    <t>2017-21</t>
  </si>
  <si>
    <t>Jhansi</t>
  </si>
  <si>
    <t xml:space="preserve">Kakinada </t>
  </si>
  <si>
    <t>2018-19 (upto Jan)</t>
  </si>
  <si>
    <t>Kanpur Nagar</t>
  </si>
  <si>
    <t>2018-19 (upto Dec)</t>
  </si>
  <si>
    <t>Karimnagar</t>
  </si>
  <si>
    <t>Kohima</t>
  </si>
  <si>
    <t>KOTA</t>
  </si>
  <si>
    <t>Madurai</t>
  </si>
  <si>
    <t>Muzaffarpur</t>
  </si>
  <si>
    <t>Nagpur</t>
  </si>
  <si>
    <t>NDMC</t>
  </si>
  <si>
    <t>New Town Kolkata</t>
  </si>
  <si>
    <t>Pimpri Chinchwad</t>
  </si>
  <si>
    <t>Raipur city</t>
  </si>
  <si>
    <t>Salem</t>
  </si>
  <si>
    <t>Satna</t>
  </si>
  <si>
    <t>Shillong</t>
  </si>
  <si>
    <t>Shivamogga</t>
  </si>
  <si>
    <t>Solapur Smart City</t>
  </si>
  <si>
    <t>srinagar</t>
  </si>
  <si>
    <t>Thanjavur</t>
  </si>
  <si>
    <t>Thoothukudi</t>
  </si>
  <si>
    <t>Tiruchirappalli</t>
  </si>
  <si>
    <t>Tirupati</t>
  </si>
  <si>
    <t>Udaipur</t>
  </si>
  <si>
    <t>Vadodara</t>
  </si>
  <si>
    <t>Varanasi</t>
  </si>
  <si>
    <t>2016-17</t>
  </si>
  <si>
    <t>Visakhapatnam</t>
  </si>
  <si>
    <t>Warangal</t>
  </si>
  <si>
    <t>Consumption of Electricity (in lakh units) for Commercial purpose for Indore City.</t>
  </si>
  <si>
    <t>Calculate the total electricity consumption by Indian cities.</t>
  </si>
  <si>
    <t>Which city consume maximum and minimum amount of electricity for Industrial Purpose?</t>
  </si>
  <si>
    <t>Total electricity consumption on yearly basis.</t>
  </si>
  <si>
    <t>If there is any trend(increase/decrease) in the electricity consumption?</t>
  </si>
  <si>
    <t>Sum of Consumption of Electricity (in lakh units)-Total Consumption</t>
  </si>
  <si>
    <t>Row Labels</t>
  </si>
  <si>
    <t>Grand Total</t>
  </si>
  <si>
    <t>Sum of Consumption of Electricity (in lakh units)-Industry purpose</t>
  </si>
  <si>
    <t>Sum of Consumption of Electricity (in lakh units)-Domestic purpose</t>
  </si>
  <si>
    <t>Sum of Consumption of Electricity (in lakh units)-Commercial purpose</t>
  </si>
  <si>
    <t>Sum of Consumption of Electricity (in lakh units)-Public Water Work &amp; Street Light</t>
  </si>
  <si>
    <t>Sum of Consumption of Electricity (in lakh units)-Others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</si>
</sst>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273239"/>
      <name val="Arial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" fillId="0" borderId="0" xfId="0" applyFont="1" applyAlignment="1">
      <alignment horizontal="left" vertical="center" indent="1"/>
    </xf>
    <xf numFmtId="0" fontId="3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vertical="center"/>
    </dxf>
    <dxf>
      <alignment wrapText="1"/>
    </dxf>
    <dxf>
      <font>
        <sz val="12"/>
      </font>
    </dxf>
    <dxf>
      <font>
        <b/>
      </font>
    </dxf>
    <dxf>
      <border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City Electricity consumption.xlsx]Answers!PivotTable8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Electricity</a:t>
            </a:r>
            <a:r>
              <a:rPr lang="en-US" baseline="0">
                <a:solidFill>
                  <a:schemeClr val="tx1"/>
                </a:solidFill>
              </a:rPr>
              <a:t> Consumption Trend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Answers!$C$77</c:f>
              <c:strCache>
                <c:ptCount val="1"/>
                <c:pt idx="0">
                  <c:v>Sum of Consumption of Electricity (in lakh units)-Domestic purpose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Answers!$B$78:$B$81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Answers!$C$78:$C$81</c:f>
              <c:numCache>
                <c:formatCode>General</c:formatCode>
                <c:ptCount val="2"/>
                <c:pt idx="0">
                  <c:v>344276</c:v>
                </c:pt>
                <c:pt idx="1">
                  <c:v>227753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7-47D6-B3D8-EA98AF106B4B}"/>
            </c:ext>
          </c:extLst>
        </c:ser>
        <c:ser>
          <c:idx val="1"/>
          <c:order val="1"/>
          <c:tx>
            <c:strRef>
              <c:f>Answers!$D$77</c:f>
              <c:strCache>
                <c:ptCount val="1"/>
                <c:pt idx="0">
                  <c:v>Sum of Consumption of Electricity (in lakh units)-Commercial purpose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Answers!$B$78:$B$81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Answers!$D$78:$D$81</c:f>
              <c:numCache>
                <c:formatCode>General</c:formatCode>
                <c:ptCount val="2"/>
                <c:pt idx="0">
                  <c:v>117285</c:v>
                </c:pt>
                <c:pt idx="1">
                  <c:v>85207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7-47D6-B3D8-EA98AF106B4B}"/>
            </c:ext>
          </c:extLst>
        </c:ser>
        <c:ser>
          <c:idx val="2"/>
          <c:order val="2"/>
          <c:tx>
            <c:strRef>
              <c:f>Answers!$E$77</c:f>
              <c:strCache>
                <c:ptCount val="1"/>
                <c:pt idx="0">
                  <c:v>Sum of Consumption of Electricity (in lakh units)-Industry purpose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Answers!$B$78:$B$81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Answers!$E$78:$E$81</c:f>
              <c:numCache>
                <c:formatCode>General</c:formatCode>
                <c:ptCount val="2"/>
                <c:pt idx="0">
                  <c:v>88547</c:v>
                </c:pt>
                <c:pt idx="1">
                  <c:v>43360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7-47D6-B3D8-EA98AF106B4B}"/>
            </c:ext>
          </c:extLst>
        </c:ser>
        <c:ser>
          <c:idx val="3"/>
          <c:order val="3"/>
          <c:tx>
            <c:strRef>
              <c:f>Answers!$F$77</c:f>
              <c:strCache>
                <c:ptCount val="1"/>
                <c:pt idx="0">
                  <c:v>Sum of Consumption of Electricity (in lakh units)-Public Water Work &amp; Street Light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Answers!$B$78:$B$81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Answers!$F$78:$F$81</c:f>
              <c:numCache>
                <c:formatCode>General</c:formatCode>
                <c:ptCount val="2"/>
                <c:pt idx="0">
                  <c:v>26340</c:v>
                </c:pt>
                <c:pt idx="1">
                  <c:v>68069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7-47D6-B3D8-EA98AF106B4B}"/>
            </c:ext>
          </c:extLst>
        </c:ser>
        <c:ser>
          <c:idx val="4"/>
          <c:order val="4"/>
          <c:tx>
            <c:strRef>
              <c:f>Answers!$G$77</c:f>
              <c:strCache>
                <c:ptCount val="1"/>
                <c:pt idx="0">
                  <c:v>Sum of Consumption of Electricity (in lakh units)-Others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Answers!$B$78:$B$81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Answers!$G$78:$G$81</c:f>
              <c:numCache>
                <c:formatCode>General</c:formatCode>
                <c:ptCount val="2"/>
                <c:pt idx="0">
                  <c:v>6965</c:v>
                </c:pt>
                <c:pt idx="1">
                  <c:v>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7-47D6-B3D8-EA98AF10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765327"/>
        <c:axId val="235757391"/>
      </c:barChart>
      <c:catAx>
        <c:axId val="23576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7391"/>
        <c:crosses val="autoZero"/>
        <c:auto val="1"/>
        <c:lblAlgn val="ctr"/>
        <c:lblOffset val="100"/>
        <c:noMultiLvlLbl val="0"/>
      </c:catAx>
      <c:valAx>
        <c:axId val="2357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Consumption(In Lakh)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6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City Electricity consumption.xlsx]Answers!PivotTable7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Year Based Total</a:t>
            </a:r>
            <a:r>
              <a:rPr lang="en-US" baseline="0">
                <a:solidFill>
                  <a:schemeClr val="tx1"/>
                </a:solidFill>
              </a:rPr>
              <a:t> Consumption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Answers!$B$63:$B$73</c:f>
              <c:strCache>
                <c:ptCount val="10"/>
                <c:pt idx="0">
                  <c:v>0</c:v>
                </c:pt>
                <c:pt idx="1">
                  <c:v>2016-17</c:v>
                </c:pt>
                <c:pt idx="2">
                  <c:v>2017-18</c:v>
                </c:pt>
                <c:pt idx="3">
                  <c:v>2017-19</c:v>
                </c:pt>
                <c:pt idx="4">
                  <c:v>2017-20</c:v>
                </c:pt>
                <c:pt idx="5">
                  <c:v>2017-21</c:v>
                </c:pt>
                <c:pt idx="6">
                  <c:v>2018-19</c:v>
                </c:pt>
                <c:pt idx="7">
                  <c:v>2018-19 (upto Dec)</c:v>
                </c:pt>
                <c:pt idx="8">
                  <c:v>2018-19 (upto Feb)</c:v>
                </c:pt>
                <c:pt idx="9">
                  <c:v>2018-19 (upto Jan)</c:v>
                </c:pt>
              </c:strCache>
            </c:strRef>
          </c:cat>
          <c:val>
            <c:numRef>
              <c:f>Answers!$C$63:$C$73</c:f>
              <c:numCache>
                <c:formatCode>General</c:formatCode>
                <c:ptCount val="10"/>
                <c:pt idx="0">
                  <c:v>2825.5513999999998</c:v>
                </c:pt>
                <c:pt idx="1">
                  <c:v>574293</c:v>
                </c:pt>
                <c:pt idx="2">
                  <c:v>598863.13009999995</c:v>
                </c:pt>
                <c:pt idx="3">
                  <c:v>569.75199999999995</c:v>
                </c:pt>
                <c:pt idx="4">
                  <c:v>778.79899999999998</c:v>
                </c:pt>
                <c:pt idx="5">
                  <c:v>1118.47</c:v>
                </c:pt>
                <c:pt idx="6">
                  <c:v>199212.30940000003</c:v>
                </c:pt>
                <c:pt idx="7">
                  <c:v>24563.5</c:v>
                </c:pt>
                <c:pt idx="8">
                  <c:v>27133.37</c:v>
                </c:pt>
                <c:pt idx="9">
                  <c:v>5182.5860000000002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D-4F15-8306-1E7F4DFB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905152"/>
        <c:axId val="1709930448"/>
      </c:barChart>
      <c:catAx>
        <c:axId val="170990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30448"/>
        <c:crosses val="autoZero"/>
        <c:auto val="1"/>
        <c:lblAlgn val="ctr"/>
        <c:lblOffset val="100"/>
        <c:noMultiLvlLbl val="0"/>
      </c:catAx>
      <c:valAx>
        <c:axId val="17099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Consumption(In Lakh)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City Electricity consumption.xlsx]Answers!PivotTable6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Answers!$B$13:$B$58</c:f>
              <c:strCache>
                <c:ptCount val="45"/>
                <c:pt idx="0">
                  <c:v>Varanasi</c:v>
                </c:pt>
                <c:pt idx="1">
                  <c:v>Bengaluru</c:v>
                </c:pt>
                <c:pt idx="2">
                  <c:v>Chennai</c:v>
                </c:pt>
                <c:pt idx="3">
                  <c:v>Nagpur</c:v>
                </c:pt>
                <c:pt idx="4">
                  <c:v>Kanpur Nagar</c:v>
                </c:pt>
                <c:pt idx="5">
                  <c:v>Agra</c:v>
                </c:pt>
                <c:pt idx="6">
                  <c:v>Solapur Smart City</c:v>
                </c:pt>
                <c:pt idx="7">
                  <c:v>KOTA</c:v>
                </c:pt>
                <c:pt idx="8">
                  <c:v>Udaipur</c:v>
                </c:pt>
                <c:pt idx="9">
                  <c:v>Indore</c:v>
                </c:pt>
                <c:pt idx="10">
                  <c:v>Gwalior</c:v>
                </c:pt>
                <c:pt idx="11">
                  <c:v>Amritsar </c:v>
                </c:pt>
                <c:pt idx="12">
                  <c:v>Vadodara</c:v>
                </c:pt>
                <c:pt idx="13">
                  <c:v>Shivamogga</c:v>
                </c:pt>
                <c:pt idx="14">
                  <c:v>Thoothukudi</c:v>
                </c:pt>
                <c:pt idx="15">
                  <c:v>Kakinada </c:v>
                </c:pt>
                <c:pt idx="16">
                  <c:v>Raipur city</c:v>
                </c:pt>
                <c:pt idx="17">
                  <c:v>Chandigarh (in MU)</c:v>
                </c:pt>
                <c:pt idx="18">
                  <c:v>Visakhapatnam</c:v>
                </c:pt>
                <c:pt idx="19">
                  <c:v>Davanagere</c:v>
                </c:pt>
                <c:pt idx="20">
                  <c:v>Salem</c:v>
                </c:pt>
                <c:pt idx="21">
                  <c:v>srinagar</c:v>
                </c:pt>
                <c:pt idx="22">
                  <c:v>Aizawl</c:v>
                </c:pt>
                <c:pt idx="23">
                  <c:v>Aurangabad Maharashtra (Total Consumption/Month)</c:v>
                </c:pt>
                <c:pt idx="24">
                  <c:v>Jabalpur</c:v>
                </c:pt>
                <c:pt idx="25">
                  <c:v>Jhansi</c:v>
                </c:pt>
                <c:pt idx="26">
                  <c:v>Warangal</c:v>
                </c:pt>
                <c:pt idx="27">
                  <c:v>Satna</c:v>
                </c:pt>
                <c:pt idx="28">
                  <c:v>Shillong</c:v>
                </c:pt>
                <c:pt idx="29">
                  <c:v>Jaipur-C-II</c:v>
                </c:pt>
                <c:pt idx="30">
                  <c:v>Thanjavur</c:v>
                </c:pt>
                <c:pt idx="31">
                  <c:v>Madurai</c:v>
                </c:pt>
                <c:pt idx="32">
                  <c:v>Jaipur-C-IV</c:v>
                </c:pt>
                <c:pt idx="33">
                  <c:v>Jaipur-C-I</c:v>
                </c:pt>
                <c:pt idx="34">
                  <c:v>Muzaffarpur</c:v>
                </c:pt>
                <c:pt idx="35">
                  <c:v>Jaipur-C-III</c:v>
                </c:pt>
                <c:pt idx="36">
                  <c:v>Agartala </c:v>
                </c:pt>
                <c:pt idx="37">
                  <c:v>Karimnagar</c:v>
                </c:pt>
                <c:pt idx="38">
                  <c:v>Tirupati</c:v>
                </c:pt>
                <c:pt idx="39">
                  <c:v>Belagavi csd -1</c:v>
                </c:pt>
                <c:pt idx="40">
                  <c:v>Tiruchirappalli</c:v>
                </c:pt>
                <c:pt idx="41">
                  <c:v>Kohima</c:v>
                </c:pt>
                <c:pt idx="42">
                  <c:v>New Town Kolkata</c:v>
                </c:pt>
                <c:pt idx="43">
                  <c:v>NDMC</c:v>
                </c:pt>
                <c:pt idx="44">
                  <c:v>Pimpri Chinchwad</c:v>
                </c:pt>
              </c:strCache>
            </c:strRef>
          </c:cat>
          <c:val>
            <c:numRef>
              <c:f>Answers!$C$13:$C$58</c:f>
              <c:numCache>
                <c:formatCode>General</c:formatCode>
                <c:ptCount val="45"/>
                <c:pt idx="0">
                  <c:v>131907</c:v>
                </c:pt>
                <c:pt idx="1">
                  <c:v>27116.7948</c:v>
                </c:pt>
                <c:pt idx="2">
                  <c:v>26515</c:v>
                </c:pt>
                <c:pt idx="3">
                  <c:v>11603.17</c:v>
                </c:pt>
                <c:pt idx="4">
                  <c:v>5745</c:v>
                </c:pt>
                <c:pt idx="5">
                  <c:v>2870</c:v>
                </c:pt>
                <c:pt idx="6">
                  <c:v>2534.9189000000001</c:v>
                </c:pt>
                <c:pt idx="7">
                  <c:v>2263.9279999999999</c:v>
                </c:pt>
                <c:pt idx="8">
                  <c:v>2162.11</c:v>
                </c:pt>
                <c:pt idx="9">
                  <c:v>2062.9</c:v>
                </c:pt>
                <c:pt idx="10">
                  <c:v>1668</c:v>
                </c:pt>
                <c:pt idx="11">
                  <c:v>1479.03</c:v>
                </c:pt>
                <c:pt idx="12">
                  <c:v>1417.8</c:v>
                </c:pt>
                <c:pt idx="13">
                  <c:v>1324.06</c:v>
                </c:pt>
                <c:pt idx="14">
                  <c:v>664.02</c:v>
                </c:pt>
                <c:pt idx="15">
                  <c:v>474</c:v>
                </c:pt>
                <c:pt idx="16">
                  <c:v>258.93</c:v>
                </c:pt>
                <c:pt idx="17">
                  <c:v>258.68</c:v>
                </c:pt>
                <c:pt idx="18">
                  <c:v>203.273</c:v>
                </c:pt>
                <c:pt idx="19">
                  <c:v>191.52</c:v>
                </c:pt>
                <c:pt idx="20">
                  <c:v>176</c:v>
                </c:pt>
                <c:pt idx="21">
                  <c:v>150</c:v>
                </c:pt>
                <c:pt idx="22">
                  <c:v>133.41</c:v>
                </c:pt>
                <c:pt idx="23">
                  <c:v>121.08</c:v>
                </c:pt>
                <c:pt idx="24">
                  <c:v>92.89</c:v>
                </c:pt>
                <c:pt idx="25">
                  <c:v>80.099999999999994</c:v>
                </c:pt>
                <c:pt idx="26">
                  <c:v>71.34</c:v>
                </c:pt>
                <c:pt idx="27">
                  <c:v>36.18</c:v>
                </c:pt>
                <c:pt idx="28">
                  <c:v>33.1</c:v>
                </c:pt>
                <c:pt idx="29">
                  <c:v>22.98</c:v>
                </c:pt>
                <c:pt idx="30">
                  <c:v>17.100000000000001</c:v>
                </c:pt>
                <c:pt idx="31">
                  <c:v>16.561399999999999</c:v>
                </c:pt>
                <c:pt idx="32">
                  <c:v>13.69</c:v>
                </c:pt>
                <c:pt idx="33">
                  <c:v>10.56</c:v>
                </c:pt>
                <c:pt idx="34">
                  <c:v>7.45</c:v>
                </c:pt>
                <c:pt idx="35">
                  <c:v>7.32</c:v>
                </c:pt>
                <c:pt idx="36">
                  <c:v>5.94</c:v>
                </c:pt>
                <c:pt idx="37">
                  <c:v>4.38</c:v>
                </c:pt>
                <c:pt idx="38">
                  <c:v>3.54</c:v>
                </c:pt>
                <c:pt idx="39">
                  <c:v>1.5</c:v>
                </c:pt>
                <c:pt idx="40">
                  <c:v>1.25</c:v>
                </c:pt>
                <c:pt idx="41">
                  <c:v>1.129</c:v>
                </c:pt>
                <c:pt idx="42">
                  <c:v>0.25</c:v>
                </c:pt>
                <c:pt idx="43">
                  <c:v>0.22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A-48BE-A6B9-5C1ECB10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916064"/>
        <c:axId val="1709918544"/>
      </c:barChart>
      <c:catAx>
        <c:axId val="170991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18544"/>
        <c:crosses val="autoZero"/>
        <c:auto val="1"/>
        <c:lblAlgn val="ctr"/>
        <c:lblOffset val="100"/>
        <c:noMultiLvlLbl val="0"/>
      </c:catAx>
      <c:valAx>
        <c:axId val="17099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Consumption(In Lakh)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City Electricity consumption.xlsx]Answers!PivotTable5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</a:t>
            </a:r>
            <a:r>
              <a:rPr lang="en-US" baseline="0">
                <a:solidFill>
                  <a:schemeClr val="tx1"/>
                </a:solidFill>
              </a:rPr>
              <a:t> Consumption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Answers!$B$8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Answers!$B$8</c:f>
              <c:numCache>
                <c:formatCode>General</c:formatCode>
                <c:ptCount val="1"/>
                <c:pt idx="0">
                  <c:v>1434540.4678999998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2-422C-AB66-8D505D996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924639"/>
        <c:axId val="683919183"/>
      </c:barChart>
      <c:catAx>
        <c:axId val="683924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919183"/>
        <c:crosses val="autoZero"/>
        <c:auto val="1"/>
        <c:lblAlgn val="ctr"/>
        <c:lblOffset val="100"/>
        <c:noMultiLvlLbl val="0"/>
      </c:catAx>
      <c:valAx>
        <c:axId val="68391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  <a:r>
                  <a:rPr lang="en-US" baseline="0"/>
                  <a:t>(In Lakh)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2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16</xdr:row>
      <xdr:rowOff>83820</xdr:rowOff>
    </xdr:from>
    <xdr:to>
      <xdr:col>15</xdr:col>
      <xdr:colOff>255270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D00FC-8720-0EFC-9EE1-91544865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144780</xdr:rowOff>
    </xdr:from>
    <xdr:to>
      <xdr:col>15</xdr:col>
      <xdr:colOff>266700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BEB6D-F8DF-0EAD-58F6-788E723D1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16</xdr:row>
      <xdr:rowOff>83820</xdr:rowOff>
    </xdr:from>
    <xdr:to>
      <xdr:col>7</xdr:col>
      <xdr:colOff>518160</xdr:colOff>
      <xdr:row>31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BA89A-CE7C-2A27-445B-9E595197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213360</xdr:colOff>
      <xdr:row>0</xdr:row>
      <xdr:rowOff>148590</xdr:rowOff>
    </xdr:from>
    <xdr:to>
      <xdr:col>7</xdr:col>
      <xdr:colOff>518160</xdr:colOff>
      <xdr:row>15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C9870-2422-9FDE-AE78-F01431CE3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lu Bhai" refreshedDate="45485.011084375001" createdVersion="8" refreshedVersion="8" minRefreshableVersion="3" recordCount="47" xr:uid="{27600DAC-B39D-42EF-8164-19E55326E05A}">
  <cacheSource type="worksheet">
    <worksheetSource name="electricity_consumption_india_city_level_2017_19__1"/>
  </cacheSource>
  <cacheFields count="8">
    <cacheField name="City " numFmtId="0">
      <sharedItems count="45">
        <s v="Agartala "/>
        <s v="Agra"/>
        <s v="Aizawl"/>
        <s v="Amritsar "/>
        <s v="Aurangabad Maharashtra (Total Consumption/Month)"/>
        <s v="Belagavi csd -1"/>
        <s v="Bengaluru"/>
        <s v="Chandigarh (in MU)"/>
        <s v="Chennai"/>
        <s v="Davanagere"/>
        <s v="Gwalior"/>
        <s v="Indore"/>
        <s v="Jabalpur"/>
        <s v="Jaipur-C-I"/>
        <s v="Jaipur-C-II"/>
        <s v="Jaipur-C-III"/>
        <s v="Jaipur-C-IV"/>
        <s v="Jhansi"/>
        <s v="Kakinada "/>
        <s v="Kanpur Nagar"/>
        <s v="Karimnagar"/>
        <s v="Kohima"/>
        <s v="KOTA"/>
        <s v="Madurai"/>
        <s v="Muzaffarpur"/>
        <s v="Nagpur"/>
        <s v="NDMC"/>
        <s v="New Town Kolkata"/>
        <s v="Pimpri Chinchwad"/>
        <s v="Raipur city"/>
        <s v="Salem"/>
        <s v="Satna"/>
        <s v="Shillong"/>
        <s v="Shivamogga"/>
        <s v="Solapur Smart City"/>
        <s v="srinagar"/>
        <s v="Thanjavur"/>
        <s v="Thoothukudi"/>
        <s v="Tiruchirappalli"/>
        <s v="Tirupati"/>
        <s v="Udaipur"/>
        <s v="Vadodara"/>
        <s v="Varanasi"/>
        <s v="Visakhapatnam"/>
        <s v="Warangal"/>
      </sharedItems>
    </cacheField>
    <cacheField name="Year" numFmtId="0">
      <sharedItems containsMixedTypes="1" containsNumber="1" containsInteger="1" minValue="0" maxValue="0" count="10">
        <s v="2018-19"/>
        <s v="2017-18"/>
        <s v="2018-19 (upto Feb)"/>
        <s v="2017-19"/>
        <s v="2017-20"/>
        <s v="2017-21"/>
        <s v="2018-19 (upto Jan)"/>
        <s v="2018-19 (upto Dec)"/>
        <n v="0"/>
        <s v="2016-17"/>
      </sharedItems>
    </cacheField>
    <cacheField name="Consumption of Electricity (in lakh units)-Domestic purpose" numFmtId="0">
      <sharedItems containsSemiMixedTypes="0" containsString="0" containsNumber="1" minValue="0" maxValue="344276"/>
    </cacheField>
    <cacheField name="Consumption of Electricity (in lakh units)-Commercial purpose" numFmtId="0">
      <sharedItems containsSemiMixedTypes="0" containsString="0" containsNumber="1" minValue="0" maxValue="117285"/>
    </cacheField>
    <cacheField name="Consumption of Electricity (in lakh units)-Industry purpose" numFmtId="0">
      <sharedItems containsSemiMixedTypes="0" containsString="0" containsNumber="1" minValue="0" maxValue="88547"/>
    </cacheField>
    <cacheField name="Consumption of Electricity (in lakh units)-Public Water Work &amp; Street Light" numFmtId="0">
      <sharedItems containsSemiMixedTypes="0" containsString="0" containsNumber="1" minValue="0" maxValue="68069"/>
    </cacheField>
    <cacheField name="Consumption of Electricity (in lakh units)-Others" numFmtId="0">
      <sharedItems containsSemiMixedTypes="0" containsString="0" containsNumber="1" minValue="0" maxValue="9357"/>
    </cacheField>
    <cacheField name="Consumption of Electricity (in lakh units)-Total Consumption" numFmtId="0">
      <sharedItems containsSemiMixedTypes="0" containsString="0" containsNumber="1" minValue="23.37" maxValue="574293" count="47">
        <n v="319.10000000000002"/>
        <n v="17191"/>
        <n v="3957.82"/>
        <n v="8059.09"/>
        <n v="517.62"/>
        <n v="40.299999999999997"/>
        <n v="131675.76680000001"/>
        <n v="1588.8"/>
        <n v="147338"/>
        <n v="2627.36"/>
        <n v="9557"/>
        <n v="17576.37"/>
        <n v="674.37"/>
        <n v="406.48"/>
        <n v="569.75199999999995"/>
        <n v="778.79899999999998"/>
        <n v="1118.47"/>
        <n v="365.74"/>
        <n v="3152.31"/>
        <n v="24563.5"/>
        <n v="141.66999999999999"/>
        <n v="53.875999999999998"/>
        <n v="9046.9172999999992"/>
        <n v="146.56540000000001"/>
        <n v="106.88"/>
        <n v="22643.03"/>
        <n v="24399.37"/>
        <n v="10187.67"/>
        <n v="3465.6"/>
        <n v="389.59"/>
        <n v="1946.86"/>
        <n v="1791"/>
        <n v="1534.8"/>
        <n v="3318.5"/>
        <n v="4347.1000000000004"/>
        <n v="2825.5513999999998"/>
        <n v="1110"/>
        <n v="542.54"/>
        <n v="3199.0439999999999"/>
        <n v="23.37"/>
        <n v="131.63"/>
        <n v="6744.04"/>
        <n v="15506.21"/>
        <n v="574293"/>
        <n v="373746"/>
        <n v="423.80599999999998"/>
        <n v="398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213.98"/>
    <n v="30.8"/>
    <n v="5.94"/>
    <n v="13.13"/>
    <n v="55.25"/>
    <x v="0"/>
  </r>
  <r>
    <x v="1"/>
    <x v="1"/>
    <n v="9772"/>
    <n v="3811"/>
    <n v="2870"/>
    <n v="583"/>
    <n v="157"/>
    <x v="1"/>
  </r>
  <r>
    <x v="2"/>
    <x v="0"/>
    <n v="2386.9299999999998"/>
    <n v="481.15"/>
    <n v="133.41"/>
    <n v="437.78"/>
    <n v="518.54999999999995"/>
    <x v="2"/>
  </r>
  <r>
    <x v="3"/>
    <x v="1"/>
    <n v="4076.09"/>
    <n v="2131.73"/>
    <n v="1479.03"/>
    <n v="206"/>
    <n v="166.24"/>
    <x v="3"/>
  </r>
  <r>
    <x v="4"/>
    <x v="1"/>
    <n v="275.07"/>
    <n v="83.97"/>
    <n v="121.08"/>
    <n v="18.38"/>
    <n v="19.12"/>
    <x v="4"/>
  </r>
  <r>
    <x v="5"/>
    <x v="1"/>
    <n v="15.2"/>
    <n v="13.1"/>
    <n v="1.5"/>
    <n v="3.7"/>
    <n v="6.8"/>
    <x v="5"/>
  </r>
  <r>
    <x v="6"/>
    <x v="1"/>
    <n v="52701.286399999997"/>
    <n v="39082.118399999999"/>
    <n v="27116.7948"/>
    <n v="7425.8612999999996"/>
    <n v="5349.7060000000001"/>
    <x v="6"/>
  </r>
  <r>
    <x v="7"/>
    <x v="1"/>
    <n v="731.94"/>
    <n v="494.02"/>
    <n v="258.68"/>
    <n v="17.73"/>
    <n v="86.43"/>
    <x v="7"/>
  </r>
  <r>
    <x v="8"/>
    <x v="0"/>
    <n v="69265"/>
    <n v="41870"/>
    <n v="26515"/>
    <n v="1893"/>
    <n v="7795"/>
    <x v="8"/>
  </r>
  <r>
    <x v="9"/>
    <x v="1"/>
    <n v="1230"/>
    <n v="443.95"/>
    <n v="191.52"/>
    <n v="87.82"/>
    <n v="621.72"/>
    <x v="9"/>
  </r>
  <r>
    <x v="10"/>
    <x v="2"/>
    <n v="5669"/>
    <n v="1327"/>
    <n v="1668"/>
    <n v="837"/>
    <n v="56"/>
    <x v="10"/>
  </r>
  <r>
    <x v="11"/>
    <x v="2"/>
    <n v="10910.6"/>
    <n v="3858.5"/>
    <n v="2062.9"/>
    <n v="605.03"/>
    <n v="139.33000000000001"/>
    <x v="11"/>
  </r>
  <r>
    <x v="12"/>
    <x v="1"/>
    <n v="313.38"/>
    <n v="103.21"/>
    <n v="92.89"/>
    <n v="63.43"/>
    <n v="101.46"/>
    <x v="12"/>
  </r>
  <r>
    <x v="13"/>
    <x v="1"/>
    <n v="117.89"/>
    <n v="273.41000000000003"/>
    <n v="10.56"/>
    <n v="4.47"/>
    <n v="0.15"/>
    <x v="13"/>
  </r>
  <r>
    <x v="14"/>
    <x v="3"/>
    <n v="299.77"/>
    <n v="233.24"/>
    <n v="22.98"/>
    <n v="13.71"/>
    <n v="5.1999999999999998E-2"/>
    <x v="14"/>
  </r>
  <r>
    <x v="15"/>
    <x v="4"/>
    <n v="286.39"/>
    <n v="473.53"/>
    <n v="7.32"/>
    <n v="8.9120000000000008"/>
    <n v="2.6469999999999998"/>
    <x v="15"/>
  </r>
  <r>
    <x v="16"/>
    <x v="5"/>
    <n v="356.94"/>
    <n v="720.83"/>
    <n v="13.69"/>
    <n v="7.96"/>
    <n v="19.05"/>
    <x v="16"/>
  </r>
  <r>
    <x v="17"/>
    <x v="0"/>
    <n v="184.58"/>
    <n v="31.05"/>
    <n v="80.099999999999994"/>
    <n v="61.91"/>
    <n v="8.1"/>
    <x v="17"/>
  </r>
  <r>
    <x v="18"/>
    <x v="6"/>
    <n v="2114.8000000000002"/>
    <n v="512.6"/>
    <n v="474"/>
    <n v="32.299999999999997"/>
    <n v="18.600000000000001"/>
    <x v="18"/>
  </r>
  <r>
    <x v="19"/>
    <x v="7"/>
    <n v="125010.1"/>
    <n v="2702.3"/>
    <n v="5745"/>
    <n v="978.4"/>
    <n v="2627.7"/>
    <x v="19"/>
  </r>
  <r>
    <x v="20"/>
    <x v="0"/>
    <n v="100.57"/>
    <n v="32.53"/>
    <n v="4.38"/>
    <n v="2.79"/>
    <n v="1.4"/>
    <x v="20"/>
  </r>
  <r>
    <x v="21"/>
    <x v="1"/>
    <n v="36.741999999999997"/>
    <n v="5.8639999999999999"/>
    <n v="1.129"/>
    <n v="0.34200000000000003"/>
    <n v="9.7989999999999995"/>
    <x v="21"/>
  </r>
  <r>
    <x v="22"/>
    <x v="1"/>
    <n v="4329.5346"/>
    <n v="1915.6324999999999"/>
    <n v="2263.9279999999999"/>
    <n v="168.5941"/>
    <n v="369.22820000000002"/>
    <x v="22"/>
  </r>
  <r>
    <x v="23"/>
    <x v="0"/>
    <n v="44.260800000000003"/>
    <n v="76.426900000000003"/>
    <n v="16.561399999999999"/>
    <n v="6.5159000000000002"/>
    <n v="3.5394999999999999"/>
    <x v="23"/>
  </r>
  <r>
    <x v="24"/>
    <x v="6"/>
    <n v="84.93"/>
    <n v="14.47"/>
    <n v="7.45"/>
    <n v="0"/>
    <n v="0"/>
    <x v="24"/>
  </r>
  <r>
    <x v="25"/>
    <x v="1"/>
    <n v="11261.37"/>
    <n v="3673.95"/>
    <n v="5582.41"/>
    <n v="1189.3399999999999"/>
    <n v="935.96"/>
    <x v="25"/>
  </r>
  <r>
    <x v="25"/>
    <x v="0"/>
    <n v="11894.76"/>
    <n v="4138.3100000000004"/>
    <n v="6020.76"/>
    <n v="1161.8900000000001"/>
    <n v="1183.6500000000001"/>
    <x v="26"/>
  </r>
  <r>
    <x v="26"/>
    <x v="0"/>
    <n v="1779.54"/>
    <n v="8021.45"/>
    <n v="0.22"/>
    <n v="51.2"/>
    <n v="335.26"/>
    <x v="27"/>
  </r>
  <r>
    <x v="27"/>
    <x v="1"/>
    <n v="709.66"/>
    <n v="2535.92"/>
    <n v="0.25"/>
    <n v="215.13"/>
    <n v="4.63"/>
    <x v="28"/>
  </r>
  <r>
    <x v="28"/>
    <x v="6"/>
    <n v="0"/>
    <n v="0"/>
    <n v="0"/>
    <n v="389.59"/>
    <n v="0"/>
    <x v="29"/>
  </r>
  <r>
    <x v="29"/>
    <x v="0"/>
    <n v="435.92"/>
    <n v="1169.2"/>
    <n v="258.93"/>
    <n v="51.58"/>
    <n v="31.23"/>
    <x v="30"/>
  </r>
  <r>
    <x v="30"/>
    <x v="0"/>
    <n v="1225"/>
    <n v="332"/>
    <n v="176"/>
    <n v="34"/>
    <n v="23"/>
    <x v="31"/>
  </r>
  <r>
    <x v="31"/>
    <x v="1"/>
    <n v="1066.3499999999999"/>
    <n v="331.94"/>
    <n v="36.18"/>
    <n v="99.43"/>
    <n v="0.9"/>
    <x v="32"/>
  </r>
  <r>
    <x v="32"/>
    <x v="1"/>
    <n v="1900.6"/>
    <n v="539.5"/>
    <n v="33.1"/>
    <n v="244.5"/>
    <n v="600.79999999999995"/>
    <x v="33"/>
  </r>
  <r>
    <x v="33"/>
    <x v="0"/>
    <n v="767.6"/>
    <n v="366.49"/>
    <n v="1324.06"/>
    <n v="201.79"/>
    <n v="1687.16"/>
    <x v="34"/>
  </r>
  <r>
    <x v="34"/>
    <x v="8"/>
    <n v="2056.0686999999998"/>
    <n v="2122.2833000000001"/>
    <n v="2534.9189000000001"/>
    <n v="2111.4825999999998"/>
    <n v="2179.1048999999998"/>
    <x v="35"/>
  </r>
  <r>
    <x v="35"/>
    <x v="6"/>
    <n v="650"/>
    <n v="200"/>
    <n v="150"/>
    <n v="9"/>
    <n v="2.5"/>
    <x v="36"/>
  </r>
  <r>
    <x v="36"/>
    <x v="0"/>
    <n v="280"/>
    <n v="211.36"/>
    <n v="17.100000000000001"/>
    <n v="22.45"/>
    <n v="11.62"/>
    <x v="37"/>
  </r>
  <r>
    <x v="37"/>
    <x v="0"/>
    <n v="688.22400000000005"/>
    <n v="1728.72"/>
    <n v="664.02"/>
    <n v="271.33999999999997"/>
    <n v="204.82400000000001"/>
    <x v="38"/>
  </r>
  <r>
    <x v="38"/>
    <x v="1"/>
    <n v="13.4"/>
    <n v="7.03"/>
    <n v="1.25"/>
    <n v="0.59"/>
    <n v="0.97"/>
    <x v="39"/>
  </r>
  <r>
    <x v="39"/>
    <x v="0"/>
    <n v="93.49"/>
    <n v="26.1"/>
    <n v="3.54"/>
    <n v="7.2"/>
    <n v="1.3"/>
    <x v="40"/>
  </r>
  <r>
    <x v="40"/>
    <x v="1"/>
    <n v="2299.19"/>
    <n v="1700.93"/>
    <n v="2162.11"/>
    <n v="252.47"/>
    <n v="229.52"/>
    <x v="41"/>
  </r>
  <r>
    <x v="41"/>
    <x v="1"/>
    <n v="11776.8"/>
    <n v="2079.4"/>
    <n v="1417.8"/>
    <n v="232.21"/>
    <n v="0"/>
    <x v="42"/>
  </r>
  <r>
    <x v="42"/>
    <x v="9"/>
    <n v="344276"/>
    <n v="117285"/>
    <n v="88547"/>
    <n v="26340"/>
    <n v="6965"/>
    <x v="43"/>
  </r>
  <r>
    <x v="42"/>
    <x v="1"/>
    <n v="227753"/>
    <n v="85207"/>
    <n v="43360"/>
    <n v="68069"/>
    <n v="9357"/>
    <x v="44"/>
  </r>
  <r>
    <x v="43"/>
    <x v="6"/>
    <n v="108.46"/>
    <n v="67.224000000000004"/>
    <n v="203.273"/>
    <n v="2.4710000000000001"/>
    <n v="42.378999999999998"/>
    <x v="45"/>
  </r>
  <r>
    <x v="44"/>
    <x v="0"/>
    <n v="226.55"/>
    <n v="87.04"/>
    <n v="71.34"/>
    <n v="7.75"/>
    <n v="5.52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D1E24-64F9-4051-BB1D-F6FC2AD989A0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77:G81" firstHeaderRow="0" firstDataRow="1" firstDataCol="1"/>
  <pivotFields count="8">
    <pivotField axis="axisRow" showAll="0">
      <items count="4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t="default"/>
      </items>
    </pivotField>
    <pivotField axis="axisRow" showAll="0">
      <items count="11">
        <item x="8"/>
        <item x="9"/>
        <item x="1"/>
        <item x="3"/>
        <item x="4"/>
        <item x="5"/>
        <item x="0"/>
        <item x="7"/>
        <item x="2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4">
    <i>
      <x v="42"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nsumption of Electricity (in lakh units)-Domestic purpose" fld="2" baseField="0" baseItem="0"/>
    <dataField name="Sum of Consumption of Electricity (in lakh units)-Commercial purpose" fld="3" baseField="0" baseItem="0"/>
    <dataField name="Sum of Consumption of Electricity (in lakh units)-Industry purpose" fld="4" baseField="0" baseItem="0"/>
    <dataField name="Sum of Consumption of Electricity (in lakh units)-Public Water Work &amp; Street Light" fld="5" baseField="0" baseItem="0"/>
    <dataField name="Sum of Consumption of Electricity (in lakh units)-Others" fld="6" baseField="0" baseItem="0"/>
  </dataFields>
  <chartFormats count="5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60234-F6F2-4B32-8DE2-46B1FA15F4D5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62:C73" firstHeaderRow="1" firstDataRow="1" firstDataCol="1"/>
  <pivotFields count="8">
    <pivotField showAll="0"/>
    <pivotField axis="axisRow" showAll="0">
      <items count="11">
        <item x="8"/>
        <item x="9"/>
        <item x="1"/>
        <item x="3"/>
        <item x="4"/>
        <item x="5"/>
        <item x="0"/>
        <item x="7"/>
        <item x="2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nsumption of Electricity (in lakh units)-Total Consumption" fld="7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1CA98-9BCC-4361-ADCE-10DDF18ECF56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2:C58" firstHeaderRow="1" firstDataRow="1" firstDataCol="1"/>
  <pivotFields count="8">
    <pivotField axis="axisRow" showAll="0" sortType="de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6">
    <i>
      <x v="42"/>
    </i>
    <i>
      <x v="6"/>
    </i>
    <i>
      <x v="8"/>
    </i>
    <i>
      <x v="25"/>
    </i>
    <i>
      <x v="19"/>
    </i>
    <i>
      <x v="1"/>
    </i>
    <i>
      <x v="34"/>
    </i>
    <i>
      <x v="22"/>
    </i>
    <i>
      <x v="40"/>
    </i>
    <i>
      <x v="11"/>
    </i>
    <i>
      <x v="10"/>
    </i>
    <i>
      <x v="3"/>
    </i>
    <i>
      <x v="41"/>
    </i>
    <i>
      <x v="33"/>
    </i>
    <i>
      <x v="37"/>
    </i>
    <i>
      <x v="18"/>
    </i>
    <i>
      <x v="29"/>
    </i>
    <i>
      <x v="7"/>
    </i>
    <i>
      <x v="43"/>
    </i>
    <i>
      <x v="9"/>
    </i>
    <i>
      <x v="30"/>
    </i>
    <i>
      <x v="35"/>
    </i>
    <i>
      <x v="2"/>
    </i>
    <i>
      <x v="4"/>
    </i>
    <i>
      <x v="12"/>
    </i>
    <i>
      <x v="17"/>
    </i>
    <i>
      <x v="44"/>
    </i>
    <i>
      <x v="31"/>
    </i>
    <i>
      <x v="32"/>
    </i>
    <i>
      <x v="14"/>
    </i>
    <i>
      <x v="36"/>
    </i>
    <i>
      <x v="23"/>
    </i>
    <i>
      <x v="16"/>
    </i>
    <i>
      <x v="13"/>
    </i>
    <i>
      <x v="24"/>
    </i>
    <i>
      <x v="15"/>
    </i>
    <i>
      <x/>
    </i>
    <i>
      <x v="20"/>
    </i>
    <i>
      <x v="39"/>
    </i>
    <i>
      <x v="5"/>
    </i>
    <i>
      <x v="38"/>
    </i>
    <i>
      <x v="21"/>
    </i>
    <i>
      <x v="27"/>
    </i>
    <i>
      <x v="26"/>
    </i>
    <i>
      <x v="28"/>
    </i>
    <i t="grand">
      <x/>
    </i>
  </rowItems>
  <colItems count="1">
    <i/>
  </colItems>
  <dataFields count="1">
    <dataField name="Sum of Consumption of Electricity (in lakh units)-Industry purpose" fld="4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5DDD0-09D3-4144-A1E3-12FD83084DAD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7:B8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39"/>
        <item x="5"/>
        <item x="21"/>
        <item x="24"/>
        <item x="40"/>
        <item x="20"/>
        <item x="23"/>
        <item x="0"/>
        <item x="17"/>
        <item x="29"/>
        <item x="46"/>
        <item x="13"/>
        <item x="45"/>
        <item x="4"/>
        <item x="37"/>
        <item x="14"/>
        <item x="12"/>
        <item x="15"/>
        <item x="36"/>
        <item x="16"/>
        <item x="32"/>
        <item x="7"/>
        <item x="31"/>
        <item x="30"/>
        <item x="9"/>
        <item x="35"/>
        <item x="18"/>
        <item x="38"/>
        <item x="33"/>
        <item x="28"/>
        <item x="2"/>
        <item x="34"/>
        <item x="41"/>
        <item x="3"/>
        <item x="22"/>
        <item x="10"/>
        <item x="27"/>
        <item x="42"/>
        <item x="1"/>
        <item x="11"/>
        <item x="25"/>
        <item x="26"/>
        <item x="19"/>
        <item x="6"/>
        <item x="8"/>
        <item x="44"/>
        <item x="43"/>
        <item t="default"/>
      </items>
    </pivotField>
  </pivotFields>
  <rowItems count="1">
    <i/>
  </rowItems>
  <colItems count="1">
    <i/>
  </colItems>
  <dataFields count="1">
    <dataField name="Sum of Consumption of Electricity (in lakh units)-Total Consumption" fld="7" baseField="0" baseItem="0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"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BFBD61-597D-4015-948E-EF61B3908F3A}" autoFormatId="16" applyNumberFormats="0" applyBorderFormats="0" applyFontFormats="0" applyPatternFormats="0" applyAlignmentFormats="0" applyWidthHeightFormats="0">
  <queryTableRefresh nextId="9">
    <queryTableFields count="8">
      <queryTableField id="1" name="City " tableColumnId="1"/>
      <queryTableField id="2" name="Year" tableColumnId="2"/>
      <queryTableField id="3" name="Consumption of Electricity (in lakh units)-Domestic purpose" tableColumnId="3"/>
      <queryTableField id="4" name="Consumption of Electricity (in lakh units)-Commercial purpose" tableColumnId="4"/>
      <queryTableField id="5" name="Consumption of Electricity (in lakh units)-Industry purpose" tableColumnId="5"/>
      <queryTableField id="6" name="Consumption of Electricity (in lakh units)-Public Water Work &amp; Street Light" tableColumnId="6"/>
      <queryTableField id="7" name="Consumption of Electricity (in lakh units)-Others" tableColumnId="7"/>
      <queryTableField id="8" name="Consumption of Electricity (in lakh units)-Total Consumpt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3A355-6020-42D2-95D6-B165701E72F8}" name="electricity_consumption_india_city_level_2017_19__1" displayName="electricity_consumption_india_city_level_2017_19__1" ref="A1:H48" tableType="queryTable" totalsRowShown="0" headerRowDxfId="6" headerRowBorderDxfId="5">
  <autoFilter ref="A1:H48" xr:uid="{6073A355-6020-42D2-95D6-B165701E72F8}"/>
  <tableColumns count="8">
    <tableColumn id="1" xr3:uid="{8AFD9F5C-06C8-4A26-B784-CEB760DB4F27}" uniqueName="1" name="City " queryTableFieldId="1"/>
    <tableColumn id="2" xr3:uid="{3BEA820E-ED71-4ADF-8D4E-8199253D1865}" uniqueName="2" name="Year" queryTableFieldId="2"/>
    <tableColumn id="3" xr3:uid="{43390E17-56CD-4167-9008-7CB402C34DDF}" uniqueName="3" name="Consumption of Electricity (in lakh units)-Domestic purpose" queryTableFieldId="3"/>
    <tableColumn id="4" xr3:uid="{744C6E79-FD2D-44A5-80EF-FBAE504329BB}" uniqueName="4" name="Consumption of Electricity (in lakh units)-Commercial purpose" queryTableFieldId="4"/>
    <tableColumn id="5" xr3:uid="{359AACFB-07D2-451F-9D24-4FA1750D7BAC}" uniqueName="5" name="Consumption of Electricity (in lakh units)-Industry purpose" queryTableFieldId="5"/>
    <tableColumn id="6" xr3:uid="{B23B97CD-BCA3-41A1-A08A-D766EB1F75F0}" uniqueName="6" name="Consumption of Electricity (in lakh units)-Public Water Work &amp; Street Light" queryTableFieldId="6"/>
    <tableColumn id="7" xr3:uid="{0117E9D5-80C5-41E1-B08E-C5983311FF55}" uniqueName="7" name="Consumption of Electricity (in lakh units)-Others" queryTableFieldId="7"/>
    <tableColumn id="8" xr3:uid="{FD6FF478-917C-41DE-B4E9-C053DE6B32CD}" uniqueName="8" name="Consumption of Electricity (in lakh units)-Total Consumption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E290-8EDB-4797-8E2D-F3E2C6B50CD6}">
  <dimension ref="A1:H48"/>
  <sheetViews>
    <sheetView topLeftCell="A2" workbookViewId="0">
      <selection activeCell="B19" sqref="A2:H48"/>
    </sheetView>
  </sheetViews>
  <sheetFormatPr defaultRowHeight="14.4" x14ac:dyDescent="0.3"/>
  <cols>
    <col min="1" max="8" width="14.21875" customWidth="1"/>
  </cols>
  <sheetData>
    <row r="1" spans="1:8" ht="7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>
        <v>213.98</v>
      </c>
      <c r="D2">
        <v>30.8</v>
      </c>
      <c r="E2">
        <v>5.94</v>
      </c>
      <c r="F2">
        <v>13.13</v>
      </c>
      <c r="G2">
        <v>55.25</v>
      </c>
      <c r="H2">
        <v>319.10000000000002</v>
      </c>
    </row>
    <row r="3" spans="1:8" x14ac:dyDescent="0.3">
      <c r="A3" t="s">
        <v>10</v>
      </c>
      <c r="B3" t="s">
        <v>11</v>
      </c>
      <c r="C3">
        <v>9772</v>
      </c>
      <c r="D3">
        <v>3811</v>
      </c>
      <c r="E3">
        <v>2870</v>
      </c>
      <c r="F3">
        <v>583</v>
      </c>
      <c r="G3">
        <v>157</v>
      </c>
      <c r="H3">
        <v>17191</v>
      </c>
    </row>
    <row r="4" spans="1:8" x14ac:dyDescent="0.3">
      <c r="A4" t="s">
        <v>12</v>
      </c>
      <c r="B4" t="s">
        <v>9</v>
      </c>
      <c r="C4">
        <v>2386.9299999999998</v>
      </c>
      <c r="D4">
        <v>481.15</v>
      </c>
      <c r="E4">
        <v>133.41</v>
      </c>
      <c r="F4">
        <v>437.78</v>
      </c>
      <c r="G4">
        <v>518.54999999999995</v>
      </c>
      <c r="H4">
        <v>3957.82</v>
      </c>
    </row>
    <row r="5" spans="1:8" x14ac:dyDescent="0.3">
      <c r="A5" t="s">
        <v>13</v>
      </c>
      <c r="B5" t="s">
        <v>11</v>
      </c>
      <c r="C5">
        <v>4076.09</v>
      </c>
      <c r="D5">
        <v>2131.73</v>
      </c>
      <c r="E5">
        <v>1479.03</v>
      </c>
      <c r="F5">
        <v>206</v>
      </c>
      <c r="G5">
        <v>166.24</v>
      </c>
      <c r="H5">
        <v>8059.09</v>
      </c>
    </row>
    <row r="6" spans="1:8" x14ac:dyDescent="0.3">
      <c r="A6" t="s">
        <v>14</v>
      </c>
      <c r="B6" t="s">
        <v>11</v>
      </c>
      <c r="C6">
        <v>275.07</v>
      </c>
      <c r="D6">
        <v>83.97</v>
      </c>
      <c r="E6">
        <v>121.08</v>
      </c>
      <c r="F6">
        <v>18.38</v>
      </c>
      <c r="G6">
        <v>19.12</v>
      </c>
      <c r="H6">
        <v>517.62</v>
      </c>
    </row>
    <row r="7" spans="1:8" x14ac:dyDescent="0.3">
      <c r="A7" t="s">
        <v>15</v>
      </c>
      <c r="B7" t="s">
        <v>11</v>
      </c>
      <c r="C7">
        <v>15.2</v>
      </c>
      <c r="D7">
        <v>13.1</v>
      </c>
      <c r="E7">
        <v>1.5</v>
      </c>
      <c r="F7">
        <v>3.7</v>
      </c>
      <c r="G7">
        <v>6.8</v>
      </c>
      <c r="H7">
        <v>40.299999999999997</v>
      </c>
    </row>
    <row r="8" spans="1:8" x14ac:dyDescent="0.3">
      <c r="A8" t="s">
        <v>16</v>
      </c>
      <c r="B8" t="s">
        <v>11</v>
      </c>
      <c r="C8">
        <v>52701.286399999997</v>
      </c>
      <c r="D8">
        <v>39082.118399999999</v>
      </c>
      <c r="E8">
        <v>27116.7948</v>
      </c>
      <c r="F8">
        <v>7425.8612999999996</v>
      </c>
      <c r="G8">
        <v>5349.7060000000001</v>
      </c>
      <c r="H8">
        <v>131675.76680000001</v>
      </c>
    </row>
    <row r="9" spans="1:8" x14ac:dyDescent="0.3">
      <c r="A9" t="s">
        <v>17</v>
      </c>
      <c r="B9" t="s">
        <v>11</v>
      </c>
      <c r="C9">
        <v>731.94</v>
      </c>
      <c r="D9">
        <v>494.02</v>
      </c>
      <c r="E9">
        <v>258.68</v>
      </c>
      <c r="F9">
        <v>17.73</v>
      </c>
      <c r="G9">
        <v>86.43</v>
      </c>
      <c r="H9">
        <v>1588.8</v>
      </c>
    </row>
    <row r="10" spans="1:8" x14ac:dyDescent="0.3">
      <c r="A10" t="s">
        <v>18</v>
      </c>
      <c r="B10" t="s">
        <v>9</v>
      </c>
      <c r="C10">
        <v>69265</v>
      </c>
      <c r="D10">
        <v>41870</v>
      </c>
      <c r="E10">
        <v>26515</v>
      </c>
      <c r="F10">
        <v>1893</v>
      </c>
      <c r="G10">
        <v>7795</v>
      </c>
      <c r="H10">
        <v>147338</v>
      </c>
    </row>
    <row r="11" spans="1:8" x14ac:dyDescent="0.3">
      <c r="A11" t="s">
        <v>19</v>
      </c>
      <c r="B11" t="s">
        <v>11</v>
      </c>
      <c r="C11">
        <v>1230</v>
      </c>
      <c r="D11">
        <v>443.95</v>
      </c>
      <c r="E11">
        <v>191.52</v>
      </c>
      <c r="F11">
        <v>87.82</v>
      </c>
      <c r="G11">
        <v>621.72</v>
      </c>
      <c r="H11">
        <v>2627.36</v>
      </c>
    </row>
    <row r="12" spans="1:8" x14ac:dyDescent="0.3">
      <c r="A12" t="s">
        <v>20</v>
      </c>
      <c r="B12" t="s">
        <v>21</v>
      </c>
      <c r="C12">
        <v>5669</v>
      </c>
      <c r="D12">
        <v>1327</v>
      </c>
      <c r="E12">
        <v>1668</v>
      </c>
      <c r="F12">
        <v>837</v>
      </c>
      <c r="G12">
        <v>56</v>
      </c>
      <c r="H12">
        <v>9557</v>
      </c>
    </row>
    <row r="13" spans="1:8" x14ac:dyDescent="0.3">
      <c r="A13" t="s">
        <v>22</v>
      </c>
      <c r="B13" t="s">
        <v>21</v>
      </c>
      <c r="C13">
        <v>10910.6</v>
      </c>
      <c r="D13">
        <v>3858.5</v>
      </c>
      <c r="E13">
        <v>2062.9</v>
      </c>
      <c r="F13">
        <v>605.03</v>
      </c>
      <c r="G13">
        <v>139.33000000000001</v>
      </c>
      <c r="H13">
        <v>17576.37</v>
      </c>
    </row>
    <row r="14" spans="1:8" x14ac:dyDescent="0.3">
      <c r="A14" t="s">
        <v>23</v>
      </c>
      <c r="B14" t="s">
        <v>11</v>
      </c>
      <c r="C14">
        <v>313.38</v>
      </c>
      <c r="D14">
        <v>103.21</v>
      </c>
      <c r="E14">
        <v>92.89</v>
      </c>
      <c r="F14">
        <v>63.43</v>
      </c>
      <c r="G14">
        <v>101.46</v>
      </c>
      <c r="H14">
        <v>674.37</v>
      </c>
    </row>
    <row r="15" spans="1:8" x14ac:dyDescent="0.3">
      <c r="A15" t="s">
        <v>24</v>
      </c>
      <c r="B15" t="s">
        <v>11</v>
      </c>
      <c r="C15">
        <v>117.89</v>
      </c>
      <c r="D15">
        <v>273.41000000000003</v>
      </c>
      <c r="E15">
        <v>10.56</v>
      </c>
      <c r="F15">
        <v>4.47</v>
      </c>
      <c r="G15">
        <v>0.15</v>
      </c>
      <c r="H15">
        <v>406.48</v>
      </c>
    </row>
    <row r="16" spans="1:8" x14ac:dyDescent="0.3">
      <c r="A16" t="s">
        <v>25</v>
      </c>
      <c r="B16" t="s">
        <v>26</v>
      </c>
      <c r="C16">
        <v>299.77</v>
      </c>
      <c r="D16">
        <v>233.24</v>
      </c>
      <c r="E16">
        <v>22.98</v>
      </c>
      <c r="F16">
        <v>13.71</v>
      </c>
      <c r="G16">
        <v>5.1999999999999998E-2</v>
      </c>
      <c r="H16">
        <v>569.75199999999995</v>
      </c>
    </row>
    <row r="17" spans="1:8" x14ac:dyDescent="0.3">
      <c r="A17" t="s">
        <v>27</v>
      </c>
      <c r="B17" t="s">
        <v>28</v>
      </c>
      <c r="C17">
        <v>286.39</v>
      </c>
      <c r="D17">
        <v>473.53</v>
      </c>
      <c r="E17">
        <v>7.32</v>
      </c>
      <c r="F17">
        <v>8.9120000000000008</v>
      </c>
      <c r="G17">
        <v>2.6469999999999998</v>
      </c>
      <c r="H17">
        <v>778.79899999999998</v>
      </c>
    </row>
    <row r="18" spans="1:8" x14ac:dyDescent="0.3">
      <c r="A18" t="s">
        <v>29</v>
      </c>
      <c r="B18" t="s">
        <v>30</v>
      </c>
      <c r="C18">
        <v>356.94</v>
      </c>
      <c r="D18">
        <v>720.83</v>
      </c>
      <c r="E18">
        <v>13.69</v>
      </c>
      <c r="F18">
        <v>7.96</v>
      </c>
      <c r="G18">
        <v>19.05</v>
      </c>
      <c r="H18">
        <v>1118.47</v>
      </c>
    </row>
    <row r="19" spans="1:8" x14ac:dyDescent="0.3">
      <c r="A19" t="s">
        <v>31</v>
      </c>
      <c r="B19" t="s">
        <v>9</v>
      </c>
      <c r="C19">
        <v>184.58</v>
      </c>
      <c r="D19">
        <v>31.05</v>
      </c>
      <c r="E19">
        <v>80.099999999999994</v>
      </c>
      <c r="F19">
        <v>61.91</v>
      </c>
      <c r="G19">
        <v>8.1</v>
      </c>
      <c r="H19">
        <v>365.74</v>
      </c>
    </row>
    <row r="20" spans="1:8" x14ac:dyDescent="0.3">
      <c r="A20" t="s">
        <v>32</v>
      </c>
      <c r="B20" t="s">
        <v>33</v>
      </c>
      <c r="C20">
        <v>2114.8000000000002</v>
      </c>
      <c r="D20">
        <v>512.6</v>
      </c>
      <c r="E20">
        <v>474</v>
      </c>
      <c r="F20">
        <v>32.299999999999997</v>
      </c>
      <c r="G20">
        <v>18.600000000000001</v>
      </c>
      <c r="H20">
        <v>3152.31</v>
      </c>
    </row>
    <row r="21" spans="1:8" x14ac:dyDescent="0.3">
      <c r="A21" t="s">
        <v>34</v>
      </c>
      <c r="B21" t="s">
        <v>35</v>
      </c>
      <c r="C21">
        <v>125010.1</v>
      </c>
      <c r="D21">
        <v>2702.3</v>
      </c>
      <c r="E21">
        <v>5745</v>
      </c>
      <c r="F21">
        <v>978.4</v>
      </c>
      <c r="G21">
        <v>2627.7</v>
      </c>
      <c r="H21">
        <v>24563.5</v>
      </c>
    </row>
    <row r="22" spans="1:8" x14ac:dyDescent="0.3">
      <c r="A22" t="s">
        <v>36</v>
      </c>
      <c r="B22" t="s">
        <v>9</v>
      </c>
      <c r="C22">
        <v>100.57</v>
      </c>
      <c r="D22">
        <v>32.53</v>
      </c>
      <c r="E22">
        <v>4.38</v>
      </c>
      <c r="F22">
        <v>2.79</v>
      </c>
      <c r="G22">
        <v>1.4</v>
      </c>
      <c r="H22">
        <v>141.66999999999999</v>
      </c>
    </row>
    <row r="23" spans="1:8" x14ac:dyDescent="0.3">
      <c r="A23" t="s">
        <v>37</v>
      </c>
      <c r="B23" t="s">
        <v>11</v>
      </c>
      <c r="C23">
        <v>36.741999999999997</v>
      </c>
      <c r="D23">
        <v>5.8639999999999999</v>
      </c>
      <c r="E23">
        <v>1.129</v>
      </c>
      <c r="F23">
        <v>0.34200000000000003</v>
      </c>
      <c r="G23">
        <v>9.7989999999999995</v>
      </c>
      <c r="H23">
        <v>53.875999999999998</v>
      </c>
    </row>
    <row r="24" spans="1:8" x14ac:dyDescent="0.3">
      <c r="A24" t="s">
        <v>38</v>
      </c>
      <c r="B24" t="s">
        <v>11</v>
      </c>
      <c r="C24">
        <v>4329.5346</v>
      </c>
      <c r="D24">
        <v>1915.6324999999999</v>
      </c>
      <c r="E24">
        <v>2263.9279999999999</v>
      </c>
      <c r="F24">
        <v>168.5941</v>
      </c>
      <c r="G24">
        <v>369.22820000000002</v>
      </c>
      <c r="H24">
        <v>9046.9172999999992</v>
      </c>
    </row>
    <row r="25" spans="1:8" x14ac:dyDescent="0.3">
      <c r="A25" t="s">
        <v>39</v>
      </c>
      <c r="B25" t="s">
        <v>9</v>
      </c>
      <c r="C25">
        <v>44.260800000000003</v>
      </c>
      <c r="D25">
        <v>76.426900000000003</v>
      </c>
      <c r="E25">
        <v>16.561399999999999</v>
      </c>
      <c r="F25">
        <v>6.5159000000000002</v>
      </c>
      <c r="G25">
        <v>3.5394999999999999</v>
      </c>
      <c r="H25">
        <v>146.56540000000001</v>
      </c>
    </row>
    <row r="26" spans="1:8" x14ac:dyDescent="0.3">
      <c r="A26" t="s">
        <v>40</v>
      </c>
      <c r="B26" t="s">
        <v>33</v>
      </c>
      <c r="C26">
        <v>84.93</v>
      </c>
      <c r="D26">
        <v>14.47</v>
      </c>
      <c r="E26">
        <v>7.45</v>
      </c>
      <c r="F26">
        <v>0</v>
      </c>
      <c r="G26">
        <v>0</v>
      </c>
      <c r="H26">
        <v>106.88</v>
      </c>
    </row>
    <row r="27" spans="1:8" x14ac:dyDescent="0.3">
      <c r="A27" t="s">
        <v>41</v>
      </c>
      <c r="B27" t="s">
        <v>11</v>
      </c>
      <c r="C27">
        <v>11261.37</v>
      </c>
      <c r="D27">
        <v>3673.95</v>
      </c>
      <c r="E27">
        <v>5582.41</v>
      </c>
      <c r="F27">
        <v>1189.3399999999999</v>
      </c>
      <c r="G27">
        <v>935.96</v>
      </c>
      <c r="H27">
        <v>22643.03</v>
      </c>
    </row>
    <row r="28" spans="1:8" x14ac:dyDescent="0.3">
      <c r="A28" t="s">
        <v>41</v>
      </c>
      <c r="B28" t="s">
        <v>9</v>
      </c>
      <c r="C28">
        <v>11894.76</v>
      </c>
      <c r="D28">
        <v>4138.3100000000004</v>
      </c>
      <c r="E28">
        <v>6020.76</v>
      </c>
      <c r="F28">
        <v>1161.8900000000001</v>
      </c>
      <c r="G28">
        <v>1183.6500000000001</v>
      </c>
      <c r="H28">
        <v>24399.37</v>
      </c>
    </row>
    <row r="29" spans="1:8" x14ac:dyDescent="0.3">
      <c r="A29" t="s">
        <v>42</v>
      </c>
      <c r="B29" t="s">
        <v>9</v>
      </c>
      <c r="C29">
        <v>1779.54</v>
      </c>
      <c r="D29">
        <v>8021.45</v>
      </c>
      <c r="E29">
        <v>0.22</v>
      </c>
      <c r="F29">
        <v>51.2</v>
      </c>
      <c r="G29">
        <v>335.26</v>
      </c>
      <c r="H29">
        <v>10187.67</v>
      </c>
    </row>
    <row r="30" spans="1:8" x14ac:dyDescent="0.3">
      <c r="A30" t="s">
        <v>43</v>
      </c>
      <c r="B30" t="s">
        <v>11</v>
      </c>
      <c r="C30">
        <v>709.66</v>
      </c>
      <c r="D30">
        <v>2535.92</v>
      </c>
      <c r="E30">
        <v>0.25</v>
      </c>
      <c r="F30">
        <v>215.13</v>
      </c>
      <c r="G30">
        <v>4.63</v>
      </c>
      <c r="H30">
        <v>3465.6</v>
      </c>
    </row>
    <row r="31" spans="1:8" x14ac:dyDescent="0.3">
      <c r="A31" t="s">
        <v>44</v>
      </c>
      <c r="B31" t="s">
        <v>33</v>
      </c>
      <c r="C31">
        <v>0</v>
      </c>
      <c r="D31">
        <v>0</v>
      </c>
      <c r="E31">
        <v>0</v>
      </c>
      <c r="F31">
        <v>389.59</v>
      </c>
      <c r="G31">
        <v>0</v>
      </c>
      <c r="H31">
        <v>389.59</v>
      </c>
    </row>
    <row r="32" spans="1:8" x14ac:dyDescent="0.3">
      <c r="A32" t="s">
        <v>45</v>
      </c>
      <c r="B32" t="s">
        <v>9</v>
      </c>
      <c r="C32">
        <v>435.92</v>
      </c>
      <c r="D32">
        <v>1169.2</v>
      </c>
      <c r="E32">
        <v>258.93</v>
      </c>
      <c r="F32">
        <v>51.58</v>
      </c>
      <c r="G32">
        <v>31.23</v>
      </c>
      <c r="H32">
        <v>1946.86</v>
      </c>
    </row>
    <row r="33" spans="1:8" x14ac:dyDescent="0.3">
      <c r="A33" t="s">
        <v>46</v>
      </c>
      <c r="B33" t="s">
        <v>9</v>
      </c>
      <c r="C33">
        <v>1225</v>
      </c>
      <c r="D33">
        <v>332</v>
      </c>
      <c r="E33">
        <v>176</v>
      </c>
      <c r="F33">
        <v>34</v>
      </c>
      <c r="G33">
        <v>23</v>
      </c>
      <c r="H33">
        <v>1791</v>
      </c>
    </row>
    <row r="34" spans="1:8" x14ac:dyDescent="0.3">
      <c r="A34" t="s">
        <v>47</v>
      </c>
      <c r="B34" t="s">
        <v>11</v>
      </c>
      <c r="C34">
        <v>1066.3499999999999</v>
      </c>
      <c r="D34">
        <v>331.94</v>
      </c>
      <c r="E34">
        <v>36.18</v>
      </c>
      <c r="F34">
        <v>99.43</v>
      </c>
      <c r="G34">
        <v>0.9</v>
      </c>
      <c r="H34">
        <v>1534.8</v>
      </c>
    </row>
    <row r="35" spans="1:8" x14ac:dyDescent="0.3">
      <c r="A35" t="s">
        <v>48</v>
      </c>
      <c r="B35" t="s">
        <v>11</v>
      </c>
      <c r="C35">
        <v>1900.6</v>
      </c>
      <c r="D35">
        <v>539.5</v>
      </c>
      <c r="E35">
        <v>33.1</v>
      </c>
      <c r="F35">
        <v>244.5</v>
      </c>
      <c r="G35">
        <v>600.79999999999995</v>
      </c>
      <c r="H35">
        <v>3318.5</v>
      </c>
    </row>
    <row r="36" spans="1:8" x14ac:dyDescent="0.3">
      <c r="A36" t="s">
        <v>49</v>
      </c>
      <c r="B36" t="s">
        <v>9</v>
      </c>
      <c r="C36">
        <v>767.6</v>
      </c>
      <c r="D36">
        <v>366.49</v>
      </c>
      <c r="E36">
        <v>1324.06</v>
      </c>
      <c r="F36">
        <v>201.79</v>
      </c>
      <c r="G36">
        <v>1687.16</v>
      </c>
      <c r="H36">
        <v>4347.1000000000004</v>
      </c>
    </row>
    <row r="37" spans="1:8" x14ac:dyDescent="0.3">
      <c r="A37" t="s">
        <v>50</v>
      </c>
      <c r="B37">
        <v>0</v>
      </c>
      <c r="C37">
        <v>2056.0686999999998</v>
      </c>
      <c r="D37">
        <v>2122.2833000000001</v>
      </c>
      <c r="E37">
        <v>2534.9189000000001</v>
      </c>
      <c r="F37">
        <v>2111.4825999999998</v>
      </c>
      <c r="G37">
        <v>2179.1048999999998</v>
      </c>
      <c r="H37">
        <v>2825.5513999999998</v>
      </c>
    </row>
    <row r="38" spans="1:8" x14ac:dyDescent="0.3">
      <c r="A38" t="s">
        <v>51</v>
      </c>
      <c r="B38" t="s">
        <v>33</v>
      </c>
      <c r="C38">
        <v>650</v>
      </c>
      <c r="D38">
        <v>200</v>
      </c>
      <c r="E38">
        <v>150</v>
      </c>
      <c r="F38">
        <v>9</v>
      </c>
      <c r="G38">
        <v>2.5</v>
      </c>
      <c r="H38">
        <v>1110</v>
      </c>
    </row>
    <row r="39" spans="1:8" x14ac:dyDescent="0.3">
      <c r="A39" t="s">
        <v>52</v>
      </c>
      <c r="B39" t="s">
        <v>9</v>
      </c>
      <c r="C39">
        <v>280</v>
      </c>
      <c r="D39">
        <v>211.36</v>
      </c>
      <c r="E39">
        <v>17.100000000000001</v>
      </c>
      <c r="F39">
        <v>22.45</v>
      </c>
      <c r="G39">
        <v>11.62</v>
      </c>
      <c r="H39">
        <v>542.54</v>
      </c>
    </row>
    <row r="40" spans="1:8" x14ac:dyDescent="0.3">
      <c r="A40" t="s">
        <v>53</v>
      </c>
      <c r="B40" t="s">
        <v>9</v>
      </c>
      <c r="C40">
        <v>688.22400000000005</v>
      </c>
      <c r="D40">
        <v>1728.72</v>
      </c>
      <c r="E40">
        <v>664.02</v>
      </c>
      <c r="F40">
        <v>271.33999999999997</v>
      </c>
      <c r="G40">
        <v>204.82400000000001</v>
      </c>
      <c r="H40">
        <v>3199.0439999999999</v>
      </c>
    </row>
    <row r="41" spans="1:8" x14ac:dyDescent="0.3">
      <c r="A41" t="s">
        <v>54</v>
      </c>
      <c r="B41" t="s">
        <v>11</v>
      </c>
      <c r="C41">
        <v>13.4</v>
      </c>
      <c r="D41">
        <v>7.03</v>
      </c>
      <c r="E41">
        <v>1.25</v>
      </c>
      <c r="F41">
        <v>0.59</v>
      </c>
      <c r="G41">
        <v>0.97</v>
      </c>
      <c r="H41">
        <v>23.37</v>
      </c>
    </row>
    <row r="42" spans="1:8" x14ac:dyDescent="0.3">
      <c r="A42" t="s">
        <v>55</v>
      </c>
      <c r="B42" t="s">
        <v>9</v>
      </c>
      <c r="C42">
        <v>93.49</v>
      </c>
      <c r="D42">
        <v>26.1</v>
      </c>
      <c r="E42">
        <v>3.54</v>
      </c>
      <c r="F42">
        <v>7.2</v>
      </c>
      <c r="G42">
        <v>1.3</v>
      </c>
      <c r="H42">
        <v>131.63</v>
      </c>
    </row>
    <row r="43" spans="1:8" x14ac:dyDescent="0.3">
      <c r="A43" t="s">
        <v>56</v>
      </c>
      <c r="B43" t="s">
        <v>11</v>
      </c>
      <c r="C43">
        <v>2299.19</v>
      </c>
      <c r="D43">
        <v>1700.93</v>
      </c>
      <c r="E43">
        <v>2162.11</v>
      </c>
      <c r="F43">
        <v>252.47</v>
      </c>
      <c r="G43">
        <v>229.52</v>
      </c>
      <c r="H43">
        <v>6744.04</v>
      </c>
    </row>
    <row r="44" spans="1:8" x14ac:dyDescent="0.3">
      <c r="A44" t="s">
        <v>57</v>
      </c>
      <c r="B44" t="s">
        <v>11</v>
      </c>
      <c r="C44">
        <v>11776.8</v>
      </c>
      <c r="D44">
        <v>2079.4</v>
      </c>
      <c r="E44">
        <v>1417.8</v>
      </c>
      <c r="F44">
        <v>232.21</v>
      </c>
      <c r="G44">
        <v>0</v>
      </c>
      <c r="H44">
        <v>15506.21</v>
      </c>
    </row>
    <row r="45" spans="1:8" x14ac:dyDescent="0.3">
      <c r="A45" t="s">
        <v>58</v>
      </c>
      <c r="B45" t="s">
        <v>59</v>
      </c>
      <c r="C45">
        <v>344276</v>
      </c>
      <c r="D45">
        <v>117285</v>
      </c>
      <c r="E45">
        <v>88547</v>
      </c>
      <c r="F45">
        <v>26340</v>
      </c>
      <c r="G45">
        <v>6965</v>
      </c>
      <c r="H45">
        <v>574293</v>
      </c>
    </row>
    <row r="46" spans="1:8" x14ac:dyDescent="0.3">
      <c r="A46" t="s">
        <v>58</v>
      </c>
      <c r="B46" t="s">
        <v>11</v>
      </c>
      <c r="C46">
        <v>227753</v>
      </c>
      <c r="D46">
        <v>85207</v>
      </c>
      <c r="E46">
        <v>43360</v>
      </c>
      <c r="F46">
        <v>68069</v>
      </c>
      <c r="G46">
        <v>9357</v>
      </c>
      <c r="H46">
        <v>373746</v>
      </c>
    </row>
    <row r="47" spans="1:8" x14ac:dyDescent="0.3">
      <c r="A47" t="s">
        <v>60</v>
      </c>
      <c r="B47" t="s">
        <v>33</v>
      </c>
      <c r="C47">
        <v>108.46</v>
      </c>
      <c r="D47">
        <v>67.224000000000004</v>
      </c>
      <c r="E47">
        <v>203.273</v>
      </c>
      <c r="F47">
        <v>2.4710000000000001</v>
      </c>
      <c r="G47">
        <v>42.378999999999998</v>
      </c>
      <c r="H47">
        <v>423.80599999999998</v>
      </c>
    </row>
    <row r="48" spans="1:8" x14ac:dyDescent="0.3">
      <c r="A48" t="s">
        <v>61</v>
      </c>
      <c r="B48" t="s">
        <v>9</v>
      </c>
      <c r="C48">
        <v>226.55</v>
      </c>
      <c r="D48">
        <v>87.04</v>
      </c>
      <c r="E48">
        <v>71.34</v>
      </c>
      <c r="F48">
        <v>7.75</v>
      </c>
      <c r="G48">
        <v>5.52</v>
      </c>
      <c r="H48">
        <v>398.2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F2C5-D1D0-42B6-A0BD-98A0573BD642}">
  <dimension ref="A1:A5"/>
  <sheetViews>
    <sheetView workbookViewId="0">
      <selection activeCell="A5" sqref="A5"/>
    </sheetView>
  </sheetViews>
  <sheetFormatPr defaultRowHeight="14.4" x14ac:dyDescent="0.3"/>
  <sheetData>
    <row r="1" spans="1:1" x14ac:dyDescent="0.3">
      <c r="A1" s="3" t="s">
        <v>62</v>
      </c>
    </row>
    <row r="2" spans="1:1" x14ac:dyDescent="0.3">
      <c r="A2" s="3" t="s">
        <v>63</v>
      </c>
    </row>
    <row r="3" spans="1:1" x14ac:dyDescent="0.3">
      <c r="A3" s="3" t="s">
        <v>64</v>
      </c>
    </row>
    <row r="4" spans="1:1" x14ac:dyDescent="0.3">
      <c r="A4" s="3" t="s">
        <v>65</v>
      </c>
    </row>
    <row r="5" spans="1:1" x14ac:dyDescent="0.3">
      <c r="A5" s="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1868-E2F9-4140-8727-F8567271BA8C}">
  <dimension ref="A1:G81"/>
  <sheetViews>
    <sheetView topLeftCell="A53" workbookViewId="0">
      <selection activeCell="B7" sqref="B7:B8"/>
    </sheetView>
  </sheetViews>
  <sheetFormatPr defaultRowHeight="14.4" x14ac:dyDescent="0.3"/>
  <cols>
    <col min="2" max="2" width="12.44140625" bestFit="1" customWidth="1"/>
    <col min="3" max="3" width="57.44140625" bestFit="1" customWidth="1"/>
    <col min="4" max="4" width="59.88671875" bestFit="1" customWidth="1"/>
    <col min="5" max="5" width="56.21875" bestFit="1" customWidth="1"/>
    <col min="6" max="6" width="69.33203125" bestFit="1" customWidth="1"/>
    <col min="7" max="7" width="47.6640625" bestFit="1" customWidth="1"/>
    <col min="8" max="48" width="15.5546875" bestFit="1" customWidth="1"/>
    <col min="49" max="49" width="10.5546875" bestFit="1" customWidth="1"/>
  </cols>
  <sheetData>
    <row r="1" spans="1:3" x14ac:dyDescent="0.3">
      <c r="A1">
        <v>1</v>
      </c>
      <c r="B1" s="3" t="s">
        <v>62</v>
      </c>
    </row>
    <row r="2" spans="1:3" x14ac:dyDescent="0.3">
      <c r="B2" s="3"/>
    </row>
    <row r="3" spans="1:3" ht="18" x14ac:dyDescent="0.35">
      <c r="B3" s="4" t="s">
        <v>22</v>
      </c>
      <c r="C3" s="4">
        <f>VLOOKUP($B$3,Data!A1:H48,4,FALSE)</f>
        <v>3858.5</v>
      </c>
    </row>
    <row r="5" spans="1:3" x14ac:dyDescent="0.3">
      <c r="A5">
        <v>2</v>
      </c>
      <c r="B5" s="3" t="s">
        <v>63</v>
      </c>
    </row>
    <row r="6" spans="1:3" x14ac:dyDescent="0.3">
      <c r="B6" s="3"/>
    </row>
    <row r="7" spans="1:3" ht="28.8" x14ac:dyDescent="0.3">
      <c r="B7" s="1" t="s">
        <v>67</v>
      </c>
    </row>
    <row r="8" spans="1:3" ht="15.6" x14ac:dyDescent="0.3">
      <c r="B8" s="5">
        <v>1434540.4678999998</v>
      </c>
    </row>
    <row r="10" spans="1:3" x14ac:dyDescent="0.3">
      <c r="A10">
        <v>3</v>
      </c>
      <c r="B10" s="3" t="s">
        <v>64</v>
      </c>
    </row>
    <row r="12" spans="1:3" x14ac:dyDescent="0.3">
      <c r="B12" s="6" t="s">
        <v>68</v>
      </c>
      <c r="C12" t="s">
        <v>70</v>
      </c>
    </row>
    <row r="13" spans="1:3" x14ac:dyDescent="0.3">
      <c r="B13" s="7" t="s">
        <v>58</v>
      </c>
      <c r="C13">
        <v>131907</v>
      </c>
    </row>
    <row r="14" spans="1:3" x14ac:dyDescent="0.3">
      <c r="B14" s="7" t="s">
        <v>16</v>
      </c>
      <c r="C14">
        <v>27116.7948</v>
      </c>
    </row>
    <row r="15" spans="1:3" x14ac:dyDescent="0.3">
      <c r="B15" s="7" t="s">
        <v>18</v>
      </c>
      <c r="C15">
        <v>26515</v>
      </c>
    </row>
    <row r="16" spans="1:3" x14ac:dyDescent="0.3">
      <c r="B16" s="7" t="s">
        <v>41</v>
      </c>
      <c r="C16">
        <v>11603.17</v>
      </c>
    </row>
    <row r="17" spans="2:3" x14ac:dyDescent="0.3">
      <c r="B17" s="7" t="s">
        <v>34</v>
      </c>
      <c r="C17">
        <v>5745</v>
      </c>
    </row>
    <row r="18" spans="2:3" x14ac:dyDescent="0.3">
      <c r="B18" s="7" t="s">
        <v>10</v>
      </c>
      <c r="C18">
        <v>2870</v>
      </c>
    </row>
    <row r="19" spans="2:3" x14ac:dyDescent="0.3">
      <c r="B19" s="7" t="s">
        <v>50</v>
      </c>
      <c r="C19">
        <v>2534.9189000000001</v>
      </c>
    </row>
    <row r="20" spans="2:3" x14ac:dyDescent="0.3">
      <c r="B20" s="7" t="s">
        <v>38</v>
      </c>
      <c r="C20">
        <v>2263.9279999999999</v>
      </c>
    </row>
    <row r="21" spans="2:3" x14ac:dyDescent="0.3">
      <c r="B21" s="7" t="s">
        <v>56</v>
      </c>
      <c r="C21">
        <v>2162.11</v>
      </c>
    </row>
    <row r="22" spans="2:3" x14ac:dyDescent="0.3">
      <c r="B22" s="7" t="s">
        <v>22</v>
      </c>
      <c r="C22">
        <v>2062.9</v>
      </c>
    </row>
    <row r="23" spans="2:3" x14ac:dyDescent="0.3">
      <c r="B23" s="7" t="s">
        <v>20</v>
      </c>
      <c r="C23">
        <v>1668</v>
      </c>
    </row>
    <row r="24" spans="2:3" x14ac:dyDescent="0.3">
      <c r="B24" s="7" t="s">
        <v>13</v>
      </c>
      <c r="C24">
        <v>1479.03</v>
      </c>
    </row>
    <row r="25" spans="2:3" x14ac:dyDescent="0.3">
      <c r="B25" s="7" t="s">
        <v>57</v>
      </c>
      <c r="C25">
        <v>1417.8</v>
      </c>
    </row>
    <row r="26" spans="2:3" x14ac:dyDescent="0.3">
      <c r="B26" s="7" t="s">
        <v>49</v>
      </c>
      <c r="C26">
        <v>1324.06</v>
      </c>
    </row>
    <row r="27" spans="2:3" x14ac:dyDescent="0.3">
      <c r="B27" s="7" t="s">
        <v>53</v>
      </c>
      <c r="C27">
        <v>664.02</v>
      </c>
    </row>
    <row r="28" spans="2:3" x14ac:dyDescent="0.3">
      <c r="B28" s="7" t="s">
        <v>32</v>
      </c>
      <c r="C28">
        <v>474</v>
      </c>
    </row>
    <row r="29" spans="2:3" x14ac:dyDescent="0.3">
      <c r="B29" s="7" t="s">
        <v>45</v>
      </c>
      <c r="C29">
        <v>258.93</v>
      </c>
    </row>
    <row r="30" spans="2:3" x14ac:dyDescent="0.3">
      <c r="B30" s="7" t="s">
        <v>17</v>
      </c>
      <c r="C30">
        <v>258.68</v>
      </c>
    </row>
    <row r="31" spans="2:3" x14ac:dyDescent="0.3">
      <c r="B31" s="7" t="s">
        <v>60</v>
      </c>
      <c r="C31">
        <v>203.273</v>
      </c>
    </row>
    <row r="32" spans="2:3" x14ac:dyDescent="0.3">
      <c r="B32" s="7" t="s">
        <v>19</v>
      </c>
      <c r="C32">
        <v>191.52</v>
      </c>
    </row>
    <row r="33" spans="2:3" x14ac:dyDescent="0.3">
      <c r="B33" s="7" t="s">
        <v>46</v>
      </c>
      <c r="C33">
        <v>176</v>
      </c>
    </row>
    <row r="34" spans="2:3" x14ac:dyDescent="0.3">
      <c r="B34" s="7" t="s">
        <v>51</v>
      </c>
      <c r="C34">
        <v>150</v>
      </c>
    </row>
    <row r="35" spans="2:3" x14ac:dyDescent="0.3">
      <c r="B35" s="7" t="s">
        <v>12</v>
      </c>
      <c r="C35">
        <v>133.41</v>
      </c>
    </row>
    <row r="36" spans="2:3" x14ac:dyDescent="0.3">
      <c r="B36" s="7" t="s">
        <v>14</v>
      </c>
      <c r="C36">
        <v>121.08</v>
      </c>
    </row>
    <row r="37" spans="2:3" x14ac:dyDescent="0.3">
      <c r="B37" s="7" t="s">
        <v>23</v>
      </c>
      <c r="C37">
        <v>92.89</v>
      </c>
    </row>
    <row r="38" spans="2:3" x14ac:dyDescent="0.3">
      <c r="B38" s="7" t="s">
        <v>31</v>
      </c>
      <c r="C38">
        <v>80.099999999999994</v>
      </c>
    </row>
    <row r="39" spans="2:3" x14ac:dyDescent="0.3">
      <c r="B39" s="7" t="s">
        <v>61</v>
      </c>
      <c r="C39">
        <v>71.34</v>
      </c>
    </row>
    <row r="40" spans="2:3" x14ac:dyDescent="0.3">
      <c r="B40" s="7" t="s">
        <v>47</v>
      </c>
      <c r="C40">
        <v>36.18</v>
      </c>
    </row>
    <row r="41" spans="2:3" x14ac:dyDescent="0.3">
      <c r="B41" s="7" t="s">
        <v>48</v>
      </c>
      <c r="C41">
        <v>33.1</v>
      </c>
    </row>
    <row r="42" spans="2:3" x14ac:dyDescent="0.3">
      <c r="B42" s="7" t="s">
        <v>25</v>
      </c>
      <c r="C42">
        <v>22.98</v>
      </c>
    </row>
    <row r="43" spans="2:3" x14ac:dyDescent="0.3">
      <c r="B43" s="7" t="s">
        <v>52</v>
      </c>
      <c r="C43">
        <v>17.100000000000001</v>
      </c>
    </row>
    <row r="44" spans="2:3" x14ac:dyDescent="0.3">
      <c r="B44" s="7" t="s">
        <v>39</v>
      </c>
      <c r="C44">
        <v>16.561399999999999</v>
      </c>
    </row>
    <row r="45" spans="2:3" x14ac:dyDescent="0.3">
      <c r="B45" s="7" t="s">
        <v>29</v>
      </c>
      <c r="C45">
        <v>13.69</v>
      </c>
    </row>
    <row r="46" spans="2:3" x14ac:dyDescent="0.3">
      <c r="B46" s="7" t="s">
        <v>24</v>
      </c>
      <c r="C46">
        <v>10.56</v>
      </c>
    </row>
    <row r="47" spans="2:3" x14ac:dyDescent="0.3">
      <c r="B47" s="7" t="s">
        <v>40</v>
      </c>
      <c r="C47">
        <v>7.45</v>
      </c>
    </row>
    <row r="48" spans="2:3" x14ac:dyDescent="0.3">
      <c r="B48" s="7" t="s">
        <v>27</v>
      </c>
      <c r="C48">
        <v>7.32</v>
      </c>
    </row>
    <row r="49" spans="1:3" x14ac:dyDescent="0.3">
      <c r="B49" s="7" t="s">
        <v>8</v>
      </c>
      <c r="C49">
        <v>5.94</v>
      </c>
    </row>
    <row r="50" spans="1:3" x14ac:dyDescent="0.3">
      <c r="B50" s="7" t="s">
        <v>36</v>
      </c>
      <c r="C50">
        <v>4.38</v>
      </c>
    </row>
    <row r="51" spans="1:3" x14ac:dyDescent="0.3">
      <c r="B51" s="7" t="s">
        <v>55</v>
      </c>
      <c r="C51">
        <v>3.54</v>
      </c>
    </row>
    <row r="52" spans="1:3" x14ac:dyDescent="0.3">
      <c r="B52" s="7" t="s">
        <v>15</v>
      </c>
      <c r="C52">
        <v>1.5</v>
      </c>
    </row>
    <row r="53" spans="1:3" x14ac:dyDescent="0.3">
      <c r="B53" s="7" t="s">
        <v>54</v>
      </c>
      <c r="C53">
        <v>1.25</v>
      </c>
    </row>
    <row r="54" spans="1:3" x14ac:dyDescent="0.3">
      <c r="B54" s="7" t="s">
        <v>37</v>
      </c>
      <c r="C54">
        <v>1.129</v>
      </c>
    </row>
    <row r="55" spans="1:3" x14ac:dyDescent="0.3">
      <c r="B55" s="7" t="s">
        <v>43</v>
      </c>
      <c r="C55">
        <v>0.25</v>
      </c>
    </row>
    <row r="56" spans="1:3" x14ac:dyDescent="0.3">
      <c r="B56" s="7" t="s">
        <v>42</v>
      </c>
      <c r="C56">
        <v>0.22</v>
      </c>
    </row>
    <row r="57" spans="1:3" x14ac:dyDescent="0.3">
      <c r="B57" s="7" t="s">
        <v>44</v>
      </c>
      <c r="C57">
        <v>0</v>
      </c>
    </row>
    <row r="58" spans="1:3" x14ac:dyDescent="0.3">
      <c r="B58" s="7" t="s">
        <v>69</v>
      </c>
      <c r="C58">
        <v>223728.10510000002</v>
      </c>
    </row>
    <row r="60" spans="1:3" x14ac:dyDescent="0.3">
      <c r="A60">
        <v>4</v>
      </c>
      <c r="B60" s="3" t="s">
        <v>65</v>
      </c>
    </row>
    <row r="62" spans="1:3" x14ac:dyDescent="0.3">
      <c r="B62" s="6" t="s">
        <v>68</v>
      </c>
      <c r="C62" t="s">
        <v>67</v>
      </c>
    </row>
    <row r="63" spans="1:3" x14ac:dyDescent="0.3">
      <c r="B63" s="7">
        <v>0</v>
      </c>
      <c r="C63">
        <v>2825.5513999999998</v>
      </c>
    </row>
    <row r="64" spans="1:3" x14ac:dyDescent="0.3">
      <c r="B64" s="7" t="s">
        <v>59</v>
      </c>
      <c r="C64">
        <v>574293</v>
      </c>
    </row>
    <row r="65" spans="1:7" x14ac:dyDescent="0.3">
      <c r="B65" s="7" t="s">
        <v>11</v>
      </c>
      <c r="C65">
        <v>598863.13009999995</v>
      </c>
    </row>
    <row r="66" spans="1:7" x14ac:dyDescent="0.3">
      <c r="B66" s="7" t="s">
        <v>26</v>
      </c>
      <c r="C66">
        <v>569.75199999999995</v>
      </c>
    </row>
    <row r="67" spans="1:7" x14ac:dyDescent="0.3">
      <c r="B67" s="7" t="s">
        <v>28</v>
      </c>
      <c r="C67">
        <v>778.79899999999998</v>
      </c>
    </row>
    <row r="68" spans="1:7" x14ac:dyDescent="0.3">
      <c r="B68" s="7" t="s">
        <v>30</v>
      </c>
      <c r="C68">
        <v>1118.47</v>
      </c>
    </row>
    <row r="69" spans="1:7" x14ac:dyDescent="0.3">
      <c r="B69" s="7" t="s">
        <v>9</v>
      </c>
      <c r="C69">
        <v>199212.30940000003</v>
      </c>
    </row>
    <row r="70" spans="1:7" x14ac:dyDescent="0.3">
      <c r="B70" s="7" t="s">
        <v>35</v>
      </c>
      <c r="C70">
        <v>24563.5</v>
      </c>
    </row>
    <row r="71" spans="1:7" x14ac:dyDescent="0.3">
      <c r="B71" s="7" t="s">
        <v>21</v>
      </c>
      <c r="C71">
        <v>27133.37</v>
      </c>
    </row>
    <row r="72" spans="1:7" x14ac:dyDescent="0.3">
      <c r="B72" s="7" t="s">
        <v>33</v>
      </c>
      <c r="C72">
        <v>5182.5860000000002</v>
      </c>
    </row>
    <row r="73" spans="1:7" x14ac:dyDescent="0.3">
      <c r="B73" s="7" t="s">
        <v>69</v>
      </c>
      <c r="C73">
        <v>1434540.4679000003</v>
      </c>
    </row>
    <row r="75" spans="1:7" x14ac:dyDescent="0.3">
      <c r="A75">
        <v>5</v>
      </c>
      <c r="B75" s="3" t="s">
        <v>66</v>
      </c>
    </row>
    <row r="77" spans="1:7" x14ac:dyDescent="0.3">
      <c r="B77" s="6" t="s">
        <v>68</v>
      </c>
      <c r="C77" t="s">
        <v>71</v>
      </c>
      <c r="D77" t="s">
        <v>72</v>
      </c>
      <c r="E77" t="s">
        <v>70</v>
      </c>
      <c r="F77" t="s">
        <v>73</v>
      </c>
      <c r="G77" t="s">
        <v>74</v>
      </c>
    </row>
    <row r="78" spans="1:7" x14ac:dyDescent="0.3">
      <c r="B78" s="7" t="s">
        <v>58</v>
      </c>
      <c r="C78">
        <v>572029</v>
      </c>
      <c r="D78">
        <v>202492</v>
      </c>
      <c r="E78">
        <v>131907</v>
      </c>
      <c r="F78">
        <v>94409</v>
      </c>
      <c r="G78">
        <v>16322</v>
      </c>
    </row>
    <row r="79" spans="1:7" x14ac:dyDescent="0.3">
      <c r="B79" s="8" t="s">
        <v>59</v>
      </c>
      <c r="C79">
        <v>344276</v>
      </c>
      <c r="D79">
        <v>117285</v>
      </c>
      <c r="E79">
        <v>88547</v>
      </c>
      <c r="F79">
        <v>26340</v>
      </c>
      <c r="G79">
        <v>6965</v>
      </c>
    </row>
    <row r="80" spans="1:7" x14ac:dyDescent="0.3">
      <c r="B80" s="8" t="s">
        <v>11</v>
      </c>
      <c r="C80">
        <v>227753</v>
      </c>
      <c r="D80">
        <v>85207</v>
      </c>
      <c r="E80">
        <v>43360</v>
      </c>
      <c r="F80">
        <v>68069</v>
      </c>
      <c r="G80">
        <v>9357</v>
      </c>
    </row>
    <row r="81" spans="2:7" x14ac:dyDescent="0.3">
      <c r="B81" s="7" t="s">
        <v>69</v>
      </c>
      <c r="C81">
        <v>572029</v>
      </c>
      <c r="D81">
        <v>202492</v>
      </c>
      <c r="E81">
        <v>131907</v>
      </c>
      <c r="F81">
        <v>94409</v>
      </c>
      <c r="G81">
        <v>16322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0632-31F8-487E-8B05-396E88AC0FEC}">
  <dimension ref="A1"/>
  <sheetViews>
    <sheetView tabSelected="1" topLeftCell="A9" zoomScaleNormal="100" workbookViewId="0">
      <selection activeCell="R15" sqref="R15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J w H s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J w H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B 7 F g Z D s l Y J Q I A A F Q K A A A T A B w A R m 9 y b X V s Y X M v U 2 V j d G l v b j E u b S C i G A A o o B Q A A A A A A A A A A A A A A A A A A A A A A A A A A A D t l V u L 2 k A U x 9 8 F v 8 N h F k q E i R i h 9 L L k Y R u 3 F y j b b b V d y t q H c X J 2 M + x k R u Z i K + J 3 7 3 h r r K u 0 G F 8 K z U N i z j n + z + 1 H x i J 3 Q i v o r 5 7 J e b P R b N i C G c z h j K A M Z i O 4 c N O Y a 2 V 9 O V 5 E x U L l g s V L s 8 Q J y r j b S Z 7 F y Q u I k h a B F C S 6 Z g P C 1 d f e c A y W z E 7 a P c 1 9 i c p F r 4 X E d q a V C y 8 2 I t n L 4 W e L x g 7 f a O n h V c H E s K e / K 6 l Z b o f H l N D m d k J a 9 L a H U p T C o U k J J R S y I F 8 q m z 6 n c K m 4 z o W 6 T 5 P u 0 y 6 F j 1 4 7 7 L u p x L T 6 2 b 7 S C r + 1 6 K q T M 3 J t d B l 8 O b x F l o d y F 4 0 O 2 C g E r j 1 r e 7 R q m s L t 2 n 4 h Z Z 8 z y Y x N n f H b k l n B 1 H 1 Q H E z H W M k N D F P 2 T p t y V f D C a a M 9 + e l s R r I w A A i 9 u R A E D n + 4 O Y U Z + Y r M P D J m 1 f R A 3 8 F l N V i I h A L J H g r w S j j b i n u 6 R O s E h 7 E 3 Y 2 2 x j l a m y x I N F 0 y e Q u 2 d y r 1 1 Z n o K r W s / k q H H G x Y I g R t t H u A J 9 J 1 B d P B e 3 B e u j v Y H V y x X d L z C Q L s w s q 0 / b M S U L 0 d o 5 v M K o 0 8 4 l o w H M r 4 w 6 b d A W t u X 1 m i H N k q u L s K t Q + g 6 y m z C B 6 F Y u i H r Y J b k Y J q d a l a J O o / S L L 2 0 I n g D b U 1 O a 6 N Z k 8 Y T A 3 g U c / U w O 7 j y 7 l + u P A k 7 / 7 / x f 3 P j 2 9 + I 5 I 9 H 0 i 4 f y x P p p N P I v D G o + L S 9 S H m C w 6 K W 3 l 5 6 a i n u w b m W 3 i 8 g a q n s O 3 p + F 5 y 3 m g 2 h 9 k N z / h N Q S w E C L Q A U A A I A C A A n A e x Y 8 W r f s q Q A A A D 2 A A A A E g A A A A A A A A A A A A A A A A A A A A A A Q 2 9 u Z m l n L 1 B h Y 2 t h Z 2 U u e G 1 s U E s B A i 0 A F A A C A A g A J w H s W A / K 6 a u k A A A A 6 Q A A A B M A A A A A A A A A A A A A A A A A 8 A A A A F t D b 2 5 0 Z W 5 0 X 1 R 5 c G V z X S 5 4 b W x Q S w E C L Q A U A A I A C A A n A e x Y G Q 7 J W C U C A A B U C g A A E w A A A A A A A A A A A A A A A A D h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F w A A A A A A A P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k t Y 2 9 u c 3 V t c H R p b 2 4 t a W 5 k a W E t Y 2 l 0 e S 1 s Z X Z l b C 0 y M D E 3 L T E 5 J T I w K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y N m E y N D c t N j Z j Z C 0 0 N D d i L W E 4 M G Y t Y 2 I 3 Y z J i N j k y M z N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b G V j d H J p Y 2 l 0 e V 9 j b 2 5 z d W 1 w d G l v b l 9 p b m R p Y V 9 j a X R 5 X 2 x l d m V s X z I w M T d f M T l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T g 6 M z k 6 M T U u O D Q w N D Y 1 N l o i I C 8 + P E V u d H J 5 I F R 5 c G U 9 I k Z p b G x D b 2 x 1 b W 5 U e X B l c y I g V m F s d W U 9 I n N B Q U F S R V J F U k V S R T 0 i I C 8 + P E V u d H J 5 I F R 5 c G U 9 I k Z p b G x D b 2 x 1 b W 5 O Y W 1 l c y I g V m F s d W U 9 I n N b J n F 1 b 3 Q 7 Q 2 l 0 e S A m c X V v d D s s J n F 1 b 3 Q 7 W W V h c i Z x d W 9 0 O y w m c X V v d D t D b 2 5 z d W 1 w d G l v b i B v Z i B F b G V j d H J p Y 2 l 0 e S A o a W 4 g b G F r a C B 1 b m l 0 c y k t R G 9 t Z X N 0 a W M g c H V y c G 9 z Z S Z x d W 9 0 O y w m c X V v d D t D b 2 5 z d W 1 w d G l v b i B v Z i B F b G V j d H J p Y 2 l 0 e S A o a W 4 g b G F r a C B 1 b m l 0 c y k t Q 2 9 t b W V y Y 2 l h b C B w d X J w b 3 N l J n F 1 b 3 Q 7 L C Z x d W 9 0 O 0 N v b n N 1 b X B 0 a W 9 u I G 9 m I E V s Z W N 0 c m l j a X R 5 I C h p b i B s Y W t o I H V u a X R z K S 1 J b m R 1 c 3 R y e S B w d X J w b 3 N l J n F 1 b 3 Q 7 L C Z x d W 9 0 O 0 N v b n N 1 b X B 0 a W 9 u I G 9 m I E V s Z W N 0 c m l j a X R 5 I C h p b i B s Y W t o I H V u a X R z K S 1 Q d W J s a W M g V 2 F 0 Z X I g V 2 9 y a y B c d T A w M j Y g U 3 R y Z W V 0 I E x p Z 2 h 0 J n F 1 b 3 Q 7 L C Z x d W 9 0 O 0 N v b n N 1 b X B 0 a W 9 u I G 9 m I E V s Z W N 0 c m l j a X R 5 I C h p b i B s Y W t o I H V u a X R z K S 1 P d G h l c n M m c X V v d D s s J n F 1 b 3 Q 7 Q 2 9 u c 3 V t c H R p b 2 4 g b 2 Y g R W x l Y 3 R y a W N p d H k g K G l u I G x h a 2 g g d W 5 p d H M p L V R v d G F s I E N v b n N 1 b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N p d H k t Y 2 9 u c 3 V t c H R p b 2 4 t a W 5 k a W E t Y 2 l 0 e S 1 s Z X Z l b C 0 y M D E 3 L T E 5 I C g x K S 9 B d X R v U m V t b 3 Z l Z E N v b H V t b n M x L n t D a X R 5 I C w w f S Z x d W 9 0 O y w m c X V v d D t T Z W N 0 a W 9 u M S 9 l b G V j d H J p Y 2 l 0 e S 1 j b 2 5 z d W 1 w d G l v b i 1 p b m R p Y S 1 j a X R 5 L W x l d m V s L T I w M T c t M T k g K D E p L 0 F 1 d G 9 S Z W 1 v d m V k Q 2 9 s d W 1 u c z E u e 1 l l Y X I s M X 0 m c X V v d D s s J n F 1 b 3 Q 7 U 2 V j d G l v b j E v Z W x l Y 3 R y a W N p d H k t Y 2 9 u c 3 V t c H R p b 2 4 t a W 5 k a W E t Y 2 l 0 e S 1 s Z X Z l b C 0 y M D E 3 L T E 5 I C g x K S 9 B d X R v U m V t b 3 Z l Z E N v b H V t b n M x L n t D b 2 5 z d W 1 w d G l v b i B v Z i B F b G V j d H J p Y 2 l 0 e S A o a W 4 g b G F r a C B 1 b m l 0 c y k t R G 9 t Z X N 0 a W M g c H V y c G 9 z Z S w y f S Z x d W 9 0 O y w m c X V v d D t T Z W N 0 a W 9 u M S 9 l b G V j d H J p Y 2 l 0 e S 1 j b 2 5 z d W 1 w d G l v b i 1 p b m R p Y S 1 j a X R 5 L W x l d m V s L T I w M T c t M T k g K D E p L 0 F 1 d G 9 S Z W 1 v d m V k Q 2 9 s d W 1 u c z E u e 0 N v b n N 1 b X B 0 a W 9 u I G 9 m I E V s Z W N 0 c m l j a X R 5 I C h p b i B s Y W t o I H V u a X R z K S 1 D b 2 1 t Z X J j a W F s I H B 1 c n B v c 2 U s M 3 0 m c X V v d D s s J n F 1 b 3 Q 7 U 2 V j d G l v b j E v Z W x l Y 3 R y a W N p d H k t Y 2 9 u c 3 V t c H R p b 2 4 t a W 5 k a W E t Y 2 l 0 e S 1 s Z X Z l b C 0 y M D E 3 L T E 5 I C g x K S 9 B d X R v U m V t b 3 Z l Z E N v b H V t b n M x L n t D b 2 5 z d W 1 w d G l v b i B v Z i B F b G V j d H J p Y 2 l 0 e S A o a W 4 g b G F r a C B 1 b m l 0 c y k t S W 5 k d X N 0 c n k g c H V y c G 9 z Z S w 0 f S Z x d W 9 0 O y w m c X V v d D t T Z W N 0 a W 9 u M S 9 l b G V j d H J p Y 2 l 0 e S 1 j b 2 5 z d W 1 w d G l v b i 1 p b m R p Y S 1 j a X R 5 L W x l d m V s L T I w M T c t M T k g K D E p L 0 F 1 d G 9 S Z W 1 v d m V k Q 2 9 s d W 1 u c z E u e 0 N v b n N 1 b X B 0 a W 9 u I G 9 m I E V s Z W N 0 c m l j a X R 5 I C h p b i B s Y W t o I H V u a X R z K S 1 Q d W J s a W M g V 2 F 0 Z X I g V 2 9 y a y B c d T A w M j Y g U 3 R y Z W V 0 I E x p Z 2 h 0 L D V 9 J n F 1 b 3 Q 7 L C Z x d W 9 0 O 1 N l Y 3 R p b 2 4 x L 2 V s Z W N 0 c m l j a X R 5 L W N v b n N 1 b X B 0 a W 9 u L W l u Z G l h L W N p d H k t b G V 2 Z W w t M j A x N y 0 x O S A o M S k v Q X V 0 b 1 J l b W 9 2 Z W R D b 2 x 1 b W 5 z M S 5 7 Q 2 9 u c 3 V t c H R p b 2 4 g b 2 Y g R W x l Y 3 R y a W N p d H k g K G l u I G x h a 2 g g d W 5 p d H M p L U 9 0 a G V y c y w 2 f S Z x d W 9 0 O y w m c X V v d D t T Z W N 0 a W 9 u M S 9 l b G V j d H J p Y 2 l 0 e S 1 j b 2 5 z d W 1 w d G l v b i 1 p b m R p Y S 1 j a X R 5 L W x l d m V s L T I w M T c t M T k g K D E p L 0 F 1 d G 9 S Z W 1 v d m V k Q 2 9 s d W 1 u c z E u e 0 N v b n N 1 b X B 0 a W 9 u I G 9 m I E V s Z W N 0 c m l j a X R 5 I C h p b i B s Y W t o I H V u a X R z K S 1 U b 3 R h b C B D b 2 5 z d W 1 w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G V j d H J p Y 2 l 0 e S 1 j b 2 5 z d W 1 w d G l v b i 1 p b m R p Y S 1 j a X R 5 L W x l d m V s L T I w M T c t M T k g K D E p L 0 F 1 d G 9 S Z W 1 v d m V k Q 2 9 s d W 1 u c z E u e 0 N p d H k g L D B 9 J n F 1 b 3 Q 7 L C Z x d W 9 0 O 1 N l Y 3 R p b 2 4 x L 2 V s Z W N 0 c m l j a X R 5 L W N v b n N 1 b X B 0 a W 9 u L W l u Z G l h L W N p d H k t b G V 2 Z W w t M j A x N y 0 x O S A o M S k v Q X V 0 b 1 J l b W 9 2 Z W R D b 2 x 1 b W 5 z M S 5 7 W W V h c i w x f S Z x d W 9 0 O y w m c X V v d D t T Z W N 0 a W 9 u M S 9 l b G V j d H J p Y 2 l 0 e S 1 j b 2 5 z d W 1 w d G l v b i 1 p b m R p Y S 1 j a X R 5 L W x l d m V s L T I w M T c t M T k g K D E p L 0 F 1 d G 9 S Z W 1 v d m V k Q 2 9 s d W 1 u c z E u e 0 N v b n N 1 b X B 0 a W 9 u I G 9 m I E V s Z W N 0 c m l j a X R 5 I C h p b i B s Y W t o I H V u a X R z K S 1 E b 2 1 l c 3 R p Y y B w d X J w b 3 N l L D J 9 J n F 1 b 3 Q 7 L C Z x d W 9 0 O 1 N l Y 3 R p b 2 4 x L 2 V s Z W N 0 c m l j a X R 5 L W N v b n N 1 b X B 0 a W 9 u L W l u Z G l h L W N p d H k t b G V 2 Z W w t M j A x N y 0 x O S A o M S k v Q X V 0 b 1 J l b W 9 2 Z W R D b 2 x 1 b W 5 z M S 5 7 Q 2 9 u c 3 V t c H R p b 2 4 g b 2 Y g R W x l Y 3 R y a W N p d H k g K G l u I G x h a 2 g g d W 5 p d H M p L U N v b W 1 l c m N p Y W w g c H V y c G 9 z Z S w z f S Z x d W 9 0 O y w m c X V v d D t T Z W N 0 a W 9 u M S 9 l b G V j d H J p Y 2 l 0 e S 1 j b 2 5 z d W 1 w d G l v b i 1 p b m R p Y S 1 j a X R 5 L W x l d m V s L T I w M T c t M T k g K D E p L 0 F 1 d G 9 S Z W 1 v d m V k Q 2 9 s d W 1 u c z E u e 0 N v b n N 1 b X B 0 a W 9 u I G 9 m I E V s Z W N 0 c m l j a X R 5 I C h p b i B s Y W t o I H V u a X R z K S 1 J b m R 1 c 3 R y e S B w d X J w b 3 N l L D R 9 J n F 1 b 3 Q 7 L C Z x d W 9 0 O 1 N l Y 3 R p b 2 4 x L 2 V s Z W N 0 c m l j a X R 5 L W N v b n N 1 b X B 0 a W 9 u L W l u Z G l h L W N p d H k t b G V 2 Z W w t M j A x N y 0 x O S A o M S k v Q X V 0 b 1 J l b W 9 2 Z W R D b 2 x 1 b W 5 z M S 5 7 Q 2 9 u c 3 V t c H R p b 2 4 g b 2 Y g R W x l Y 3 R y a W N p d H k g K G l u I G x h a 2 g g d W 5 p d H M p L V B 1 Y m x p Y y B X Y X R l c i B X b 3 J r I F x 1 M D A y N i B T d H J l Z X Q g T G l n a H Q s N X 0 m c X V v d D s s J n F 1 b 3 Q 7 U 2 V j d G l v b j E v Z W x l Y 3 R y a W N p d H k t Y 2 9 u c 3 V t c H R p b 2 4 t a W 5 k a W E t Y 2 l 0 e S 1 s Z X Z l b C 0 y M D E 3 L T E 5 I C g x K S 9 B d X R v U m V t b 3 Z l Z E N v b H V t b n M x L n t D b 2 5 z d W 1 w d G l v b i B v Z i B F b G V j d H J p Y 2 l 0 e S A o a W 4 g b G F r a C B 1 b m l 0 c y k t T 3 R o Z X J z L D Z 9 J n F 1 b 3 Q 7 L C Z x d W 9 0 O 1 N l Y 3 R p b 2 4 x L 2 V s Z W N 0 c m l j a X R 5 L W N v b n N 1 b X B 0 a W 9 u L W l u Z G l h L W N p d H k t b G V 2 Z W w t M j A x N y 0 x O S A o M S k v Q X V 0 b 1 J l b W 9 2 Z W R D b 2 x 1 b W 5 z M S 5 7 Q 2 9 u c 3 V t c H R p b 2 4 g b 2 Y g R W x l Y 3 R y a W N p d H k g K G l u I G x h a 2 g g d W 5 p d H M p L V R v d G F s I E N v b n N 1 b X B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j d H J p Y 2 l 0 e S 1 j b 2 5 z d W 1 w d G l v b i 1 p b m R p Y S 1 j a X R 5 L W x l d m V s L T I w M T c t M T k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k t Y 2 9 u c 3 V t c H R p b 2 4 t a W 5 k a W E t Y 2 l 0 e S 1 s Z X Z l b C 0 y M D E 3 L T E 5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L W N v b n N 1 b X B 0 a W 9 u L W l u Z G l h L W N p d H k t b G V 2 Z W w t M j A x N y 0 x O S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L W N v b n N 1 b X B 0 a W 9 u L W l u Z G l h L W N p d H k t b G V 2 Z W w t M j A x N y 0 x O S U y M C g x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k t Y 2 9 u c 3 V t c H R p b 2 4 t a W 5 k a W E t Y 2 l 0 e S 1 s Z X Z l b C 0 y M D E 3 L T E 5 J T I w K D E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k t Y 2 9 u c 3 V t c H R p b 2 4 t a W 5 k a W E t Y 2 l 0 e S 1 s Z X Z l b C 0 y M D E 3 L T E 5 J T I w K D E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k t Y 2 9 u c 3 V t c H R p b 2 4 t a W 5 k a W E t Y 2 l 0 e S 1 s Z X Z l b C 0 y M D E 3 L T E 5 J T I w K D E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M a f m T m 5 n S 7 X A 9 0 + / B h 6 e A A A A A A I A A A A A A B B m A A A A A Q A A I A A A A P h / k C o a O J B h x c y p Z O z k a 5 d D T o r Y Z 8 T N T n 5 x c L n c S + L k A A A A A A 6 A A A A A A g A A I A A A A C 2 g w x U K 4 6 r W a K 2 g W 7 A o 6 P e J U T O u H Y c c G 0 N A 4 u s S g H F X U A A A A L y r W P P W u m i B o j e k i d S P F m P 7 a 3 t S A B o Y z Z O B F 0 G H u o F u X 8 Q C e L l 8 b S E z F F B s x b + 4 U t U K O l p B c W g 3 e Q m 6 1 o G 8 a P v a A I Q n x q e G g v 6 i G 8 C T I 5 2 E Q A A A A O n R f t k a q 0 R y q l 3 n d u t O 7 q K F F 9 G 6 L S e m D 9 f 9 Q 5 9 x I 8 B s o 2 C m / j V + k Z H 2 A F j w J D 3 T c i s D B 4 p X C T G 3 C f Q W Z Q Q L L 4 U = < / D a t a M a s h u p > 
</file>

<file path=customXml/itemProps1.xml><?xml version="1.0" encoding="utf-8"?>
<ds:datastoreItem xmlns:ds="http://schemas.openxmlformats.org/officeDocument/2006/customXml" ds:itemID="{2740B43C-944C-4A64-9795-BB2D9A14D0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Answers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chaudhary</dc:creator>
  <cp:lastModifiedBy>priya chaudhary</cp:lastModifiedBy>
  <cp:lastPrinted>2024-07-12T15:45:44Z</cp:lastPrinted>
  <dcterms:created xsi:type="dcterms:W3CDTF">2024-07-11T18:36:15Z</dcterms:created>
  <dcterms:modified xsi:type="dcterms:W3CDTF">2024-07-12T15:49:07Z</dcterms:modified>
</cp:coreProperties>
</file>