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EP PRIYA\Desktop\"/>
    </mc:Choice>
  </mc:AlternateContent>
  <xr:revisionPtr revIDLastSave="0" documentId="13_ncr:1_{838A2CD1-BD23-4DA5-BAA6-B070BE7ADE27}" xr6:coauthVersionLast="47" xr6:coauthVersionMax="47" xr10:uidLastSave="{00000000-0000-0000-0000-000000000000}"/>
  <bookViews>
    <workbookView xWindow="-110" yWindow="-110" windowWidth="19420" windowHeight="10300" xr2:uid="{BC26FF59-E3A5-4584-A4E2-33D133ED0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8" i="1"/>
  <c r="H7" i="1"/>
  <c r="H6" i="1"/>
  <c r="H5" i="1"/>
  <c r="H4" i="1"/>
  <c r="G13" i="1"/>
  <c r="G12" i="1"/>
  <c r="G11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<sst xmlns="http://schemas.openxmlformats.org/spreadsheetml/2006/main" count="17" uniqueCount="15">
  <si>
    <t>TWO CLASS STUDENTS MARK ANALYSIS</t>
  </si>
  <si>
    <t>STUDENTS</t>
  </si>
  <si>
    <t>DATA</t>
  </si>
  <si>
    <t>Mean</t>
  </si>
  <si>
    <t>Median</t>
  </si>
  <si>
    <t>Mode</t>
  </si>
  <si>
    <t>Maximum</t>
  </si>
  <si>
    <t>Minimum</t>
  </si>
  <si>
    <t>Range</t>
  </si>
  <si>
    <t>Variance</t>
  </si>
  <si>
    <t>S.D</t>
  </si>
  <si>
    <t>Skewness</t>
  </si>
  <si>
    <t>Kurtosis</t>
  </si>
  <si>
    <t>section1</t>
  </si>
  <si>
    <t>section2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</si>
</sst>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5077-31AD-4235-88A1-E199F72EE1D3}">
  <dimension ref="A1:H23"/>
  <sheetViews>
    <sheetView tabSelected="1" workbookViewId="0">
      <selection activeCell="H3" sqref="H3"/>
    </sheetView>
  </sheetViews>
  <sheetFormatPr defaultRowHeight="14.5" x14ac:dyDescent="0.35"/>
  <cols>
    <col min="1" max="1" width="13.36328125" customWidth="1"/>
    <col min="2" max="2" width="16.08984375" customWidth="1"/>
    <col min="3" max="3" width="15" customWidth="1"/>
    <col min="6" max="6" width="17.26953125" customWidth="1"/>
    <col min="7" max="7" width="16.90625" customWidth="1"/>
    <col min="8" max="8" width="21.26953125" customWidth="1"/>
  </cols>
  <sheetData>
    <row r="1" spans="1:8" x14ac:dyDescent="0.35">
      <c r="C1" s="2" t="s">
        <v>0</v>
      </c>
      <c r="D1" s="2"/>
      <c r="E1" s="2"/>
      <c r="F1" s="2"/>
      <c r="G1" s="2"/>
    </row>
    <row r="3" spans="1:8" x14ac:dyDescent="0.35">
      <c r="A3" s="1" t="s">
        <v>1</v>
      </c>
      <c r="B3" s="1" t="s">
        <v>13</v>
      </c>
      <c r="C3" s="1" t="s">
        <v>14</v>
      </c>
      <c r="F3" t="s">
        <v>2</v>
      </c>
      <c r="G3" s="1" t="s">
        <v>13</v>
      </c>
      <c r="H3" s="1" t="s">
        <v>14</v>
      </c>
    </row>
    <row r="4" spans="1:8" x14ac:dyDescent="0.35">
      <c r="A4">
        <v>1</v>
      </c>
      <c r="B4">
        <v>83</v>
      </c>
      <c r="C4">
        <v>99</v>
      </c>
      <c r="F4" t="s">
        <v>3</v>
      </c>
      <c r="G4">
        <f>AVERAGE(B4:B23)</f>
        <v>70.650000000000006</v>
      </c>
      <c r="H4">
        <f>AVERAGE(C4:C23)</f>
        <v>71.05</v>
      </c>
    </row>
    <row r="5" spans="1:8" x14ac:dyDescent="0.35">
      <c r="A5">
        <v>2</v>
      </c>
      <c r="B5">
        <v>45</v>
      </c>
      <c r="C5">
        <v>48</v>
      </c>
      <c r="F5" t="s">
        <v>4</v>
      </c>
      <c r="G5">
        <f>MEDIAN(B4:B23)</f>
        <v>68</v>
      </c>
      <c r="H5">
        <f>MEDIAN(C4:C23)</f>
        <v>74</v>
      </c>
    </row>
    <row r="6" spans="1:8" x14ac:dyDescent="0.35">
      <c r="A6">
        <v>3</v>
      </c>
      <c r="B6">
        <v>67</v>
      </c>
      <c r="C6">
        <v>76</v>
      </c>
      <c r="F6" t="s">
        <v>5</v>
      </c>
      <c r="G6">
        <f>_xlfn.MODE.SNGL(B4:B23)</f>
        <v>67</v>
      </c>
      <c r="H6">
        <f>_xlfn.MODE.SNGL(C4:C23)</f>
        <v>76</v>
      </c>
    </row>
    <row r="7" spans="1:8" x14ac:dyDescent="0.35">
      <c r="A7">
        <v>4</v>
      </c>
      <c r="B7">
        <v>71</v>
      </c>
      <c r="C7">
        <v>89</v>
      </c>
      <c r="F7" t="s">
        <v>6</v>
      </c>
      <c r="G7">
        <f>MAX(B4:B23)</f>
        <v>100</v>
      </c>
      <c r="H7">
        <f>MAX(C4:C23)</f>
        <v>100</v>
      </c>
    </row>
    <row r="8" spans="1:8" x14ac:dyDescent="0.35">
      <c r="A8">
        <v>5</v>
      </c>
      <c r="B8">
        <v>99</v>
      </c>
      <c r="C8">
        <v>50</v>
      </c>
      <c r="F8" t="s">
        <v>7</v>
      </c>
      <c r="G8">
        <f>MIN(B4:B23)</f>
        <v>45</v>
      </c>
      <c r="H8">
        <f>MIN(C4:C23)</f>
        <v>35</v>
      </c>
    </row>
    <row r="9" spans="1:8" x14ac:dyDescent="0.35">
      <c r="A9">
        <v>6</v>
      </c>
      <c r="B9">
        <v>51</v>
      </c>
      <c r="C9">
        <v>73</v>
      </c>
      <c r="F9" t="s">
        <v>8</v>
      </c>
      <c r="G9">
        <v>55</v>
      </c>
      <c r="H9">
        <v>65</v>
      </c>
    </row>
    <row r="10" spans="1:8" x14ac:dyDescent="0.35">
      <c r="A10">
        <v>7</v>
      </c>
      <c r="B10">
        <v>86</v>
      </c>
      <c r="C10">
        <v>57</v>
      </c>
      <c r="F10" t="s">
        <v>9</v>
      </c>
      <c r="G10">
        <f>_xlfn.VAR.S(B4:B23)</f>
        <v>326.23947368421068</v>
      </c>
      <c r="H10">
        <f>_xlfn.VAR.S(C4:C23)</f>
        <v>359.62894736842088</v>
      </c>
    </row>
    <row r="11" spans="1:8" x14ac:dyDescent="0.35">
      <c r="A11">
        <v>8</v>
      </c>
      <c r="B11">
        <v>71</v>
      </c>
      <c r="C11">
        <v>68</v>
      </c>
      <c r="F11" t="s">
        <v>10</v>
      </c>
      <c r="G11">
        <f>_xlfn.STDEV.S(B4:B23)</f>
        <v>18.062100478189425</v>
      </c>
      <c r="H11">
        <f>_xlfn.STDEV.S(C4:C23)</f>
        <v>18.963885344739374</v>
      </c>
    </row>
    <row r="12" spans="1:8" x14ac:dyDescent="0.35">
      <c r="A12">
        <v>9</v>
      </c>
      <c r="B12">
        <v>69</v>
      </c>
      <c r="C12">
        <v>92</v>
      </c>
      <c r="F12" t="s">
        <v>11</v>
      </c>
      <c r="G12">
        <f>SKEW(B4:B23)</f>
        <v>0.21095387817297132</v>
      </c>
      <c r="H12">
        <f>SKEW(C4:C23)</f>
        <v>-0.2552186576936058</v>
      </c>
    </row>
    <row r="13" spans="1:8" x14ac:dyDescent="0.35">
      <c r="A13">
        <v>10</v>
      </c>
      <c r="B13">
        <v>52</v>
      </c>
      <c r="C13">
        <v>100</v>
      </c>
      <c r="F13" t="s">
        <v>12</v>
      </c>
      <c r="G13">
        <f>KURT(B4:B23)</f>
        <v>-1.2204291963798561</v>
      </c>
      <c r="H13">
        <f>KURT(C4:C23)</f>
        <v>-0.77057457102886406</v>
      </c>
    </row>
    <row r="14" spans="1:8" x14ac:dyDescent="0.35">
      <c r="A14">
        <v>11</v>
      </c>
      <c r="B14">
        <v>100</v>
      </c>
      <c r="C14">
        <v>69</v>
      </c>
    </row>
    <row r="15" spans="1:8" x14ac:dyDescent="0.35">
      <c r="A15">
        <v>12</v>
      </c>
      <c r="B15">
        <v>49</v>
      </c>
      <c r="C15">
        <v>73</v>
      </c>
    </row>
    <row r="16" spans="1:8" x14ac:dyDescent="0.35">
      <c r="A16">
        <v>13</v>
      </c>
      <c r="B16">
        <v>67</v>
      </c>
      <c r="C16">
        <v>35</v>
      </c>
    </row>
    <row r="17" spans="1:3" x14ac:dyDescent="0.35">
      <c r="A17">
        <v>14</v>
      </c>
      <c r="B17">
        <v>91</v>
      </c>
      <c r="C17">
        <v>76</v>
      </c>
    </row>
    <row r="18" spans="1:3" x14ac:dyDescent="0.35">
      <c r="A18">
        <v>15</v>
      </c>
      <c r="B18">
        <v>64</v>
      </c>
      <c r="C18">
        <v>43</v>
      </c>
    </row>
    <row r="19" spans="1:3" x14ac:dyDescent="0.35">
      <c r="A19">
        <v>16</v>
      </c>
      <c r="B19">
        <v>88</v>
      </c>
      <c r="C19">
        <v>80</v>
      </c>
    </row>
    <row r="20" spans="1:3" x14ac:dyDescent="0.35">
      <c r="A20">
        <v>17</v>
      </c>
      <c r="B20">
        <v>65</v>
      </c>
      <c r="C20">
        <v>75</v>
      </c>
    </row>
    <row r="21" spans="1:3" x14ac:dyDescent="0.35">
      <c r="A21">
        <v>18</v>
      </c>
      <c r="B21">
        <v>53</v>
      </c>
      <c r="C21">
        <v>94</v>
      </c>
    </row>
    <row r="22" spans="1:3" x14ac:dyDescent="0.35">
      <c r="A22">
        <v>19</v>
      </c>
      <c r="B22">
        <v>95</v>
      </c>
      <c r="C22">
        <v>49</v>
      </c>
    </row>
    <row r="23" spans="1:3" x14ac:dyDescent="0.35">
      <c r="A23">
        <v>20</v>
      </c>
      <c r="B23">
        <v>47</v>
      </c>
      <c r="C23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PRIYA</dc:creator>
  <cp:lastModifiedBy>PRADEEP PRIYA</cp:lastModifiedBy>
  <dcterms:created xsi:type="dcterms:W3CDTF">2022-01-21T07:18:41Z</dcterms:created>
  <dcterms:modified xsi:type="dcterms:W3CDTF">2022-01-21T08:11:28Z</dcterms:modified>
</cp:coreProperties>
</file>