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\Downloads\DSBA MRA\Mentor Session 1\Module 1\"/>
    </mc:Choice>
  </mc:AlternateContent>
  <bookViews>
    <workbookView xWindow="0" yWindow="0" windowWidth="19530" windowHeight="7695"/>
  </bookViews>
  <sheets>
    <sheet name="Data" sheetId="1" r:id="rId1"/>
    <sheet name="RFM" sheetId="3" r:id="rId2"/>
  </sheets>
  <definedNames>
    <definedName name="_xlnm._FilterDatabase" localSheetId="1" hidden="1">RFM!$A$2:$J$102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1" i="3" l="1"/>
  <c r="N81" i="3"/>
  <c r="L81" i="3"/>
  <c r="M61" i="3"/>
  <c r="N61" i="3"/>
  <c r="L61" i="3"/>
  <c r="M41" i="3"/>
  <c r="N41" i="3"/>
  <c r="L41" i="3"/>
  <c r="M23" i="3"/>
  <c r="N23" i="3"/>
  <c r="L23" i="3"/>
  <c r="M3" i="3"/>
  <c r="N3" i="3"/>
  <c r="L3" i="3"/>
  <c r="E1" i="3" l="1"/>
  <c r="I82" i="3"/>
  <c r="I72" i="3"/>
  <c r="I98" i="3"/>
  <c r="I54" i="3"/>
  <c r="I97" i="3"/>
  <c r="I84" i="3"/>
  <c r="I57" i="3"/>
  <c r="I48" i="3"/>
  <c r="I96" i="3"/>
  <c r="I91" i="3"/>
  <c r="I43" i="3"/>
  <c r="I101" i="3"/>
  <c r="I63" i="3"/>
  <c r="I41" i="3"/>
  <c r="I42" i="3"/>
  <c r="I87" i="3"/>
  <c r="I65" i="3"/>
  <c r="I102" i="3"/>
  <c r="I81" i="3"/>
  <c r="I26" i="3"/>
  <c r="I83" i="3"/>
  <c r="I23" i="3"/>
  <c r="I24" i="3"/>
  <c r="I50" i="3"/>
  <c r="I28" i="3"/>
  <c r="I46" i="3"/>
  <c r="I25" i="3"/>
  <c r="I52" i="3"/>
  <c r="I69" i="3"/>
  <c r="I75" i="3"/>
  <c r="I74" i="3"/>
  <c r="I93" i="3"/>
  <c r="I44" i="3"/>
  <c r="I71" i="3"/>
  <c r="I37" i="3"/>
  <c r="I92" i="3"/>
  <c r="I90" i="3"/>
  <c r="I45" i="3"/>
  <c r="I95" i="3"/>
  <c r="I31" i="3"/>
  <c r="I32" i="3"/>
  <c r="I15" i="3"/>
  <c r="I16" i="3"/>
  <c r="I53" i="3"/>
  <c r="I49" i="3"/>
  <c r="I86" i="3"/>
  <c r="I85" i="3"/>
  <c r="I100" i="3"/>
  <c r="I99" i="3"/>
  <c r="I47" i="3"/>
  <c r="I27" i="3"/>
  <c r="I29" i="3"/>
  <c r="I7" i="3"/>
  <c r="I76" i="3"/>
  <c r="I9" i="3"/>
  <c r="I11" i="3"/>
  <c r="I17" i="3"/>
  <c r="I18" i="3"/>
  <c r="I55" i="3"/>
  <c r="I21" i="3"/>
  <c r="I22" i="3"/>
  <c r="I66" i="3"/>
  <c r="I64" i="3"/>
  <c r="I61" i="3"/>
  <c r="I67" i="3"/>
  <c r="I35" i="3"/>
  <c r="I94" i="3"/>
  <c r="I68" i="3"/>
  <c r="I88" i="3"/>
  <c r="I6" i="3"/>
  <c r="I30" i="3"/>
  <c r="I89" i="3"/>
  <c r="I5" i="3"/>
  <c r="I79" i="3"/>
  <c r="I8" i="3"/>
  <c r="I56" i="3"/>
  <c r="I77" i="3"/>
  <c r="I78" i="3"/>
  <c r="I80" i="3"/>
  <c r="I62" i="3"/>
  <c r="I73" i="3"/>
  <c r="I38" i="3"/>
  <c r="I70" i="3"/>
  <c r="I60" i="3"/>
  <c r="I59" i="3"/>
  <c r="I58" i="3"/>
  <c r="I40" i="3"/>
  <c r="I4" i="3"/>
  <c r="I14" i="3"/>
  <c r="I33" i="3"/>
  <c r="I34" i="3"/>
  <c r="I3" i="3"/>
  <c r="I12" i="3"/>
  <c r="I51" i="3"/>
  <c r="I20" i="3"/>
  <c r="I10" i="3"/>
  <c r="I39" i="3"/>
  <c r="I36" i="3"/>
  <c r="I13" i="3"/>
  <c r="I19" i="3"/>
  <c r="E19" i="3" l="1"/>
  <c r="E3" i="3"/>
  <c r="E61" i="3"/>
  <c r="E100" i="3"/>
  <c r="E10" i="3"/>
  <c r="E93" i="3"/>
  <c r="E62" i="3"/>
  <c r="E87" i="3"/>
  <c r="E4" i="3"/>
  <c r="E11" i="3"/>
  <c r="E50" i="3"/>
  <c r="E89" i="3"/>
  <c r="E31" i="3"/>
  <c r="E48" i="3"/>
  <c r="E36" i="3"/>
  <c r="E33" i="3"/>
  <c r="E38" i="3"/>
  <c r="E79" i="3"/>
  <c r="E35" i="3"/>
  <c r="E18" i="3"/>
  <c r="E47" i="3"/>
  <c r="E15" i="3"/>
  <c r="E71" i="3"/>
  <c r="E46" i="3"/>
  <c r="E102" i="3"/>
  <c r="E91" i="3"/>
  <c r="E60" i="3"/>
  <c r="E56" i="3"/>
  <c r="E68" i="3"/>
  <c r="E21" i="3"/>
  <c r="E29" i="3"/>
  <c r="E53" i="3"/>
  <c r="E92" i="3"/>
  <c r="E52" i="3"/>
  <c r="E26" i="3"/>
  <c r="E101" i="3"/>
  <c r="E54" i="3"/>
  <c r="E51" i="3"/>
  <c r="E58" i="3"/>
  <c r="E78" i="3"/>
  <c r="E6" i="3"/>
  <c r="E66" i="3"/>
  <c r="E76" i="3"/>
  <c r="E86" i="3"/>
  <c r="E45" i="3"/>
  <c r="E75" i="3"/>
  <c r="E23" i="3"/>
  <c r="E41" i="3"/>
  <c r="E84" i="3"/>
  <c r="E72" i="3"/>
  <c r="E39" i="3"/>
  <c r="E20" i="3"/>
  <c r="E12" i="3"/>
  <c r="E34" i="3"/>
  <c r="E14" i="3"/>
  <c r="E40" i="3"/>
  <c r="E59" i="3"/>
  <c r="E70" i="3"/>
  <c r="E73" i="3"/>
  <c r="E80" i="3"/>
  <c r="E77" i="3"/>
  <c r="E8" i="3"/>
  <c r="E5" i="3"/>
  <c r="E30" i="3"/>
  <c r="E88" i="3"/>
  <c r="E94" i="3"/>
  <c r="E67" i="3"/>
  <c r="E64" i="3"/>
  <c r="E22" i="3"/>
  <c r="E55" i="3"/>
  <c r="E17" i="3"/>
  <c r="E9" i="3"/>
  <c r="E7" i="3"/>
  <c r="E27" i="3"/>
  <c r="E99" i="3"/>
  <c r="E85" i="3"/>
  <c r="E49" i="3"/>
  <c r="E16" i="3"/>
  <c r="E32" i="3"/>
  <c r="E95" i="3"/>
  <c r="E90" i="3"/>
  <c r="E37" i="3"/>
  <c r="E44" i="3"/>
  <c r="E74" i="3"/>
  <c r="E69" i="3"/>
  <c r="E25" i="3"/>
  <c r="E28" i="3"/>
  <c r="E24" i="3"/>
  <c r="E83" i="3"/>
  <c r="E81" i="3"/>
  <c r="E65" i="3"/>
  <c r="E42" i="3"/>
  <c r="E63" i="3"/>
  <c r="E43" i="3"/>
  <c r="E96" i="3"/>
  <c r="E57" i="3"/>
  <c r="E97" i="3"/>
  <c r="E98" i="3"/>
  <c r="E82" i="3"/>
  <c r="E13" i="3"/>
</calcChain>
</file>

<file path=xl/sharedStrings.xml><?xml version="1.0" encoding="utf-8"?>
<sst xmlns="http://schemas.openxmlformats.org/spreadsheetml/2006/main" count="14" uniqueCount="10">
  <si>
    <t>Cust ID</t>
  </si>
  <si>
    <t>DateLastPurchase</t>
  </si>
  <si>
    <t>TotalPurchase</t>
  </si>
  <si>
    <t>TotalPurValue</t>
  </si>
  <si>
    <t>Recency</t>
  </si>
  <si>
    <t>FrequencyScore</t>
  </si>
  <si>
    <t>RFM Score</t>
  </si>
  <si>
    <t>R Score</t>
  </si>
  <si>
    <t>M-Score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</si>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</sst>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2" applyNumberFormat="0" applyAlignment="0" applyProtection="0"/>
    <xf numFmtId="0" fontId="1" fillId="8" borderId="0" applyNumberFormat="0" applyBorder="0" applyAlignment="0" applyProtection="0"/>
  </cellStyleXfs>
  <cellXfs count="19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0" xfId="3"/>
    <xf numFmtId="0" fontId="2" fillId="0" borderId="1" xfId="1"/>
    <xf numFmtId="0" fontId="2" fillId="0" borderId="1" xfId="1" applyFill="1"/>
    <xf numFmtId="0" fontId="3" fillId="4" borderId="0" xfId="2"/>
    <xf numFmtId="0" fontId="5" fillId="6" borderId="0" xfId="4"/>
    <xf numFmtId="0" fontId="1" fillId="8" borderId="0" xfId="6"/>
    <xf numFmtId="15" fontId="1" fillId="8" borderId="0" xfId="6" applyNumberFormat="1"/>
    <xf numFmtId="164" fontId="1" fillId="8" borderId="0" xfId="6" applyNumberFormat="1"/>
    <xf numFmtId="15" fontId="6" fillId="7" borderId="2" xfId="5" applyNumberFormat="1"/>
    <xf numFmtId="0" fontId="2" fillId="0" borderId="1" xfId="1" applyNumberFormat="1"/>
    <xf numFmtId="14" fontId="2" fillId="0" borderId="1" xfId="1" applyNumberFormat="1"/>
    <xf numFmtId="1" fontId="2" fillId="0" borderId="1" xfId="1" applyNumberFormat="1"/>
  </cellXfs>
  <cellStyles count="7">
    <cellStyle name="20% - Accent3" xfId="6" builtinId="38"/>
    <cellStyle name="Bad" xfId="3" builtinId="27"/>
    <cellStyle name="Calculation" xfId="5" builtinId="22"/>
    <cellStyle name="Good" xfId="2" builtinId="26"/>
    <cellStyle name="Heading 2" xfId="1" builtinId="17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showGridLines="0" tabSelected="1" workbookViewId="0">
      <selection activeCell="F11" sqref="F11"/>
    </sheetView>
  </sheetViews>
  <sheetFormatPr defaultRowHeight="15" x14ac:dyDescent="0.25"/>
  <cols>
    <col min="1" max="1" width="8.5703125" style="6" bestFit="1" customWidth="1"/>
    <col min="2" max="2" width="19.5703125" style="5" bestFit="1" customWidth="1"/>
    <col min="3" max="4" width="15.5703125" style="4" bestFit="1" customWidth="1"/>
    <col min="6" max="6" width="9.42578125" bestFit="1" customWidth="1"/>
  </cols>
  <sheetData>
    <row r="1" spans="1:6" ht="18" thickBot="1" x14ac:dyDescent="0.35">
      <c r="A1" s="16" t="s">
        <v>0</v>
      </c>
      <c r="B1" s="17" t="s">
        <v>1</v>
      </c>
      <c r="C1" s="18" t="s">
        <v>2</v>
      </c>
      <c r="D1" s="18" t="s">
        <v>3</v>
      </c>
    </row>
    <row r="2" spans="1:6" ht="15.75" thickTop="1" x14ac:dyDescent="0.25">
      <c r="A2" s="6">
        <v>1</v>
      </c>
      <c r="B2" s="5">
        <v>43604</v>
      </c>
      <c r="C2" s="4">
        <v>3</v>
      </c>
      <c r="D2" s="4">
        <v>320</v>
      </c>
      <c r="F2" s="1"/>
    </row>
    <row r="3" spans="1:6" x14ac:dyDescent="0.25">
      <c r="A3" s="6">
        <v>2</v>
      </c>
      <c r="B3" s="5">
        <v>43749</v>
      </c>
      <c r="C3" s="4">
        <v>19</v>
      </c>
      <c r="D3" s="4">
        <v>801</v>
      </c>
      <c r="F3" s="1"/>
    </row>
    <row r="4" spans="1:6" x14ac:dyDescent="0.25">
      <c r="A4" s="6">
        <v>3</v>
      </c>
      <c r="B4" s="5">
        <v>43590</v>
      </c>
      <c r="C4" s="4">
        <v>5</v>
      </c>
      <c r="D4" s="4">
        <v>489</v>
      </c>
    </row>
    <row r="5" spans="1:6" x14ac:dyDescent="0.25">
      <c r="A5" s="6">
        <v>4</v>
      </c>
      <c r="B5" s="5">
        <v>43591</v>
      </c>
      <c r="C5" s="4">
        <v>14</v>
      </c>
      <c r="D5" s="4">
        <v>1448</v>
      </c>
    </row>
    <row r="6" spans="1:6" x14ac:dyDescent="0.25">
      <c r="A6" s="6">
        <v>5</v>
      </c>
      <c r="B6" s="5">
        <v>43690</v>
      </c>
      <c r="C6" s="4">
        <v>1</v>
      </c>
      <c r="D6" s="4">
        <v>1337</v>
      </c>
    </row>
    <row r="7" spans="1:6" x14ac:dyDescent="0.25">
      <c r="A7" s="6">
        <v>6</v>
      </c>
      <c r="B7" s="5">
        <v>43627</v>
      </c>
      <c r="C7" s="4">
        <v>17</v>
      </c>
      <c r="D7" s="4">
        <v>1954</v>
      </c>
    </row>
    <row r="8" spans="1:6" x14ac:dyDescent="0.25">
      <c r="A8" s="6">
        <v>7</v>
      </c>
      <c r="B8" s="5">
        <v>43489</v>
      </c>
      <c r="C8" s="4">
        <v>9</v>
      </c>
      <c r="D8" s="4">
        <v>1152</v>
      </c>
    </row>
    <row r="9" spans="1:6" x14ac:dyDescent="0.25">
      <c r="A9" s="6">
        <v>8</v>
      </c>
      <c r="B9" s="5">
        <v>43662</v>
      </c>
      <c r="C9" s="4">
        <v>9</v>
      </c>
      <c r="D9" s="4">
        <v>1182</v>
      </c>
    </row>
    <row r="10" spans="1:6" x14ac:dyDescent="0.25">
      <c r="A10" s="6">
        <v>9</v>
      </c>
      <c r="B10" s="5">
        <v>43517</v>
      </c>
      <c r="C10" s="4">
        <v>12</v>
      </c>
      <c r="D10" s="4">
        <v>993</v>
      </c>
    </row>
    <row r="11" spans="1:6" x14ac:dyDescent="0.25">
      <c r="A11" s="6">
        <v>10</v>
      </c>
      <c r="B11" s="5">
        <v>43663</v>
      </c>
      <c r="C11" s="4">
        <v>18</v>
      </c>
      <c r="D11" s="4">
        <v>1943</v>
      </c>
    </row>
    <row r="12" spans="1:6" x14ac:dyDescent="0.25">
      <c r="A12" s="6">
        <v>11</v>
      </c>
      <c r="B12" s="5">
        <v>43566</v>
      </c>
      <c r="C12" s="4">
        <v>8</v>
      </c>
      <c r="D12" s="4">
        <v>807</v>
      </c>
    </row>
    <row r="13" spans="1:6" x14ac:dyDescent="0.25">
      <c r="A13" s="6">
        <v>12</v>
      </c>
      <c r="B13" s="5">
        <v>43512</v>
      </c>
      <c r="C13" s="4">
        <v>10</v>
      </c>
      <c r="D13" s="4">
        <v>1249</v>
      </c>
    </row>
    <row r="14" spans="1:6" x14ac:dyDescent="0.25">
      <c r="A14" s="6">
        <v>13</v>
      </c>
      <c r="B14" s="5">
        <v>43773</v>
      </c>
      <c r="C14" s="4">
        <v>14</v>
      </c>
      <c r="D14" s="4">
        <v>422</v>
      </c>
    </row>
    <row r="15" spans="1:6" x14ac:dyDescent="0.25">
      <c r="A15" s="6">
        <v>14</v>
      </c>
      <c r="B15" s="5">
        <v>43691</v>
      </c>
      <c r="C15" s="4">
        <v>6</v>
      </c>
      <c r="D15" s="4">
        <v>1565</v>
      </c>
    </row>
    <row r="16" spans="1:6" x14ac:dyDescent="0.25">
      <c r="A16" s="6">
        <v>15</v>
      </c>
      <c r="B16" s="5">
        <v>43741</v>
      </c>
      <c r="C16" s="4">
        <v>16</v>
      </c>
      <c r="D16" s="4">
        <v>413</v>
      </c>
    </row>
    <row r="17" spans="1:4" x14ac:dyDescent="0.25">
      <c r="A17" s="6">
        <v>16</v>
      </c>
      <c r="B17" s="5">
        <v>43549</v>
      </c>
      <c r="C17" s="4">
        <v>20</v>
      </c>
      <c r="D17" s="4">
        <v>1985</v>
      </c>
    </row>
    <row r="18" spans="1:4" x14ac:dyDescent="0.25">
      <c r="A18" s="6">
        <v>17</v>
      </c>
      <c r="B18" s="5">
        <v>43488</v>
      </c>
      <c r="C18" s="4">
        <v>20</v>
      </c>
      <c r="D18" s="4">
        <v>668</v>
      </c>
    </row>
    <row r="19" spans="1:4" x14ac:dyDescent="0.25">
      <c r="A19" s="6">
        <v>18</v>
      </c>
      <c r="B19" s="5">
        <v>43462</v>
      </c>
      <c r="C19" s="4">
        <v>4</v>
      </c>
      <c r="D19" s="4">
        <v>1458</v>
      </c>
    </row>
    <row r="20" spans="1:4" x14ac:dyDescent="0.25">
      <c r="A20" s="6">
        <v>19</v>
      </c>
      <c r="B20" s="5">
        <v>43710</v>
      </c>
      <c r="C20" s="4">
        <v>6</v>
      </c>
      <c r="D20" s="4">
        <v>1261</v>
      </c>
    </row>
    <row r="21" spans="1:4" x14ac:dyDescent="0.25">
      <c r="A21" s="6">
        <v>20</v>
      </c>
      <c r="B21" s="5">
        <v>43793</v>
      </c>
      <c r="C21" s="4">
        <v>17</v>
      </c>
      <c r="D21" s="4">
        <v>669</v>
      </c>
    </row>
    <row r="22" spans="1:4" x14ac:dyDescent="0.25">
      <c r="A22" s="6">
        <v>21</v>
      </c>
      <c r="B22" s="5">
        <v>43664</v>
      </c>
      <c r="C22" s="4">
        <v>8</v>
      </c>
      <c r="D22" s="4">
        <v>378</v>
      </c>
    </row>
    <row r="23" spans="1:4" x14ac:dyDescent="0.25">
      <c r="A23" s="6">
        <v>22</v>
      </c>
      <c r="B23" s="5">
        <v>43661</v>
      </c>
      <c r="C23" s="4">
        <v>18</v>
      </c>
      <c r="D23" s="4">
        <v>1671</v>
      </c>
    </row>
    <row r="24" spans="1:4" x14ac:dyDescent="0.25">
      <c r="A24" s="6">
        <v>23</v>
      </c>
      <c r="B24" s="5">
        <v>43623</v>
      </c>
      <c r="C24" s="4">
        <v>11</v>
      </c>
      <c r="D24" s="4">
        <v>69</v>
      </c>
    </row>
    <row r="25" spans="1:4" x14ac:dyDescent="0.25">
      <c r="A25" s="6">
        <v>24</v>
      </c>
      <c r="B25" s="5">
        <v>43702</v>
      </c>
      <c r="C25" s="4">
        <v>10</v>
      </c>
      <c r="D25" s="4">
        <v>1686</v>
      </c>
    </row>
    <row r="26" spans="1:4" x14ac:dyDescent="0.25">
      <c r="A26" s="6">
        <v>25</v>
      </c>
      <c r="B26" s="5">
        <v>43564</v>
      </c>
      <c r="C26" s="4">
        <v>3</v>
      </c>
      <c r="D26" s="4">
        <v>755</v>
      </c>
    </row>
    <row r="27" spans="1:4" x14ac:dyDescent="0.25">
      <c r="A27" s="6">
        <v>26</v>
      </c>
      <c r="B27" s="5">
        <v>43742</v>
      </c>
      <c r="C27" s="4">
        <v>5</v>
      </c>
      <c r="D27" s="4">
        <v>129</v>
      </c>
    </row>
    <row r="28" spans="1:4" x14ac:dyDescent="0.25">
      <c r="A28" s="6">
        <v>27</v>
      </c>
      <c r="B28" s="5">
        <v>43580</v>
      </c>
      <c r="C28" s="4">
        <v>16</v>
      </c>
      <c r="D28" s="4">
        <v>712</v>
      </c>
    </row>
    <row r="29" spans="1:4" x14ac:dyDescent="0.25">
      <c r="A29" s="6">
        <v>28</v>
      </c>
      <c r="B29" s="5">
        <v>43501</v>
      </c>
      <c r="C29" s="4">
        <v>12</v>
      </c>
      <c r="D29" s="4">
        <v>1207</v>
      </c>
    </row>
    <row r="30" spans="1:4" x14ac:dyDescent="0.25">
      <c r="A30" s="6">
        <v>29</v>
      </c>
      <c r="B30" s="5">
        <v>43775</v>
      </c>
      <c r="C30" s="4">
        <v>19</v>
      </c>
      <c r="D30" s="4">
        <v>1478</v>
      </c>
    </row>
    <row r="31" spans="1:4" x14ac:dyDescent="0.25">
      <c r="A31" s="6">
        <v>30</v>
      </c>
      <c r="B31" s="5">
        <v>43729</v>
      </c>
      <c r="C31" s="4">
        <v>3</v>
      </c>
      <c r="D31" s="4">
        <v>1086</v>
      </c>
    </row>
    <row r="32" spans="1:4" x14ac:dyDescent="0.25">
      <c r="A32" s="6">
        <v>31</v>
      </c>
      <c r="B32" s="5">
        <v>43549</v>
      </c>
      <c r="C32" s="4">
        <v>13</v>
      </c>
      <c r="D32" s="4">
        <v>1889</v>
      </c>
    </row>
    <row r="33" spans="1:4" x14ac:dyDescent="0.25">
      <c r="A33" s="6">
        <v>32</v>
      </c>
      <c r="B33" s="5">
        <v>43604</v>
      </c>
      <c r="C33" s="4">
        <v>17</v>
      </c>
      <c r="D33" s="4">
        <v>1879</v>
      </c>
    </row>
    <row r="34" spans="1:4" x14ac:dyDescent="0.25">
      <c r="A34" s="6">
        <v>33</v>
      </c>
      <c r="B34" s="5">
        <v>43631</v>
      </c>
      <c r="C34" s="4">
        <v>10</v>
      </c>
      <c r="D34" s="4">
        <v>287</v>
      </c>
    </row>
    <row r="35" spans="1:4" x14ac:dyDescent="0.25">
      <c r="A35" s="6">
        <v>34</v>
      </c>
      <c r="B35" s="5">
        <v>43496</v>
      </c>
      <c r="C35" s="4">
        <v>18</v>
      </c>
      <c r="D35" s="4">
        <v>1846</v>
      </c>
    </row>
    <row r="36" spans="1:4" x14ac:dyDescent="0.25">
      <c r="A36" s="6">
        <v>35</v>
      </c>
      <c r="B36" s="5">
        <v>43611</v>
      </c>
      <c r="C36" s="4">
        <v>2</v>
      </c>
      <c r="D36" s="4">
        <v>125</v>
      </c>
    </row>
    <row r="37" spans="1:4" x14ac:dyDescent="0.25">
      <c r="A37" s="6">
        <v>36</v>
      </c>
      <c r="B37" s="5">
        <v>43550</v>
      </c>
      <c r="C37" s="4">
        <v>11</v>
      </c>
      <c r="D37" s="4">
        <v>1913</v>
      </c>
    </row>
    <row r="38" spans="1:4" x14ac:dyDescent="0.25">
      <c r="A38" s="6">
        <v>37</v>
      </c>
      <c r="B38" s="5">
        <v>43632</v>
      </c>
      <c r="C38" s="4">
        <v>18</v>
      </c>
      <c r="D38" s="4">
        <v>177</v>
      </c>
    </row>
    <row r="39" spans="1:4" x14ac:dyDescent="0.25">
      <c r="A39" s="6">
        <v>38</v>
      </c>
      <c r="B39" s="5">
        <v>43681</v>
      </c>
      <c r="C39" s="4">
        <v>18</v>
      </c>
      <c r="D39" s="4">
        <v>1291</v>
      </c>
    </row>
    <row r="40" spans="1:4" x14ac:dyDescent="0.25">
      <c r="A40" s="6">
        <v>39</v>
      </c>
      <c r="B40" s="5">
        <v>43649</v>
      </c>
      <c r="C40" s="4">
        <v>3</v>
      </c>
      <c r="D40" s="4">
        <v>1244</v>
      </c>
    </row>
    <row r="41" spans="1:4" x14ac:dyDescent="0.25">
      <c r="A41" s="6">
        <v>40</v>
      </c>
      <c r="B41" s="5">
        <v>43569</v>
      </c>
      <c r="C41" s="4">
        <v>11</v>
      </c>
      <c r="D41" s="4">
        <v>816</v>
      </c>
    </row>
    <row r="42" spans="1:4" x14ac:dyDescent="0.25">
      <c r="A42" s="6">
        <v>41</v>
      </c>
      <c r="B42" s="5">
        <v>43519</v>
      </c>
      <c r="C42" s="4">
        <v>9</v>
      </c>
      <c r="D42" s="4">
        <v>630</v>
      </c>
    </row>
    <row r="43" spans="1:4" x14ac:dyDescent="0.25">
      <c r="A43" s="6">
        <v>42</v>
      </c>
      <c r="B43" s="5">
        <v>43541</v>
      </c>
      <c r="C43" s="4">
        <v>12</v>
      </c>
      <c r="D43" s="4">
        <v>269</v>
      </c>
    </row>
    <row r="44" spans="1:4" x14ac:dyDescent="0.25">
      <c r="A44" s="6">
        <v>43</v>
      </c>
      <c r="B44" s="5">
        <v>43486</v>
      </c>
      <c r="C44" s="4">
        <v>8</v>
      </c>
      <c r="D44" s="4">
        <v>1109</v>
      </c>
    </row>
    <row r="45" spans="1:4" x14ac:dyDescent="0.25">
      <c r="A45" s="6">
        <v>44</v>
      </c>
      <c r="B45" s="5">
        <v>43583</v>
      </c>
      <c r="C45" s="4">
        <v>10</v>
      </c>
      <c r="D45" s="4">
        <v>340</v>
      </c>
    </row>
    <row r="46" spans="1:4" x14ac:dyDescent="0.25">
      <c r="A46" s="6">
        <v>45</v>
      </c>
      <c r="B46" s="5">
        <v>43468</v>
      </c>
      <c r="C46" s="4">
        <v>19</v>
      </c>
      <c r="D46" s="4">
        <v>1045</v>
      </c>
    </row>
    <row r="47" spans="1:4" x14ac:dyDescent="0.25">
      <c r="A47" s="6">
        <v>46</v>
      </c>
      <c r="B47" s="5">
        <v>43788</v>
      </c>
      <c r="C47" s="4">
        <v>20</v>
      </c>
      <c r="D47" s="4">
        <v>1300</v>
      </c>
    </row>
    <row r="48" spans="1:4" x14ac:dyDescent="0.25">
      <c r="A48" s="6">
        <v>47</v>
      </c>
      <c r="B48" s="5">
        <v>43623</v>
      </c>
      <c r="C48" s="4">
        <v>15</v>
      </c>
      <c r="D48" s="4">
        <v>1081</v>
      </c>
    </row>
    <row r="49" spans="1:4" x14ac:dyDescent="0.25">
      <c r="A49" s="6">
        <v>48</v>
      </c>
      <c r="B49" s="5">
        <v>43498</v>
      </c>
      <c r="C49" s="4">
        <v>20</v>
      </c>
      <c r="D49" s="4">
        <v>1517</v>
      </c>
    </row>
    <row r="50" spans="1:4" x14ac:dyDescent="0.25">
      <c r="A50" s="6">
        <v>49</v>
      </c>
      <c r="B50" s="5">
        <v>43650</v>
      </c>
      <c r="C50" s="4">
        <v>2</v>
      </c>
      <c r="D50" s="4">
        <v>369</v>
      </c>
    </row>
    <row r="51" spans="1:4" x14ac:dyDescent="0.25">
      <c r="A51" s="6">
        <v>50</v>
      </c>
      <c r="B51" s="5">
        <v>43554</v>
      </c>
      <c r="C51" s="4">
        <v>16</v>
      </c>
      <c r="D51" s="4">
        <v>1839</v>
      </c>
    </row>
    <row r="52" spans="1:4" x14ac:dyDescent="0.25">
      <c r="A52" s="6">
        <v>51</v>
      </c>
      <c r="B52" s="5">
        <v>43512</v>
      </c>
      <c r="C52" s="4">
        <v>7</v>
      </c>
      <c r="D52" s="4">
        <v>686</v>
      </c>
    </row>
    <row r="53" spans="1:4" x14ac:dyDescent="0.25">
      <c r="A53" s="6">
        <v>52</v>
      </c>
      <c r="B53" s="5">
        <v>43742</v>
      </c>
      <c r="C53" s="4">
        <v>8</v>
      </c>
      <c r="D53" s="4">
        <v>1414</v>
      </c>
    </row>
    <row r="54" spans="1:4" x14ac:dyDescent="0.25">
      <c r="A54" s="6">
        <v>53</v>
      </c>
      <c r="B54" s="5">
        <v>43677</v>
      </c>
      <c r="C54" s="4">
        <v>3</v>
      </c>
      <c r="D54" s="4">
        <v>1493</v>
      </c>
    </row>
    <row r="55" spans="1:4" x14ac:dyDescent="0.25">
      <c r="A55" s="6">
        <v>54</v>
      </c>
      <c r="B55" s="5">
        <v>43747</v>
      </c>
      <c r="C55" s="4">
        <v>12</v>
      </c>
      <c r="D55" s="4">
        <v>477</v>
      </c>
    </row>
    <row r="56" spans="1:4" x14ac:dyDescent="0.25">
      <c r="A56" s="6">
        <v>55</v>
      </c>
      <c r="B56" s="5">
        <v>43559</v>
      </c>
      <c r="C56" s="4">
        <v>2</v>
      </c>
      <c r="D56" s="4">
        <v>1168</v>
      </c>
    </row>
    <row r="57" spans="1:4" x14ac:dyDescent="0.25">
      <c r="A57" s="6">
        <v>56</v>
      </c>
      <c r="B57" s="5">
        <v>43641</v>
      </c>
      <c r="C57" s="4">
        <v>4</v>
      </c>
      <c r="D57" s="4">
        <v>1068</v>
      </c>
    </row>
    <row r="58" spans="1:4" x14ac:dyDescent="0.25">
      <c r="A58" s="6">
        <v>57</v>
      </c>
      <c r="B58" s="5">
        <v>43682</v>
      </c>
      <c r="C58" s="4">
        <v>10</v>
      </c>
      <c r="D58" s="4">
        <v>1796</v>
      </c>
    </row>
    <row r="59" spans="1:4" x14ac:dyDescent="0.25">
      <c r="A59" s="6">
        <v>58</v>
      </c>
      <c r="B59" s="5">
        <v>43522</v>
      </c>
      <c r="C59" s="4">
        <v>13</v>
      </c>
      <c r="D59" s="4">
        <v>367</v>
      </c>
    </row>
    <row r="60" spans="1:4" x14ac:dyDescent="0.25">
      <c r="A60" s="6">
        <v>59</v>
      </c>
      <c r="B60" s="5">
        <v>43696</v>
      </c>
      <c r="C60" s="4">
        <v>16</v>
      </c>
      <c r="D60" s="4">
        <v>613</v>
      </c>
    </row>
    <row r="61" spans="1:4" x14ac:dyDescent="0.25">
      <c r="A61" s="6">
        <v>60</v>
      </c>
      <c r="B61" s="5">
        <v>43516</v>
      </c>
      <c r="C61" s="4">
        <v>1</v>
      </c>
      <c r="D61" s="4">
        <v>1554</v>
      </c>
    </row>
    <row r="62" spans="1:4" x14ac:dyDescent="0.25">
      <c r="A62" s="6">
        <v>61</v>
      </c>
      <c r="B62" s="5">
        <v>43619</v>
      </c>
      <c r="C62" s="4">
        <v>19</v>
      </c>
      <c r="D62" s="4">
        <v>135</v>
      </c>
    </row>
    <row r="63" spans="1:4" x14ac:dyDescent="0.25">
      <c r="A63" s="6">
        <v>62</v>
      </c>
      <c r="B63" s="5">
        <v>43555</v>
      </c>
      <c r="C63" s="4">
        <v>10</v>
      </c>
      <c r="D63" s="4">
        <v>355</v>
      </c>
    </row>
    <row r="64" spans="1:4" x14ac:dyDescent="0.25">
      <c r="A64" s="6">
        <v>63</v>
      </c>
      <c r="B64" s="5">
        <v>43549</v>
      </c>
      <c r="C64" s="4">
        <v>20</v>
      </c>
      <c r="D64" s="4">
        <v>46</v>
      </c>
    </row>
    <row r="65" spans="1:4" x14ac:dyDescent="0.25">
      <c r="A65" s="6">
        <v>64</v>
      </c>
      <c r="B65" s="5">
        <v>43515</v>
      </c>
      <c r="C65" s="4">
        <v>5</v>
      </c>
      <c r="D65" s="4">
        <v>1614</v>
      </c>
    </row>
    <row r="66" spans="1:4" x14ac:dyDescent="0.25">
      <c r="A66" s="6">
        <v>65</v>
      </c>
      <c r="B66" s="5">
        <v>43603</v>
      </c>
      <c r="C66" s="4">
        <v>8</v>
      </c>
      <c r="D66" s="4">
        <v>94</v>
      </c>
    </row>
    <row r="67" spans="1:4" x14ac:dyDescent="0.25">
      <c r="A67" s="6">
        <v>66</v>
      </c>
      <c r="B67" s="5">
        <v>43561</v>
      </c>
      <c r="C67" s="4">
        <v>10</v>
      </c>
      <c r="D67" s="4">
        <v>1081</v>
      </c>
    </row>
    <row r="68" spans="1:4" x14ac:dyDescent="0.25">
      <c r="A68" s="6">
        <v>67</v>
      </c>
      <c r="B68" s="5">
        <v>43780</v>
      </c>
      <c r="C68" s="4">
        <v>13</v>
      </c>
      <c r="D68" s="4">
        <v>254</v>
      </c>
    </row>
    <row r="69" spans="1:4" x14ac:dyDescent="0.25">
      <c r="A69" s="6">
        <v>68</v>
      </c>
      <c r="B69" s="5">
        <v>43548</v>
      </c>
      <c r="C69" s="4">
        <v>11</v>
      </c>
      <c r="D69" s="4">
        <v>1139</v>
      </c>
    </row>
    <row r="70" spans="1:4" x14ac:dyDescent="0.25">
      <c r="A70" s="6">
        <v>69</v>
      </c>
      <c r="B70" s="5">
        <v>43576</v>
      </c>
      <c r="C70" s="4">
        <v>15</v>
      </c>
      <c r="D70" s="4">
        <v>111</v>
      </c>
    </row>
    <row r="71" spans="1:4" x14ac:dyDescent="0.25">
      <c r="A71" s="6">
        <v>70</v>
      </c>
      <c r="B71" s="5">
        <v>43801</v>
      </c>
      <c r="C71" s="4">
        <v>17</v>
      </c>
      <c r="D71" s="4">
        <v>287</v>
      </c>
    </row>
    <row r="72" spans="1:4" x14ac:dyDescent="0.25">
      <c r="A72" s="6">
        <v>71</v>
      </c>
      <c r="B72" s="5">
        <v>43789</v>
      </c>
      <c r="C72" s="4">
        <v>10</v>
      </c>
      <c r="D72" s="4">
        <v>1584</v>
      </c>
    </row>
    <row r="73" spans="1:4" x14ac:dyDescent="0.25">
      <c r="A73" s="6">
        <v>72</v>
      </c>
      <c r="B73" s="5">
        <v>43754</v>
      </c>
      <c r="C73" s="4">
        <v>15</v>
      </c>
      <c r="D73" s="4">
        <v>1272</v>
      </c>
    </row>
    <row r="74" spans="1:4" x14ac:dyDescent="0.25">
      <c r="A74" s="6">
        <v>73</v>
      </c>
      <c r="B74" s="5">
        <v>43499</v>
      </c>
      <c r="C74" s="4">
        <v>15</v>
      </c>
      <c r="D74" s="4">
        <v>928</v>
      </c>
    </row>
    <row r="75" spans="1:4" x14ac:dyDescent="0.25">
      <c r="A75" s="6">
        <v>74</v>
      </c>
      <c r="B75" s="5">
        <v>43624</v>
      </c>
      <c r="C75" s="4">
        <v>20</v>
      </c>
      <c r="D75" s="4">
        <v>1927</v>
      </c>
    </row>
    <row r="76" spans="1:4" x14ac:dyDescent="0.25">
      <c r="A76" s="6">
        <v>75</v>
      </c>
      <c r="B76" s="5">
        <v>43512</v>
      </c>
      <c r="C76" s="4">
        <v>16</v>
      </c>
      <c r="D76" s="4">
        <v>836</v>
      </c>
    </row>
    <row r="77" spans="1:4" x14ac:dyDescent="0.25">
      <c r="A77" s="6">
        <v>76</v>
      </c>
      <c r="B77" s="5">
        <v>43520</v>
      </c>
      <c r="C77" s="4">
        <v>18</v>
      </c>
      <c r="D77" s="4">
        <v>824</v>
      </c>
    </row>
    <row r="78" spans="1:4" x14ac:dyDescent="0.25">
      <c r="A78" s="6">
        <v>77</v>
      </c>
      <c r="B78" s="5">
        <v>43592</v>
      </c>
      <c r="C78" s="4">
        <v>12</v>
      </c>
      <c r="D78" s="4">
        <v>442</v>
      </c>
    </row>
    <row r="79" spans="1:4" x14ac:dyDescent="0.25">
      <c r="A79" s="6">
        <v>78</v>
      </c>
      <c r="B79" s="5">
        <v>43467</v>
      </c>
      <c r="C79" s="4">
        <v>6</v>
      </c>
      <c r="D79" s="4">
        <v>455</v>
      </c>
    </row>
    <row r="80" spans="1:4" x14ac:dyDescent="0.25">
      <c r="A80" s="6">
        <v>79</v>
      </c>
      <c r="B80" s="5">
        <v>43495</v>
      </c>
      <c r="C80" s="4">
        <v>17</v>
      </c>
      <c r="D80" s="4">
        <v>1274</v>
      </c>
    </row>
    <row r="81" spans="1:4" x14ac:dyDescent="0.25">
      <c r="A81" s="6">
        <v>80</v>
      </c>
      <c r="B81" s="5">
        <v>43707</v>
      </c>
      <c r="C81" s="4">
        <v>8</v>
      </c>
      <c r="D81" s="4">
        <v>1901</v>
      </c>
    </row>
    <row r="82" spans="1:4" x14ac:dyDescent="0.25">
      <c r="A82" s="6">
        <v>81</v>
      </c>
      <c r="B82" s="5">
        <v>43819</v>
      </c>
      <c r="C82" s="4">
        <v>2</v>
      </c>
      <c r="D82" s="4">
        <v>405</v>
      </c>
    </row>
    <row r="83" spans="1:4" x14ac:dyDescent="0.25">
      <c r="A83" s="6">
        <v>82</v>
      </c>
      <c r="B83" s="5">
        <v>43488</v>
      </c>
      <c r="C83" s="4">
        <v>20</v>
      </c>
      <c r="D83" s="4">
        <v>142</v>
      </c>
    </row>
    <row r="84" spans="1:4" x14ac:dyDescent="0.25">
      <c r="A84" s="6">
        <v>83</v>
      </c>
      <c r="B84" s="5">
        <v>43535</v>
      </c>
      <c r="C84" s="4">
        <v>17</v>
      </c>
      <c r="D84" s="4">
        <v>1375</v>
      </c>
    </row>
    <row r="85" spans="1:4" x14ac:dyDescent="0.25">
      <c r="A85" s="6">
        <v>84</v>
      </c>
      <c r="B85" s="5">
        <v>43509</v>
      </c>
      <c r="C85" s="4">
        <v>20</v>
      </c>
      <c r="D85" s="4">
        <v>677</v>
      </c>
    </row>
    <row r="86" spans="1:4" x14ac:dyDescent="0.25">
      <c r="A86" s="6">
        <v>85</v>
      </c>
      <c r="B86" s="5">
        <v>43794</v>
      </c>
      <c r="C86" s="4">
        <v>7</v>
      </c>
      <c r="D86" s="4">
        <v>1758</v>
      </c>
    </row>
    <row r="87" spans="1:4" x14ac:dyDescent="0.25">
      <c r="A87" s="6">
        <v>86</v>
      </c>
      <c r="B87" s="5">
        <v>43616</v>
      </c>
      <c r="C87" s="4">
        <v>5</v>
      </c>
      <c r="D87" s="4">
        <v>1760</v>
      </c>
    </row>
    <row r="88" spans="1:4" x14ac:dyDescent="0.25">
      <c r="A88" s="6">
        <v>87</v>
      </c>
      <c r="B88" s="5">
        <v>43678</v>
      </c>
      <c r="C88" s="4">
        <v>16</v>
      </c>
      <c r="D88" s="4">
        <v>408</v>
      </c>
    </row>
    <row r="89" spans="1:4" x14ac:dyDescent="0.25">
      <c r="A89" s="6">
        <v>88</v>
      </c>
      <c r="B89" s="5">
        <v>43472</v>
      </c>
      <c r="C89" s="4">
        <v>2</v>
      </c>
      <c r="D89" s="4">
        <v>1721</v>
      </c>
    </row>
    <row r="90" spans="1:4" x14ac:dyDescent="0.25">
      <c r="A90" s="6">
        <v>89</v>
      </c>
      <c r="B90" s="5">
        <v>43632</v>
      </c>
      <c r="C90" s="4">
        <v>17</v>
      </c>
      <c r="D90" s="4">
        <v>236</v>
      </c>
    </row>
    <row r="91" spans="1:4" x14ac:dyDescent="0.25">
      <c r="A91" s="6">
        <v>90</v>
      </c>
      <c r="B91" s="5">
        <v>43472</v>
      </c>
      <c r="C91" s="4">
        <v>5</v>
      </c>
      <c r="D91" s="4">
        <v>34</v>
      </c>
    </row>
    <row r="92" spans="1:4" x14ac:dyDescent="0.25">
      <c r="A92" s="6">
        <v>91</v>
      </c>
      <c r="B92" s="5">
        <v>43806</v>
      </c>
      <c r="C92" s="4">
        <v>18</v>
      </c>
      <c r="D92" s="4">
        <v>323</v>
      </c>
    </row>
    <row r="93" spans="1:4" x14ac:dyDescent="0.25">
      <c r="A93" s="6">
        <v>92</v>
      </c>
      <c r="B93" s="5">
        <v>43651</v>
      </c>
      <c r="C93" s="4">
        <v>12</v>
      </c>
      <c r="D93" s="4">
        <v>786</v>
      </c>
    </row>
    <row r="94" spans="1:4" x14ac:dyDescent="0.25">
      <c r="A94" s="6">
        <v>93</v>
      </c>
      <c r="B94" s="5">
        <v>43793</v>
      </c>
      <c r="C94" s="4">
        <v>15</v>
      </c>
      <c r="D94" s="4">
        <v>1362</v>
      </c>
    </row>
    <row r="95" spans="1:4" x14ac:dyDescent="0.25">
      <c r="A95" s="6">
        <v>94</v>
      </c>
      <c r="B95" s="5">
        <v>43688</v>
      </c>
      <c r="C95" s="4">
        <v>17</v>
      </c>
      <c r="D95" s="4">
        <v>759</v>
      </c>
    </row>
    <row r="96" spans="1:4" x14ac:dyDescent="0.25">
      <c r="A96" s="6">
        <v>95</v>
      </c>
      <c r="B96" s="5">
        <v>43563</v>
      </c>
      <c r="C96" s="4">
        <v>13</v>
      </c>
      <c r="D96" s="4">
        <v>1433</v>
      </c>
    </row>
    <row r="97" spans="1:4" x14ac:dyDescent="0.25">
      <c r="A97" s="6">
        <v>96</v>
      </c>
      <c r="B97" s="5">
        <v>43749</v>
      </c>
      <c r="C97" s="4">
        <v>7</v>
      </c>
      <c r="D97" s="4">
        <v>1294</v>
      </c>
    </row>
    <row r="98" spans="1:4" x14ac:dyDescent="0.25">
      <c r="A98" s="6">
        <v>97</v>
      </c>
      <c r="B98" s="5">
        <v>43571</v>
      </c>
      <c r="C98" s="4">
        <v>14</v>
      </c>
      <c r="D98" s="4">
        <v>204</v>
      </c>
    </row>
    <row r="99" spans="1:4" x14ac:dyDescent="0.25">
      <c r="A99" s="6">
        <v>98</v>
      </c>
      <c r="B99" s="5">
        <v>43519</v>
      </c>
      <c r="C99" s="4">
        <v>1</v>
      </c>
      <c r="D99" s="4">
        <v>314</v>
      </c>
    </row>
    <row r="100" spans="1:4" x14ac:dyDescent="0.25">
      <c r="A100" s="6">
        <v>99</v>
      </c>
      <c r="B100" s="5">
        <v>43714</v>
      </c>
      <c r="C100" s="4">
        <v>7</v>
      </c>
      <c r="D100" s="4">
        <v>726</v>
      </c>
    </row>
    <row r="101" spans="1:4" x14ac:dyDescent="0.25">
      <c r="A101" s="6">
        <v>100</v>
      </c>
      <c r="B101" s="5">
        <v>43666</v>
      </c>
      <c r="C101" s="4">
        <v>16</v>
      </c>
      <c r="D101" s="4">
        <v>783</v>
      </c>
    </row>
  </sheetData>
  <sortState ref="A3:D102">
    <sortCondition ref="A3:A1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showGridLines="0" workbookViewId="0">
      <selection activeCell="C13" sqref="C13"/>
    </sheetView>
  </sheetViews>
  <sheetFormatPr defaultRowHeight="15" x14ac:dyDescent="0.25"/>
  <cols>
    <col min="1" max="1" width="10.85546875" bestFit="1" customWidth="1"/>
    <col min="2" max="2" width="21.85546875" bestFit="1" customWidth="1"/>
    <col min="3" max="4" width="17.85546875" bestFit="1" customWidth="1"/>
    <col min="5" max="5" width="12" bestFit="1" customWidth="1"/>
    <col min="6" max="6" width="11.140625" bestFit="1" customWidth="1"/>
    <col min="7" max="7" width="20" bestFit="1" customWidth="1"/>
    <col min="8" max="8" width="12" customWidth="1"/>
    <col min="9" max="9" width="14.42578125" bestFit="1" customWidth="1"/>
    <col min="10" max="10" width="12.5703125" bestFit="1" customWidth="1"/>
    <col min="13" max="13" width="9.42578125" bestFit="1" customWidth="1"/>
  </cols>
  <sheetData>
    <row r="1" spans="1:14" x14ac:dyDescent="0.25">
      <c r="E1" s="15">
        <f ca="1">TODAY()</f>
        <v>44039</v>
      </c>
      <c r="F1" s="1"/>
    </row>
    <row r="2" spans="1:14" ht="18" thickBot="1" x14ac:dyDescent="0.3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7</v>
      </c>
      <c r="G2" s="8" t="s">
        <v>5</v>
      </c>
      <c r="H2" s="8" t="s">
        <v>8</v>
      </c>
      <c r="I2" s="8" t="s">
        <v>6</v>
      </c>
      <c r="J2" s="9" t="s">
        <v>9</v>
      </c>
    </row>
    <row r="3" spans="1:14" ht="15.75" thickTop="1" x14ac:dyDescent="0.25">
      <c r="A3" s="12">
        <v>10</v>
      </c>
      <c r="B3" s="13">
        <v>43663</v>
      </c>
      <c r="C3" s="12">
        <v>18</v>
      </c>
      <c r="D3" s="14">
        <v>1943</v>
      </c>
      <c r="E3" s="12">
        <f ca="1">$E$1-B3</f>
        <v>376</v>
      </c>
      <c r="F3" s="12">
        <v>4</v>
      </c>
      <c r="G3" s="12">
        <v>5</v>
      </c>
      <c r="H3" s="12">
        <v>5</v>
      </c>
      <c r="I3" s="12">
        <f t="shared" ref="I3:I34" si="0">H3+G3+F3</f>
        <v>14</v>
      </c>
      <c r="J3" s="10">
        <v>5</v>
      </c>
      <c r="L3">
        <f>MODE(F3:F22)</f>
        <v>4</v>
      </c>
      <c r="M3">
        <f t="shared" ref="M3:N3" si="1">MODE(G3:G22)</f>
        <v>5</v>
      </c>
      <c r="N3">
        <f t="shared" si="1"/>
        <v>5</v>
      </c>
    </row>
    <row r="4" spans="1:14" x14ac:dyDescent="0.25">
      <c r="A4" s="12">
        <v>22</v>
      </c>
      <c r="B4" s="13">
        <v>43661</v>
      </c>
      <c r="C4" s="12">
        <v>18</v>
      </c>
      <c r="D4" s="14">
        <v>1671</v>
      </c>
      <c r="E4" s="12">
        <f t="shared" ref="E4:E34" ca="1" si="2">$E$1-B4</f>
        <v>378</v>
      </c>
      <c r="F4" s="12">
        <v>4</v>
      </c>
      <c r="G4" s="12">
        <v>5</v>
      </c>
      <c r="H4" s="12">
        <v>5</v>
      </c>
      <c r="I4" s="12">
        <f t="shared" si="0"/>
        <v>14</v>
      </c>
      <c r="J4" s="10">
        <v>5</v>
      </c>
      <c r="M4" s="1"/>
    </row>
    <row r="5" spans="1:14" x14ac:dyDescent="0.25">
      <c r="A5" s="12">
        <v>29</v>
      </c>
      <c r="B5" s="13">
        <v>43775</v>
      </c>
      <c r="C5" s="12">
        <v>19</v>
      </c>
      <c r="D5" s="14">
        <v>1478</v>
      </c>
      <c r="E5" s="12">
        <f t="shared" ca="1" si="2"/>
        <v>264</v>
      </c>
      <c r="F5" s="12">
        <v>5</v>
      </c>
      <c r="G5" s="12">
        <v>5</v>
      </c>
      <c r="H5" s="12">
        <v>4</v>
      </c>
      <c r="I5" s="12">
        <f t="shared" si="0"/>
        <v>14</v>
      </c>
      <c r="J5" s="10">
        <v>5</v>
      </c>
    </row>
    <row r="6" spans="1:14" x14ac:dyDescent="0.25">
      <c r="A6" s="12">
        <v>46</v>
      </c>
      <c r="B6" s="13">
        <v>43788</v>
      </c>
      <c r="C6" s="12">
        <v>20</v>
      </c>
      <c r="D6" s="14">
        <v>1300</v>
      </c>
      <c r="E6" s="12">
        <f t="shared" ca="1" si="2"/>
        <v>251</v>
      </c>
      <c r="F6" s="12">
        <v>5</v>
      </c>
      <c r="G6" s="12">
        <v>5</v>
      </c>
      <c r="H6" s="12">
        <v>4</v>
      </c>
      <c r="I6" s="12">
        <f t="shared" si="0"/>
        <v>14</v>
      </c>
      <c r="J6" s="10">
        <v>5</v>
      </c>
    </row>
    <row r="7" spans="1:14" x14ac:dyDescent="0.25">
      <c r="A7" s="12">
        <v>2</v>
      </c>
      <c r="B7" s="13">
        <v>43749</v>
      </c>
      <c r="C7" s="12">
        <v>19</v>
      </c>
      <c r="D7" s="14">
        <v>801</v>
      </c>
      <c r="E7" s="12">
        <f t="shared" ca="1" si="2"/>
        <v>290</v>
      </c>
      <c r="F7" s="12">
        <v>5</v>
      </c>
      <c r="G7" s="12">
        <v>5</v>
      </c>
      <c r="H7" s="12">
        <v>3</v>
      </c>
      <c r="I7" s="12">
        <f t="shared" si="0"/>
        <v>13</v>
      </c>
      <c r="J7" s="10">
        <v>5</v>
      </c>
    </row>
    <row r="8" spans="1:14" x14ac:dyDescent="0.25">
      <c r="A8" s="12">
        <v>38</v>
      </c>
      <c r="B8" s="13">
        <v>43681</v>
      </c>
      <c r="C8" s="12">
        <v>18</v>
      </c>
      <c r="D8" s="14">
        <v>1291</v>
      </c>
      <c r="E8" s="12">
        <f t="shared" ca="1" si="2"/>
        <v>358</v>
      </c>
      <c r="F8" s="12">
        <v>4</v>
      </c>
      <c r="G8" s="12">
        <v>5</v>
      </c>
      <c r="H8" s="12">
        <v>4</v>
      </c>
      <c r="I8" s="12">
        <f t="shared" si="0"/>
        <v>13</v>
      </c>
      <c r="J8" s="10">
        <v>5</v>
      </c>
    </row>
    <row r="9" spans="1:14" x14ac:dyDescent="0.25">
      <c r="A9" s="12">
        <v>72</v>
      </c>
      <c r="B9" s="13">
        <v>43754</v>
      </c>
      <c r="C9" s="12">
        <v>15</v>
      </c>
      <c r="D9" s="14">
        <v>1272</v>
      </c>
      <c r="E9" s="12">
        <f t="shared" ca="1" si="2"/>
        <v>285</v>
      </c>
      <c r="F9" s="12">
        <v>5</v>
      </c>
      <c r="G9" s="12">
        <v>4</v>
      </c>
      <c r="H9" s="12">
        <v>4</v>
      </c>
      <c r="I9" s="12">
        <f t="shared" si="0"/>
        <v>13</v>
      </c>
      <c r="J9" s="10">
        <v>5</v>
      </c>
    </row>
    <row r="10" spans="1:14" x14ac:dyDescent="0.25">
      <c r="A10" s="12">
        <v>74</v>
      </c>
      <c r="B10" s="13">
        <v>43624</v>
      </c>
      <c r="C10" s="12">
        <v>20</v>
      </c>
      <c r="D10" s="14">
        <v>1927</v>
      </c>
      <c r="E10" s="12">
        <f t="shared" ca="1" si="2"/>
        <v>415</v>
      </c>
      <c r="F10" s="12">
        <v>3</v>
      </c>
      <c r="G10" s="12">
        <v>5</v>
      </c>
      <c r="H10" s="12">
        <v>5</v>
      </c>
      <c r="I10" s="12">
        <f t="shared" si="0"/>
        <v>13</v>
      </c>
      <c r="J10" s="10">
        <v>5</v>
      </c>
    </row>
    <row r="11" spans="1:14" x14ac:dyDescent="0.25">
      <c r="A11" s="12">
        <v>93</v>
      </c>
      <c r="B11" s="13">
        <v>43793</v>
      </c>
      <c r="C11" s="12">
        <v>15</v>
      </c>
      <c r="D11" s="14">
        <v>1362</v>
      </c>
      <c r="E11" s="12">
        <f t="shared" ca="1" si="2"/>
        <v>246</v>
      </c>
      <c r="F11" s="12">
        <v>5</v>
      </c>
      <c r="G11" s="12">
        <v>4</v>
      </c>
      <c r="H11" s="12">
        <v>4</v>
      </c>
      <c r="I11" s="12">
        <f t="shared" si="0"/>
        <v>13</v>
      </c>
      <c r="J11" s="10">
        <v>5</v>
      </c>
    </row>
    <row r="12" spans="1:14" x14ac:dyDescent="0.25">
      <c r="A12" s="12">
        <v>6</v>
      </c>
      <c r="B12" s="13">
        <v>43627</v>
      </c>
      <c r="C12" s="12">
        <v>17</v>
      </c>
      <c r="D12" s="14">
        <v>1954</v>
      </c>
      <c r="E12" s="12">
        <f t="shared" ca="1" si="2"/>
        <v>412</v>
      </c>
      <c r="F12" s="12">
        <v>3</v>
      </c>
      <c r="G12" s="12">
        <v>4</v>
      </c>
      <c r="H12" s="12">
        <v>5</v>
      </c>
      <c r="I12" s="12">
        <f t="shared" si="0"/>
        <v>12</v>
      </c>
      <c r="J12" s="10">
        <v>5</v>
      </c>
    </row>
    <row r="13" spans="1:14" x14ac:dyDescent="0.25">
      <c r="A13" s="12">
        <v>16</v>
      </c>
      <c r="B13" s="13">
        <v>43549</v>
      </c>
      <c r="C13" s="12">
        <v>20</v>
      </c>
      <c r="D13" s="14">
        <v>1985</v>
      </c>
      <c r="E13" s="12">
        <f t="shared" ca="1" si="2"/>
        <v>490</v>
      </c>
      <c r="F13" s="12">
        <v>2</v>
      </c>
      <c r="G13" s="12">
        <v>5</v>
      </c>
      <c r="H13" s="12">
        <v>5</v>
      </c>
      <c r="I13" s="12">
        <f t="shared" si="0"/>
        <v>12</v>
      </c>
      <c r="J13" s="10">
        <v>5</v>
      </c>
    </row>
    <row r="14" spans="1:14" x14ac:dyDescent="0.25">
      <c r="A14" s="12">
        <v>32</v>
      </c>
      <c r="B14" s="13">
        <v>43604</v>
      </c>
      <c r="C14" s="12">
        <v>17</v>
      </c>
      <c r="D14" s="14">
        <v>1879</v>
      </c>
      <c r="E14" s="12">
        <f t="shared" ca="1" si="2"/>
        <v>435</v>
      </c>
      <c r="F14" s="12">
        <v>3</v>
      </c>
      <c r="G14" s="12">
        <v>4</v>
      </c>
      <c r="H14" s="12">
        <v>5</v>
      </c>
      <c r="I14" s="12">
        <f t="shared" si="0"/>
        <v>12</v>
      </c>
      <c r="J14" s="10">
        <v>5</v>
      </c>
    </row>
    <row r="15" spans="1:14" x14ac:dyDescent="0.25">
      <c r="A15" s="12">
        <v>71</v>
      </c>
      <c r="B15" s="13">
        <v>43789</v>
      </c>
      <c r="C15" s="12">
        <v>10</v>
      </c>
      <c r="D15" s="14">
        <v>1584</v>
      </c>
      <c r="E15" s="12">
        <f t="shared" ca="1" si="2"/>
        <v>250</v>
      </c>
      <c r="F15" s="12">
        <v>5</v>
      </c>
      <c r="G15" s="12">
        <v>2</v>
      </c>
      <c r="H15" s="12">
        <v>5</v>
      </c>
      <c r="I15" s="12">
        <f t="shared" si="0"/>
        <v>12</v>
      </c>
      <c r="J15" s="10">
        <v>5</v>
      </c>
    </row>
    <row r="16" spans="1:14" x14ac:dyDescent="0.25">
      <c r="A16" s="12">
        <v>85</v>
      </c>
      <c r="B16" s="13">
        <v>43794</v>
      </c>
      <c r="C16" s="12">
        <v>7</v>
      </c>
      <c r="D16" s="14">
        <v>1758</v>
      </c>
      <c r="E16" s="12">
        <f t="shared" ca="1" si="2"/>
        <v>245</v>
      </c>
      <c r="F16" s="12">
        <v>5</v>
      </c>
      <c r="G16" s="12">
        <v>2</v>
      </c>
      <c r="H16" s="12">
        <v>5</v>
      </c>
      <c r="I16" s="12">
        <f t="shared" si="0"/>
        <v>12</v>
      </c>
      <c r="J16" s="10">
        <v>5</v>
      </c>
    </row>
    <row r="17" spans="1:14" x14ac:dyDescent="0.25">
      <c r="A17" s="12">
        <v>14</v>
      </c>
      <c r="B17" s="13">
        <v>43691</v>
      </c>
      <c r="C17" s="12">
        <v>6</v>
      </c>
      <c r="D17" s="14">
        <v>1565</v>
      </c>
      <c r="E17" s="12">
        <f t="shared" ca="1" si="2"/>
        <v>348</v>
      </c>
      <c r="F17" s="12">
        <v>4</v>
      </c>
      <c r="G17" s="12">
        <v>2</v>
      </c>
      <c r="H17" s="12">
        <v>5</v>
      </c>
      <c r="I17" s="12">
        <f t="shared" si="0"/>
        <v>11</v>
      </c>
      <c r="J17" s="10">
        <v>5</v>
      </c>
    </row>
    <row r="18" spans="1:14" x14ac:dyDescent="0.25">
      <c r="A18" s="12">
        <v>24</v>
      </c>
      <c r="B18" s="13">
        <v>43702</v>
      </c>
      <c r="C18" s="12">
        <v>10</v>
      </c>
      <c r="D18" s="14">
        <v>1686</v>
      </c>
      <c r="E18" s="12">
        <f t="shared" ca="1" si="2"/>
        <v>337</v>
      </c>
      <c r="F18" s="12">
        <v>4</v>
      </c>
      <c r="G18" s="12">
        <v>2</v>
      </c>
      <c r="H18" s="12">
        <v>5</v>
      </c>
      <c r="I18" s="12">
        <f t="shared" si="0"/>
        <v>11</v>
      </c>
      <c r="J18" s="10">
        <v>5</v>
      </c>
    </row>
    <row r="19" spans="1:14" x14ac:dyDescent="0.25">
      <c r="A19" s="12">
        <v>34</v>
      </c>
      <c r="B19" s="13">
        <v>43496</v>
      </c>
      <c r="C19" s="12">
        <v>18</v>
      </c>
      <c r="D19" s="14">
        <v>1846</v>
      </c>
      <c r="E19" s="12">
        <f t="shared" ca="1" si="2"/>
        <v>543</v>
      </c>
      <c r="F19" s="12">
        <v>1</v>
      </c>
      <c r="G19" s="12">
        <v>5</v>
      </c>
      <c r="H19" s="12">
        <v>5</v>
      </c>
      <c r="I19" s="12">
        <f t="shared" si="0"/>
        <v>11</v>
      </c>
      <c r="J19" s="10">
        <v>5</v>
      </c>
    </row>
    <row r="20" spans="1:14" x14ac:dyDescent="0.25">
      <c r="A20" s="12">
        <v>50</v>
      </c>
      <c r="B20" s="13">
        <v>43554</v>
      </c>
      <c r="C20" s="12">
        <v>16</v>
      </c>
      <c r="D20" s="14">
        <v>1839</v>
      </c>
      <c r="E20" s="12">
        <f t="shared" ca="1" si="2"/>
        <v>485</v>
      </c>
      <c r="F20" s="12">
        <v>2</v>
      </c>
      <c r="G20" s="12">
        <v>4</v>
      </c>
      <c r="H20" s="12">
        <v>5</v>
      </c>
      <c r="I20" s="12">
        <f t="shared" si="0"/>
        <v>11</v>
      </c>
      <c r="J20" s="10">
        <v>5</v>
      </c>
    </row>
    <row r="21" spans="1:14" x14ac:dyDescent="0.25">
      <c r="A21" s="12">
        <v>57</v>
      </c>
      <c r="B21" s="13">
        <v>43682</v>
      </c>
      <c r="C21" s="12">
        <v>10</v>
      </c>
      <c r="D21" s="14">
        <v>1796</v>
      </c>
      <c r="E21" s="12">
        <f t="shared" ca="1" si="2"/>
        <v>357</v>
      </c>
      <c r="F21" s="12">
        <v>4</v>
      </c>
      <c r="G21" s="12">
        <v>2</v>
      </c>
      <c r="H21" s="12">
        <v>5</v>
      </c>
      <c r="I21" s="12">
        <f t="shared" si="0"/>
        <v>11</v>
      </c>
      <c r="J21" s="10">
        <v>5</v>
      </c>
    </row>
    <row r="22" spans="1:14" x14ac:dyDescent="0.25">
      <c r="A22" s="12">
        <v>80</v>
      </c>
      <c r="B22" s="13">
        <v>43707</v>
      </c>
      <c r="C22" s="12">
        <v>8</v>
      </c>
      <c r="D22" s="14">
        <v>1901</v>
      </c>
      <c r="E22" s="12">
        <f t="shared" ca="1" si="2"/>
        <v>332</v>
      </c>
      <c r="F22" s="12">
        <v>4</v>
      </c>
      <c r="G22" s="12">
        <v>2</v>
      </c>
      <c r="H22" s="12">
        <v>5</v>
      </c>
      <c r="I22" s="12">
        <f t="shared" si="0"/>
        <v>11</v>
      </c>
      <c r="J22" s="10">
        <v>5</v>
      </c>
    </row>
    <row r="23" spans="1:14" x14ac:dyDescent="0.25">
      <c r="A23" s="12">
        <v>15</v>
      </c>
      <c r="B23" s="13">
        <v>43741</v>
      </c>
      <c r="C23" s="12">
        <v>16</v>
      </c>
      <c r="D23" s="14">
        <v>413</v>
      </c>
      <c r="E23" s="12">
        <f t="shared" ca="1" si="2"/>
        <v>298</v>
      </c>
      <c r="F23" s="12">
        <v>5</v>
      </c>
      <c r="G23" s="12">
        <v>4</v>
      </c>
      <c r="H23" s="12">
        <v>2</v>
      </c>
      <c r="I23" s="12">
        <f t="shared" si="0"/>
        <v>11</v>
      </c>
      <c r="J23" s="11">
        <v>4</v>
      </c>
      <c r="L23">
        <f>MODE(F23:F40)</f>
        <v>5</v>
      </c>
      <c r="M23">
        <f t="shared" ref="M23:N23" si="3">MODE(G23:G40)</f>
        <v>4</v>
      </c>
      <c r="N23">
        <f t="shared" si="3"/>
        <v>4</v>
      </c>
    </row>
    <row r="24" spans="1:14" x14ac:dyDescent="0.25">
      <c r="A24" s="12">
        <v>20</v>
      </c>
      <c r="B24" s="13">
        <v>43793</v>
      </c>
      <c r="C24" s="12">
        <v>17</v>
      </c>
      <c r="D24" s="14">
        <v>669</v>
      </c>
      <c r="E24" s="12">
        <f t="shared" ca="1" si="2"/>
        <v>246</v>
      </c>
      <c r="F24" s="12">
        <v>5</v>
      </c>
      <c r="G24" s="12">
        <v>4</v>
      </c>
      <c r="H24" s="12">
        <v>2</v>
      </c>
      <c r="I24" s="12">
        <f t="shared" si="0"/>
        <v>11</v>
      </c>
      <c r="J24" s="11">
        <v>4</v>
      </c>
    </row>
    <row r="25" spans="1:14" x14ac:dyDescent="0.25">
      <c r="A25" s="12">
        <v>52</v>
      </c>
      <c r="B25" s="13">
        <v>43742</v>
      </c>
      <c r="C25" s="12">
        <v>8</v>
      </c>
      <c r="D25" s="14">
        <v>1414</v>
      </c>
      <c r="E25" s="12">
        <f t="shared" ca="1" si="2"/>
        <v>297</v>
      </c>
      <c r="F25" s="12">
        <v>5</v>
      </c>
      <c r="G25" s="12">
        <v>2</v>
      </c>
      <c r="H25" s="12">
        <v>4</v>
      </c>
      <c r="I25" s="12">
        <f t="shared" si="0"/>
        <v>11</v>
      </c>
      <c r="J25" s="11">
        <v>4</v>
      </c>
    </row>
    <row r="26" spans="1:14" x14ac:dyDescent="0.25">
      <c r="A26" s="12">
        <v>91</v>
      </c>
      <c r="B26" s="13">
        <v>43806</v>
      </c>
      <c r="C26" s="12">
        <v>18</v>
      </c>
      <c r="D26" s="14">
        <v>323</v>
      </c>
      <c r="E26" s="12">
        <f t="shared" ca="1" si="2"/>
        <v>233</v>
      </c>
      <c r="F26" s="12">
        <v>5</v>
      </c>
      <c r="G26" s="12">
        <v>5</v>
      </c>
      <c r="H26" s="12">
        <v>1</v>
      </c>
      <c r="I26" s="12">
        <f t="shared" si="0"/>
        <v>11</v>
      </c>
      <c r="J26" s="11">
        <v>4</v>
      </c>
    </row>
    <row r="27" spans="1:14" x14ac:dyDescent="0.25">
      <c r="A27" s="12">
        <v>94</v>
      </c>
      <c r="B27" s="13">
        <v>43688</v>
      </c>
      <c r="C27" s="12">
        <v>17</v>
      </c>
      <c r="D27" s="14">
        <v>759</v>
      </c>
      <c r="E27" s="12">
        <f t="shared" ca="1" si="2"/>
        <v>351</v>
      </c>
      <c r="F27" s="12">
        <v>4</v>
      </c>
      <c r="G27" s="12">
        <v>4</v>
      </c>
      <c r="H27" s="12">
        <v>3</v>
      </c>
      <c r="I27" s="12">
        <f t="shared" si="0"/>
        <v>11</v>
      </c>
      <c r="J27" s="11">
        <v>4</v>
      </c>
    </row>
    <row r="28" spans="1:14" x14ac:dyDescent="0.25">
      <c r="A28" s="12">
        <v>96</v>
      </c>
      <c r="B28" s="13">
        <v>43749</v>
      </c>
      <c r="C28" s="12">
        <v>7</v>
      </c>
      <c r="D28" s="14">
        <v>1294</v>
      </c>
      <c r="E28" s="12">
        <f t="shared" ca="1" si="2"/>
        <v>290</v>
      </c>
      <c r="F28" s="12">
        <v>5</v>
      </c>
      <c r="G28" s="12">
        <v>2</v>
      </c>
      <c r="H28" s="12">
        <v>4</v>
      </c>
      <c r="I28" s="12">
        <f t="shared" si="0"/>
        <v>11</v>
      </c>
      <c r="J28" s="11">
        <v>4</v>
      </c>
    </row>
    <row r="29" spans="1:14" x14ac:dyDescent="0.25">
      <c r="A29" s="12">
        <v>100</v>
      </c>
      <c r="B29" s="13">
        <v>43666</v>
      </c>
      <c r="C29" s="12">
        <v>16</v>
      </c>
      <c r="D29" s="14">
        <v>783</v>
      </c>
      <c r="E29" s="12">
        <f t="shared" ca="1" si="2"/>
        <v>373</v>
      </c>
      <c r="F29" s="12">
        <v>4</v>
      </c>
      <c r="G29" s="12">
        <v>4</v>
      </c>
      <c r="H29" s="12">
        <v>3</v>
      </c>
      <c r="I29" s="12">
        <f t="shared" si="0"/>
        <v>11</v>
      </c>
      <c r="J29" s="11">
        <v>4</v>
      </c>
    </row>
    <row r="30" spans="1:14" x14ac:dyDescent="0.25">
      <c r="A30" s="12">
        <v>4</v>
      </c>
      <c r="B30" s="13">
        <v>43591</v>
      </c>
      <c r="C30" s="12">
        <v>14</v>
      </c>
      <c r="D30" s="14">
        <v>1448</v>
      </c>
      <c r="E30" s="12">
        <f t="shared" ca="1" si="2"/>
        <v>448</v>
      </c>
      <c r="F30" s="12">
        <v>3</v>
      </c>
      <c r="G30" s="12">
        <v>3</v>
      </c>
      <c r="H30" s="12">
        <v>4</v>
      </c>
      <c r="I30" s="12">
        <f t="shared" si="0"/>
        <v>10</v>
      </c>
      <c r="J30" s="11">
        <v>4</v>
      </c>
    </row>
    <row r="31" spans="1:14" x14ac:dyDescent="0.25">
      <c r="A31" s="12">
        <v>8</v>
      </c>
      <c r="B31" s="13">
        <v>43662</v>
      </c>
      <c r="C31" s="12">
        <v>9</v>
      </c>
      <c r="D31" s="14">
        <v>1182</v>
      </c>
      <c r="E31" s="12">
        <f t="shared" ca="1" si="2"/>
        <v>377</v>
      </c>
      <c r="F31" s="12">
        <v>4</v>
      </c>
      <c r="G31" s="12">
        <v>2</v>
      </c>
      <c r="H31" s="12">
        <v>4</v>
      </c>
      <c r="I31" s="12">
        <f t="shared" si="0"/>
        <v>10</v>
      </c>
      <c r="J31" s="11">
        <v>4</v>
      </c>
    </row>
    <row r="32" spans="1:14" x14ac:dyDescent="0.25">
      <c r="A32" s="12">
        <v>19</v>
      </c>
      <c r="B32" s="13">
        <v>43710</v>
      </c>
      <c r="C32" s="12">
        <v>6</v>
      </c>
      <c r="D32" s="14">
        <v>1261</v>
      </c>
      <c r="E32" s="12">
        <f t="shared" ca="1" si="2"/>
        <v>329</v>
      </c>
      <c r="F32" s="12">
        <v>4</v>
      </c>
      <c r="G32" s="12">
        <v>2</v>
      </c>
      <c r="H32" s="12">
        <v>4</v>
      </c>
      <c r="I32" s="12">
        <f t="shared" si="0"/>
        <v>10</v>
      </c>
      <c r="J32" s="11">
        <v>4</v>
      </c>
    </row>
    <row r="33" spans="1:14" x14ac:dyDescent="0.25">
      <c r="A33" s="12">
        <v>31</v>
      </c>
      <c r="B33" s="13">
        <v>43549</v>
      </c>
      <c r="C33" s="12">
        <v>13</v>
      </c>
      <c r="D33" s="14">
        <v>1889</v>
      </c>
      <c r="E33" s="12">
        <f t="shared" ca="1" si="2"/>
        <v>490</v>
      </c>
      <c r="F33" s="12">
        <v>2</v>
      </c>
      <c r="G33" s="12">
        <v>3</v>
      </c>
      <c r="H33" s="12">
        <v>5</v>
      </c>
      <c r="I33" s="12">
        <f t="shared" si="0"/>
        <v>10</v>
      </c>
      <c r="J33" s="11">
        <v>4</v>
      </c>
    </row>
    <row r="34" spans="1:14" x14ac:dyDescent="0.25">
      <c r="A34" s="12">
        <v>36</v>
      </c>
      <c r="B34" s="13">
        <v>43550</v>
      </c>
      <c r="C34" s="12">
        <v>11</v>
      </c>
      <c r="D34" s="14">
        <v>1913</v>
      </c>
      <c r="E34" s="12">
        <f t="shared" ca="1" si="2"/>
        <v>489</v>
      </c>
      <c r="F34" s="12">
        <v>2</v>
      </c>
      <c r="G34" s="12">
        <v>3</v>
      </c>
      <c r="H34" s="12">
        <v>5</v>
      </c>
      <c r="I34" s="12">
        <f t="shared" si="0"/>
        <v>10</v>
      </c>
      <c r="J34" s="11">
        <v>4</v>
      </c>
    </row>
    <row r="35" spans="1:14" x14ac:dyDescent="0.25">
      <c r="A35" s="12">
        <v>47</v>
      </c>
      <c r="B35" s="13">
        <v>43623</v>
      </c>
      <c r="C35" s="12">
        <v>15</v>
      </c>
      <c r="D35" s="14">
        <v>1081</v>
      </c>
      <c r="E35" s="12">
        <f t="shared" ref="E35:E66" ca="1" si="4">$E$1-B35</f>
        <v>416</v>
      </c>
      <c r="F35" s="12">
        <v>3</v>
      </c>
      <c r="G35" s="12">
        <v>4</v>
      </c>
      <c r="H35" s="12">
        <v>3</v>
      </c>
      <c r="I35" s="12">
        <f t="shared" ref="I35:I66" si="5">H35+G35+F35</f>
        <v>10</v>
      </c>
      <c r="J35" s="11">
        <v>4</v>
      </c>
    </row>
    <row r="36" spans="1:14" x14ac:dyDescent="0.25">
      <c r="A36" s="12">
        <v>48</v>
      </c>
      <c r="B36" s="13">
        <v>43498</v>
      </c>
      <c r="C36" s="12">
        <v>20</v>
      </c>
      <c r="D36" s="14">
        <v>1517</v>
      </c>
      <c r="E36" s="12">
        <f t="shared" ca="1" si="4"/>
        <v>541</v>
      </c>
      <c r="F36" s="12">
        <v>1</v>
      </c>
      <c r="G36" s="12">
        <v>5</v>
      </c>
      <c r="H36" s="12">
        <v>4</v>
      </c>
      <c r="I36" s="12">
        <f t="shared" si="5"/>
        <v>10</v>
      </c>
      <c r="J36" s="11">
        <v>4</v>
      </c>
    </row>
    <row r="37" spans="1:14" x14ac:dyDescent="0.25">
      <c r="A37" s="12">
        <v>59</v>
      </c>
      <c r="B37" s="13">
        <v>43696</v>
      </c>
      <c r="C37" s="12">
        <v>16</v>
      </c>
      <c r="D37" s="14">
        <v>613</v>
      </c>
      <c r="E37" s="12">
        <f t="shared" ca="1" si="4"/>
        <v>343</v>
      </c>
      <c r="F37" s="12">
        <v>4</v>
      </c>
      <c r="G37" s="12">
        <v>4</v>
      </c>
      <c r="H37" s="12">
        <v>2</v>
      </c>
      <c r="I37" s="12">
        <f t="shared" si="5"/>
        <v>10</v>
      </c>
      <c r="J37" s="11">
        <v>4</v>
      </c>
    </row>
    <row r="38" spans="1:14" x14ac:dyDescent="0.25">
      <c r="A38" s="12">
        <v>76</v>
      </c>
      <c r="B38" s="13">
        <v>43520</v>
      </c>
      <c r="C38" s="12">
        <v>18</v>
      </c>
      <c r="D38" s="14">
        <v>824</v>
      </c>
      <c r="E38" s="12">
        <f t="shared" ca="1" si="4"/>
        <v>519</v>
      </c>
      <c r="F38" s="12">
        <v>2</v>
      </c>
      <c r="G38" s="12">
        <v>5</v>
      </c>
      <c r="H38" s="12">
        <v>3</v>
      </c>
      <c r="I38" s="12">
        <f t="shared" si="5"/>
        <v>10</v>
      </c>
      <c r="J38" s="11">
        <v>4</v>
      </c>
    </row>
    <row r="39" spans="1:14" x14ac:dyDescent="0.25">
      <c r="A39" s="12">
        <v>79</v>
      </c>
      <c r="B39" s="13">
        <v>43495</v>
      </c>
      <c r="C39" s="12">
        <v>17</v>
      </c>
      <c r="D39" s="14">
        <v>1274</v>
      </c>
      <c r="E39" s="12">
        <f t="shared" ca="1" si="4"/>
        <v>544</v>
      </c>
      <c r="F39" s="12">
        <v>1</v>
      </c>
      <c r="G39" s="12">
        <v>5</v>
      </c>
      <c r="H39" s="12">
        <v>4</v>
      </c>
      <c r="I39" s="12">
        <f t="shared" si="5"/>
        <v>10</v>
      </c>
      <c r="J39" s="11">
        <v>4</v>
      </c>
    </row>
    <row r="40" spans="1:14" x14ac:dyDescent="0.25">
      <c r="A40" s="12">
        <v>83</v>
      </c>
      <c r="B40" s="13">
        <v>43535</v>
      </c>
      <c r="C40" s="12">
        <v>17</v>
      </c>
      <c r="D40" s="14">
        <v>1375</v>
      </c>
      <c r="E40" s="12">
        <f t="shared" ca="1" si="4"/>
        <v>504</v>
      </c>
      <c r="F40" s="12">
        <v>2</v>
      </c>
      <c r="G40" s="12">
        <v>4</v>
      </c>
      <c r="H40" s="12">
        <v>4</v>
      </c>
      <c r="I40" s="12">
        <f t="shared" si="5"/>
        <v>10</v>
      </c>
      <c r="J40" s="11">
        <v>4</v>
      </c>
    </row>
    <row r="41" spans="1:14" x14ac:dyDescent="0.25">
      <c r="A41" s="12">
        <v>13</v>
      </c>
      <c r="B41" s="13">
        <v>43773</v>
      </c>
      <c r="C41" s="12">
        <v>14</v>
      </c>
      <c r="D41" s="14">
        <v>422</v>
      </c>
      <c r="E41" s="12">
        <f t="shared" ca="1" si="4"/>
        <v>266</v>
      </c>
      <c r="F41" s="12">
        <v>5</v>
      </c>
      <c r="G41" s="12">
        <v>3</v>
      </c>
      <c r="H41" s="12">
        <v>2</v>
      </c>
      <c r="I41" s="12">
        <f t="shared" si="5"/>
        <v>10</v>
      </c>
      <c r="J41" s="2">
        <v>3</v>
      </c>
      <c r="L41">
        <f>MODE(F41:F60)</f>
        <v>5</v>
      </c>
      <c r="M41">
        <f t="shared" ref="M41:N41" si="6">MODE(G41:G60)</f>
        <v>3</v>
      </c>
      <c r="N41">
        <f t="shared" si="6"/>
        <v>4</v>
      </c>
    </row>
    <row r="42" spans="1:14" x14ac:dyDescent="0.25">
      <c r="A42" s="12">
        <v>54</v>
      </c>
      <c r="B42" s="13">
        <v>43747</v>
      </c>
      <c r="C42" s="12">
        <v>12</v>
      </c>
      <c r="D42" s="14">
        <v>477</v>
      </c>
      <c r="E42" s="12">
        <f t="shared" ca="1" si="4"/>
        <v>292</v>
      </c>
      <c r="F42" s="12">
        <v>5</v>
      </c>
      <c r="G42" s="12">
        <v>3</v>
      </c>
      <c r="H42" s="12">
        <v>2</v>
      </c>
      <c r="I42" s="12">
        <f t="shared" si="5"/>
        <v>10</v>
      </c>
      <c r="J42" s="2">
        <v>3</v>
      </c>
    </row>
    <row r="43" spans="1:14" x14ac:dyDescent="0.25">
      <c r="A43" s="12">
        <v>70</v>
      </c>
      <c r="B43" s="13">
        <v>43801</v>
      </c>
      <c r="C43" s="12">
        <v>17</v>
      </c>
      <c r="D43" s="14">
        <v>287</v>
      </c>
      <c r="E43" s="12">
        <f t="shared" ca="1" si="4"/>
        <v>238</v>
      </c>
      <c r="F43" s="12">
        <v>5</v>
      </c>
      <c r="G43" s="12">
        <v>4</v>
      </c>
      <c r="H43" s="12">
        <v>1</v>
      </c>
      <c r="I43" s="12">
        <f t="shared" si="5"/>
        <v>10</v>
      </c>
      <c r="J43" s="2">
        <v>3</v>
      </c>
    </row>
    <row r="44" spans="1:14" x14ac:dyDescent="0.25">
      <c r="A44" s="12">
        <v>87</v>
      </c>
      <c r="B44" s="13">
        <v>43678</v>
      </c>
      <c r="C44" s="12">
        <v>16</v>
      </c>
      <c r="D44" s="14">
        <v>408</v>
      </c>
      <c r="E44" s="12">
        <f t="shared" ca="1" si="4"/>
        <v>361</v>
      </c>
      <c r="F44" s="12">
        <v>4</v>
      </c>
      <c r="G44" s="12">
        <v>4</v>
      </c>
      <c r="H44" s="12">
        <v>2</v>
      </c>
      <c r="I44" s="12">
        <f t="shared" si="5"/>
        <v>10</v>
      </c>
      <c r="J44" s="2">
        <v>3</v>
      </c>
    </row>
    <row r="45" spans="1:14" x14ac:dyDescent="0.25">
      <c r="A45" s="12">
        <v>92</v>
      </c>
      <c r="B45" s="13">
        <v>43651</v>
      </c>
      <c r="C45" s="12">
        <v>12</v>
      </c>
      <c r="D45" s="14">
        <v>786</v>
      </c>
      <c r="E45" s="12">
        <f t="shared" ca="1" si="4"/>
        <v>388</v>
      </c>
      <c r="F45" s="12">
        <v>4</v>
      </c>
      <c r="G45" s="12">
        <v>3</v>
      </c>
      <c r="H45" s="12">
        <v>3</v>
      </c>
      <c r="I45" s="12">
        <f t="shared" si="5"/>
        <v>10</v>
      </c>
      <c r="J45" s="2">
        <v>3</v>
      </c>
    </row>
    <row r="46" spans="1:14" x14ac:dyDescent="0.25">
      <c r="A46" s="12">
        <v>5</v>
      </c>
      <c r="B46" s="13">
        <v>43690</v>
      </c>
      <c r="C46" s="12">
        <v>1</v>
      </c>
      <c r="D46" s="14">
        <v>1337</v>
      </c>
      <c r="E46" s="12">
        <f t="shared" ca="1" si="4"/>
        <v>349</v>
      </c>
      <c r="F46" s="12">
        <v>4</v>
      </c>
      <c r="G46" s="12">
        <v>1</v>
      </c>
      <c r="H46" s="12">
        <v>4</v>
      </c>
      <c r="I46" s="12">
        <f t="shared" si="5"/>
        <v>9</v>
      </c>
      <c r="J46" s="2">
        <v>3</v>
      </c>
    </row>
    <row r="47" spans="1:14" x14ac:dyDescent="0.25">
      <c r="A47" s="12">
        <v>27</v>
      </c>
      <c r="B47" s="13">
        <v>43580</v>
      </c>
      <c r="C47" s="12">
        <v>16</v>
      </c>
      <c r="D47" s="14">
        <v>712</v>
      </c>
      <c r="E47" s="12">
        <f t="shared" ca="1" si="4"/>
        <v>459</v>
      </c>
      <c r="F47" s="12">
        <v>3</v>
      </c>
      <c r="G47" s="12">
        <v>4</v>
      </c>
      <c r="H47" s="12">
        <v>2</v>
      </c>
      <c r="I47" s="12">
        <f t="shared" si="5"/>
        <v>9</v>
      </c>
      <c r="J47" s="2">
        <v>3</v>
      </c>
    </row>
    <row r="48" spans="1:14" x14ac:dyDescent="0.25">
      <c r="A48" s="12">
        <v>30</v>
      </c>
      <c r="B48" s="13">
        <v>43729</v>
      </c>
      <c r="C48" s="12">
        <v>3</v>
      </c>
      <c r="D48" s="14">
        <v>1086</v>
      </c>
      <c r="E48" s="12">
        <f t="shared" ca="1" si="4"/>
        <v>310</v>
      </c>
      <c r="F48" s="12">
        <v>5</v>
      </c>
      <c r="G48" s="12">
        <v>1</v>
      </c>
      <c r="H48" s="12">
        <v>3</v>
      </c>
      <c r="I48" s="12">
        <f t="shared" si="5"/>
        <v>9</v>
      </c>
      <c r="J48" s="2">
        <v>3</v>
      </c>
    </row>
    <row r="49" spans="1:14" x14ac:dyDescent="0.25">
      <c r="A49" s="12">
        <v>37</v>
      </c>
      <c r="B49" s="13">
        <v>43632</v>
      </c>
      <c r="C49" s="12">
        <v>18</v>
      </c>
      <c r="D49" s="14">
        <v>177</v>
      </c>
      <c r="E49" s="12">
        <f t="shared" ca="1" si="4"/>
        <v>407</v>
      </c>
      <c r="F49" s="12">
        <v>3</v>
      </c>
      <c r="G49" s="12">
        <v>5</v>
      </c>
      <c r="H49" s="12">
        <v>1</v>
      </c>
      <c r="I49" s="12">
        <f t="shared" si="5"/>
        <v>9</v>
      </c>
      <c r="J49" s="2">
        <v>3</v>
      </c>
    </row>
    <row r="50" spans="1:14" x14ac:dyDescent="0.25">
      <c r="A50" s="12">
        <v>39</v>
      </c>
      <c r="B50" s="13">
        <v>43649</v>
      </c>
      <c r="C50" s="12">
        <v>3</v>
      </c>
      <c r="D50" s="14">
        <v>1244</v>
      </c>
      <c r="E50" s="12">
        <f t="shared" ca="1" si="4"/>
        <v>390</v>
      </c>
      <c r="F50" s="12">
        <v>4</v>
      </c>
      <c r="G50" s="12">
        <v>1</v>
      </c>
      <c r="H50" s="12">
        <v>4</v>
      </c>
      <c r="I50" s="12">
        <f t="shared" si="5"/>
        <v>9</v>
      </c>
      <c r="J50" s="2">
        <v>3</v>
      </c>
    </row>
    <row r="51" spans="1:14" x14ac:dyDescent="0.25">
      <c r="A51" s="12">
        <v>45</v>
      </c>
      <c r="B51" s="13">
        <v>43468</v>
      </c>
      <c r="C51" s="12">
        <v>19</v>
      </c>
      <c r="D51" s="14">
        <v>1045</v>
      </c>
      <c r="E51" s="12">
        <f t="shared" ca="1" si="4"/>
        <v>571</v>
      </c>
      <c r="F51" s="12">
        <v>1</v>
      </c>
      <c r="G51" s="12">
        <v>5</v>
      </c>
      <c r="H51" s="12">
        <v>3</v>
      </c>
      <c r="I51" s="12">
        <f t="shared" si="5"/>
        <v>9</v>
      </c>
      <c r="J51" s="2">
        <v>3</v>
      </c>
    </row>
    <row r="52" spans="1:14" x14ac:dyDescent="0.25">
      <c r="A52" s="12">
        <v>53</v>
      </c>
      <c r="B52" s="13">
        <v>43677</v>
      </c>
      <c r="C52" s="12">
        <v>3</v>
      </c>
      <c r="D52" s="14">
        <v>1493</v>
      </c>
      <c r="E52" s="12">
        <f t="shared" ca="1" si="4"/>
        <v>362</v>
      </c>
      <c r="F52" s="12">
        <v>4</v>
      </c>
      <c r="G52" s="12">
        <v>1</v>
      </c>
      <c r="H52" s="12">
        <v>4</v>
      </c>
      <c r="I52" s="12">
        <f t="shared" si="5"/>
        <v>9</v>
      </c>
      <c r="J52" s="2">
        <v>3</v>
      </c>
    </row>
    <row r="53" spans="1:14" x14ac:dyDescent="0.25">
      <c r="A53" s="12">
        <v>61</v>
      </c>
      <c r="B53" s="13">
        <v>43619</v>
      </c>
      <c r="C53" s="12">
        <v>19</v>
      </c>
      <c r="D53" s="14">
        <v>135</v>
      </c>
      <c r="E53" s="12">
        <f t="shared" ca="1" si="4"/>
        <v>420</v>
      </c>
      <c r="F53" s="12">
        <v>3</v>
      </c>
      <c r="G53" s="12">
        <v>5</v>
      </c>
      <c r="H53" s="12">
        <v>1</v>
      </c>
      <c r="I53" s="12">
        <f t="shared" si="5"/>
        <v>9</v>
      </c>
      <c r="J53" s="2">
        <v>3</v>
      </c>
    </row>
    <row r="54" spans="1:14" x14ac:dyDescent="0.25">
      <c r="A54" s="12">
        <v>67</v>
      </c>
      <c r="B54" s="13">
        <v>43780</v>
      </c>
      <c r="C54" s="12">
        <v>13</v>
      </c>
      <c r="D54" s="14">
        <v>254</v>
      </c>
      <c r="E54" s="12">
        <f t="shared" ca="1" si="4"/>
        <v>259</v>
      </c>
      <c r="F54" s="12">
        <v>5</v>
      </c>
      <c r="G54" s="12">
        <v>3</v>
      </c>
      <c r="H54" s="12">
        <v>1</v>
      </c>
      <c r="I54" s="12">
        <f t="shared" si="5"/>
        <v>9</v>
      </c>
      <c r="J54" s="2">
        <v>3</v>
      </c>
    </row>
    <row r="55" spans="1:14" x14ac:dyDescent="0.25">
      <c r="A55" s="12">
        <v>86</v>
      </c>
      <c r="B55" s="13">
        <v>43616</v>
      </c>
      <c r="C55" s="12">
        <v>5</v>
      </c>
      <c r="D55" s="14">
        <v>1760</v>
      </c>
      <c r="E55" s="12">
        <f t="shared" ca="1" si="4"/>
        <v>423</v>
      </c>
      <c r="F55" s="12">
        <v>3</v>
      </c>
      <c r="G55" s="12">
        <v>1</v>
      </c>
      <c r="H55" s="12">
        <v>5</v>
      </c>
      <c r="I55" s="12">
        <f t="shared" si="5"/>
        <v>9</v>
      </c>
      <c r="J55" s="2">
        <v>3</v>
      </c>
    </row>
    <row r="56" spans="1:14" x14ac:dyDescent="0.25">
      <c r="A56" s="12">
        <v>95</v>
      </c>
      <c r="B56" s="13">
        <v>43563</v>
      </c>
      <c r="C56" s="12">
        <v>13</v>
      </c>
      <c r="D56" s="14">
        <v>1433</v>
      </c>
      <c r="E56" s="12">
        <f t="shared" ca="1" si="4"/>
        <v>476</v>
      </c>
      <c r="F56" s="12">
        <v>2</v>
      </c>
      <c r="G56" s="12">
        <v>3</v>
      </c>
      <c r="H56" s="12">
        <v>4</v>
      </c>
      <c r="I56" s="12">
        <f t="shared" si="5"/>
        <v>9</v>
      </c>
      <c r="J56" s="2">
        <v>3</v>
      </c>
    </row>
    <row r="57" spans="1:14" x14ac:dyDescent="0.25">
      <c r="A57" s="12">
        <v>99</v>
      </c>
      <c r="B57" s="13">
        <v>43714</v>
      </c>
      <c r="C57" s="12">
        <v>7</v>
      </c>
      <c r="D57" s="14">
        <v>726</v>
      </c>
      <c r="E57" s="12">
        <f t="shared" ca="1" si="4"/>
        <v>325</v>
      </c>
      <c r="F57" s="12">
        <v>5</v>
      </c>
      <c r="G57" s="12">
        <v>2</v>
      </c>
      <c r="H57" s="12">
        <v>2</v>
      </c>
      <c r="I57" s="12">
        <f t="shared" si="5"/>
        <v>9</v>
      </c>
      <c r="J57" s="2">
        <v>3</v>
      </c>
    </row>
    <row r="58" spans="1:14" x14ac:dyDescent="0.25">
      <c r="A58" s="12">
        <v>12</v>
      </c>
      <c r="B58" s="13">
        <v>43512</v>
      </c>
      <c r="C58" s="12">
        <v>10</v>
      </c>
      <c r="D58" s="14">
        <v>1249</v>
      </c>
      <c r="E58" s="12">
        <f t="shared" ca="1" si="4"/>
        <v>527</v>
      </c>
      <c r="F58" s="12">
        <v>1</v>
      </c>
      <c r="G58" s="12">
        <v>3</v>
      </c>
      <c r="H58" s="12">
        <v>4</v>
      </c>
      <c r="I58" s="12">
        <f t="shared" si="5"/>
        <v>8</v>
      </c>
      <c r="J58" s="2">
        <v>3</v>
      </c>
    </row>
    <row r="59" spans="1:14" x14ac:dyDescent="0.25">
      <c r="A59" s="12">
        <v>28</v>
      </c>
      <c r="B59" s="13">
        <v>43501</v>
      </c>
      <c r="C59" s="12">
        <v>12</v>
      </c>
      <c r="D59" s="14">
        <v>1207</v>
      </c>
      <c r="E59" s="12">
        <f t="shared" ca="1" si="4"/>
        <v>538</v>
      </c>
      <c r="F59" s="12">
        <v>1</v>
      </c>
      <c r="G59" s="12">
        <v>3</v>
      </c>
      <c r="H59" s="12">
        <v>4</v>
      </c>
      <c r="I59" s="12">
        <f t="shared" si="5"/>
        <v>8</v>
      </c>
      <c r="J59" s="2">
        <v>3</v>
      </c>
    </row>
    <row r="60" spans="1:14" x14ac:dyDescent="0.25">
      <c r="A60" s="12">
        <v>73</v>
      </c>
      <c r="B60" s="13">
        <v>43499</v>
      </c>
      <c r="C60" s="12">
        <v>15</v>
      </c>
      <c r="D60" s="14">
        <v>928</v>
      </c>
      <c r="E60" s="12">
        <f t="shared" ca="1" si="4"/>
        <v>540</v>
      </c>
      <c r="F60" s="12">
        <v>1</v>
      </c>
      <c r="G60" s="12">
        <v>4</v>
      </c>
      <c r="H60" s="12">
        <v>3</v>
      </c>
      <c r="I60" s="12">
        <f t="shared" si="5"/>
        <v>8</v>
      </c>
      <c r="J60" s="2">
        <v>3</v>
      </c>
    </row>
    <row r="61" spans="1:14" x14ac:dyDescent="0.25">
      <c r="A61" s="12">
        <v>9</v>
      </c>
      <c r="B61" s="13">
        <v>43517</v>
      </c>
      <c r="C61" s="12">
        <v>12</v>
      </c>
      <c r="D61" s="14">
        <v>993</v>
      </c>
      <c r="E61" s="12">
        <f t="shared" ca="1" si="4"/>
        <v>522</v>
      </c>
      <c r="F61" s="12">
        <v>2</v>
      </c>
      <c r="G61" s="12">
        <v>3</v>
      </c>
      <c r="H61" s="12">
        <v>3</v>
      </c>
      <c r="I61" s="12">
        <f t="shared" si="5"/>
        <v>8</v>
      </c>
      <c r="J61" s="3">
        <v>2</v>
      </c>
      <c r="L61">
        <f>MODE(F61:F80)</f>
        <v>1</v>
      </c>
      <c r="M61">
        <f t="shared" ref="M61:N61" si="7">MODE(G61:G80)</f>
        <v>3</v>
      </c>
      <c r="N61">
        <f t="shared" si="7"/>
        <v>3</v>
      </c>
    </row>
    <row r="62" spans="1:14" x14ac:dyDescent="0.25">
      <c r="A62" s="12">
        <v>17</v>
      </c>
      <c r="B62" s="13">
        <v>43488</v>
      </c>
      <c r="C62" s="12">
        <v>20</v>
      </c>
      <c r="D62" s="14">
        <v>668</v>
      </c>
      <c r="E62" s="12">
        <f t="shared" ca="1" si="4"/>
        <v>551</v>
      </c>
      <c r="F62" s="12">
        <v>1</v>
      </c>
      <c r="G62" s="12">
        <v>5</v>
      </c>
      <c r="H62" s="12">
        <v>2</v>
      </c>
      <c r="I62" s="12">
        <f t="shared" si="5"/>
        <v>8</v>
      </c>
      <c r="J62" s="3">
        <v>2</v>
      </c>
    </row>
    <row r="63" spans="1:14" x14ac:dyDescent="0.25">
      <c r="A63" s="12">
        <v>21</v>
      </c>
      <c r="B63" s="13">
        <v>43664</v>
      </c>
      <c r="C63" s="12">
        <v>8</v>
      </c>
      <c r="D63" s="14">
        <v>378</v>
      </c>
      <c r="E63" s="12">
        <f t="shared" ca="1" si="4"/>
        <v>375</v>
      </c>
      <c r="F63" s="12">
        <v>4</v>
      </c>
      <c r="G63" s="12">
        <v>2</v>
      </c>
      <c r="H63" s="12">
        <v>2</v>
      </c>
      <c r="I63" s="12">
        <f t="shared" si="5"/>
        <v>8</v>
      </c>
      <c r="J63" s="3">
        <v>2</v>
      </c>
    </row>
    <row r="64" spans="1:14" x14ac:dyDescent="0.25">
      <c r="A64" s="12">
        <v>40</v>
      </c>
      <c r="B64" s="13">
        <v>43569</v>
      </c>
      <c r="C64" s="12">
        <v>11</v>
      </c>
      <c r="D64" s="14">
        <v>816</v>
      </c>
      <c r="E64" s="12">
        <f t="shared" ca="1" si="4"/>
        <v>470</v>
      </c>
      <c r="F64" s="12">
        <v>2</v>
      </c>
      <c r="G64" s="12">
        <v>3</v>
      </c>
      <c r="H64" s="12">
        <v>3</v>
      </c>
      <c r="I64" s="12">
        <f t="shared" si="5"/>
        <v>8</v>
      </c>
      <c r="J64" s="3">
        <v>2</v>
      </c>
    </row>
    <row r="65" spans="1:10" x14ac:dyDescent="0.25">
      <c r="A65" s="12">
        <v>56</v>
      </c>
      <c r="B65" s="13">
        <v>43641</v>
      </c>
      <c r="C65" s="12">
        <v>4</v>
      </c>
      <c r="D65" s="14">
        <v>1068</v>
      </c>
      <c r="E65" s="12">
        <f t="shared" ca="1" si="4"/>
        <v>398</v>
      </c>
      <c r="F65" s="12">
        <v>4</v>
      </c>
      <c r="G65" s="12">
        <v>1</v>
      </c>
      <c r="H65" s="12">
        <v>3</v>
      </c>
      <c r="I65" s="12">
        <f t="shared" si="5"/>
        <v>8</v>
      </c>
      <c r="J65" s="3">
        <v>2</v>
      </c>
    </row>
    <row r="66" spans="1:10" x14ac:dyDescent="0.25">
      <c r="A66" s="12">
        <v>63</v>
      </c>
      <c r="B66" s="13">
        <v>43549</v>
      </c>
      <c r="C66" s="12">
        <v>20</v>
      </c>
      <c r="D66" s="14">
        <v>46</v>
      </c>
      <c r="E66" s="12">
        <f t="shared" ca="1" si="4"/>
        <v>490</v>
      </c>
      <c r="F66" s="12">
        <v>2</v>
      </c>
      <c r="G66" s="12">
        <v>5</v>
      </c>
      <c r="H66" s="12">
        <v>1</v>
      </c>
      <c r="I66" s="12">
        <f t="shared" si="5"/>
        <v>8</v>
      </c>
      <c r="J66" s="3">
        <v>2</v>
      </c>
    </row>
    <row r="67" spans="1:10" x14ac:dyDescent="0.25">
      <c r="A67" s="12">
        <v>66</v>
      </c>
      <c r="B67" s="13">
        <v>43561</v>
      </c>
      <c r="C67" s="12">
        <v>10</v>
      </c>
      <c r="D67" s="14">
        <v>1081</v>
      </c>
      <c r="E67" s="12">
        <f t="shared" ref="E67:E102" ca="1" si="8">$E$1-B67</f>
        <v>478</v>
      </c>
      <c r="F67" s="12">
        <v>2</v>
      </c>
      <c r="G67" s="12">
        <v>3</v>
      </c>
      <c r="H67" s="12">
        <v>3</v>
      </c>
      <c r="I67" s="12">
        <f t="shared" ref="I67:I98" si="9">H67+G67+F67</f>
        <v>8</v>
      </c>
      <c r="J67" s="3">
        <v>2</v>
      </c>
    </row>
    <row r="68" spans="1:10" x14ac:dyDescent="0.25">
      <c r="A68" s="12">
        <v>68</v>
      </c>
      <c r="B68" s="13">
        <v>43548</v>
      </c>
      <c r="C68" s="12">
        <v>11</v>
      </c>
      <c r="D68" s="14">
        <v>1139</v>
      </c>
      <c r="E68" s="12">
        <f t="shared" ca="1" si="8"/>
        <v>491</v>
      </c>
      <c r="F68" s="12">
        <v>2</v>
      </c>
      <c r="G68" s="12">
        <v>3</v>
      </c>
      <c r="H68" s="12">
        <v>3</v>
      </c>
      <c r="I68" s="12">
        <f t="shared" si="9"/>
        <v>8</v>
      </c>
      <c r="J68" s="3">
        <v>2</v>
      </c>
    </row>
    <row r="69" spans="1:10" x14ac:dyDescent="0.25">
      <c r="A69" s="12">
        <v>69</v>
      </c>
      <c r="B69" s="13">
        <v>43576</v>
      </c>
      <c r="C69" s="12">
        <v>15</v>
      </c>
      <c r="D69" s="14">
        <v>111</v>
      </c>
      <c r="E69" s="12">
        <f t="shared" ca="1" si="8"/>
        <v>463</v>
      </c>
      <c r="F69" s="12">
        <v>3</v>
      </c>
      <c r="G69" s="12">
        <v>4</v>
      </c>
      <c r="H69" s="12">
        <v>1</v>
      </c>
      <c r="I69" s="12">
        <f t="shared" si="9"/>
        <v>8</v>
      </c>
      <c r="J69" s="3">
        <v>2</v>
      </c>
    </row>
    <row r="70" spans="1:10" x14ac:dyDescent="0.25">
      <c r="A70" s="12">
        <v>75</v>
      </c>
      <c r="B70" s="13">
        <v>43512</v>
      </c>
      <c r="C70" s="12">
        <v>16</v>
      </c>
      <c r="D70" s="14">
        <v>836</v>
      </c>
      <c r="E70" s="12">
        <f t="shared" ca="1" si="8"/>
        <v>527</v>
      </c>
      <c r="F70" s="12">
        <v>1</v>
      </c>
      <c r="G70" s="12">
        <v>4</v>
      </c>
      <c r="H70" s="12">
        <v>3</v>
      </c>
      <c r="I70" s="12">
        <f t="shared" si="9"/>
        <v>8</v>
      </c>
      <c r="J70" s="3">
        <v>2</v>
      </c>
    </row>
    <row r="71" spans="1:10" x14ac:dyDescent="0.25">
      <c r="A71" s="12">
        <v>77</v>
      </c>
      <c r="B71" s="13">
        <v>43592</v>
      </c>
      <c r="C71" s="12">
        <v>12</v>
      </c>
      <c r="D71" s="14">
        <v>442</v>
      </c>
      <c r="E71" s="12">
        <f t="shared" ca="1" si="8"/>
        <v>447</v>
      </c>
      <c r="F71" s="12">
        <v>3</v>
      </c>
      <c r="G71" s="12">
        <v>3</v>
      </c>
      <c r="H71" s="12">
        <v>2</v>
      </c>
      <c r="I71" s="12">
        <f t="shared" si="9"/>
        <v>8</v>
      </c>
      <c r="J71" s="3">
        <v>2</v>
      </c>
    </row>
    <row r="72" spans="1:10" x14ac:dyDescent="0.25">
      <c r="A72" s="12">
        <v>81</v>
      </c>
      <c r="B72" s="13">
        <v>43819</v>
      </c>
      <c r="C72" s="12">
        <v>2</v>
      </c>
      <c r="D72" s="14">
        <v>405</v>
      </c>
      <c r="E72" s="12">
        <f t="shared" ca="1" si="8"/>
        <v>220</v>
      </c>
      <c r="F72" s="12">
        <v>5</v>
      </c>
      <c r="G72" s="12">
        <v>1</v>
      </c>
      <c r="H72" s="12">
        <v>2</v>
      </c>
      <c r="I72" s="12">
        <f t="shared" si="9"/>
        <v>8</v>
      </c>
      <c r="J72" s="3">
        <v>2</v>
      </c>
    </row>
    <row r="73" spans="1:10" x14ac:dyDescent="0.25">
      <c r="A73" s="12">
        <v>84</v>
      </c>
      <c r="B73" s="13">
        <v>43509</v>
      </c>
      <c r="C73" s="12">
        <v>20</v>
      </c>
      <c r="D73" s="14">
        <v>677</v>
      </c>
      <c r="E73" s="12">
        <f t="shared" ca="1" si="8"/>
        <v>530</v>
      </c>
      <c r="F73" s="12">
        <v>1</v>
      </c>
      <c r="G73" s="12">
        <v>5</v>
      </c>
      <c r="H73" s="12">
        <v>2</v>
      </c>
      <c r="I73" s="12">
        <f t="shared" si="9"/>
        <v>8</v>
      </c>
      <c r="J73" s="3">
        <v>2</v>
      </c>
    </row>
    <row r="74" spans="1:10" x14ac:dyDescent="0.25">
      <c r="A74" s="12">
        <v>89</v>
      </c>
      <c r="B74" s="13">
        <v>43632</v>
      </c>
      <c r="C74" s="12">
        <v>17</v>
      </c>
      <c r="D74" s="14">
        <v>236</v>
      </c>
      <c r="E74" s="12">
        <f t="shared" ca="1" si="8"/>
        <v>407</v>
      </c>
      <c r="F74" s="12">
        <v>3</v>
      </c>
      <c r="G74" s="12">
        <v>4</v>
      </c>
      <c r="H74" s="12">
        <v>1</v>
      </c>
      <c r="I74" s="12">
        <f t="shared" si="9"/>
        <v>8</v>
      </c>
      <c r="J74" s="3">
        <v>2</v>
      </c>
    </row>
    <row r="75" spans="1:10" x14ac:dyDescent="0.25">
      <c r="A75" s="12">
        <v>97</v>
      </c>
      <c r="B75" s="13">
        <v>43571</v>
      </c>
      <c r="C75" s="12">
        <v>14</v>
      </c>
      <c r="D75" s="14">
        <v>204</v>
      </c>
      <c r="E75" s="12">
        <f t="shared" ca="1" si="8"/>
        <v>468</v>
      </c>
      <c r="F75" s="12">
        <v>3</v>
      </c>
      <c r="G75" s="12">
        <v>4</v>
      </c>
      <c r="H75" s="12">
        <v>1</v>
      </c>
      <c r="I75" s="12">
        <f t="shared" si="9"/>
        <v>8</v>
      </c>
      <c r="J75" s="3">
        <v>2</v>
      </c>
    </row>
    <row r="76" spans="1:10" x14ac:dyDescent="0.25">
      <c r="A76" s="12">
        <v>11</v>
      </c>
      <c r="B76" s="13">
        <v>43566</v>
      </c>
      <c r="C76" s="12">
        <v>8</v>
      </c>
      <c r="D76" s="14">
        <v>807</v>
      </c>
      <c r="E76" s="12">
        <f t="shared" ca="1" si="8"/>
        <v>473</v>
      </c>
      <c r="F76" s="12">
        <v>2</v>
      </c>
      <c r="G76" s="12">
        <v>2</v>
      </c>
      <c r="H76" s="12">
        <v>3</v>
      </c>
      <c r="I76" s="12">
        <f t="shared" si="9"/>
        <v>7</v>
      </c>
      <c r="J76" s="3">
        <v>2</v>
      </c>
    </row>
    <row r="77" spans="1:10" x14ac:dyDescent="0.25">
      <c r="A77" s="12">
        <v>60</v>
      </c>
      <c r="B77" s="13">
        <v>43516</v>
      </c>
      <c r="C77" s="12">
        <v>1</v>
      </c>
      <c r="D77" s="14">
        <v>1554</v>
      </c>
      <c r="E77" s="12">
        <f t="shared" ca="1" si="8"/>
        <v>523</v>
      </c>
      <c r="F77" s="12">
        <v>1</v>
      </c>
      <c r="G77" s="12">
        <v>1</v>
      </c>
      <c r="H77" s="12">
        <v>5</v>
      </c>
      <c r="I77" s="12">
        <f t="shared" si="9"/>
        <v>7</v>
      </c>
      <c r="J77" s="3">
        <v>2</v>
      </c>
    </row>
    <row r="78" spans="1:10" x14ac:dyDescent="0.25">
      <c r="A78" s="12">
        <v>64</v>
      </c>
      <c r="B78" s="13">
        <v>43515</v>
      </c>
      <c r="C78" s="12">
        <v>5</v>
      </c>
      <c r="D78" s="14">
        <v>1614</v>
      </c>
      <c r="E78" s="12">
        <f t="shared" ca="1" si="8"/>
        <v>524</v>
      </c>
      <c r="F78" s="12">
        <v>1</v>
      </c>
      <c r="G78" s="12">
        <v>1</v>
      </c>
      <c r="H78" s="12">
        <v>5</v>
      </c>
      <c r="I78" s="12">
        <f t="shared" si="9"/>
        <v>7</v>
      </c>
      <c r="J78" s="3">
        <v>2</v>
      </c>
    </row>
    <row r="79" spans="1:10" x14ac:dyDescent="0.25">
      <c r="A79" s="12">
        <v>82</v>
      </c>
      <c r="B79" s="13">
        <v>43488</v>
      </c>
      <c r="C79" s="12">
        <v>20</v>
      </c>
      <c r="D79" s="14">
        <v>142</v>
      </c>
      <c r="E79" s="12">
        <f t="shared" ca="1" si="8"/>
        <v>551</v>
      </c>
      <c r="F79" s="12">
        <v>1</v>
      </c>
      <c r="G79" s="12">
        <v>5</v>
      </c>
      <c r="H79" s="12">
        <v>1</v>
      </c>
      <c r="I79" s="12">
        <f t="shared" si="9"/>
        <v>7</v>
      </c>
      <c r="J79" s="3">
        <v>2</v>
      </c>
    </row>
    <row r="80" spans="1:10" x14ac:dyDescent="0.25">
      <c r="A80" s="12">
        <v>88</v>
      </c>
      <c r="B80" s="13">
        <v>43472</v>
      </c>
      <c r="C80" s="12">
        <v>2</v>
      </c>
      <c r="D80" s="14">
        <v>1721</v>
      </c>
      <c r="E80" s="12">
        <f t="shared" ca="1" si="8"/>
        <v>567</v>
      </c>
      <c r="F80" s="12">
        <v>1</v>
      </c>
      <c r="G80" s="12">
        <v>1</v>
      </c>
      <c r="H80" s="12">
        <v>5</v>
      </c>
      <c r="I80" s="12">
        <f t="shared" si="9"/>
        <v>7</v>
      </c>
      <c r="J80" s="3">
        <v>2</v>
      </c>
    </row>
    <row r="81" spans="1:14" x14ac:dyDescent="0.25">
      <c r="A81" s="12">
        <v>23</v>
      </c>
      <c r="B81" s="13">
        <v>43623</v>
      </c>
      <c r="C81" s="12">
        <v>11</v>
      </c>
      <c r="D81" s="14">
        <v>69</v>
      </c>
      <c r="E81" s="12">
        <f t="shared" ca="1" si="8"/>
        <v>416</v>
      </c>
      <c r="F81" s="12">
        <v>3</v>
      </c>
      <c r="G81" s="12">
        <v>3</v>
      </c>
      <c r="H81" s="12">
        <v>1</v>
      </c>
      <c r="I81" s="12">
        <f t="shared" si="9"/>
        <v>7</v>
      </c>
      <c r="J81" s="7">
        <v>1</v>
      </c>
      <c r="L81">
        <f>MODE(F81:F102)</f>
        <v>3</v>
      </c>
      <c r="M81">
        <f t="shared" ref="M81:N81" si="10">MODE(G81:G102)</f>
        <v>1</v>
      </c>
      <c r="N81">
        <f t="shared" si="10"/>
        <v>1</v>
      </c>
    </row>
    <row r="82" spans="1:14" x14ac:dyDescent="0.25">
      <c r="A82" s="12">
        <v>26</v>
      </c>
      <c r="B82" s="13">
        <v>43742</v>
      </c>
      <c r="C82" s="12">
        <v>5</v>
      </c>
      <c r="D82" s="14">
        <v>129</v>
      </c>
      <c r="E82" s="12">
        <f t="shared" ca="1" si="8"/>
        <v>297</v>
      </c>
      <c r="F82" s="12">
        <v>5</v>
      </c>
      <c r="G82" s="12">
        <v>1</v>
      </c>
      <c r="H82" s="12">
        <v>1</v>
      </c>
      <c r="I82" s="12">
        <f t="shared" si="9"/>
        <v>7</v>
      </c>
      <c r="J82" s="7">
        <v>1</v>
      </c>
    </row>
    <row r="83" spans="1:14" x14ac:dyDescent="0.25">
      <c r="A83" s="12">
        <v>44</v>
      </c>
      <c r="B83" s="13">
        <v>43583</v>
      </c>
      <c r="C83" s="12">
        <v>10</v>
      </c>
      <c r="D83" s="14">
        <v>340</v>
      </c>
      <c r="E83" s="12">
        <f t="shared" ca="1" si="8"/>
        <v>456</v>
      </c>
      <c r="F83" s="12">
        <v>3</v>
      </c>
      <c r="G83" s="12">
        <v>3</v>
      </c>
      <c r="H83" s="12">
        <v>1</v>
      </c>
      <c r="I83" s="12">
        <f t="shared" si="9"/>
        <v>7</v>
      </c>
      <c r="J83" s="7">
        <v>1</v>
      </c>
    </row>
    <row r="84" spans="1:14" x14ac:dyDescent="0.25">
      <c r="A84" s="12">
        <v>49</v>
      </c>
      <c r="B84" s="13">
        <v>43650</v>
      </c>
      <c r="C84" s="12">
        <v>2</v>
      </c>
      <c r="D84" s="14">
        <v>369</v>
      </c>
      <c r="E84" s="12">
        <f t="shared" ca="1" si="8"/>
        <v>389</v>
      </c>
      <c r="F84" s="12">
        <v>4</v>
      </c>
      <c r="G84" s="12">
        <v>1</v>
      </c>
      <c r="H84" s="12">
        <v>2</v>
      </c>
      <c r="I84" s="12">
        <f t="shared" si="9"/>
        <v>7</v>
      </c>
      <c r="J84" s="7">
        <v>1</v>
      </c>
    </row>
    <row r="85" spans="1:14" x14ac:dyDescent="0.25">
      <c r="A85" s="12">
        <v>58</v>
      </c>
      <c r="B85" s="13">
        <v>43522</v>
      </c>
      <c r="C85" s="12">
        <v>13</v>
      </c>
      <c r="D85" s="14">
        <v>367</v>
      </c>
      <c r="E85" s="12">
        <f t="shared" ca="1" si="8"/>
        <v>517</v>
      </c>
      <c r="F85" s="12">
        <v>2</v>
      </c>
      <c r="G85" s="12">
        <v>3</v>
      </c>
      <c r="H85" s="12">
        <v>2</v>
      </c>
      <c r="I85" s="12">
        <f t="shared" si="9"/>
        <v>7</v>
      </c>
      <c r="J85" s="7">
        <v>1</v>
      </c>
    </row>
    <row r="86" spans="1:14" x14ac:dyDescent="0.25">
      <c r="A86" s="12">
        <v>62</v>
      </c>
      <c r="B86" s="13">
        <v>43555</v>
      </c>
      <c r="C86" s="12">
        <v>10</v>
      </c>
      <c r="D86" s="14">
        <v>355</v>
      </c>
      <c r="E86" s="12">
        <f t="shared" ca="1" si="8"/>
        <v>484</v>
      </c>
      <c r="F86" s="12">
        <v>2</v>
      </c>
      <c r="G86" s="12">
        <v>3</v>
      </c>
      <c r="H86" s="12">
        <v>2</v>
      </c>
      <c r="I86" s="12">
        <f t="shared" si="9"/>
        <v>7</v>
      </c>
      <c r="J86" s="7">
        <v>1</v>
      </c>
    </row>
    <row r="87" spans="1:14" x14ac:dyDescent="0.25">
      <c r="A87" s="12">
        <v>3</v>
      </c>
      <c r="B87" s="13">
        <v>43590</v>
      </c>
      <c r="C87" s="12">
        <v>5</v>
      </c>
      <c r="D87" s="14">
        <v>489</v>
      </c>
      <c r="E87" s="12">
        <f t="shared" ca="1" si="8"/>
        <v>449</v>
      </c>
      <c r="F87" s="12">
        <v>3</v>
      </c>
      <c r="G87" s="12">
        <v>1</v>
      </c>
      <c r="H87" s="12">
        <v>2</v>
      </c>
      <c r="I87" s="12">
        <f t="shared" si="9"/>
        <v>6</v>
      </c>
      <c r="J87" s="7">
        <v>1</v>
      </c>
    </row>
    <row r="88" spans="1:14" x14ac:dyDescent="0.25">
      <c r="A88" s="12">
        <v>7</v>
      </c>
      <c r="B88" s="13">
        <v>43489</v>
      </c>
      <c r="C88" s="12">
        <v>9</v>
      </c>
      <c r="D88" s="14">
        <v>1152</v>
      </c>
      <c r="E88" s="12">
        <f t="shared" ca="1" si="8"/>
        <v>550</v>
      </c>
      <c r="F88" s="12">
        <v>1</v>
      </c>
      <c r="G88" s="12">
        <v>2</v>
      </c>
      <c r="H88" s="12">
        <v>3</v>
      </c>
      <c r="I88" s="12">
        <f t="shared" si="9"/>
        <v>6</v>
      </c>
      <c r="J88" s="7">
        <v>1</v>
      </c>
    </row>
    <row r="89" spans="1:14" x14ac:dyDescent="0.25">
      <c r="A89" s="12">
        <v>18</v>
      </c>
      <c r="B89" s="13">
        <v>43462</v>
      </c>
      <c r="C89" s="12">
        <v>4</v>
      </c>
      <c r="D89" s="14">
        <v>1458</v>
      </c>
      <c r="E89" s="12">
        <f t="shared" ca="1" si="8"/>
        <v>577</v>
      </c>
      <c r="F89" s="12">
        <v>1</v>
      </c>
      <c r="G89" s="12">
        <v>1</v>
      </c>
      <c r="H89" s="12">
        <v>4</v>
      </c>
      <c r="I89" s="12">
        <f t="shared" si="9"/>
        <v>6</v>
      </c>
      <c r="J89" s="7">
        <v>1</v>
      </c>
    </row>
    <row r="90" spans="1:14" x14ac:dyDescent="0.25">
      <c r="A90" s="12">
        <v>25</v>
      </c>
      <c r="B90" s="13">
        <v>43564</v>
      </c>
      <c r="C90" s="12">
        <v>3</v>
      </c>
      <c r="D90" s="14">
        <v>755</v>
      </c>
      <c r="E90" s="12">
        <f t="shared" ca="1" si="8"/>
        <v>475</v>
      </c>
      <c r="F90" s="12">
        <v>2</v>
      </c>
      <c r="G90" s="12">
        <v>1</v>
      </c>
      <c r="H90" s="12">
        <v>3</v>
      </c>
      <c r="I90" s="12">
        <f t="shared" si="9"/>
        <v>6</v>
      </c>
      <c r="J90" s="7">
        <v>1</v>
      </c>
    </row>
    <row r="91" spans="1:14" x14ac:dyDescent="0.25">
      <c r="A91" s="12">
        <v>33</v>
      </c>
      <c r="B91" s="13">
        <v>43631</v>
      </c>
      <c r="C91" s="12">
        <v>10</v>
      </c>
      <c r="D91" s="14">
        <v>287</v>
      </c>
      <c r="E91" s="12">
        <f t="shared" ca="1" si="8"/>
        <v>408</v>
      </c>
      <c r="F91" s="12">
        <v>3</v>
      </c>
      <c r="G91" s="12">
        <v>2</v>
      </c>
      <c r="H91" s="12">
        <v>1</v>
      </c>
      <c r="I91" s="12">
        <f t="shared" si="9"/>
        <v>6</v>
      </c>
      <c r="J91" s="7">
        <v>1</v>
      </c>
    </row>
    <row r="92" spans="1:14" x14ac:dyDescent="0.25">
      <c r="A92" s="12">
        <v>41</v>
      </c>
      <c r="B92" s="13">
        <v>43519</v>
      </c>
      <c r="C92" s="12">
        <v>9</v>
      </c>
      <c r="D92" s="14">
        <v>630</v>
      </c>
      <c r="E92" s="12">
        <f t="shared" ca="1" si="8"/>
        <v>520</v>
      </c>
      <c r="F92" s="12">
        <v>2</v>
      </c>
      <c r="G92" s="12">
        <v>2</v>
      </c>
      <c r="H92" s="12">
        <v>2</v>
      </c>
      <c r="I92" s="12">
        <f t="shared" si="9"/>
        <v>6</v>
      </c>
      <c r="J92" s="7">
        <v>1</v>
      </c>
    </row>
    <row r="93" spans="1:14" x14ac:dyDescent="0.25">
      <c r="A93" s="12">
        <v>42</v>
      </c>
      <c r="B93" s="13">
        <v>43541</v>
      </c>
      <c r="C93" s="12">
        <v>12</v>
      </c>
      <c r="D93" s="14">
        <v>269</v>
      </c>
      <c r="E93" s="12">
        <f t="shared" ca="1" si="8"/>
        <v>498</v>
      </c>
      <c r="F93" s="12">
        <v>2</v>
      </c>
      <c r="G93" s="12">
        <v>3</v>
      </c>
      <c r="H93" s="12">
        <v>1</v>
      </c>
      <c r="I93" s="12">
        <f t="shared" si="9"/>
        <v>6</v>
      </c>
      <c r="J93" s="7">
        <v>1</v>
      </c>
    </row>
    <row r="94" spans="1:14" x14ac:dyDescent="0.25">
      <c r="A94" s="12">
        <v>43</v>
      </c>
      <c r="B94" s="13">
        <v>43486</v>
      </c>
      <c r="C94" s="12">
        <v>8</v>
      </c>
      <c r="D94" s="14">
        <v>1109</v>
      </c>
      <c r="E94" s="12">
        <f t="shared" ca="1" si="8"/>
        <v>553</v>
      </c>
      <c r="F94" s="12">
        <v>1</v>
      </c>
      <c r="G94" s="12">
        <v>2</v>
      </c>
      <c r="H94" s="12">
        <v>3</v>
      </c>
      <c r="I94" s="12">
        <f t="shared" si="9"/>
        <v>6</v>
      </c>
      <c r="J94" s="7">
        <v>1</v>
      </c>
    </row>
    <row r="95" spans="1:14" x14ac:dyDescent="0.25">
      <c r="A95" s="12">
        <v>55</v>
      </c>
      <c r="B95" s="13">
        <v>43559</v>
      </c>
      <c r="C95" s="12">
        <v>2</v>
      </c>
      <c r="D95" s="14">
        <v>1168</v>
      </c>
      <c r="E95" s="12">
        <f t="shared" ca="1" si="8"/>
        <v>480</v>
      </c>
      <c r="F95" s="12">
        <v>2</v>
      </c>
      <c r="G95" s="12">
        <v>1</v>
      </c>
      <c r="H95" s="12">
        <v>3</v>
      </c>
      <c r="I95" s="12">
        <f t="shared" si="9"/>
        <v>6</v>
      </c>
      <c r="J95" s="7">
        <v>1</v>
      </c>
    </row>
    <row r="96" spans="1:14" x14ac:dyDescent="0.25">
      <c r="A96" s="12">
        <v>65</v>
      </c>
      <c r="B96" s="13">
        <v>43603</v>
      </c>
      <c r="C96" s="12">
        <v>8</v>
      </c>
      <c r="D96" s="14">
        <v>94</v>
      </c>
      <c r="E96" s="12">
        <f t="shared" ca="1" si="8"/>
        <v>436</v>
      </c>
      <c r="F96" s="12">
        <v>3</v>
      </c>
      <c r="G96" s="12">
        <v>2</v>
      </c>
      <c r="H96" s="12">
        <v>1</v>
      </c>
      <c r="I96" s="12">
        <f t="shared" si="9"/>
        <v>6</v>
      </c>
      <c r="J96" s="7">
        <v>1</v>
      </c>
    </row>
    <row r="97" spans="1:10" x14ac:dyDescent="0.25">
      <c r="A97" s="12">
        <v>1</v>
      </c>
      <c r="B97" s="13">
        <v>43604</v>
      </c>
      <c r="C97" s="12">
        <v>3</v>
      </c>
      <c r="D97" s="14">
        <v>320</v>
      </c>
      <c r="E97" s="12">
        <f t="shared" ca="1" si="8"/>
        <v>435</v>
      </c>
      <c r="F97" s="12">
        <v>3</v>
      </c>
      <c r="G97" s="12">
        <v>1</v>
      </c>
      <c r="H97" s="12">
        <v>1</v>
      </c>
      <c r="I97" s="12">
        <f t="shared" si="9"/>
        <v>5</v>
      </c>
      <c r="J97" s="7">
        <v>1</v>
      </c>
    </row>
    <row r="98" spans="1:10" x14ac:dyDescent="0.25">
      <c r="A98" s="12">
        <v>35</v>
      </c>
      <c r="B98" s="13">
        <v>43611</v>
      </c>
      <c r="C98" s="12">
        <v>2</v>
      </c>
      <c r="D98" s="14">
        <v>125</v>
      </c>
      <c r="E98" s="12">
        <f t="shared" ca="1" si="8"/>
        <v>428</v>
      </c>
      <c r="F98" s="12">
        <v>3</v>
      </c>
      <c r="G98" s="12">
        <v>1</v>
      </c>
      <c r="H98" s="12">
        <v>1</v>
      </c>
      <c r="I98" s="12">
        <f t="shared" si="9"/>
        <v>5</v>
      </c>
      <c r="J98" s="7">
        <v>1</v>
      </c>
    </row>
    <row r="99" spans="1:10" x14ac:dyDescent="0.25">
      <c r="A99" s="12">
        <v>51</v>
      </c>
      <c r="B99" s="13">
        <v>43512</v>
      </c>
      <c r="C99" s="12">
        <v>7</v>
      </c>
      <c r="D99" s="14">
        <v>686</v>
      </c>
      <c r="E99" s="12">
        <f t="shared" ca="1" si="8"/>
        <v>527</v>
      </c>
      <c r="F99" s="12">
        <v>1</v>
      </c>
      <c r="G99" s="12">
        <v>2</v>
      </c>
      <c r="H99" s="12">
        <v>2</v>
      </c>
      <c r="I99" s="12">
        <f t="shared" ref="I99:I102" si="11">H99+G99+F99</f>
        <v>5</v>
      </c>
      <c r="J99" s="7">
        <v>1</v>
      </c>
    </row>
    <row r="100" spans="1:10" x14ac:dyDescent="0.25">
      <c r="A100" s="12">
        <v>78</v>
      </c>
      <c r="B100" s="13">
        <v>43467</v>
      </c>
      <c r="C100" s="12">
        <v>6</v>
      </c>
      <c r="D100" s="14">
        <v>455</v>
      </c>
      <c r="E100" s="12">
        <f t="shared" ca="1" si="8"/>
        <v>572</v>
      </c>
      <c r="F100" s="12">
        <v>1</v>
      </c>
      <c r="G100" s="12">
        <v>2</v>
      </c>
      <c r="H100" s="12">
        <v>2</v>
      </c>
      <c r="I100" s="12">
        <f t="shared" si="11"/>
        <v>5</v>
      </c>
      <c r="J100" s="7">
        <v>1</v>
      </c>
    </row>
    <row r="101" spans="1:10" x14ac:dyDescent="0.25">
      <c r="A101" s="12">
        <v>98</v>
      </c>
      <c r="B101" s="13">
        <v>43519</v>
      </c>
      <c r="C101" s="12">
        <v>1</v>
      </c>
      <c r="D101" s="14">
        <v>314</v>
      </c>
      <c r="E101" s="12">
        <f t="shared" ca="1" si="8"/>
        <v>520</v>
      </c>
      <c r="F101" s="12">
        <v>2</v>
      </c>
      <c r="G101" s="12">
        <v>1</v>
      </c>
      <c r="H101" s="12">
        <v>1</v>
      </c>
      <c r="I101" s="12">
        <f t="shared" si="11"/>
        <v>4</v>
      </c>
      <c r="J101" s="7">
        <v>1</v>
      </c>
    </row>
    <row r="102" spans="1:10" x14ac:dyDescent="0.25">
      <c r="A102" s="12">
        <v>90</v>
      </c>
      <c r="B102" s="13">
        <v>43472</v>
      </c>
      <c r="C102" s="12">
        <v>5</v>
      </c>
      <c r="D102" s="14">
        <v>34</v>
      </c>
      <c r="E102" s="12">
        <f t="shared" ca="1" si="8"/>
        <v>567</v>
      </c>
      <c r="F102" s="12">
        <v>1</v>
      </c>
      <c r="G102" s="12">
        <v>1</v>
      </c>
      <c r="H102" s="12">
        <v>1</v>
      </c>
      <c r="I102" s="12">
        <f t="shared" si="11"/>
        <v>3</v>
      </c>
      <c r="J102" s="7">
        <v>1</v>
      </c>
    </row>
  </sheetData>
  <autoFilter ref="A2:J102">
    <sortState ref="A3:J102">
      <sortCondition descending="1" ref="I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Rajarshi Pandit</dc:creator>
  <cp:lastModifiedBy>Windows User</cp:lastModifiedBy>
  <dcterms:created xsi:type="dcterms:W3CDTF">2017-01-07T18:31:59Z</dcterms:created>
  <dcterms:modified xsi:type="dcterms:W3CDTF">2020-07-27T13:53:45Z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90e2a004-8df1-4bee-b5d3-5ed42b3d3db5</vt:lpwstr>
  </property>
</Properties>
</file>