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1EE92814-05BE-4B65-92F7-527E634E32CA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Introduction" sheetId="2" r:id="rId1"/>
    <sheet name="Qualification Criteria" sheetId="11" r:id="rId2"/>
    <sheet name="Account Details" sheetId="3" r:id="rId3"/>
    <sheet name="Questionnaire" sheetId="4" r:id="rId4"/>
    <sheet name="AQ-AD" sheetId="8" r:id="rId5"/>
    <sheet name="AQ-Testing" sheetId="9" r:id="rId6"/>
    <sheet name="AQ-AMS" sheetId="10" r:id="rId7"/>
    <sheet name="Options" sheetId="6" state="hidden" r:id="rId8"/>
  </sheets>
  <externalReferences>
    <externalReference r:id="rId9"/>
    <externalReference r:id="rId10"/>
  </externalReferences>
  <definedNames>
    <definedName name="_xlnm._FilterDatabase" localSheetId="3" hidden="1">Questionnaire!$A$1:$D$35</definedName>
    <definedName name="Adoption" localSheetId="7">'[1]AQ Calculation'!$F$10</definedName>
    <definedName name="Adoption">'[2]AQ Calculation'!$F$10</definedName>
    <definedName name="AQ" localSheetId="7">'[1]AQ Calculation'!$L$6</definedName>
    <definedName name="AQ">'[2]AQ Calculation'!$L$6</definedName>
    <definedName name="Integration" localSheetId="7">'[1]AQ Calculation'!$F$7</definedName>
    <definedName name="Integration">'[2]AQ Calculation'!$F$7</definedName>
    <definedName name="Management" localSheetId="7">'[1]AQ Calculation'!$F$6</definedName>
    <definedName name="Management">'[2]AQ Calculation'!$F$6</definedName>
    <definedName name="Objective" localSheetId="7">'[1]AQ Calculation'!$F$5</definedName>
    <definedName name="Objective">'[2]AQ Calculation'!$F$5</definedName>
    <definedName name="Performance" localSheetId="7">'[1]AQ Calculation'!$F$9</definedName>
    <definedName name="Performance">'[2]AQ Calculation'!$F$9</definedName>
    <definedName name="Productivity" localSheetId="7">'[1]AQ Calculation'!$F$12</definedName>
    <definedName name="Productivity">'[2]AQ Calculation'!$F$12</definedName>
    <definedName name="Talent" localSheetId="7">'[1]AQ Calculation'!$F$11</definedName>
    <definedName name="Talent">'[2]AQ Calculation'!$F$11</definedName>
    <definedName name="Tools" localSheetId="7">'[1]AQ Calculation'!$F$8</definedName>
    <definedName name="Tools">'[2]AQ Calculation'!$F$8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<sst xmlns="http://schemas.openxmlformats.org/spreadsheetml/2006/main" count="289" uniqueCount="162">
  <si>
    <t>Questions</t>
  </si>
  <si>
    <t>Response</t>
  </si>
  <si>
    <t>Account/Project Name</t>
  </si>
  <si>
    <t>Account Lead</t>
  </si>
  <si>
    <t>Delivery Manager</t>
  </si>
  <si>
    <t>Assessment Taken By</t>
  </si>
  <si>
    <t>Assessment Date</t>
  </si>
  <si>
    <t>Industry</t>
  </si>
  <si>
    <t>Delivery Unit Name</t>
  </si>
  <si>
    <t>Theme</t>
  </si>
  <si>
    <t>Question</t>
  </si>
  <si>
    <t>General Information</t>
  </si>
  <si>
    <t xml:space="preserve">1 - Yes </t>
  </si>
  <si>
    <t>NA</t>
  </si>
  <si>
    <t>Objectives</t>
  </si>
  <si>
    <t>What is the level of focus on cost savings due to automation?  ( High - 80+ % , Medium 50+%, Low &lt;50% of Projects )</t>
  </si>
  <si>
    <t>3 - High</t>
  </si>
  <si>
    <t xml:space="preserve">What is the level of focus on improving quality of service due to automation? ( High - 80+ % , Medium 50+%, Low &lt;50% of Projects ) </t>
  </si>
  <si>
    <t>What is the level of focus on achieving higher degree of complaince due to automation? ( High - 80+ % , Medium 50+%, Low &lt;50% of Projects )</t>
  </si>
  <si>
    <t>Management Support</t>
  </si>
  <si>
    <t>Is there a process in place for identifying Automation Use Cases?</t>
  </si>
  <si>
    <t>Is there a budget allocated this FY for strategic investments to build Automation Capabilities in your account?</t>
  </si>
  <si>
    <t>If yes, what is the percentage of investment compared to the overall revenue from the account ?</t>
  </si>
  <si>
    <t>Is there a internal meeting scheduled to discuss Automation Opportunities that have been identified at Account Level?</t>
  </si>
  <si>
    <t>1 - Yes (Schedule in place)</t>
  </si>
  <si>
    <t>If yes, what is the frequency?</t>
  </si>
  <si>
    <t>3 - Weekly</t>
  </si>
  <si>
    <t>2 - Project Teams</t>
  </si>
  <si>
    <t>To what extent is your client supportive of Automation Initiatives?</t>
  </si>
  <si>
    <t>3 - Medium (Automation is not a key focus area for the Client)</t>
  </si>
  <si>
    <t>Is there a client meeting scheduled to discuss Automation Opportunities that have been identified at Account Level?</t>
  </si>
  <si>
    <t>Are there periodic/schduled updates to client on Automation Initiatives?</t>
  </si>
  <si>
    <t>Tools &amp; Technologies</t>
  </si>
  <si>
    <t>What is the level of usage of technologies such as Excel Macro, Runbooks &amp; Scripts as part of delivery activity ?</t>
  </si>
  <si>
    <t>What is the percentage of teams/projects using Macros,Runbooks &amp; Scripts for Automation, as a percentage of total number of projects ?</t>
  </si>
  <si>
    <t>What is the level of usage of technologies such as RPA in your account for internal purposes?</t>
  </si>
  <si>
    <t>What is the percentage of projects using RPA in your account for internal purposes as a percentage of total number of projects ?</t>
  </si>
  <si>
    <t>What is the level of usage of intellignet technologies such as Machine Learning, Natural Language Processing, Deep Learning for internal purposes?</t>
  </si>
  <si>
    <t>What is the percentage of teams/projects using Machine Learning, Natural Language Processing, Deep Learning for internal purposes as a percentage of total number of projects ?</t>
  </si>
  <si>
    <t>Performance Measurement</t>
  </si>
  <si>
    <t>3 - Medium (10%-20%)</t>
  </si>
  <si>
    <t>Adoption Levels</t>
  </si>
  <si>
    <t>Talent Focus</t>
  </si>
  <si>
    <t>How many Automation resources laterally hired in last 1 year as a percentage of Apps Delivery account FTE size ?.</t>
  </si>
  <si>
    <t>What percentage of employees have automation skills as a percentage of overall Apps account size ?</t>
  </si>
  <si>
    <t>Applicable To</t>
  </si>
  <si>
    <t>APPS</t>
  </si>
  <si>
    <t xml:space="preserve">Are metrics defined for meauring Automation Success? </t>
  </si>
  <si>
    <t>At what level are the metrics pertaining to automation benefits tracked?</t>
  </si>
  <si>
    <t>What is the frequency of review meetings for the Automation Metrics?</t>
  </si>
  <si>
    <t xml:space="preserve">Is there a management dashboard in place for tracking </t>
  </si>
  <si>
    <t>What is the % FTE reduction achieved due to automation in Testing Projects?</t>
  </si>
  <si>
    <t>What is the percentage of teams/projects have adopted DevOps(CI/CD)  compared to the total number of Application Development projects ?</t>
  </si>
  <si>
    <t>What is typical % automation of testing across projects?</t>
  </si>
  <si>
    <t>To what extent is data analytics being used in testing projects?</t>
  </si>
  <si>
    <t>To what extent is data analytics being used in development projects?</t>
  </si>
  <si>
    <t>5 - Very High (We have a Strategic Alignment)</t>
  </si>
  <si>
    <t>5 - (&gt;30%)</t>
  </si>
  <si>
    <t>0 - No</t>
  </si>
  <si>
    <t>0 - No (Planned on need basis)</t>
  </si>
  <si>
    <t>2 - Monthly</t>
  </si>
  <si>
    <t>4 - High (Automation is Client's key focus area)</t>
  </si>
  <si>
    <t>4 - (20%-30%)</t>
  </si>
  <si>
    <t>2 - Medium</t>
  </si>
  <si>
    <t>1 - Quarterly</t>
  </si>
  <si>
    <t>3 - (10%-20%)</t>
  </si>
  <si>
    <t>1 - Low</t>
  </si>
  <si>
    <t>2 - Low (Clinet not very keen on Automation/has budget constraints)</t>
  </si>
  <si>
    <t>2 - (&lt;10%)</t>
  </si>
  <si>
    <t>1 - Very Low (Client is averse to Automation)</t>
  </si>
  <si>
    <t>1 - (Not Measured)</t>
  </si>
  <si>
    <t>5 - Very High (&gt;30%)</t>
  </si>
  <si>
    <t>3 - Senior Mangment</t>
  </si>
  <si>
    <t>4 - High (20%-30%)</t>
  </si>
  <si>
    <t>1 - Individuals</t>
  </si>
  <si>
    <t>2 - Low (5%-10%)</t>
  </si>
  <si>
    <t>1 - Very Low (&lt;5%)</t>
  </si>
  <si>
    <t>What are the total number of Employees in your Account?</t>
  </si>
  <si>
    <t>Is this a strategic account with Managed Services engagement model?</t>
  </si>
  <si>
    <t>Integration/Alignment with Client</t>
  </si>
  <si>
    <t>Common to All</t>
  </si>
  <si>
    <t>Is there an effort estimation tool in place for projects/delivery?</t>
  </si>
  <si>
    <t>Test Automation Framework in place?</t>
  </si>
  <si>
    <t>Test Planning Automated?</t>
  </si>
  <si>
    <t>Quality Engineering Dashboard with Predict Feature</t>
  </si>
  <si>
    <t>Agile automation (ATDD/BDD, TDD, MDD) Methodology</t>
  </si>
  <si>
    <t>Are code analysis tools such as FxCop, Lint etc. being used to check conformance to frameworks/design guidelies?</t>
  </si>
  <si>
    <t>What is the adoption level of tools such as NuGet,Composer, pip, npm etc. for Dependency Managemnt in your project?</t>
  </si>
  <si>
    <t>Is package deployment automated using release management tools such as OctopusDeploy, Bamboo CI, Azure DevOps etc.?</t>
  </si>
  <si>
    <t>Dependency Management</t>
  </si>
  <si>
    <t>Build Automation</t>
  </si>
  <si>
    <t>Is Unit Testing automated using tools such as TestNG, Junit etc.?</t>
  </si>
  <si>
    <t>Untit Testing</t>
  </si>
  <si>
    <t>Code Analysis</t>
  </si>
  <si>
    <t>Package Deployment</t>
  </si>
  <si>
    <t>Yes/No</t>
  </si>
  <si>
    <t>Data Analytics</t>
  </si>
  <si>
    <t>Automated Test Suites/Smoke Test Suite integrated with DevOps?</t>
  </si>
  <si>
    <t>Test Data Validation Automated?</t>
  </si>
  <si>
    <t>Test Data Management Automated?</t>
  </si>
  <si>
    <t>Area</t>
  </si>
  <si>
    <t>Autoamtion Benefits</t>
  </si>
  <si>
    <t>Test Planning</t>
  </si>
  <si>
    <t>Reporting</t>
  </si>
  <si>
    <t>Automation Framework</t>
  </si>
  <si>
    <t>Test Data Management</t>
  </si>
  <si>
    <t>DevOps Integration</t>
  </si>
  <si>
    <t>Incidents Tracking is Automated?</t>
  </si>
  <si>
    <t>Tools used for for Transition Planning?</t>
  </si>
  <si>
    <t>Prediction of Incidents Automated?</t>
  </si>
  <si>
    <t>Incidents</t>
  </si>
  <si>
    <t>Resolution of Recurring Incidents Automated?</t>
  </si>
  <si>
    <t>Auto Resolution</t>
  </si>
  <si>
    <t>Tools Adoption</t>
  </si>
  <si>
    <t>RPA being leveraged for Resolution of Tickets?</t>
  </si>
  <si>
    <t>Dashboard in place for monitoring SLAs?</t>
  </si>
  <si>
    <t>What is the adoption level of tools such as Maven, Ant, Rake, Scon, etc. for Build Autoamtion in your project?</t>
  </si>
  <si>
    <t>Options</t>
  </si>
  <si>
    <t>Tower</t>
  </si>
  <si>
    <t>Nature of Project</t>
  </si>
  <si>
    <t>Text</t>
  </si>
  <si>
    <t>Date</t>
  </si>
  <si>
    <t>Client Geography</t>
  </si>
  <si>
    <t>Sl. No</t>
  </si>
  <si>
    <t>Expected Response</t>
  </si>
  <si>
    <t>Yes</t>
  </si>
  <si>
    <t>Is the Project Team Size &gt; 50?</t>
  </si>
  <si>
    <t>Is the project being delivered primarily from Client Location/Mphasis ?</t>
  </si>
  <si>
    <t>Client Location/Mphasis Location</t>
  </si>
  <si>
    <t>What are the total number of Projects in your Account?</t>
  </si>
  <si>
    <t>Is there a managment team/automation champion in place for defining automation strategy for the account?</t>
  </si>
  <si>
    <t>Who is the typical driver for the automation initiatives in your Account?</t>
  </si>
  <si>
    <t>Are the metrics pertaining to automation benefits tracked?</t>
  </si>
  <si>
    <t>How many Automation related Trainings were conducted in last one year ?</t>
  </si>
  <si>
    <t>Apps</t>
  </si>
  <si>
    <t>IS</t>
  </si>
  <si>
    <t>App Dev</t>
  </si>
  <si>
    <t>Testing</t>
  </si>
  <si>
    <t>AMS</t>
  </si>
  <si>
    <t>EU</t>
  </si>
  <si>
    <t>APAC</t>
  </si>
  <si>
    <t>EMEA</t>
  </si>
  <si>
    <t>Direct Core</t>
  </si>
  <si>
    <t>DXC</t>
  </si>
  <si>
    <t>Digital Risk</t>
  </si>
  <si>
    <t>Wyde</t>
  </si>
  <si>
    <t>DXC &amp; Hitech</t>
  </si>
  <si>
    <t>Internal Excel based estimation tool</t>
  </si>
  <si>
    <t>Approximately</t>
  </si>
  <si>
    <t>QBE</t>
  </si>
  <si>
    <t xml:space="preserve">Insurance </t>
  </si>
  <si>
    <t>Bharath Mohan</t>
  </si>
  <si>
    <t>Velayutham Vedagiri / Amit Katkar</t>
  </si>
  <si>
    <t>Both Client and Mphasis Location</t>
  </si>
  <si>
    <t>QBE NA - 122, QBE AO -41, QBE EO -  83</t>
  </si>
  <si>
    <t>Need Basis</t>
  </si>
  <si>
    <t>Only in EO Region</t>
  </si>
  <si>
    <t>Most of BAU / Test automation resources has this skills</t>
  </si>
  <si>
    <t>In EO</t>
  </si>
  <si>
    <t>QBE NA - 11, QBE AO -5, QBE EO -  7</t>
  </si>
  <si>
    <t>Project Specific - Automation candidate identification assessment tool</t>
  </si>
  <si>
    <t>During Month Governance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</si>
</sst>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9" fontId="0" fillId="2" borderId="1" xfId="2" applyFont="1" applyFill="1" applyBorder="1" applyAlignment="1">
      <alignment horizontal="center" wrapText="1"/>
    </xf>
    <xf numFmtId="9" fontId="0" fillId="2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4" borderId="1" xfId="0" applyFill="1" applyBorder="1" applyAlignment="1">
      <alignment wrapText="1"/>
    </xf>
    <xf numFmtId="0" fontId="3" fillId="2" borderId="0" xfId="0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2</xdr:row>
      <xdr:rowOff>47625</xdr:rowOff>
    </xdr:from>
    <xdr:to>
      <xdr:col>13</xdr:col>
      <xdr:colOff>28575</xdr:colOff>
      <xdr:row>9</xdr:row>
      <xdr:rowOff>85725</xdr:rowOff>
    </xdr:to>
    <xdr:pic>
      <xdr:nvPicPr>
        <xdr:cNvPr id="2" name="Picture 1" descr="A picture containing clipart&#10;&#10;Description automatically generated">
          <a:extLst>
            <a:ext uri="{FF2B5EF4-FFF2-40B4-BE49-F238E27FC236}">
              <a16:creationId xmlns:a16="http://schemas.microsoft.com/office/drawing/2014/main" id="{3E25A370-B7AE-4F95-892B-08C1A6A7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428625"/>
          <a:ext cx="3886200" cy="137160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0</xdr:rowOff>
    </xdr:from>
    <xdr:to>
      <xdr:col>13</xdr:col>
      <xdr:colOff>434371</xdr:colOff>
      <xdr:row>12</xdr:row>
      <xdr:rowOff>178832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EE8810-E00C-496E-B03E-F2F4783FC3FE}"/>
            </a:ext>
          </a:extLst>
        </xdr:cNvPr>
        <xdr:cNvSpPr/>
      </xdr:nvSpPr>
      <xdr:spPr>
        <a:xfrm>
          <a:off x="3790950" y="2095500"/>
          <a:ext cx="4568221" cy="36933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rgbClr val="D91360"/>
              </a:solidFill>
              <a:latin typeface="+mj-lt"/>
            </a:rPr>
            <a:t>Automation</a:t>
          </a:r>
          <a:r>
            <a:rPr lang="en-US" sz="2800" b="1" baseline="0">
              <a:solidFill>
                <a:srgbClr val="D91360"/>
              </a:solidFill>
              <a:latin typeface="+mj-lt"/>
            </a:rPr>
            <a:t> Quotient</a:t>
          </a:r>
          <a:r>
            <a:rPr lang="en-US" sz="2800" b="1">
              <a:solidFill>
                <a:srgbClr val="D91360"/>
              </a:solidFill>
              <a:latin typeface="+mj-lt"/>
            </a:rPr>
            <a:t> Assessment Tool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5-Ap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6-B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Apps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>
        <row r="5">
          <cell r="F5">
            <v>1</v>
          </cell>
        </row>
        <row r="6">
          <cell r="F6">
            <v>0.90877192982456134</v>
          </cell>
          <cell r="L6">
            <v>0.7553155201819215</v>
          </cell>
        </row>
        <row r="7">
          <cell r="F7">
            <v>0.8</v>
          </cell>
        </row>
        <row r="8">
          <cell r="F8">
            <v>0.94117647058823528</v>
          </cell>
        </row>
        <row r="9">
          <cell r="F9">
            <v>0.89795918367346939</v>
          </cell>
        </row>
        <row r="10">
          <cell r="F10">
            <v>0.72413793103448276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BPS"/>
      <sheetName val="BPS -Question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F5">
            <v>1</v>
          </cell>
        </row>
        <row r="6">
          <cell r="F6">
            <v>0.90877192982456134</v>
          </cell>
          <cell r="L6">
            <v>0.76058344640434195</v>
          </cell>
        </row>
        <row r="7">
          <cell r="F7">
            <v>0.8</v>
          </cell>
        </row>
        <row r="8">
          <cell r="F8">
            <v>0.94565217391304346</v>
          </cell>
        </row>
        <row r="9">
          <cell r="F9">
            <v>0.80838323353293418</v>
          </cell>
        </row>
        <row r="10">
          <cell r="F10">
            <v>0.61111111111111116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7CEF-0CB8-4C99-ADB0-13DA5DE46C7E}">
  <dimension ref="A1:AE38"/>
  <sheetViews>
    <sheetView workbookViewId="0">
      <selection activeCell="Q10" sqref="Q10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2E80-DB68-4270-9D88-118BE403A8AC}">
  <dimension ref="E5:H8"/>
  <sheetViews>
    <sheetView showGridLines="0" workbookViewId="0">
      <selection activeCell="H9" sqref="H9"/>
    </sheetView>
  </sheetViews>
  <sheetFormatPr defaultRowHeight="15" x14ac:dyDescent="0.25"/>
  <cols>
    <col min="5" max="5" width="6.140625" bestFit="1" customWidth="1"/>
    <col min="6" max="6" width="41.140625" bestFit="1" customWidth="1"/>
    <col min="7" max="7" width="30.85546875" bestFit="1" customWidth="1"/>
    <col min="8" max="8" width="18.42578125" bestFit="1" customWidth="1"/>
  </cols>
  <sheetData>
    <row r="5" spans="5:8" ht="15.75" thickBot="1" x14ac:dyDescent="0.3"/>
    <row r="6" spans="5:8" ht="15.75" thickBot="1" x14ac:dyDescent="0.3">
      <c r="E6" s="21" t="s">
        <v>123</v>
      </c>
      <c r="F6" s="22" t="s">
        <v>10</v>
      </c>
      <c r="G6" s="22" t="s">
        <v>117</v>
      </c>
      <c r="H6" s="22" t="s">
        <v>124</v>
      </c>
    </row>
    <row r="7" spans="5:8" ht="15.75" thickBot="1" x14ac:dyDescent="0.3">
      <c r="E7" s="19">
        <v>1</v>
      </c>
      <c r="F7" s="20" t="s">
        <v>126</v>
      </c>
      <c r="G7" s="20" t="s">
        <v>95</v>
      </c>
      <c r="H7" s="20" t="s">
        <v>125</v>
      </c>
    </row>
    <row r="8" spans="5:8" ht="30.75" thickBot="1" x14ac:dyDescent="0.3">
      <c r="E8" s="19">
        <v>2</v>
      </c>
      <c r="F8" s="20" t="s">
        <v>127</v>
      </c>
      <c r="G8" s="20" t="s">
        <v>128</v>
      </c>
      <c r="H8" s="20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AD1-1B0A-4899-A8D8-C3EFD5BE92DF}">
  <dimension ref="C4:J15"/>
  <sheetViews>
    <sheetView workbookViewId="0">
      <selection activeCell="G15" sqref="G15"/>
    </sheetView>
  </sheetViews>
  <sheetFormatPr defaultRowHeight="15" x14ac:dyDescent="0.25"/>
  <cols>
    <col min="1" max="2" width="9.140625" style="1"/>
    <col min="3" max="3" width="23.85546875" style="1" bestFit="1" customWidth="1"/>
    <col min="4" max="4" width="32.28515625" style="1" bestFit="1" customWidth="1"/>
    <col min="5" max="16384" width="9.140625" style="1"/>
  </cols>
  <sheetData>
    <row r="4" spans="3:10" ht="15.75" thickBot="1" x14ac:dyDescent="0.3"/>
    <row r="5" spans="3:10" ht="19.5" thickBot="1" x14ac:dyDescent="0.3">
      <c r="C5" s="15" t="s">
        <v>0</v>
      </c>
      <c r="D5" s="16" t="s">
        <v>117</v>
      </c>
      <c r="J5" s="14"/>
    </row>
    <row r="6" spans="3:10" ht="15.75" thickBot="1" x14ac:dyDescent="0.3">
      <c r="C6" s="17" t="s">
        <v>2</v>
      </c>
      <c r="D6" s="18" t="s">
        <v>149</v>
      </c>
    </row>
    <row r="7" spans="3:10" ht="15.75" thickBot="1" x14ac:dyDescent="0.3">
      <c r="C7" s="17" t="s">
        <v>118</v>
      </c>
      <c r="D7" s="18" t="s">
        <v>134</v>
      </c>
    </row>
    <row r="8" spans="3:10" ht="15.75" thickBot="1" x14ac:dyDescent="0.3">
      <c r="C8" s="17" t="s">
        <v>119</v>
      </c>
      <c r="D8" s="18" t="s">
        <v>137</v>
      </c>
    </row>
    <row r="9" spans="3:10" ht="15.75" thickBot="1" x14ac:dyDescent="0.3">
      <c r="C9" s="17" t="s">
        <v>3</v>
      </c>
      <c r="D9" s="18" t="s">
        <v>151</v>
      </c>
    </row>
    <row r="10" spans="3:10" ht="15.75" thickBot="1" x14ac:dyDescent="0.3">
      <c r="C10" s="17" t="s">
        <v>4</v>
      </c>
      <c r="D10" s="18" t="s">
        <v>152</v>
      </c>
    </row>
    <row r="11" spans="3:10" ht="15.75" thickBot="1" x14ac:dyDescent="0.3">
      <c r="C11" s="17" t="s">
        <v>5</v>
      </c>
      <c r="D11" s="18" t="s">
        <v>120</v>
      </c>
    </row>
    <row r="12" spans="3:10" ht="15.75" thickBot="1" x14ac:dyDescent="0.3">
      <c r="C12" s="17" t="s">
        <v>6</v>
      </c>
      <c r="D12" s="18" t="s">
        <v>121</v>
      </c>
    </row>
    <row r="13" spans="3:10" ht="15.75" thickBot="1" x14ac:dyDescent="0.3">
      <c r="C13" s="17" t="s">
        <v>7</v>
      </c>
      <c r="D13" s="18" t="s">
        <v>150</v>
      </c>
    </row>
    <row r="14" spans="3:10" ht="15.75" thickBot="1" x14ac:dyDescent="0.3">
      <c r="C14" s="17" t="s">
        <v>122</v>
      </c>
      <c r="D14" s="18" t="s">
        <v>13</v>
      </c>
    </row>
    <row r="15" spans="3:10" ht="15.75" thickBot="1" x14ac:dyDescent="0.3">
      <c r="C15" s="17" t="s">
        <v>8</v>
      </c>
      <c r="D15" s="18" t="s">
        <v>142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7D2F96-4BA4-4D05-8853-DBB7E6456E8B}">
          <x14:formula1>
            <xm:f>Options!$D$12:$D$13</xm:f>
          </x14:formula1>
          <xm:sqref>D7</xm:sqref>
        </x14:dataValidation>
        <x14:dataValidation type="list" allowBlank="1" showInputMessage="1" showErrorMessage="1" xr:uid="{B3ACCBF5-151E-413C-9F9F-79269DDE20B6}">
          <x14:formula1>
            <xm:f>Options!$D$15:$D$17</xm:f>
          </x14:formula1>
          <xm:sqref>D8</xm:sqref>
        </x14:dataValidation>
        <x14:dataValidation type="list" allowBlank="1" showInputMessage="1" showErrorMessage="1" xr:uid="{8676F9FE-3DF0-4E66-A535-1B3E52F5E075}">
          <x14:formula1>
            <xm:f>Options!$B$21:$B$24</xm:f>
          </x14:formula1>
          <xm:sqref>D14</xm:sqref>
        </x14:dataValidation>
        <x14:dataValidation type="list" allowBlank="1" showInputMessage="1" showErrorMessage="1" xr:uid="{73837A88-79C0-4CE6-95AE-1AD45E5144AA}">
          <x14:formula1>
            <xm:f>Options!$C$21:$C$25</xm:f>
          </x14:formula1>
          <xm:sqref>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83F-E431-40A3-ACC2-0066C34B7E46}">
  <dimension ref="A1:E35"/>
  <sheetViews>
    <sheetView showGridLines="0" tabSelected="1" topLeftCell="A7" zoomScale="90" zoomScaleNormal="90" workbookViewId="0">
      <selection activeCell="E11" sqref="E11"/>
    </sheetView>
  </sheetViews>
  <sheetFormatPr defaultColWidth="17.5703125" defaultRowHeight="15" x14ac:dyDescent="0.25"/>
  <cols>
    <col min="1" max="1" width="31.85546875" style="5" bestFit="1" customWidth="1"/>
    <col min="2" max="2" width="102.28515625" style="5" customWidth="1"/>
    <col min="3" max="3" width="16.7109375" style="5" bestFit="1" customWidth="1"/>
    <col min="4" max="4" width="25" style="6" customWidth="1"/>
    <col min="5" max="16384" width="17.5703125" style="4"/>
  </cols>
  <sheetData>
    <row r="1" spans="1:5" ht="18.75" x14ac:dyDescent="0.25">
      <c r="A1" s="3" t="s">
        <v>9</v>
      </c>
      <c r="B1" s="3" t="s">
        <v>10</v>
      </c>
      <c r="C1" s="3" t="s">
        <v>45</v>
      </c>
      <c r="D1" s="3" t="s">
        <v>1</v>
      </c>
    </row>
    <row r="2" spans="1:5" ht="15" customHeight="1" x14ac:dyDescent="0.25">
      <c r="A2" s="7" t="s">
        <v>11</v>
      </c>
      <c r="B2" s="7" t="s">
        <v>78</v>
      </c>
      <c r="C2" s="8" t="s">
        <v>80</v>
      </c>
      <c r="D2" s="8" t="s">
        <v>12</v>
      </c>
    </row>
    <row r="3" spans="1:5" ht="15" customHeight="1" x14ac:dyDescent="0.25">
      <c r="A3" s="7" t="s">
        <v>11</v>
      </c>
      <c r="B3" s="7" t="s">
        <v>129</v>
      </c>
      <c r="C3" s="8" t="s">
        <v>80</v>
      </c>
      <c r="D3" s="8">
        <f>11+5+7</f>
        <v>23</v>
      </c>
      <c r="E3" s="4" t="s">
        <v>159</v>
      </c>
    </row>
    <row r="4" spans="1:5" ht="15" customHeight="1" x14ac:dyDescent="0.25">
      <c r="A4" s="7" t="s">
        <v>11</v>
      </c>
      <c r="B4" s="7" t="s">
        <v>77</v>
      </c>
      <c r="C4" s="8" t="s">
        <v>80</v>
      </c>
      <c r="D4" s="8">
        <v>246</v>
      </c>
      <c r="E4" s="4" t="s">
        <v>154</v>
      </c>
    </row>
    <row r="5" spans="1:5" ht="15" customHeight="1" x14ac:dyDescent="0.25">
      <c r="A5" s="7" t="s">
        <v>14</v>
      </c>
      <c r="B5" s="7" t="s">
        <v>15</v>
      </c>
      <c r="C5" s="8" t="s">
        <v>80</v>
      </c>
      <c r="D5" s="8" t="s">
        <v>16</v>
      </c>
    </row>
    <row r="6" spans="1:5" ht="15" customHeight="1" x14ac:dyDescent="0.25">
      <c r="A6" s="7" t="s">
        <v>14</v>
      </c>
      <c r="B6" s="7" t="s">
        <v>17</v>
      </c>
      <c r="C6" s="8" t="s">
        <v>80</v>
      </c>
      <c r="D6" s="8" t="s">
        <v>16</v>
      </c>
    </row>
    <row r="7" spans="1:5" ht="15" customHeight="1" x14ac:dyDescent="0.25">
      <c r="A7" s="7" t="s">
        <v>14</v>
      </c>
      <c r="B7" s="7" t="s">
        <v>18</v>
      </c>
      <c r="C7" s="8" t="s">
        <v>80</v>
      </c>
      <c r="D7" s="8" t="s">
        <v>63</v>
      </c>
    </row>
    <row r="8" spans="1:5" x14ac:dyDescent="0.25">
      <c r="A8" s="7" t="s">
        <v>19</v>
      </c>
      <c r="B8" s="7" t="s">
        <v>130</v>
      </c>
      <c r="C8" s="8" t="s">
        <v>80</v>
      </c>
      <c r="D8" s="8" t="s">
        <v>12</v>
      </c>
    </row>
    <row r="9" spans="1:5" ht="15" customHeight="1" x14ac:dyDescent="0.25">
      <c r="A9" s="7" t="s">
        <v>19</v>
      </c>
      <c r="B9" s="7" t="s">
        <v>20</v>
      </c>
      <c r="C9" s="8" t="s">
        <v>80</v>
      </c>
      <c r="D9" s="8" t="s">
        <v>12</v>
      </c>
      <c r="E9" s="4" t="s">
        <v>160</v>
      </c>
    </row>
    <row r="10" spans="1:5" ht="15" customHeight="1" x14ac:dyDescent="0.25">
      <c r="A10" s="7" t="s">
        <v>19</v>
      </c>
      <c r="B10" s="7" t="s">
        <v>21</v>
      </c>
      <c r="C10" s="8" t="s">
        <v>80</v>
      </c>
      <c r="D10" s="8" t="s">
        <v>58</v>
      </c>
    </row>
    <row r="11" spans="1:5" ht="15" customHeight="1" x14ac:dyDescent="0.25">
      <c r="A11" s="7" t="s">
        <v>19</v>
      </c>
      <c r="B11" s="7" t="s">
        <v>22</v>
      </c>
      <c r="C11" s="8" t="s">
        <v>80</v>
      </c>
      <c r="D11" s="9">
        <v>0</v>
      </c>
    </row>
    <row r="12" spans="1:5" ht="15" customHeight="1" x14ac:dyDescent="0.25">
      <c r="A12" s="7" t="s">
        <v>19</v>
      </c>
      <c r="B12" s="7" t="s">
        <v>23</v>
      </c>
      <c r="C12" s="8" t="s">
        <v>80</v>
      </c>
      <c r="D12" s="8" t="s">
        <v>59</v>
      </c>
    </row>
    <row r="13" spans="1:5" ht="15" customHeight="1" x14ac:dyDescent="0.25">
      <c r="A13" s="7" t="s">
        <v>19</v>
      </c>
      <c r="B13" s="7" t="s">
        <v>25</v>
      </c>
      <c r="C13" s="8" t="s">
        <v>80</v>
      </c>
      <c r="D13" s="8"/>
      <c r="E13" s="4" t="s">
        <v>155</v>
      </c>
    </row>
    <row r="14" spans="1:5" ht="15" customHeight="1" x14ac:dyDescent="0.25">
      <c r="A14" s="7" t="s">
        <v>19</v>
      </c>
      <c r="B14" s="7" t="s">
        <v>131</v>
      </c>
      <c r="C14" s="8" t="s">
        <v>80</v>
      </c>
      <c r="D14" s="8" t="s">
        <v>27</v>
      </c>
    </row>
    <row r="15" spans="1:5" ht="15" customHeight="1" x14ac:dyDescent="0.25">
      <c r="A15" s="7" t="s">
        <v>79</v>
      </c>
      <c r="B15" s="7" t="s">
        <v>28</v>
      </c>
      <c r="C15" s="8" t="s">
        <v>80</v>
      </c>
      <c r="D15" s="8" t="s">
        <v>29</v>
      </c>
    </row>
    <row r="16" spans="1:5" ht="15" customHeight="1" x14ac:dyDescent="0.25">
      <c r="A16" s="7" t="s">
        <v>79</v>
      </c>
      <c r="B16" s="7" t="s">
        <v>30</v>
      </c>
      <c r="C16" s="8" t="s">
        <v>80</v>
      </c>
      <c r="D16" s="8" t="s">
        <v>24</v>
      </c>
    </row>
    <row r="17" spans="1:5" ht="15" customHeight="1" x14ac:dyDescent="0.25">
      <c r="A17" s="7" t="s">
        <v>79</v>
      </c>
      <c r="B17" s="7" t="s">
        <v>25</v>
      </c>
      <c r="C17" s="8" t="s">
        <v>80</v>
      </c>
      <c r="D17" s="8" t="s">
        <v>26</v>
      </c>
    </row>
    <row r="18" spans="1:5" ht="15" customHeight="1" x14ac:dyDescent="0.25">
      <c r="A18" s="7" t="s">
        <v>79</v>
      </c>
      <c r="B18" s="7" t="s">
        <v>31</v>
      </c>
      <c r="C18" s="8" t="s">
        <v>80</v>
      </c>
      <c r="D18" s="8" t="s">
        <v>24</v>
      </c>
    </row>
    <row r="19" spans="1:5" ht="15" customHeight="1" x14ac:dyDescent="0.25">
      <c r="A19" s="7" t="s">
        <v>79</v>
      </c>
      <c r="B19" s="7" t="s">
        <v>25</v>
      </c>
      <c r="C19" s="8" t="s">
        <v>80</v>
      </c>
      <c r="D19" s="8" t="s">
        <v>60</v>
      </c>
      <c r="E19" s="4" t="s">
        <v>161</v>
      </c>
    </row>
    <row r="20" spans="1:5" ht="15" customHeight="1" x14ac:dyDescent="0.25">
      <c r="A20" s="7" t="s">
        <v>32</v>
      </c>
      <c r="B20" s="7" t="s">
        <v>33</v>
      </c>
      <c r="C20" s="8" t="s">
        <v>80</v>
      </c>
      <c r="D20" s="8" t="s">
        <v>16</v>
      </c>
    </row>
    <row r="21" spans="1:5" ht="15" customHeight="1" x14ac:dyDescent="0.25">
      <c r="A21" s="7" t="s">
        <v>32</v>
      </c>
      <c r="B21" s="7" t="s">
        <v>34</v>
      </c>
      <c r="C21" s="8" t="s">
        <v>80</v>
      </c>
      <c r="D21" s="9">
        <v>0.4</v>
      </c>
      <c r="E21" s="4" t="s">
        <v>148</v>
      </c>
    </row>
    <row r="22" spans="1:5" ht="15" customHeight="1" x14ac:dyDescent="0.25">
      <c r="A22" s="7" t="s">
        <v>32</v>
      </c>
      <c r="B22" s="7" t="s">
        <v>35</v>
      </c>
      <c r="C22" s="8" t="s">
        <v>80</v>
      </c>
      <c r="D22" s="8" t="s">
        <v>66</v>
      </c>
      <c r="E22" s="4" t="s">
        <v>156</v>
      </c>
    </row>
    <row r="23" spans="1:5" ht="30" customHeight="1" x14ac:dyDescent="0.25">
      <c r="A23" s="7" t="s">
        <v>32</v>
      </c>
      <c r="B23" s="7" t="s">
        <v>36</v>
      </c>
      <c r="C23" s="8" t="s">
        <v>80</v>
      </c>
      <c r="D23" s="9">
        <v>1.7000000000000001E-2</v>
      </c>
    </row>
    <row r="24" spans="1:5" ht="29.25" customHeight="1" x14ac:dyDescent="0.25">
      <c r="A24" s="7" t="s">
        <v>32</v>
      </c>
      <c r="B24" s="7" t="s">
        <v>37</v>
      </c>
      <c r="C24" s="8" t="s">
        <v>80</v>
      </c>
      <c r="D24" s="8" t="s">
        <v>66</v>
      </c>
    </row>
    <row r="25" spans="1:5" ht="30" customHeight="1" x14ac:dyDescent="0.25">
      <c r="A25" s="7" t="s">
        <v>32</v>
      </c>
      <c r="B25" s="7" t="s">
        <v>38</v>
      </c>
      <c r="C25" s="8" t="s">
        <v>80</v>
      </c>
      <c r="D25" s="9">
        <v>0</v>
      </c>
    </row>
    <row r="26" spans="1:5" ht="15" customHeight="1" x14ac:dyDescent="0.25">
      <c r="A26" s="7" t="s">
        <v>39</v>
      </c>
      <c r="B26" s="7" t="s">
        <v>47</v>
      </c>
      <c r="C26" s="11" t="s">
        <v>80</v>
      </c>
      <c r="D26" s="8" t="s">
        <v>12</v>
      </c>
    </row>
    <row r="27" spans="1:5" ht="15" customHeight="1" x14ac:dyDescent="0.25">
      <c r="A27" s="7" t="s">
        <v>39</v>
      </c>
      <c r="B27" s="7" t="s">
        <v>132</v>
      </c>
      <c r="C27" s="11" t="s">
        <v>80</v>
      </c>
      <c r="D27" s="8" t="s">
        <v>12</v>
      </c>
    </row>
    <row r="28" spans="1:5" ht="15" customHeight="1" x14ac:dyDescent="0.25">
      <c r="A28" s="7" t="s">
        <v>39</v>
      </c>
      <c r="B28" s="7" t="s">
        <v>48</v>
      </c>
      <c r="C28" s="11" t="s">
        <v>80</v>
      </c>
      <c r="D28" s="8" t="s">
        <v>27</v>
      </c>
    </row>
    <row r="29" spans="1:5" ht="15" customHeight="1" x14ac:dyDescent="0.25">
      <c r="A29" s="7" t="s">
        <v>39</v>
      </c>
      <c r="B29" s="7" t="s">
        <v>49</v>
      </c>
      <c r="C29" s="11" t="s">
        <v>80</v>
      </c>
      <c r="D29" s="8" t="s">
        <v>60</v>
      </c>
    </row>
    <row r="30" spans="1:5" ht="15" customHeight="1" x14ac:dyDescent="0.25">
      <c r="A30" s="7" t="s">
        <v>39</v>
      </c>
      <c r="B30" s="7" t="s">
        <v>50</v>
      </c>
      <c r="C30" s="11" t="s">
        <v>80</v>
      </c>
      <c r="D30" s="8" t="s">
        <v>12</v>
      </c>
    </row>
    <row r="31" spans="1:5" ht="15" customHeight="1" x14ac:dyDescent="0.25">
      <c r="A31" s="7" t="s">
        <v>41</v>
      </c>
      <c r="B31" s="13" t="s">
        <v>81</v>
      </c>
      <c r="C31" s="11" t="s">
        <v>46</v>
      </c>
      <c r="D31" s="8" t="s">
        <v>12</v>
      </c>
      <c r="E31" s="4" t="s">
        <v>147</v>
      </c>
    </row>
    <row r="32" spans="1:5" ht="30" customHeight="1" x14ac:dyDescent="0.25">
      <c r="A32" s="7" t="s">
        <v>41</v>
      </c>
      <c r="B32" s="7" t="s">
        <v>52</v>
      </c>
      <c r="C32" s="11" t="s">
        <v>46</v>
      </c>
      <c r="D32" s="9">
        <v>0.1</v>
      </c>
    </row>
    <row r="33" spans="1:5" ht="15" customHeight="1" x14ac:dyDescent="0.25">
      <c r="A33" s="7" t="s">
        <v>42</v>
      </c>
      <c r="B33" s="7" t="s">
        <v>133</v>
      </c>
      <c r="C33" s="8" t="s">
        <v>80</v>
      </c>
      <c r="D33" s="8">
        <v>20</v>
      </c>
      <c r="E33" s="4" t="s">
        <v>148</v>
      </c>
    </row>
    <row r="34" spans="1:5" ht="15" customHeight="1" x14ac:dyDescent="0.25">
      <c r="A34" s="7" t="s">
        <v>42</v>
      </c>
      <c r="B34" s="7" t="s">
        <v>43</v>
      </c>
      <c r="C34" s="8" t="s">
        <v>80</v>
      </c>
      <c r="D34" s="10">
        <v>0.02</v>
      </c>
    </row>
    <row r="35" spans="1:5" ht="15" customHeight="1" x14ac:dyDescent="0.25">
      <c r="A35" s="7" t="s">
        <v>42</v>
      </c>
      <c r="B35" s="7" t="s">
        <v>44</v>
      </c>
      <c r="C35" s="8" t="s">
        <v>80</v>
      </c>
      <c r="D35" s="9">
        <v>0.12</v>
      </c>
      <c r="E35" s="4" t="s">
        <v>157</v>
      </c>
    </row>
  </sheetData>
  <autoFilter ref="A1:D35" xr:uid="{149712B5-A545-4500-8AB1-FC6B75FD991A}"/>
  <dataValidations count="2">
    <dataValidation type="whole" operator="greaterThan" allowBlank="1" showInputMessage="1" showErrorMessage="1" prompt="Enter Value" sqref="D3:D4 D33" xr:uid="{C050EB4E-9B6E-40C2-9D4F-D602AD675CDA}">
      <formula1>0</formula1>
    </dataValidation>
    <dataValidation allowBlank="1" showInputMessage="1" showErrorMessage="1" prompt="Enter Value (%)" sqref="D11" xr:uid="{0C0BACEE-33EA-46D7-8B7E-C16CB16AA9C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greaterThan" allowBlank="1" showInputMessage="1" showErrorMessage="1" prompt="Select Value" xr:uid="{9C8A7659-51A7-4B09-938B-F098C0E447F1}">
          <x14:formula1>
            <xm:f>Options!$B$5:$B$6</xm:f>
          </x14:formula1>
          <xm:sqref>D2 D8:D10 D30:D31 D26:D27</xm:sqref>
        </x14:dataValidation>
        <x14:dataValidation type="list" allowBlank="1" showInputMessage="1" showErrorMessage="1" prompt="Select Value" xr:uid="{7667E954-D2A4-4D6F-852E-C87FBCF3CD93}">
          <x14:formula1>
            <xm:f>Options!$G$5:$G$7</xm:f>
          </x14:formula1>
          <xm:sqref>D5:D7 D20 D22 D24</xm:sqref>
        </x14:dataValidation>
        <x14:dataValidation type="list" operator="greaterThan" allowBlank="1" showInputMessage="1" showErrorMessage="1" prompt="Select Value" xr:uid="{7FBB5CCE-262A-4237-A1B8-2F7237DDF826}">
          <x14:formula1>
            <xm:f>Options!$G$5:$G$7</xm:f>
          </x14:formula1>
          <xm:sqref>D5:D7 D20 D22 D24</xm:sqref>
        </x14:dataValidation>
        <x14:dataValidation type="list" allowBlank="1" showInputMessage="1" showErrorMessage="1" prompt="Select Value" xr:uid="{9DEA87A3-B3F8-411B-8E24-BC5F27A2DAA0}">
          <x14:formula1>
            <xm:f>Options!$C$5:$C$6</xm:f>
          </x14:formula1>
          <xm:sqref>D12 D16 D18</xm:sqref>
        </x14:dataValidation>
        <x14:dataValidation type="list" allowBlank="1" showInputMessage="1" showErrorMessage="1" prompt="Select Value" xr:uid="{D3354008-7895-4D0A-BA57-ED30065A6C8E}">
          <x14:formula1>
            <xm:f>Options!$B$5:$B$6</xm:f>
          </x14:formula1>
          <xm:sqref>D2 D8:D10 D30:D31 D26:D27</xm:sqref>
        </x14:dataValidation>
        <x14:dataValidation type="list" allowBlank="1" showInputMessage="1" showErrorMessage="1" prompt="Select Value" xr:uid="{F07A4AAC-E126-4344-B107-3284D6197953}">
          <x14:formula1>
            <xm:f>Options!$D$5:$D$7</xm:f>
          </x14:formula1>
          <xm:sqref>D13 D17 D19 D29</xm:sqref>
        </x14:dataValidation>
        <x14:dataValidation type="list" allowBlank="1" showInputMessage="1" showErrorMessage="1" prompt="Select Value" xr:uid="{96ACC601-EE1F-4FCF-A432-7BC0D0AE437D}">
          <x14:formula1>
            <xm:f>Options!$C$12:$C$14</xm:f>
          </x14:formula1>
          <xm:sqref>D14 D28</xm:sqref>
        </x14:dataValidation>
        <x14:dataValidation type="list" allowBlank="1" showInputMessage="1" showErrorMessage="1" prompt="Select Value" xr:uid="{0B44DA88-067C-4F6B-BC18-0A050EE0D8C1}">
          <x14:formula1>
            <xm:f>Options!$E$5:$E$9</xm:f>
          </x14:formula1>
          <xm:sqref>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D31A-24BB-4ECC-A452-62BA2EA43525}">
  <dimension ref="A1:C7"/>
  <sheetViews>
    <sheetView workbookViewId="0">
      <selection activeCell="B12" sqref="B12"/>
    </sheetView>
  </sheetViews>
  <sheetFormatPr defaultRowHeight="15" x14ac:dyDescent="0.25"/>
  <cols>
    <col min="1" max="1" width="24.7109375" bestFit="1" customWidth="1"/>
    <col min="2" max="2" width="113.42578125" bestFit="1" customWidth="1"/>
    <col min="3" max="3" width="18" bestFit="1" customWidth="1"/>
  </cols>
  <sheetData>
    <row r="1" spans="1:3" ht="18.75" x14ac:dyDescent="0.25">
      <c r="A1" s="3" t="s">
        <v>100</v>
      </c>
      <c r="B1" s="3" t="s">
        <v>10</v>
      </c>
      <c r="C1" s="3" t="s">
        <v>1</v>
      </c>
    </row>
    <row r="2" spans="1:3" x14ac:dyDescent="0.25">
      <c r="A2" s="2" t="s">
        <v>89</v>
      </c>
      <c r="B2" s="2" t="s">
        <v>87</v>
      </c>
      <c r="C2" s="8" t="s">
        <v>66</v>
      </c>
    </row>
    <row r="3" spans="1:3" x14ac:dyDescent="0.25">
      <c r="A3" s="2" t="s">
        <v>90</v>
      </c>
      <c r="B3" s="2" t="s">
        <v>116</v>
      </c>
      <c r="C3" s="8" t="s">
        <v>66</v>
      </c>
    </row>
    <row r="4" spans="1:3" x14ac:dyDescent="0.25">
      <c r="A4" s="2" t="s">
        <v>93</v>
      </c>
      <c r="B4" s="2" t="s">
        <v>86</v>
      </c>
      <c r="C4" s="8" t="s">
        <v>58</v>
      </c>
    </row>
    <row r="5" spans="1:3" x14ac:dyDescent="0.25">
      <c r="A5" s="2" t="s">
        <v>92</v>
      </c>
      <c r="B5" s="2" t="s">
        <v>91</v>
      </c>
      <c r="C5" s="8" t="s">
        <v>58</v>
      </c>
    </row>
    <row r="6" spans="1:3" ht="14.25" customHeight="1" x14ac:dyDescent="0.25">
      <c r="A6" s="2" t="s">
        <v>94</v>
      </c>
      <c r="B6" s="2" t="s">
        <v>88</v>
      </c>
      <c r="C6" s="8" t="s">
        <v>58</v>
      </c>
    </row>
    <row r="7" spans="1:3" x14ac:dyDescent="0.25">
      <c r="A7" s="2" t="s">
        <v>96</v>
      </c>
      <c r="B7" s="7" t="s">
        <v>55</v>
      </c>
      <c r="C7" s="8" t="s">
        <v>66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49D80078-0403-48E2-B66E-64483AB0AEDE}">
          <x14:formula1>
            <xm:f>Options!$G$5:$G$7</xm:f>
          </x14:formula1>
          <xm:sqref>C2:C3 C7</xm:sqref>
        </x14:dataValidation>
        <x14:dataValidation type="list" allowBlank="1" showInputMessage="1" showErrorMessage="1" prompt="Select Value" xr:uid="{11456C9F-360E-4C3B-8867-4EDB7A766323}">
          <x14:formula1>
            <xm:f>Options!$G$5:$G$7</xm:f>
          </x14:formula1>
          <xm:sqref>C2:C3 C7</xm:sqref>
        </x14:dataValidation>
        <x14:dataValidation type="list" allowBlank="1" showInputMessage="1" showErrorMessage="1" prompt="Select Value" xr:uid="{06352F0C-E4A5-4E7C-978D-2E59E4BF09EE}">
          <x14:formula1>
            <xm:f>Options!$B$5:$B$6</xm:f>
          </x14:formula1>
          <xm:sqref>C4:C6</xm:sqref>
        </x14:dataValidation>
        <x14:dataValidation type="list" operator="greaterThan" allowBlank="1" showInputMessage="1" showErrorMessage="1" prompt="Select Value" xr:uid="{D37ACEC3-4479-4E4E-9B13-0E83DD9B49CF}">
          <x14:formula1>
            <xm:f>Options!$B$5:$B$6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E577-D38B-4367-9ADD-A17790CA029F}">
  <dimension ref="A1:D11"/>
  <sheetViews>
    <sheetView workbookViewId="0">
      <selection activeCell="D12" sqref="D12"/>
    </sheetView>
  </sheetViews>
  <sheetFormatPr defaultRowHeight="15" x14ac:dyDescent="0.25"/>
  <cols>
    <col min="1" max="1" width="22.42578125" bestFit="1" customWidth="1"/>
    <col min="2" max="2" width="72.7109375" customWidth="1"/>
    <col min="3" max="3" width="12.28515625" bestFit="1" customWidth="1"/>
  </cols>
  <sheetData>
    <row r="1" spans="1:4" ht="18.75" x14ac:dyDescent="0.25">
      <c r="A1" s="3" t="s">
        <v>100</v>
      </c>
      <c r="B1" s="3" t="s">
        <v>10</v>
      </c>
      <c r="C1" s="3" t="s">
        <v>1</v>
      </c>
    </row>
    <row r="2" spans="1:4" x14ac:dyDescent="0.25">
      <c r="A2" s="2" t="s">
        <v>101</v>
      </c>
      <c r="B2" s="2" t="s">
        <v>51</v>
      </c>
      <c r="C2" s="8" t="s">
        <v>63</v>
      </c>
    </row>
    <row r="3" spans="1:4" x14ac:dyDescent="0.25">
      <c r="A3" s="2" t="s">
        <v>41</v>
      </c>
      <c r="B3" s="2" t="s">
        <v>53</v>
      </c>
      <c r="C3" s="8" t="s">
        <v>63</v>
      </c>
    </row>
    <row r="4" spans="1:4" x14ac:dyDescent="0.25">
      <c r="A4" s="2" t="s">
        <v>96</v>
      </c>
      <c r="B4" s="2" t="s">
        <v>54</v>
      </c>
      <c r="C4" s="8" t="s">
        <v>63</v>
      </c>
    </row>
    <row r="5" spans="1:4" x14ac:dyDescent="0.25">
      <c r="A5" s="2" t="s">
        <v>106</v>
      </c>
      <c r="B5" s="2" t="s">
        <v>97</v>
      </c>
      <c r="C5" s="8" t="s">
        <v>12</v>
      </c>
    </row>
    <row r="6" spans="1:4" x14ac:dyDescent="0.25">
      <c r="A6" s="2" t="s">
        <v>104</v>
      </c>
      <c r="B6" s="2" t="s">
        <v>82</v>
      </c>
      <c r="C6" s="8" t="s">
        <v>12</v>
      </c>
    </row>
    <row r="7" spans="1:4" x14ac:dyDescent="0.25">
      <c r="A7" s="2" t="s">
        <v>102</v>
      </c>
      <c r="B7" s="2" t="s">
        <v>83</v>
      </c>
      <c r="C7" s="8" t="s">
        <v>58</v>
      </c>
    </row>
    <row r="8" spans="1:4" x14ac:dyDescent="0.25">
      <c r="A8" s="2" t="s">
        <v>103</v>
      </c>
      <c r="B8" s="2" t="s">
        <v>84</v>
      </c>
      <c r="C8" s="8" t="s">
        <v>58</v>
      </c>
    </row>
    <row r="9" spans="1:4" x14ac:dyDescent="0.25">
      <c r="A9" s="2" t="s">
        <v>104</v>
      </c>
      <c r="B9" s="2" t="s">
        <v>85</v>
      </c>
      <c r="C9" s="8" t="s">
        <v>58</v>
      </c>
    </row>
    <row r="10" spans="1:4" x14ac:dyDescent="0.25">
      <c r="A10" s="2" t="s">
        <v>105</v>
      </c>
      <c r="B10" s="2" t="s">
        <v>98</v>
      </c>
      <c r="C10" s="8" t="s">
        <v>58</v>
      </c>
    </row>
    <row r="11" spans="1:4" x14ac:dyDescent="0.25">
      <c r="A11" s="2" t="s">
        <v>105</v>
      </c>
      <c r="B11" s="2" t="s">
        <v>99</v>
      </c>
      <c r="C11" s="8" t="s">
        <v>12</v>
      </c>
      <c r="D11" t="s">
        <v>158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60960675-FD3E-40FF-A648-33BBA89CBDCF}">
          <x14:formula1>
            <xm:f>Options!$B$5:$B$6</xm:f>
          </x14:formula1>
          <xm:sqref>C5:C11</xm:sqref>
        </x14:dataValidation>
        <x14:dataValidation type="list" allowBlank="1" showInputMessage="1" showErrorMessage="1" prompt="Select Value" xr:uid="{95150FDD-283F-45A5-90B5-006E8E3263B0}">
          <x14:formula1>
            <xm:f>Options!$B$5:$B$6</xm:f>
          </x14:formula1>
          <xm:sqref>C5:C11</xm:sqref>
        </x14:dataValidation>
        <x14:dataValidation type="list" allowBlank="1" showInputMessage="1" showErrorMessage="1" prompt="Select Value" xr:uid="{BADBAA75-AC1C-4A14-9B63-F2D7533FE7E9}">
          <x14:formula1>
            <xm:f>Options!$G$5:$G$7</xm:f>
          </x14:formula1>
          <xm:sqref>C2:C4</xm:sqref>
        </x14:dataValidation>
        <x14:dataValidation type="list" operator="greaterThan" allowBlank="1" showInputMessage="1" showErrorMessage="1" prompt="Select Value" xr:uid="{949E9C48-4B4D-4F29-B400-34883B8E0FEB}">
          <x14:formula1>
            <xm:f>Options!$G$5:$G$7</xm:f>
          </x14:formula1>
          <xm:sqref>C2:C4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CD70-BD0A-45E4-9000-5FFA05387A96}">
  <dimension ref="A1:C7"/>
  <sheetViews>
    <sheetView workbookViewId="0">
      <selection activeCell="B19" sqref="B19"/>
    </sheetView>
  </sheetViews>
  <sheetFormatPr defaultRowHeight="15" x14ac:dyDescent="0.25"/>
  <cols>
    <col min="1" max="1" width="15.42578125" bestFit="1" customWidth="1"/>
    <col min="2" max="2" width="61.140625" customWidth="1"/>
    <col min="3" max="3" width="17.140625" customWidth="1"/>
  </cols>
  <sheetData>
    <row r="1" spans="1:3" ht="18.75" x14ac:dyDescent="0.25">
      <c r="A1" s="3" t="s">
        <v>100</v>
      </c>
      <c r="B1" s="3" t="s">
        <v>10</v>
      </c>
      <c r="C1" s="3" t="s">
        <v>1</v>
      </c>
    </row>
    <row r="2" spans="1:3" x14ac:dyDescent="0.25">
      <c r="A2" s="2" t="s">
        <v>110</v>
      </c>
      <c r="B2" s="2" t="s">
        <v>109</v>
      </c>
      <c r="C2" s="8" t="s">
        <v>58</v>
      </c>
    </row>
    <row r="3" spans="1:3" x14ac:dyDescent="0.25">
      <c r="A3" s="2" t="s">
        <v>110</v>
      </c>
      <c r="B3" s="2" t="s">
        <v>107</v>
      </c>
      <c r="C3" s="8" t="s">
        <v>58</v>
      </c>
    </row>
    <row r="4" spans="1:3" x14ac:dyDescent="0.25">
      <c r="A4" s="2" t="s">
        <v>113</v>
      </c>
      <c r="B4" s="2" t="s">
        <v>114</v>
      </c>
      <c r="C4" s="8" t="s">
        <v>58</v>
      </c>
    </row>
    <row r="5" spans="1:3" x14ac:dyDescent="0.25">
      <c r="A5" s="2" t="s">
        <v>112</v>
      </c>
      <c r="B5" s="2" t="s">
        <v>111</v>
      </c>
      <c r="C5" s="8" t="s">
        <v>58</v>
      </c>
    </row>
    <row r="6" spans="1:3" x14ac:dyDescent="0.25">
      <c r="A6" s="2" t="s">
        <v>103</v>
      </c>
      <c r="B6" s="2" t="s">
        <v>115</v>
      </c>
      <c r="C6" s="8" t="s">
        <v>58</v>
      </c>
    </row>
    <row r="7" spans="1:3" x14ac:dyDescent="0.25">
      <c r="A7" s="2" t="s">
        <v>113</v>
      </c>
      <c r="B7" s="2" t="s">
        <v>108</v>
      </c>
      <c r="C7" s="8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Value" xr:uid="{E50A87EF-B113-4E27-BB2F-21502663A0F3}">
          <x14:formula1>
            <xm:f>Options!$B$5:$B$6</xm:f>
          </x14:formula1>
          <xm:sqref>C2:C7</xm:sqref>
        </x14:dataValidation>
        <x14:dataValidation type="list" operator="greaterThan" allowBlank="1" showInputMessage="1" showErrorMessage="1" prompt="Select Value" xr:uid="{95368578-54CA-45C0-A3DD-C0DCE7F79699}">
          <x14:formula1>
            <xm:f>Options!$B$5:$B$6</xm:f>
          </x14:formula1>
          <xm:sqref>C2:C7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487A-E99E-47F9-8542-CE1DAD571660}">
  <dimension ref="B4:I25"/>
  <sheetViews>
    <sheetView topLeftCell="A10" workbookViewId="0">
      <selection activeCell="D21" sqref="D21"/>
    </sheetView>
  </sheetViews>
  <sheetFormatPr defaultRowHeight="15" x14ac:dyDescent="0.25"/>
  <cols>
    <col min="2" max="2" width="21" bestFit="1" customWidth="1"/>
    <col min="3" max="3" width="27.5703125" bestFit="1" customWidth="1"/>
    <col min="4" max="4" width="12" bestFit="1" customWidth="1"/>
    <col min="5" max="5" width="57.7109375" bestFit="1" customWidth="1"/>
    <col min="6" max="6" width="17.85546875" bestFit="1" customWidth="1"/>
    <col min="7" max="7" width="11" bestFit="1" customWidth="1"/>
    <col min="9" max="9" width="11" bestFit="1" customWidth="1"/>
    <col min="10" max="10" width="19.7109375" bestFit="1" customWidth="1"/>
    <col min="11" max="11" width="4.42578125" bestFit="1" customWidth="1"/>
  </cols>
  <sheetData>
    <row r="4" spans="2:9" x14ac:dyDescent="0.25">
      <c r="B4" s="12"/>
      <c r="C4" s="12"/>
      <c r="D4" s="12"/>
      <c r="E4" s="12"/>
      <c r="F4" s="12"/>
    </row>
    <row r="5" spans="2:9" x14ac:dyDescent="0.25">
      <c r="B5" s="12" t="s">
        <v>12</v>
      </c>
      <c r="C5" s="12" t="s">
        <v>24</v>
      </c>
      <c r="D5" t="s">
        <v>26</v>
      </c>
      <c r="E5" t="s">
        <v>56</v>
      </c>
      <c r="F5" s="12" t="s">
        <v>57</v>
      </c>
      <c r="G5" s="12" t="s">
        <v>16</v>
      </c>
    </row>
    <row r="6" spans="2:9" x14ac:dyDescent="0.25">
      <c r="B6" s="12" t="s">
        <v>58</v>
      </c>
      <c r="C6" s="12" t="s">
        <v>59</v>
      </c>
      <c r="D6" t="s">
        <v>60</v>
      </c>
      <c r="E6" t="s">
        <v>61</v>
      </c>
      <c r="F6" s="12" t="s">
        <v>62</v>
      </c>
      <c r="G6" s="12" t="s">
        <v>63</v>
      </c>
    </row>
    <row r="7" spans="2:9" x14ac:dyDescent="0.25">
      <c r="D7" t="s">
        <v>64</v>
      </c>
      <c r="E7" t="s">
        <v>29</v>
      </c>
      <c r="F7" s="12" t="s">
        <v>65</v>
      </c>
      <c r="G7" t="s">
        <v>66</v>
      </c>
    </row>
    <row r="8" spans="2:9" x14ac:dyDescent="0.25">
      <c r="E8" t="s">
        <v>67</v>
      </c>
      <c r="F8" s="12" t="s">
        <v>68</v>
      </c>
    </row>
    <row r="9" spans="2:9" x14ac:dyDescent="0.25">
      <c r="B9" s="12"/>
      <c r="E9" t="s">
        <v>69</v>
      </c>
      <c r="F9" s="12" t="s">
        <v>70</v>
      </c>
    </row>
    <row r="10" spans="2:9" x14ac:dyDescent="0.25">
      <c r="B10" s="12"/>
      <c r="D10" s="12"/>
      <c r="E10" s="12"/>
    </row>
    <row r="11" spans="2:9" x14ac:dyDescent="0.25">
      <c r="B11" s="12"/>
      <c r="D11" s="12"/>
      <c r="F11" s="12"/>
      <c r="I11" s="12"/>
    </row>
    <row r="12" spans="2:9" x14ac:dyDescent="0.25">
      <c r="B12" t="s">
        <v>71</v>
      </c>
      <c r="C12" s="12" t="s">
        <v>72</v>
      </c>
      <c r="D12" s="12" t="s">
        <v>134</v>
      </c>
      <c r="F12" s="12"/>
    </row>
    <row r="13" spans="2:9" x14ac:dyDescent="0.25">
      <c r="B13" t="s">
        <v>73</v>
      </c>
      <c r="C13" t="s">
        <v>27</v>
      </c>
      <c r="D13" s="12" t="s">
        <v>135</v>
      </c>
    </row>
    <row r="14" spans="2:9" x14ac:dyDescent="0.25">
      <c r="B14" t="s">
        <v>40</v>
      </c>
      <c r="C14" t="s">
        <v>74</v>
      </c>
    </row>
    <row r="15" spans="2:9" x14ac:dyDescent="0.25">
      <c r="B15" t="s">
        <v>75</v>
      </c>
      <c r="D15" t="s">
        <v>136</v>
      </c>
    </row>
    <row r="16" spans="2:9" x14ac:dyDescent="0.25">
      <c r="B16" t="s">
        <v>76</v>
      </c>
      <c r="D16" s="12" t="s">
        <v>137</v>
      </c>
    </row>
    <row r="17" spans="2:6" x14ac:dyDescent="0.25">
      <c r="D17" s="12" t="s">
        <v>138</v>
      </c>
      <c r="F17" s="12"/>
    </row>
    <row r="18" spans="2:6" x14ac:dyDescent="0.25">
      <c r="F18" s="12"/>
    </row>
    <row r="21" spans="2:6" ht="15.75" thickBot="1" x14ac:dyDescent="0.3">
      <c r="B21" s="18" t="s">
        <v>13</v>
      </c>
      <c r="C21" t="s">
        <v>142</v>
      </c>
    </row>
    <row r="22" spans="2:6" x14ac:dyDescent="0.25">
      <c r="B22" t="s">
        <v>139</v>
      </c>
      <c r="C22" t="s">
        <v>143</v>
      </c>
    </row>
    <row r="23" spans="2:6" x14ac:dyDescent="0.25">
      <c r="B23" t="s">
        <v>140</v>
      </c>
      <c r="C23" t="s">
        <v>144</v>
      </c>
    </row>
    <row r="24" spans="2:6" x14ac:dyDescent="0.25">
      <c r="B24" t="s">
        <v>141</v>
      </c>
      <c r="C24" t="s">
        <v>145</v>
      </c>
    </row>
    <row r="25" spans="2:6" x14ac:dyDescent="0.25">
      <c r="C25" t="s">
        <v>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D53B5BFA05954887995E8E9CFC303C" ma:contentTypeVersion="4" ma:contentTypeDescription="Create a new document." ma:contentTypeScope="" ma:versionID="a0008bbb1f6a23b28f5e88e3dbcf0999">
  <xsd:schema xmlns:xsd="http://www.w3.org/2001/XMLSchema" xmlns:xs="http://www.w3.org/2001/XMLSchema" xmlns:p="http://schemas.microsoft.com/office/2006/metadata/properties" xmlns:ns2="12047f12-a80b-47a9-891a-3ce9e65982a6" targetNamespace="http://schemas.microsoft.com/office/2006/metadata/properties" ma:root="true" ma:fieldsID="0fab009bfeae242b0dddbd37ea68d86c" ns2:_="">
    <xsd:import namespace="12047f12-a80b-47a9-891a-3ce9e65982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7f12-a80b-47a9-891a-3ce9e6598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AFF892-DB14-45A7-B356-BDCE9A9D3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047f12-a80b-47a9-891a-3ce9e6598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D05A8-5E96-4E1B-BE1D-04C99829B3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C43092-7F9C-4A47-8E5E-7442EB726D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Qualification Criteria</vt:lpstr>
      <vt:lpstr>Account Details</vt:lpstr>
      <vt:lpstr>Questionnaire</vt:lpstr>
      <vt:lpstr>AQ-AD</vt:lpstr>
      <vt:lpstr>AQ-Testing</vt:lpstr>
      <vt:lpstr>AQ-AMS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0x010100BBD53B5BFA05954887995E8E9CFC303C</vt:lpwstr>
  </property>
</Properties>
</file>