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9CA9A5ADD74D39/Documents/"/>
    </mc:Choice>
  </mc:AlternateContent>
  <xr:revisionPtr revIDLastSave="578" documentId="8_{935624FD-2266-4246-9CB6-455B279AAB9B}" xr6:coauthVersionLast="47" xr6:coauthVersionMax="47" xr10:uidLastSave="{77B60EE5-7EA5-4B9F-9389-E05DC7576217}"/>
  <bookViews>
    <workbookView xWindow="-110" yWindow="-110" windowWidth="19420" windowHeight="11500" xr2:uid="{A398DC79-30D3-4EFE-94FB-01F63968FE04}"/>
  </bookViews>
  <sheets>
    <sheet name="Dashboard" sheetId="14" r:id="rId1"/>
    <sheet name="PIVOT1" sheetId="2" r:id="rId2"/>
    <sheet name="PIVOT2" sheetId="3" r:id="rId3"/>
    <sheet name="PIVOT3" sheetId="4" r:id="rId4"/>
    <sheet name="PIVOT4" sheetId="7" r:id="rId5"/>
    <sheet name="PIVOT5" sheetId="8" r:id="rId6"/>
    <sheet name="GRAPH1" sheetId="6" r:id="rId7"/>
    <sheet name="GRAPH2" sheetId="9" r:id="rId8"/>
    <sheet name="GRAPH3" sheetId="10" r:id="rId9"/>
    <sheet name="GRAPH4" sheetId="12" r:id="rId10"/>
    <sheet name="GRAPH5" sheetId="13" r:id="rId11"/>
    <sheet name="Clean Data" sheetId="1" r:id="rId12"/>
  </sheets>
  <definedNames>
    <definedName name="_xlnm._FilterDatabase" localSheetId="11" hidden="1">'Clean Data'!$M$1:$M$184</definedName>
    <definedName name="_xlchart.v1.0" hidden="1">'Clean Data'!$F$1</definedName>
    <definedName name="_xlchart.v1.1" hidden="1">'Clean Data'!$F$2:$F$184</definedName>
    <definedName name="_xlchart.v1.2" hidden="1">'Clean Data'!$F$1</definedName>
    <definedName name="_xlchart.v1.3" hidden="1">'Clean Data'!$F$2:$F$184</definedName>
  </definedNames>
  <calcPr calcId="191029"/>
  <pivotCaches>
    <pivotCache cacheId="4" r:id="rId13"/>
    <pivotCache cacheId="5" r:id="rId14"/>
    <pivotCache cacheId="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3" i="1"/>
  <c r="G4" i="1"/>
  <c r="G5" i="1"/>
  <c r="G2" i="1"/>
</calcChain>
</file>

<file path=xl/sharedStrings.xml><?xml version="1.0" encoding="utf-8"?>
<sst xmlns="http://schemas.openxmlformats.org/spreadsheetml/2006/main" count="909" uniqueCount="388">
  <si>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</si>
  <si>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</si>
  <si>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</si>
  <si>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</si>
  <si>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</si>
  <si>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</si>
  <si>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</si>
  <si>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</si>
  <si>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</si>
  <si>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</si>
  <si>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</si>
  <si>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</si>
  <si>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male</t>
  </si>
  <si>
    <t>S</t>
  </si>
  <si>
    <t>Cumings, Mrs. John Bradley (Florence Briggs Thayer)</t>
  </si>
  <si>
    <t>female</t>
  </si>
  <si>
    <t>PC 17599</t>
  </si>
  <si>
    <t>C85</t>
  </si>
  <si>
    <t>C</t>
  </si>
  <si>
    <t>Futrelle, Mrs. Jacques Heath (Lily May Peel)</t>
  </si>
  <si>
    <t>C123</t>
  </si>
  <si>
    <t>Q</t>
  </si>
  <si>
    <t>McCarthy, Mr. Timothy J</t>
  </si>
  <si>
    <t>E46</t>
  </si>
  <si>
    <t>Sandstrom, Miss. Marguerite Rut</t>
  </si>
  <si>
    <t>PP 9549</t>
  </si>
  <si>
    <t>G6</t>
  </si>
  <si>
    <t>Bonnell, Miss. Elizabeth</t>
  </si>
  <si>
    <t>C103</t>
  </si>
  <si>
    <t>Beesley, Mr. Lawrence</t>
  </si>
  <si>
    <t>D56</t>
  </si>
  <si>
    <t>Sloper, Mr. William Thompson</t>
  </si>
  <si>
    <t>A6</t>
  </si>
  <si>
    <t>Fortune, Mr. Charles Alexander</t>
  </si>
  <si>
    <t>C23 C25 C27</t>
  </si>
  <si>
    <t>PC 17569</t>
  </si>
  <si>
    <t>Harper, Mrs. Henry Sleeper (Myna Haxtun)</t>
  </si>
  <si>
    <t>PC 17572</t>
  </si>
  <si>
    <t>D33</t>
  </si>
  <si>
    <t>Ostby, Mr. Engelhart Cornelius</t>
  </si>
  <si>
    <t>B30</t>
  </si>
  <si>
    <t>C52</t>
  </si>
  <si>
    <t>Harris, Mr. Henry Birkhardt</t>
  </si>
  <si>
    <t>C83</t>
  </si>
  <si>
    <t>Nye, Mrs. (Elizabeth Ramell)</t>
  </si>
  <si>
    <t>C.A. 29395</t>
  </si>
  <si>
    <t>F33</t>
  </si>
  <si>
    <t>Moen, Mr. Sigurd Hansen</t>
  </si>
  <si>
    <t>F G73</t>
  </si>
  <si>
    <t>Fortune, Miss. Mabel Helen</t>
  </si>
  <si>
    <t>Chaffee, Mr. Herbert Fuller</t>
  </si>
  <si>
    <t>W.E.P. 5734</t>
  </si>
  <si>
    <t>E31</t>
  </si>
  <si>
    <t>Goldschmidt, Mr. George B</t>
  </si>
  <si>
    <t>PC 17754</t>
  </si>
  <si>
    <t>A5</t>
  </si>
  <si>
    <t>Greenfield, Mr. William Bertram</t>
  </si>
  <si>
    <t>PC 17759</t>
  </si>
  <si>
    <t>D10 D12</t>
  </si>
  <si>
    <t>White, Mr. Richard Frasar</t>
  </si>
  <si>
    <t>D26</t>
  </si>
  <si>
    <t>Porter, Mr. Walter Chamberlain</t>
  </si>
  <si>
    <t>C110</t>
  </si>
  <si>
    <t>Baxter, Mr. Quigg Edmond</t>
  </si>
  <si>
    <t>PC 17558</t>
  </si>
  <si>
    <t>B58 B60</t>
  </si>
  <si>
    <t>Webber, Miss. Susan</t>
  </si>
  <si>
    <t>E101</t>
  </si>
  <si>
    <t>White, Mr. Percival Wayland</t>
  </si>
  <si>
    <t>Newsom, Miss. Helen Monypeny</t>
  </si>
  <si>
    <t>D47</t>
  </si>
  <si>
    <t>Futrelle, Mr. Jacques Heath</t>
  </si>
  <si>
    <t>Giglio, Mr. Victor</t>
  </si>
  <si>
    <t>PC 17593</t>
  </si>
  <si>
    <t>B86</t>
  </si>
  <si>
    <t>Navratil, Mr. Michel ("Louis M Hoffman")</t>
  </si>
  <si>
    <t>F2</t>
  </si>
  <si>
    <t>Pears, Mrs. Thomas (Edith Wearne)</t>
  </si>
  <si>
    <t>C2</t>
  </si>
  <si>
    <t>E33</t>
  </si>
  <si>
    <t>Van der hoef, Mr. Wyckoff</t>
  </si>
  <si>
    <t>B19</t>
  </si>
  <si>
    <t>Smith, Mr. James Clinch</t>
  </si>
  <si>
    <t>A7</t>
  </si>
  <si>
    <t>Isham, Miss. Ann Elizabeth</t>
  </si>
  <si>
    <t>PC 17595</t>
  </si>
  <si>
    <t>C49</t>
  </si>
  <si>
    <t>Becker, Master. Richard F</t>
  </si>
  <si>
    <t>F4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</si>
  <si>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</si>
  <si>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</si>
  <si>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</si>
  <si>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</si>
  <si>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</si>
  <si>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</si>
  <si>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Strom, Miss. Telma Matilda</t>
  </si>
  <si>
    <t>Blank, Mr. Henry</t>
  </si>
  <si>
    <t>A31</t>
  </si>
  <si>
    <t>Newell, Miss. Madeleine</t>
  </si>
  <si>
    <t>D36</t>
  </si>
  <si>
    <t>Bazzani, Miss. Albina</t>
  </si>
  <si>
    <t>D15</t>
  </si>
  <si>
    <t>Hoyt, Mr. Frederick Maxfield</t>
  </si>
  <si>
    <t>C93</t>
  </si>
  <si>
    <t>Harris, Mrs. Henry Birkhardt (Irene Wallach)</t>
  </si>
  <si>
    <t>Minahan, Dr. William Edward</t>
  </si>
  <si>
    <t>C78</t>
  </si>
  <si>
    <t>Beckwith, Mr. Richard Leonard</t>
  </si>
  <si>
    <t>D35</t>
  </si>
  <si>
    <t>Strom, Mrs. Wilhelm (Elna Matilda Persson)</t>
  </si>
  <si>
    <t>Stead, Mr. William Thomas</t>
  </si>
  <si>
    <t>C87</t>
  </si>
  <si>
    <t>Cherry, Miss. Gladys</t>
  </si>
  <si>
    <t>B77</t>
  </si>
  <si>
    <t>PC 17755</t>
  </si>
  <si>
    <t>Taussig, Mr. Emil</t>
  </si>
  <si>
    <t>E67</t>
  </si>
  <si>
    <t>Harrison, Mr. William</t>
  </si>
  <si>
    <t>B94</t>
  </si>
  <si>
    <t>Graham, Mrs. William Thompson (Edith Junkins)</t>
  </si>
  <si>
    <t>PC 17582</t>
  </si>
  <si>
    <t>C125</t>
  </si>
  <si>
    <t>Bissette, Miss. Amelia</t>
  </si>
  <si>
    <t>PC 17760</t>
  </si>
  <si>
    <t>C99</t>
  </si>
  <si>
    <t>Natsch, Mr. Charles H</t>
  </si>
  <si>
    <t>PC 17596</t>
  </si>
  <si>
    <t>C118</t>
  </si>
  <si>
    <t>Andrews, Miss. Kornelia Theodosia</t>
  </si>
  <si>
    <t>D7</t>
  </si>
  <si>
    <t>Bishop, Mrs. Dickinson H (Helen Walton)</t>
  </si>
  <si>
    <t>B49</t>
  </si>
  <si>
    <t>Levy, Mr. Rene Jacques</t>
  </si>
  <si>
    <t>SC/Paris 2163</t>
  </si>
  <si>
    <t>D</t>
  </si>
  <si>
    <t>Allison, Miss. Helen Loraine</t>
  </si>
  <si>
    <t>C22 C26</t>
  </si>
  <si>
    <t>Baxter, Mrs. James (Helene DeLaudeniere Chaput)</t>
  </si>
  <si>
    <t>Allison, Master. Hudson Trevor</t>
  </si>
  <si>
    <t>Penasco y Castellana, Mrs. Victor de Satode (Maria Josefa Perez de Soto y Vallejo)</t>
  </si>
  <si>
    <t>PC 17758</t>
  </si>
  <si>
    <t>C65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</si>
  <si>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</si>
  <si>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</si>
  <si>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</si>
  <si>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</si>
  <si>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</si>
  <si>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</si>
  <si>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</si>
  <si>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</si>
  <si>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Wick, Miss. Mary Natalie</t>
  </si>
  <si>
    <t>C7</t>
  </si>
  <si>
    <t>Spedden, Mrs. Frederic Oakley (Margaretta Corning Stone)</t>
  </si>
  <si>
    <t>E34</t>
  </si>
  <si>
    <t>Young, Miss. Marie Grice</t>
  </si>
  <si>
    <t>C32</t>
  </si>
  <si>
    <t>Ball, Mrs. (Ada E Hall)</t>
  </si>
  <si>
    <t>Hippach, Miss. Jean Gertrude</t>
  </si>
  <si>
    <t>B18</t>
  </si>
  <si>
    <t>Partner, Mr. Austen</t>
  </si>
  <si>
    <t>C124</t>
  </si>
  <si>
    <t>Graham, Mr. George Edward</t>
  </si>
  <si>
    <t>C91</t>
  </si>
  <si>
    <t>Pears, Mr. Thomas Clinton</t>
  </si>
  <si>
    <t>Burns, Miss. Elizabeth Margaret</t>
  </si>
  <si>
    <t>E40</t>
  </si>
  <si>
    <t>Blackwell, Mr. Stephen Weart</t>
  </si>
  <si>
    <t>T</t>
  </si>
  <si>
    <t>Navratil, Master. Edmond Roger</t>
  </si>
  <si>
    <t>Fortune, Miss. Alice Elizabeth</t>
  </si>
  <si>
    <t>Brown, Miss. Amelia "Mildred"</t>
  </si>
  <si>
    <t>Bowerman, Miss. Elsie Edith</t>
  </si>
  <si>
    <t>Warren, Mrs. Frank Manley (Anna Sophia Atkinson)</t>
  </si>
  <si>
    <t>D37</t>
  </si>
  <si>
    <t>Aubart, Mme. Leontine Pauline</t>
  </si>
  <si>
    <t>PC 17477</t>
  </si>
  <si>
    <t>B35</t>
  </si>
  <si>
    <t>Harder, Mr. George Achilles</t>
  </si>
  <si>
    <t>E50</t>
  </si>
  <si>
    <t>Widener, Mr. Harry Elkins</t>
  </si>
  <si>
    <t>C82</t>
  </si>
  <si>
    <t>PC 17757</t>
  </si>
  <si>
    <t>Carter, Mr. William Ernest</t>
  </si>
  <si>
    <t>B96 B98</t>
  </si>
  <si>
    <t>Newell, Miss. Marjorie</t>
  </si>
  <si>
    <t>Sandstrom, Mrs. Hjalmar (Agnes Charlotta Bengtsson)</t>
  </si>
  <si>
    <t>Minahan, Miss. Daisy E</t>
  </si>
  <si>
    <t>Pickard, Mr. Berk (Berk Trembisky)</t>
  </si>
  <si>
    <t>SOTON/O.Q. 392078</t>
  </si>
  <si>
    <t>E10</t>
  </si>
  <si>
    <t>Bjornstrom-Steffansson, Mr. Mauritz Hakan</t>
  </si>
  <si>
    <t>Silvey, Mr. William Baird</t>
  </si>
  <si>
    <t>E44</t>
  </si>
  <si>
    <t>Carter, Miss. Lucile Polk</t>
  </si>
  <si>
    <t>Fortune, Mr. Mark</t>
  </si>
  <si>
    <t>Dodge, Master. Washington</t>
  </si>
  <si>
    <t>A34</t>
  </si>
  <si>
    <t>Peuchen, Major. Arthur Godfrey</t>
  </si>
  <si>
    <t>C104</t>
  </si>
  <si>
    <t>Foreman, Mr. Benjamin Laventall</t>
  </si>
  <si>
    <t>C111</t>
  </si>
  <si>
    <t>Goldenberg, Mr. Samuel L</t>
  </si>
  <si>
    <t>C92</t>
  </si>
  <si>
    <t>Millet, Mr. Francis Davis</t>
  </si>
  <si>
    <t>E38</t>
  </si>
  <si>
    <t>Anderson, Mr. Harry</t>
  </si>
  <si>
    <t>E12</t>
  </si>
  <si>
    <t>Gee, Mr. Arthur H</t>
  </si>
  <si>
    <t>E63</t>
  </si>
  <si>
    <t>Jerwan, Mrs. Amin S (Marie Marthe Thuillard)</t>
  </si>
  <si>
    <t>SC/AH Basle 541</t>
  </si>
  <si>
    <t>Bishop, Mr. Dickinson H</t>
  </si>
  <si>
    <t>Hoyt, Mrs. Frederick Maxfield (Jane Anne Forby)</t>
  </si>
  <si>
    <t>Kent, Mr. Edward Austin</t>
  </si>
  <si>
    <t>B37</t>
  </si>
  <si>
    <t>Molson, Mr. Harry Markland</t>
  </si>
  <si>
    <t>C30</t>
  </si>
  <si>
    <t>Eustis, Miss. Elizabeth Mussey</t>
  </si>
  <si>
    <t>D20</t>
  </si>
  <si>
    <t>Allison, Mrs. Hudson J C (Bessie Waldo Daniels)</t>
  </si>
  <si>
    <t>Maioni, Miss. Roberta</t>
  </si>
  <si>
    <t>B79</t>
  </si>
  <si>
    <t>Penasco y Castellana, Mr. Victor de Satode</t>
  </si>
  <si>
    <t>McGough, Mr. James Robert</t>
  </si>
  <si>
    <t>PC 17473</t>
  </si>
  <si>
    <t>E25</t>
  </si>
  <si>
    <t>Walker, Mr. William Anderson</t>
  </si>
  <si>
    <t>D46</t>
  </si>
  <si>
    <t>Lemore, Mrs. (Amelia Milley)</t>
  </si>
  <si>
    <t>C.A. 34260</t>
  </si>
  <si>
    <t>Perreault, Miss. Anne</t>
  </si>
  <si>
    <t>B73</t>
  </si>
  <si>
    <t>Hippach, Mrs. Louis Albert (Ida Sophia Fischer)</t>
  </si>
  <si>
    <t>Butt, Major. Archibald Willingham</t>
  </si>
  <si>
    <t>B38</t>
  </si>
  <si>
    <t>PC 17761</t>
  </si>
  <si>
    <t>Frolicher, Miss. Hedwig Margaritha</t>
  </si>
  <si>
    <t>B39</t>
  </si>
  <si>
    <t>Crosby, Miss. Harriet R</t>
  </si>
  <si>
    <t>WE/P 5735</t>
  </si>
  <si>
    <t>B22</t>
  </si>
  <si>
    <t>Douglas, Mr. Walter Donald</t>
  </si>
  <si>
    <t>C86</t>
  </si>
  <si>
    <t>Thayer, Mr. John Borland Jr</t>
  </si>
  <si>
    <t>C70</t>
  </si>
  <si>
    <t>Duff Gordon, Lady. (Lucille Christiana Sutherland) ("Mrs Morgan")</t>
  </si>
  <si>
    <t>A16</t>
  </si>
  <si>
    <t>Taussig, Mrs. Emil (Tillie Mandelbaum)</t>
  </si>
  <si>
    <t>Appleton, Mrs. Edward Dale (Charlotte Lamson)</t>
  </si>
  <si>
    <t>C101</t>
  </si>
  <si>
    <t>Flynn, Mr. John Irwin ("Irving")</t>
  </si>
  <si>
    <t>PC 17474</t>
  </si>
  <si>
    <t>Silvey, Mrs. William Baird (Alice Munger)</t>
  </si>
  <si>
    <t>Thayer, Mrs. John Borland (Marian Longstreth Morris)</t>
  </si>
  <si>
    <t>C68</t>
  </si>
  <si>
    <t>Ross, Mr. John Hugo</t>
  </si>
  <si>
    <t>A10</t>
  </si>
  <si>
    <t>Taussig, Miss. Ruth</t>
  </si>
  <si>
    <t>E68</t>
  </si>
  <si>
    <t>Frolicher-Stehli, Mr. Maxmillian</t>
  </si>
  <si>
    <t>B41</t>
  </si>
  <si>
    <t>Stephenson, Mrs. Walter Bertram (Martha Eustis)</t>
  </si>
  <si>
    <t>Duff Gordon, Sir. Cosmo Edmund ("Mr Morgan")</t>
  </si>
  <si>
    <t>A20</t>
  </si>
  <si>
    <t>Shutes, Miss. Elizabeth W</t>
  </si>
  <si>
    <t>Becker, Miss. Marion Louise</t>
  </si>
  <si>
    <t>Kimball, Mr. Edwin Nelson Jr</t>
  </si>
  <si>
    <t>D19</t>
  </si>
  <si>
    <t>Sutton, Mr. Frederick</t>
  </si>
  <si>
    <t>D50</t>
  </si>
  <si>
    <t>Longley, Miss. Gretchen Fiske</t>
  </si>
  <si>
    <t>D9</t>
  </si>
  <si>
    <t>Barkworth, Mr. Algernon Henry Wilson</t>
  </si>
  <si>
    <t>A23</t>
  </si>
  <si>
    <t>Stahelin-Maeglin, Dr. Max</t>
  </si>
  <si>
    <t>B50</t>
  </si>
  <si>
    <t>Sagesser, Mlle. Emma</t>
  </si>
  <si>
    <t>Harper, Mr. Henry Sleeper</t>
  </si>
  <si>
    <t>Simonius-Blumer, Col. Oberst Alfons</t>
  </si>
  <si>
    <t>A26</t>
  </si>
  <si>
    <t>Newell, Mr. Arthur Webster</t>
  </si>
  <si>
    <t>D48</t>
  </si>
  <si>
    <t>Colley, Mr. Edward Pomeroy</t>
  </si>
  <si>
    <t>E58</t>
  </si>
  <si>
    <t>C126</t>
  </si>
  <si>
    <t>Davidson, Mr. Thornton</t>
  </si>
  <si>
    <t>F.C. 12750</t>
  </si>
  <si>
    <t>B71</t>
  </si>
  <si>
    <t>Cardeza, Mr. Thomas Drake Martinez</t>
  </si>
  <si>
    <t>B51 B53 B55</t>
  </si>
  <si>
    <t>Hassab, Mr. Hammad</t>
  </si>
  <si>
    <t>D49</t>
  </si>
  <si>
    <t>Madill, Miss. Georgette Alexandra</t>
  </si>
  <si>
    <t>B5</t>
  </si>
  <si>
    <t>Dick, Mr. Albert Adrian</t>
  </si>
  <si>
    <t>B20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</si>
  <si>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</si>
  <si>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</si>
  <si>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</si>
  <si>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</si>
  <si>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</si>
  <si>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</si>
  <si>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</si>
  <si>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</si>
  <si>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Calderhead, Mr. Edward Pennington</t>
  </si>
  <si>
    <t>PC 17476</t>
  </si>
  <si>
    <t>Mayne, Mlle. Berthe Antonine ("Mrs de Villiers")</t>
  </si>
  <si>
    <t>PC 17482</t>
  </si>
  <si>
    <t>C90</t>
  </si>
  <si>
    <t>Taylor, Mr. Elmer Zebley</t>
  </si>
  <si>
    <t>Soholt, Mr. Peter Andreas Lauritz Andersen</t>
  </si>
  <si>
    <t>Endres, Miss. Caroline Louise</t>
  </si>
  <si>
    <t>C45</t>
  </si>
  <si>
    <t>Troutt, Miss. Edwina Celia "Winnie"</t>
  </si>
  <si>
    <t>Chambers, Mr. Norman Campbell</t>
  </si>
  <si>
    <t>E8</t>
  </si>
  <si>
    <t>Allen, Miss. Elisabeth Walton</t>
  </si>
  <si>
    <t>Lesurer, Mr. Gustave J</t>
  </si>
  <si>
    <t>B101</t>
  </si>
  <si>
    <t>Cavendish, Mr. Tyrell William</t>
  </si>
  <si>
    <t>C46</t>
  </si>
  <si>
    <t>Ryerson, Miss. Susan Parker "Suzette"</t>
  </si>
  <si>
    <t>Crosby, Capt. Edward Gifford</t>
  </si>
  <si>
    <t>Marvin, Mr. Daniel Warner</t>
  </si>
  <si>
    <t>D30</t>
  </si>
  <si>
    <t>Moor, Master. Meier</t>
  </si>
  <si>
    <t>E121</t>
  </si>
  <si>
    <t>Rothes, the Countess. of (Lucy Noel Martha Dyer-Edwards)</t>
  </si>
  <si>
    <t>Carter, Mrs. William Ernest (Lucile Polk)</t>
  </si>
  <si>
    <t>Hogeboom, Mrs. John C (Anna Andrews)</t>
  </si>
  <si>
    <t>D11</t>
  </si>
  <si>
    <t>Mack, Mrs. (Mary)</t>
  </si>
  <si>
    <t>S.O./P.P. 3</t>
  </si>
  <si>
    <t>E77</t>
  </si>
  <si>
    <t>Robert, Mrs. Edward Scott (Elisabeth Walton McMillan)</t>
  </si>
  <si>
    <t>B3</t>
  </si>
  <si>
    <t>Dick, Mrs. Albert Adrian (Vera Gillespie)</t>
  </si>
  <si>
    <t>Long, Mr. Milton Clyde</t>
  </si>
  <si>
    <t>D6</t>
  </si>
  <si>
    <t>Guggenheim, Mr. Benjamin</t>
  </si>
  <si>
    <t>B82 B84</t>
  </si>
  <si>
    <t>Leader, Dr. Alice (Farnham)</t>
  </si>
  <si>
    <t>D17</t>
  </si>
  <si>
    <t>Carter, Master. William Thornton II</t>
  </si>
  <si>
    <t>Andrews, Mr. Thomas Jr</t>
  </si>
  <si>
    <t>A36</t>
  </si>
  <si>
    <t>Chambers, Mrs. Norman Campbell (Bertha Griggs)</t>
  </si>
  <si>
    <t>Hays, Mrs. Charles Melville (Clara Jennings Gregg)</t>
  </si>
  <si>
    <t>B69</t>
  </si>
  <si>
    <t>Moor, Mrs. (Beila)</t>
  </si>
  <si>
    <t>Compton, Miss. Sara Rebecca</t>
  </si>
  <si>
    <t>PC 17756</t>
  </si>
  <si>
    <t>E49</t>
  </si>
  <si>
    <t>Lines, Miss. Mary Conover</t>
  </si>
  <si>
    <t>PC 17592</t>
  </si>
  <si>
    <t>D28</t>
  </si>
  <si>
    <t xml:space="preserve">Daly, Mr. Peter Denis </t>
  </si>
  <si>
    <t>E17</t>
  </si>
  <si>
    <t>Swift, Mrs. Frederick Joel (Margaret Welles Barron)</t>
  </si>
  <si>
    <t>Roebling, Mr. Washington Augustus II</t>
  </si>
  <si>
    <t>PC 17590</t>
  </si>
  <si>
    <t>A24</t>
  </si>
  <si>
    <t>Beckwith, Mrs. Richard Leonard (Sallie Monypeny)</t>
  </si>
  <si>
    <t>Carlsson, Mr. Frans Olof</t>
  </si>
  <si>
    <t>Potter, Mrs. Thomas Jr (Lily Alexenia Wilson)</t>
  </si>
  <si>
    <t>C50</t>
  </si>
  <si>
    <t>Graham, Miss. Margaret Edith</t>
  </si>
  <si>
    <t>B42</t>
  </si>
  <si>
    <t>Behr, Mr. Karl Howell</t>
  </si>
  <si>
    <t>C148</t>
  </si>
  <si>
    <t>Row Labels</t>
  </si>
  <si>
    <t>(blank)</t>
  </si>
  <si>
    <t>Grand Total</t>
  </si>
  <si>
    <t>Sum of Fare</t>
  </si>
  <si>
    <t>Column Labels</t>
  </si>
  <si>
    <t>Sum of Parch</t>
  </si>
  <si>
    <t>Agegroup</t>
  </si>
  <si>
    <t>Adult</t>
  </si>
  <si>
    <t>Child</t>
  </si>
  <si>
    <t>Senior</t>
  </si>
  <si>
    <t>Teen</t>
  </si>
  <si>
    <t>Count of Sex</t>
  </si>
  <si>
    <t>Total Count of Sex</t>
  </si>
  <si>
    <t>Total Sum of Survived</t>
  </si>
  <si>
    <t>Sum of Survived</t>
  </si>
  <si>
    <t>Sum of Pclass</t>
  </si>
  <si>
    <t>Count of Agegroup</t>
  </si>
  <si>
    <t>Count of 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</si>
</sst>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F4F17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INTERN.xlsx]GRAPH2!PivotTable20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SURVIVAL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GRAPH2!$B$6:$B$8</c:f>
              <c:strCache>
                <c:ptCount val="1"/>
                <c:pt idx="0">
                  <c:v>0 - Count of Sex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GRAPH2!$B$9:$B$11</c:f>
              <c:numCache>
                <c:formatCode>General</c:formatCode>
                <c:ptCount val="2"/>
                <c:pt idx="0">
                  <c:v>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543-A75E-341E9511F964}"/>
            </c:ext>
          </c:extLst>
        </c:ser>
        <c:ser>
          <c:idx val="1"/>
          <c:order val="1"/>
          <c:tx>
            <c:strRef>
              <c:f>GRAPH2!$C$6:$C$8</c:f>
              <c:strCache>
                <c:ptCount val="1"/>
                <c:pt idx="0">
                  <c:v>0 - Sum of Survived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GRAPH2!$C$9:$C$11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D-4543-A75E-341E9511F964}"/>
            </c:ext>
          </c:extLst>
        </c:ser>
        <c:ser>
          <c:idx val="2"/>
          <c:order val="2"/>
          <c:tx>
            <c:strRef>
              <c:f>GRAPH2!$D$6:$D$8</c:f>
              <c:strCache>
                <c:ptCount val="1"/>
                <c:pt idx="0">
                  <c:v>1 - Count of Sex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GRAPH2!$D$9:$D$11</c:f>
              <c:numCache>
                <c:formatCode>General</c:formatCode>
                <c:ptCount val="2"/>
                <c:pt idx="0">
                  <c:v>82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D-4543-A75E-341E9511F964}"/>
            </c:ext>
          </c:extLst>
        </c:ser>
        <c:ser>
          <c:idx val="3"/>
          <c:order val="3"/>
          <c:tx>
            <c:strRef>
              <c:f>GRAPH2!$E$6:$E$8</c:f>
              <c:strCache>
                <c:ptCount val="1"/>
                <c:pt idx="0">
                  <c:v>1 - Sum of Survived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GRAPH2!$E$9:$E$11</c:f>
              <c:numCache>
                <c:formatCode>General</c:formatCode>
                <c:ptCount val="2"/>
                <c:pt idx="0">
                  <c:v>82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D-4543-A75E-341E9511F9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2336944"/>
        <c:axId val="1802347024"/>
      </c:barChart>
      <c:catAx>
        <c:axId val="18023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47024"/>
        <c:crosses val="autoZero"/>
        <c:auto val="1"/>
        <c:lblAlgn val="ctr"/>
        <c:lblOffset val="100"/>
        <c:noMultiLvlLbl val="0"/>
      </c:catAx>
      <c:valAx>
        <c:axId val="180234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INTERN.xlsx]GRAPH3!PivotTable21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AGEGROUP VS SURVIVAL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37738414495169659"/>
          <c:y val="0.26753084904956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GRAPH3!$B$10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GRAPH3!$A$11:$A$15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GRAPH3!$B$11:$B$15</c:f>
              <c:numCache>
                <c:formatCode>General</c:formatCode>
                <c:ptCount val="4"/>
                <c:pt idx="0">
                  <c:v>158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EF-4948-A6D9-1B1385E1E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02873376"/>
        <c:axId val="16012752"/>
      </c:barChart>
      <c:catAx>
        <c:axId val="130287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752"/>
        <c:crosses val="autoZero"/>
        <c:auto val="1"/>
        <c:lblAlgn val="ctr"/>
        <c:lblOffset val="100"/>
        <c:noMultiLvlLbl val="0"/>
      </c:catAx>
      <c:valAx>
        <c:axId val="160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INTERN.xlsx]GRAPH3!PivotTable21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GRAPH3!$B$10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A9-4439-989E-F04BE3F5D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A9-4439-989E-F04BE3F5D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A9-4439-989E-F04BE3F5D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A9-4439-989E-F04BE3F5DD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GRAPH3!$A$11:$A$15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GRAPH3!$B$11:$B$15</c:f>
              <c:numCache>
                <c:formatCode>General</c:formatCode>
                <c:ptCount val="4"/>
                <c:pt idx="0">
                  <c:v>158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9-4439-989E-F04BE3F5DD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INTERN.xlsx]GRAPH5!PivotTable24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1" baseline="0">
                <a:solidFill>
                  <a:schemeClr val="bg1">
                    <a:lumMod val="95000"/>
                  </a:schemeClr>
                </a:solidFill>
              </a:rPr>
              <a:t>EMBARKED VS SURVIVED</a:t>
            </a:r>
            <a:endParaRPr lang="en-IN" sz="1600" b="1" i="1">
              <a:solidFill>
                <a:schemeClr val="bg1">
                  <a:lumMod val="95000"/>
                </a:scheme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GRAPH5!$B$12:$B$13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GRAPH5!$A$14:$A$17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GRAPH5!$B$14:$B$17</c:f>
              <c:numCache>
                <c:formatCode>General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2-49EF-8B83-D556D344D3E8}"/>
            </c:ext>
          </c:extLst>
        </c:ser>
        <c:ser>
          <c:idx val="1"/>
          <c:order val="1"/>
          <c:tx>
            <c:strRef>
              <c:f>GRAPH5!$C$12:$C$13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GRAPH5!$A$14:$A$17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GRAPH5!$C$14:$C$17</c:f>
              <c:numCache>
                <c:formatCode>General</c:formatCode>
                <c:ptCount val="3"/>
                <c:pt idx="0">
                  <c:v>48</c:v>
                </c:pt>
                <c:pt idx="1">
                  <c:v>1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2-49EF-8B83-D556D344D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4382272"/>
        <c:axId val="1304381312"/>
      </c:barChart>
      <c:catAx>
        <c:axId val="130438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81312"/>
        <c:crosses val="autoZero"/>
        <c:auto val="1"/>
        <c:lblAlgn val="ctr"/>
        <c:lblOffset val="100"/>
        <c:noMultiLvlLbl val="0"/>
      </c:catAx>
      <c:valAx>
        <c:axId val="13043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SURVIVAL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GRAPH2!$B$6:$B$8</c:f>
              <c:strCache>
                <c:ptCount val="1"/>
                <c:pt idx="0">
                  <c:v>0 - Count of Sex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GRAPH2!$B$9:$B$11</c:f>
              <c:numCache>
                <c:formatCode>General</c:formatCode>
                <c:ptCount val="2"/>
                <c:pt idx="0">
                  <c:v>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B15-A6DD-736059A5BFEF}"/>
            </c:ext>
          </c:extLst>
        </c:ser>
        <c:ser>
          <c:idx val="1"/>
          <c:order val="1"/>
          <c:tx>
            <c:strRef>
              <c:f>GRAPH2!$C$6:$C$8</c:f>
              <c:strCache>
                <c:ptCount val="1"/>
                <c:pt idx="0">
                  <c:v>0 - Sum of Survived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GRAPH2!$C$9:$C$11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4-4B15-A6DD-736059A5BFEF}"/>
            </c:ext>
          </c:extLst>
        </c:ser>
        <c:ser>
          <c:idx val="2"/>
          <c:order val="2"/>
          <c:tx>
            <c:strRef>
              <c:f>GRAPH2!$D$6:$D$8</c:f>
              <c:strCache>
                <c:ptCount val="1"/>
                <c:pt idx="0">
                  <c:v>1 - Count of Sex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GRAPH2!$D$9:$D$11</c:f>
              <c:numCache>
                <c:formatCode>General</c:formatCode>
                <c:ptCount val="2"/>
                <c:pt idx="0">
                  <c:v>82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4-4B15-A6DD-736059A5BFEF}"/>
            </c:ext>
          </c:extLst>
        </c:ser>
        <c:ser>
          <c:idx val="3"/>
          <c:order val="3"/>
          <c:tx>
            <c:strRef>
              <c:f>GRAPH2!$E$6:$E$8</c:f>
              <c:strCache>
                <c:ptCount val="1"/>
                <c:pt idx="0">
                  <c:v>1 - Sum of Survived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GRAPH2!$A$9:$A$11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GRAPH2!$E$9:$E$11</c:f>
              <c:numCache>
                <c:formatCode>General</c:formatCode>
                <c:ptCount val="2"/>
                <c:pt idx="0">
                  <c:v>82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4-4B15-A6DD-736059A5BF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2336944"/>
        <c:axId val="1802347024"/>
      </c:barChart>
      <c:catAx>
        <c:axId val="18023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47024"/>
        <c:crosses val="autoZero"/>
        <c:auto val="1"/>
        <c:lblAlgn val="ctr"/>
        <c:lblOffset val="100"/>
        <c:noMultiLvlLbl val="0"/>
      </c:catAx>
      <c:valAx>
        <c:axId val="180234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GRAPH3!$B$10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E-46B1-9C57-997117CD8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E-46B1-9C57-997117CD8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E-46B1-9C57-997117CD8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E-46B1-9C57-997117CD83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GRAPH3!$A$11:$A$15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GRAPH3!$B$11:$B$15</c:f>
              <c:numCache>
                <c:formatCode>General</c:formatCode>
                <c:ptCount val="4"/>
                <c:pt idx="0">
                  <c:v>158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719-8BAF-0BCA52E1E9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INTERN.xlsx]GRAPH4!PivotTable23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AGEGROUP VS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GRAPH4!$B$12:$B$13</c:f>
              <c:strCache>
                <c:ptCount val="1"/>
                <c:pt idx="0">
                  <c:v>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GRAPH4!$A$14:$A$18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</c:strCache>
            </c:strRef>
          </c:cat>
          <c:val>
            <c:numRef>
              <c:f>GRAPH4!$B$14:$B$18</c:f>
              <c:numCache>
                <c:formatCode>General</c:formatCode>
                <c:ptCount val="4"/>
                <c:pt idx="0">
                  <c:v>50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A-4673-B200-0515CF2B5523}"/>
            </c:ext>
          </c:extLst>
        </c:ser>
        <c:ser>
          <c:idx val="1"/>
          <c:order val="1"/>
          <c:tx>
            <c:strRef>
              <c:f>GRAPH4!$C$12:$C$13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GRAPH4!$A$14:$A$18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</c:strCache>
            </c:strRef>
          </c:cat>
          <c:val>
            <c:numRef>
              <c:f>GRAPH4!$C$14:$C$18</c:f>
              <c:numCache>
                <c:formatCode>General</c:formatCode>
                <c:ptCount val="4"/>
                <c:pt idx="0">
                  <c:v>102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A-4673-B200-0515CF2B5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02873376"/>
        <c:axId val="16012752"/>
      </c:barChart>
      <c:catAx>
        <c:axId val="130287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752"/>
        <c:crosses val="autoZero"/>
        <c:auto val="1"/>
        <c:lblAlgn val="ctr"/>
        <c:lblOffset val="100"/>
        <c:noMultiLvlLbl val="0"/>
      </c:catAx>
      <c:valAx>
        <c:axId val="160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DATA SCIENCE INTERN.xlsx]GRAPH5!PivotTable24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1" baseline="0">
                <a:solidFill>
                  <a:schemeClr val="bg1">
                    <a:lumMod val="95000"/>
                  </a:schemeClr>
                </a:solidFill>
              </a:rPr>
              <a:t>EMBARKED</a:t>
            </a:r>
            <a:r>
              <a:rPr lang="en-IN" sz="1600" b="1" i="1" baseline="0">
                <a:solidFill>
                  <a:schemeClr val="tx1"/>
                </a:solidFill>
              </a:rPr>
              <a:t> </a:t>
            </a:r>
            <a:r>
              <a:rPr lang="en-IN" sz="1600" b="1" i="1" baseline="0">
                <a:solidFill>
                  <a:schemeClr val="bg1">
                    <a:lumMod val="95000"/>
                  </a:schemeClr>
                </a:solidFill>
              </a:rPr>
              <a:t>VS</a:t>
            </a:r>
            <a:r>
              <a:rPr lang="en-IN" sz="1600" b="1" i="1" baseline="0">
                <a:solidFill>
                  <a:schemeClr val="tx1"/>
                </a:solidFill>
              </a:rPr>
              <a:t> </a:t>
            </a:r>
            <a:r>
              <a:rPr lang="en-IN" sz="1600" b="1" i="1" baseline="0">
                <a:solidFill>
                  <a:schemeClr val="bg1">
                    <a:lumMod val="95000"/>
                  </a:schemeClr>
                </a:solidFill>
              </a:rPr>
              <a:t>SURVIVED</a:t>
            </a:r>
            <a:endParaRPr lang="en-IN" sz="1600" b="1" i="1">
              <a:solidFill>
                <a:schemeClr val="bg1">
                  <a:lumMod val="95000"/>
                </a:scheme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GRAPH5!$B$12:$B$13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GRAPH5!$A$14:$A$17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GRAPH5!$B$14:$B$17</c:f>
              <c:numCache>
                <c:formatCode>General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C-4E84-ABB5-D513FE78CE81}"/>
            </c:ext>
          </c:extLst>
        </c:ser>
        <c:ser>
          <c:idx val="1"/>
          <c:order val="1"/>
          <c:tx>
            <c:strRef>
              <c:f>GRAPH5!$C$12:$C$13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GRAPH5!$A$14:$A$17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GRAPH5!$C$14:$C$17</c:f>
              <c:numCache>
                <c:formatCode>General</c:formatCode>
                <c:ptCount val="3"/>
                <c:pt idx="0">
                  <c:v>48</c:v>
                </c:pt>
                <c:pt idx="1">
                  <c:v>1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C-4E84-ABB5-D513FE78C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4382272"/>
        <c:axId val="1304381312"/>
      </c:barChart>
      <c:catAx>
        <c:axId val="130438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81312"/>
        <c:crosses val="autoZero"/>
        <c:auto val="1"/>
        <c:lblAlgn val="ctr"/>
        <c:lblOffset val="100"/>
        <c:noMultiLvlLbl val="0"/>
      </c:catAx>
      <c:valAx>
        <c:axId val="13043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AGE DISTRIBUTION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plotSurface>
          <cx:spPr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254000" dist="12700" dir="8100000" sx="104000" sy="104000" algn="tr" rotWithShape="0">
                <a:schemeClr val="tx1">
                  <a:lumMod val="95000"/>
                  <a:lumOff val="5000"/>
                  <a:alpha val="29000"/>
                </a:schemeClr>
              </a:outerShdw>
            </a:effectLst>
          </cx:spPr>
        </cx:plotSurface>
        <cx:series layoutId="clusteredColumn" uniqueId="{B38B45D1-5579-48F1-983F-20BFAFA771FB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gradFill flip="none" rotWithShape="1">
      <a:gsLst>
        <a:gs pos="30000">
          <a:srgbClr val="FFCC00"/>
        </a:gs>
        <a:gs pos="74000">
          <a:srgbClr val="EE905E"/>
        </a:gs>
        <a:gs pos="48000">
          <a:schemeClr val="accent2">
            <a:lumMod val="97000"/>
            <a:lumOff val="3000"/>
          </a:schemeClr>
        </a:gs>
        <a:gs pos="100000">
          <a:schemeClr val="accent2">
            <a:lumMod val="60000"/>
            <a:lumOff val="40000"/>
          </a:schemeClr>
        </a:gs>
      </a:gsLst>
      <a:lin ang="13500000" scaled="1"/>
      <a:tileRect/>
    </a:gradFill>
    <a:effectLst>
      <a:glow rad="139700">
        <a:schemeClr val="accent2">
          <a:satMod val="175000"/>
          <a:alpha val="40000"/>
        </a:schemeClr>
      </a:glow>
      <a:outerShdw blurRad="114300" dist="38100" dir="16200000" sx="102000" sy="102000" rotWithShape="0">
        <a:srgbClr val="BF4F17">
          <a:alpha val="32000"/>
        </a:srgb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AGE DISTRIBUTION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plotSurface>
          <cx:spPr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254000" dist="12700" dir="8100000" sx="104000" sy="104000" algn="tr" rotWithShape="0">
                <a:schemeClr val="tx1">
                  <a:lumMod val="95000"/>
                  <a:lumOff val="5000"/>
                  <a:alpha val="29000"/>
                </a:schemeClr>
              </a:outerShdw>
            </a:effectLst>
          </cx:spPr>
        </cx:plotSurface>
        <cx:series layoutId="clusteredColumn" uniqueId="{B38B45D1-5579-48F1-983F-20BFAFA771FB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gradFill flip="none" rotWithShape="1">
      <a:gsLst>
        <a:gs pos="30000">
          <a:srgbClr val="FFCC00"/>
        </a:gs>
        <a:gs pos="74000">
          <a:srgbClr val="EE905E"/>
        </a:gs>
        <a:gs pos="48000">
          <a:schemeClr val="accent2">
            <a:lumMod val="97000"/>
            <a:lumOff val="3000"/>
          </a:schemeClr>
        </a:gs>
        <a:gs pos="100000">
          <a:schemeClr val="accent2">
            <a:lumMod val="60000"/>
            <a:lumOff val="40000"/>
          </a:schemeClr>
        </a:gs>
      </a:gsLst>
      <a:lin ang="13500000" scaled="1"/>
      <a:tileRect/>
    </a:gradFill>
    <a:effectLst>
      <a:glow rad="139700">
        <a:schemeClr val="accent2">
          <a:satMod val="175000"/>
          <a:alpha val="40000"/>
        </a:schemeClr>
      </a:glow>
      <a:outerShdw blurRad="114300" dist="38100" dir="16200000" sx="102000" sy="102000" rotWithShape="0">
        <a:srgbClr val="BF4F17">
          <a:alpha val="32000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170922</xdr:colOff>
      <xdr:row>16</xdr:row>
      <xdr:rowOff>52314</xdr:rowOff>
    </xdr:from>
    <xdr:to>
      <xdr:col>7</xdr:col>
      <xdr:colOff>559639</xdr:colOff>
      <xdr:row>33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18F1A162-AEE9-4283-9FF2-00BB643B18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272" y="2998714"/>
              <a:ext cx="2198467" cy="3205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129240</xdr:colOff>
      <xdr:row>9</xdr:row>
      <xdr:rowOff>14432</xdr:rowOff>
    </xdr:from>
    <xdr:to>
      <xdr:col>15</xdr:col>
      <xdr:colOff>180040</xdr:colOff>
      <xdr:row>23</xdr:row>
      <xdr:rowOff>173360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9F84EA2-F232-46A9-8EB2-17F49833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72160</xdr:colOff>
      <xdr:row>34</xdr:row>
      <xdr:rowOff>147101</xdr:rowOff>
    </xdr:from>
    <xdr:to>
      <xdr:col>8</xdr:col>
      <xdr:colOff>28865</xdr:colOff>
      <xdr:row>52</xdr:row>
      <xdr:rowOff>173182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65B992-F9AD-462A-BC25-4078367F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106097</xdr:colOff>
      <xdr:row>24</xdr:row>
      <xdr:rowOff>116192</xdr:rowOff>
    </xdr:from>
    <xdr:to>
      <xdr:col>15</xdr:col>
      <xdr:colOff>183444</xdr:colOff>
      <xdr:row>39</xdr:row>
      <xdr:rowOff>48738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FB8695-EA7C-465B-9B05-6682FAEA4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117117</xdr:colOff>
      <xdr:row>40</xdr:row>
      <xdr:rowOff>39784</xdr:rowOff>
    </xdr:from>
    <xdr:to>
      <xdr:col>15</xdr:col>
      <xdr:colOff>211667</xdr:colOff>
      <xdr:row>52</xdr:row>
      <xdr:rowOff>144318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A5B021-878F-409D-89AC-B3A401A85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23095</xdr:colOff>
      <xdr:row>6</xdr:row>
      <xdr:rowOff>173183</xdr:rowOff>
    </xdr:from>
    <xdr:to>
      <xdr:col>3</xdr:col>
      <xdr:colOff>571501</xdr:colOff>
      <xdr:row>8</xdr:row>
      <xdr:rowOff>144319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EBF25B8-C6C9-B472-5FDF-4986A662234B}"/>
            </a:ext>
          </a:extLst>
        </xdr:cNvPr>
        <xdr:cNvSpPr/>
      </xdr:nvSpPr>
      <xdr:spPr>
        <a:xfrm>
          <a:off x="23095" y="1281547"/>
          <a:ext cx="2384133" cy="34059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ANALYZE</a:t>
          </a:r>
          <a:r>
            <a:rPr lang="en-IN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SURVIVAL RATE</a:t>
          </a:r>
          <a:endParaRPr lang="en-IN" sz="1400" b="1">
            <a:solidFill>
              <a:schemeClr val="bg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28868</xdr:colOff>
      <xdr:row>44</xdr:row>
      <xdr:rowOff>92357</xdr:rowOff>
    </xdr:from>
    <xdr:to>
      <xdr:col>3</xdr:col>
      <xdr:colOff>704273</xdr:colOff>
      <xdr:row>46</xdr:row>
      <xdr:rowOff>132771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251557A-7D8E-4318-B64F-5CE2BF645042}"/>
            </a:ext>
          </a:extLst>
        </xdr:cNvPr>
        <xdr:cNvSpPr/>
      </xdr:nvSpPr>
      <xdr:spPr>
        <a:xfrm>
          <a:off x="28868" y="8220357"/>
          <a:ext cx="2511132" cy="409869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SURVIVAL BY EMBARKATION PORT</a:t>
          </a:r>
          <a:endParaRPr lang="en-IN" sz="1200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23091</xdr:colOff>
      <xdr:row>34</xdr:row>
      <xdr:rowOff>71581</xdr:rowOff>
    </xdr:from>
    <xdr:to>
      <xdr:col>3</xdr:col>
      <xdr:colOff>611909</xdr:colOff>
      <xdr:row>36</xdr:row>
      <xdr:rowOff>92364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76CC2F5-6AAA-4B51-B27C-24A579F335CB}"/>
            </a:ext>
          </a:extLst>
        </xdr:cNvPr>
        <xdr:cNvSpPr/>
      </xdr:nvSpPr>
      <xdr:spPr>
        <a:xfrm>
          <a:off x="23091" y="6352308"/>
          <a:ext cx="2424545" cy="390238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SURVIVAL BY AGE GROUP</a:t>
          </a:r>
          <a:endParaRPr lang="en-IN" sz="1400" b="1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21946</xdr:colOff>
      <xdr:row>24</xdr:row>
      <xdr:rowOff>85434</xdr:rowOff>
    </xdr:from>
    <xdr:to>
      <xdr:col>3</xdr:col>
      <xdr:colOff>565729</xdr:colOff>
      <xdr:row>26</xdr:row>
      <xdr:rowOff>103907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3CCAB65-391E-4C32-88B0-53EFDE2B6E39}"/>
            </a:ext>
          </a:extLst>
        </xdr:cNvPr>
        <xdr:cNvSpPr/>
      </xdr:nvSpPr>
      <xdr:spPr>
        <a:xfrm>
          <a:off x="21946" y="4518889"/>
          <a:ext cx="2379510" cy="387927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SURVIVAL BY CLASS</a:t>
          </a:r>
          <a:endParaRPr lang="en-IN" sz="1600" b="1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35793</xdr:colOff>
      <xdr:row>15</xdr:row>
      <xdr:rowOff>145474</xdr:rowOff>
    </xdr:from>
    <xdr:to>
      <xdr:col>3</xdr:col>
      <xdr:colOff>588818</xdr:colOff>
      <xdr:row>17</xdr:row>
      <xdr:rowOff>144321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34165958-93D3-46A4-8670-352574653674}"/>
            </a:ext>
          </a:extLst>
        </xdr:cNvPr>
        <xdr:cNvSpPr/>
      </xdr:nvSpPr>
      <xdr:spPr>
        <a:xfrm>
          <a:off x="35793" y="2916383"/>
          <a:ext cx="2388752" cy="368302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SURVIVAL BY GENDER</a:t>
          </a:r>
          <a:endParaRPr lang="en-IN" sz="1400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17887</xdr:colOff>
      <xdr:row>6</xdr:row>
      <xdr:rowOff>98778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2880212-B6A9-1D3F-3FC0-26FD1AA36E9E}"/>
            </a:ext>
          </a:extLst>
        </xdr:cNvPr>
        <xdr:cNvSpPr/>
      </xdr:nvSpPr>
      <xdr:spPr>
        <a:xfrm>
          <a:off x="0" y="0"/>
          <a:ext cx="11313732" cy="122567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800" b="1" i="1" u="sng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endParaRPr lang="en-IN" sz="1100" b="1" i="1" u="sng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8</xdr:col>
      <xdr:colOff>537308</xdr:colOff>
      <xdr:row>6</xdr:row>
      <xdr:rowOff>152642</xdr:rowOff>
    </xdr:from>
    <xdr:to>
      <xdr:col>14</xdr:col>
      <xdr:colOff>457932</xdr:colOff>
      <xdr:row>8</xdr:row>
      <xdr:rowOff>140430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BC13218-B09F-319E-167A-0C7ED2E3546B}"/>
            </a:ext>
          </a:extLst>
        </xdr:cNvPr>
        <xdr:cNvSpPr/>
      </xdr:nvSpPr>
      <xdr:spPr>
        <a:xfrm>
          <a:off x="7284183" y="1251680"/>
          <a:ext cx="3584086" cy="35413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u="sng"/>
            <a:t>CHARTS</a:t>
          </a:r>
          <a:endParaRPr lang="en-IN" sz="1100" b="1" i="1" u="sng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8</xdr:row>
      <xdr:rowOff>82550</xdr:rowOff>
    </xdr:from>
    <xdr:to>
      <xdr:col>11</xdr:col>
      <xdr:colOff>365125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CBC7-60FD-850B-F024-CF6C3D77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1</xdr:row>
      <xdr:rowOff>12700</xdr:rowOff>
    </xdr:from>
    <xdr:to>
      <xdr:col>9</xdr:col>
      <xdr:colOff>152400</xdr:colOff>
      <xdr:row>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2456F2-5D0A-89EE-B1CE-245432738E0A}"/>
            </a:ext>
          </a:extLst>
        </xdr:cNvPr>
        <xdr:cNvSpPr/>
      </xdr:nvSpPr>
      <xdr:spPr>
        <a:xfrm>
          <a:off x="838200" y="196850"/>
          <a:ext cx="5568950" cy="10604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latin typeface="Aharoni" panose="02010803020104030203" pitchFamily="2" charset="-79"/>
              <a:cs typeface="Aharoni" panose="02010803020104030203" pitchFamily="2" charset="-79"/>
            </a:rPr>
            <a:t>COLUMN CHART</a:t>
          </a:r>
        </a:p>
        <a:p>
          <a:pPr algn="ctr"/>
          <a:r>
            <a:rPr lang="en-IN" sz="2000" b="1" i="1">
              <a:latin typeface="Aharoni" panose="02010803020104030203" pitchFamily="2" charset="-79"/>
              <a:cs typeface="Aharoni" panose="02010803020104030203" pitchFamily="2" charset="-79"/>
            </a:rPr>
            <a:t>AGEGROUP VS SURVIVAL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8</xdr:row>
      <xdr:rowOff>95250</xdr:rowOff>
    </xdr:from>
    <xdr:to>
      <xdr:col>11</xdr:col>
      <xdr:colOff>390525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2AE12-DA8B-C35C-1491-895C4F08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939800</xdr:colOff>
      <xdr:row>1</xdr:row>
      <xdr:rowOff>88900</xdr:rowOff>
    </xdr:from>
    <xdr:to>
      <xdr:col>9</xdr:col>
      <xdr:colOff>57150</xdr:colOff>
      <xdr:row>6</xdr:row>
      <xdr:rowOff>139700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C50E793-F36D-E719-54F9-9F3A7E18AA31}"/>
            </a:ext>
          </a:extLst>
        </xdr:cNvPr>
        <xdr:cNvSpPr/>
      </xdr:nvSpPr>
      <xdr:spPr>
        <a:xfrm>
          <a:off x="939800" y="273050"/>
          <a:ext cx="5422900" cy="97155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solidFill>
                <a:schemeClr val="tx1"/>
              </a:solidFill>
            </a:rPr>
            <a:t>STACKED</a:t>
          </a:r>
          <a:r>
            <a:rPr lang="en-IN" sz="2000" b="1" i="1" baseline="0">
              <a:solidFill>
                <a:schemeClr val="tx1"/>
              </a:solidFill>
            </a:rPr>
            <a:t> BAR</a:t>
          </a:r>
        </a:p>
        <a:p>
          <a:pPr algn="ctr"/>
          <a:r>
            <a:rPr lang="en-IN" sz="2000" b="1" i="1" baseline="0">
              <a:solidFill>
                <a:schemeClr val="tx1"/>
              </a:solidFill>
            </a:rPr>
            <a:t>EMBARKED VS SURVIVED</a:t>
          </a:r>
          <a:endParaRPr lang="en-IN" sz="2000" b="1" i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2</xdr:row>
      <xdr:rowOff>158750</xdr:rowOff>
    </xdr:from>
    <xdr:to>
      <xdr:col>15</xdr:col>
      <xdr:colOff>590550</xdr:colOff>
      <xdr:row>6</xdr:row>
      <xdr:rowOff>177800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55DADA-00FA-8580-291E-A304A3F97712}"/>
            </a:ext>
          </a:extLst>
        </xdr:cNvPr>
        <xdr:cNvSpPr/>
      </xdr:nvSpPr>
      <xdr:spPr>
        <a:xfrm>
          <a:off x="7219950" y="527050"/>
          <a:ext cx="3079750" cy="7556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chemeClr val="tx1"/>
              </a:solidFill>
            </a:rPr>
            <a:t>ANALYZE</a:t>
          </a:r>
          <a:r>
            <a:rPr lang="en-IN" sz="2000" b="1" baseline="0">
              <a:solidFill>
                <a:schemeClr val="tx1"/>
              </a:solidFill>
            </a:rPr>
            <a:t> SURVIVAL RATE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60325</xdr:colOff>
      <xdr:row>3</xdr:row>
      <xdr:rowOff>60325</xdr:rowOff>
    </xdr:from>
    <xdr:to>
      <xdr:col>10</xdr:col>
      <xdr:colOff>323850</xdr:colOff>
      <xdr:row>7</xdr:row>
      <xdr:rowOff>22225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22BF28A4-6078-C55C-22F4-F702D229942A}"/>
            </a:ext>
          </a:extLst>
        </xdr:cNvPr>
        <xdr:cNvSpPr/>
      </xdr:nvSpPr>
      <xdr:spPr>
        <a:xfrm rot="16200000">
          <a:off x="5894388" y="220662"/>
          <a:ext cx="698500" cy="1482725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3</xdr:row>
      <xdr:rowOff>82550</xdr:rowOff>
    </xdr:from>
    <xdr:to>
      <xdr:col>10</xdr:col>
      <xdr:colOff>177800</xdr:colOff>
      <xdr:row>6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79D7B49-3B97-C515-9EDA-C813C71F4E23}"/>
            </a:ext>
          </a:extLst>
        </xdr:cNvPr>
        <xdr:cNvSpPr/>
      </xdr:nvSpPr>
      <xdr:spPr>
        <a:xfrm>
          <a:off x="5226050" y="635000"/>
          <a:ext cx="2692400" cy="6413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solidFill>
                <a:schemeClr val="tx1"/>
              </a:solidFill>
            </a:rPr>
            <a:t>SURVIVAL BY GENDER</a:t>
          </a:r>
        </a:p>
      </xdr:txBody>
    </xdr:sp>
    <xdr:clientData/>
  </xdr:twoCellAnchor>
  <xdr:twoCellAnchor>
    <xdr:from>
      <xdr:col>5</xdr:col>
      <xdr:colOff>419100</xdr:colOff>
      <xdr:row>3</xdr:row>
      <xdr:rowOff>120650</xdr:rowOff>
    </xdr:from>
    <xdr:to>
      <xdr:col>7</xdr:col>
      <xdr:colOff>127000</xdr:colOff>
      <xdr:row>6</xdr:row>
      <xdr:rowOff>95250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65106DFE-76C2-DEA6-3CBF-3B3C7821E9B9}"/>
            </a:ext>
          </a:extLst>
        </xdr:cNvPr>
        <xdr:cNvSpPr/>
      </xdr:nvSpPr>
      <xdr:spPr>
        <a:xfrm>
          <a:off x="3778250" y="673100"/>
          <a:ext cx="1276350" cy="52705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133350</xdr:rowOff>
    </xdr:from>
    <xdr:to>
      <xdr:col>12</xdr:col>
      <xdr:colOff>82550</xdr:colOff>
      <xdr:row>8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122273-77FA-A375-0D6E-1E7FBAE10294}"/>
            </a:ext>
          </a:extLst>
        </xdr:cNvPr>
        <xdr:cNvSpPr/>
      </xdr:nvSpPr>
      <xdr:spPr>
        <a:xfrm>
          <a:off x="5207000" y="685800"/>
          <a:ext cx="2501900" cy="80645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solidFill>
                <a:schemeClr val="tx1"/>
              </a:solidFill>
            </a:rPr>
            <a:t>SURVIVAL BY CLASS</a:t>
          </a:r>
        </a:p>
      </xdr:txBody>
    </xdr:sp>
    <xdr:clientData/>
  </xdr:twoCellAnchor>
  <xdr:twoCellAnchor>
    <xdr:from>
      <xdr:col>5</xdr:col>
      <xdr:colOff>203200</xdr:colOff>
      <xdr:row>4</xdr:row>
      <xdr:rowOff>95250</xdr:rowOff>
    </xdr:from>
    <xdr:to>
      <xdr:col>7</xdr:col>
      <xdr:colOff>476250</xdr:colOff>
      <xdr:row>7</xdr:row>
      <xdr:rowOff>19050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5FB8D540-0821-6E11-D7C0-F7D69D8B1607}"/>
            </a:ext>
          </a:extLst>
        </xdr:cNvPr>
        <xdr:cNvSpPr/>
      </xdr:nvSpPr>
      <xdr:spPr>
        <a:xfrm>
          <a:off x="3562350" y="831850"/>
          <a:ext cx="1492250" cy="47625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114300</xdr:rowOff>
    </xdr:from>
    <xdr:to>
      <xdr:col>12</xdr:col>
      <xdr:colOff>12700</xdr:colOff>
      <xdr:row>8</xdr:row>
      <xdr:rowOff>44450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B8D2A70-E8B7-9BCD-6CE5-5168D2D23115}"/>
            </a:ext>
          </a:extLst>
        </xdr:cNvPr>
        <xdr:cNvSpPr/>
      </xdr:nvSpPr>
      <xdr:spPr>
        <a:xfrm>
          <a:off x="4730750" y="666750"/>
          <a:ext cx="3041650" cy="850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i="1">
              <a:latin typeface="Aharoni" panose="02010803020104030203" pitchFamily="2" charset="-79"/>
              <a:cs typeface="Aharoni" panose="02010803020104030203" pitchFamily="2" charset="-79"/>
            </a:rPr>
            <a:t>SURVIVAL BY AGE GROUP</a:t>
          </a:r>
        </a:p>
      </xdr:txBody>
    </xdr:sp>
    <xdr:clientData/>
  </xdr:twoCellAnchor>
  <xdr:twoCellAnchor>
    <xdr:from>
      <xdr:col>4</xdr:col>
      <xdr:colOff>298450</xdr:colOff>
      <xdr:row>5</xdr:row>
      <xdr:rowOff>76200</xdr:rowOff>
    </xdr:from>
    <xdr:to>
      <xdr:col>6</xdr:col>
      <xdr:colOff>482600</xdr:colOff>
      <xdr:row>6</xdr:row>
      <xdr:rowOff>177800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EA6FB535-8979-C98A-573C-B249451BE844}"/>
            </a:ext>
          </a:extLst>
        </xdr:cNvPr>
        <xdr:cNvSpPr/>
      </xdr:nvSpPr>
      <xdr:spPr>
        <a:xfrm>
          <a:off x="3181350" y="996950"/>
          <a:ext cx="1403350" cy="28575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0</xdr:rowOff>
    </xdr:from>
    <xdr:to>
      <xdr:col>12</xdr:col>
      <xdr:colOff>171450</xdr:colOff>
      <xdr:row>7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B36829B-8048-671B-8519-33F6D95B0A14}"/>
            </a:ext>
          </a:extLst>
        </xdr:cNvPr>
        <xdr:cNvSpPr/>
      </xdr:nvSpPr>
      <xdr:spPr>
        <a:xfrm>
          <a:off x="4933950" y="368300"/>
          <a:ext cx="2997200" cy="927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1"/>
            <a:t>SURVIVAL BY EMBARKATION PORT</a:t>
          </a:r>
        </a:p>
      </xdr:txBody>
    </xdr:sp>
    <xdr:clientData/>
  </xdr:twoCellAnchor>
  <xdr:twoCellAnchor>
    <xdr:from>
      <xdr:col>4</xdr:col>
      <xdr:colOff>241300</xdr:colOff>
      <xdr:row>3</xdr:row>
      <xdr:rowOff>76200</xdr:rowOff>
    </xdr:from>
    <xdr:to>
      <xdr:col>7</xdr:col>
      <xdr:colOff>19050</xdr:colOff>
      <xdr:row>6</xdr:row>
      <xdr:rowOff>114300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3AD4B5E6-BEF3-0957-D1A7-702E156676E7}"/>
            </a:ext>
          </a:extLst>
        </xdr:cNvPr>
        <xdr:cNvSpPr/>
      </xdr:nvSpPr>
      <xdr:spPr>
        <a:xfrm>
          <a:off x="3124200" y="628650"/>
          <a:ext cx="1606550" cy="59055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7</xdr:row>
      <xdr:rowOff>95250</xdr:rowOff>
    </xdr:from>
    <xdr:to>
      <xdr:col>13</xdr:col>
      <xdr:colOff>127000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8814D0-6A69-4556-890C-CC7032BE43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9800" y="138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419100</xdr:colOff>
      <xdr:row>0</xdr:row>
      <xdr:rowOff>165100</xdr:rowOff>
    </xdr:from>
    <xdr:to>
      <xdr:col>12</xdr:col>
      <xdr:colOff>0</xdr:colOff>
      <xdr:row>5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348B40F-F067-D256-5332-3F9383C6446F}"/>
            </a:ext>
          </a:extLst>
        </xdr:cNvPr>
        <xdr:cNvSpPr/>
      </xdr:nvSpPr>
      <xdr:spPr>
        <a:xfrm>
          <a:off x="4076700" y="165100"/>
          <a:ext cx="3238500" cy="8509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 u="sng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AGE DISTRIBUTION GRAGH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5</xdr:row>
      <xdr:rowOff>6350</xdr:rowOff>
    </xdr:from>
    <xdr:to>
      <xdr:col>14</xdr:col>
      <xdr:colOff>311150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D8FE-B9B8-02BB-93F9-8708704C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0</xdr:row>
      <xdr:rowOff>107950</xdr:rowOff>
    </xdr:from>
    <xdr:to>
      <xdr:col>7</xdr:col>
      <xdr:colOff>241300</xdr:colOff>
      <xdr:row>4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519899-2F5C-0508-BBFB-3A7EBB24A9D4}"/>
            </a:ext>
          </a:extLst>
        </xdr:cNvPr>
        <xdr:cNvSpPr/>
      </xdr:nvSpPr>
      <xdr:spPr>
        <a:xfrm>
          <a:off x="3784600" y="107950"/>
          <a:ext cx="3638550" cy="65405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i="1"/>
            <a:t>BAR CHART</a:t>
          </a:r>
        </a:p>
        <a:p>
          <a:pPr algn="ctr"/>
          <a:r>
            <a:rPr lang="en-IN" sz="1600" b="1" i="1"/>
            <a:t>GENDER VS SURVIVAL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7</xdr:row>
      <xdr:rowOff>76200</xdr:rowOff>
    </xdr:from>
    <xdr:to>
      <xdr:col>11</xdr:col>
      <xdr:colOff>34925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11D03-CEBE-3AF8-88E8-F81DEB95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</xdr:row>
      <xdr:rowOff>31750</xdr:rowOff>
    </xdr:from>
    <xdr:to>
      <xdr:col>9</xdr:col>
      <xdr:colOff>571500</xdr:colOff>
      <xdr:row>6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E1B61B3-D880-3DDE-AFAE-AD03FDE2ACF1}"/>
            </a:ext>
          </a:extLst>
        </xdr:cNvPr>
        <xdr:cNvSpPr/>
      </xdr:nvSpPr>
      <xdr:spPr>
        <a:xfrm>
          <a:off x="628650" y="215900"/>
          <a:ext cx="5949950" cy="9525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solidFill>
                <a:schemeClr val="tx1"/>
              </a:solidFill>
            </a:rPr>
            <a:t>PIE CHART</a:t>
          </a:r>
        </a:p>
        <a:p>
          <a:pPr algn="ctr"/>
          <a:r>
            <a:rPr lang="en-IN" sz="2000" b="1" i="1">
              <a:solidFill>
                <a:schemeClr val="tx1"/>
              </a:solidFill>
            </a:rPr>
            <a:t>CLASS DISTRIBUTION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upta" refreshedDate="45877.860372222225" createdVersion="8" refreshedVersion="8" minRefreshableVersion="3" recordCount="184" xr:uid="{78DE2DE0-49F0-43FD-93FE-C0969560D946}">
  <cacheSource type="worksheet">
    <worksheetSource ref="A1:M1048576" sheet="Clean Data"/>
  </cacheSource>
  <cacheFields count="12">
    <cacheField name="PassengerId" numFmtId="0">
      <sharedItems containsString="0" containsBlank="1" containsNumber="1" containsInteger="1" minValue="2" maxValue="890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  <cacheField name="Pclass" numFmtId="0">
      <sharedItems containsString="0" containsBlank="1" containsNumber="1" containsInteger="1" minValue="1" maxValue="3" count="4">
        <n v="1"/>
        <n v="3"/>
        <n v="2"/>
        <m/>
      </sharedItems>
    </cacheField>
    <cacheField name="Name" numFmtId="0">
      <sharedItems containsBlank="1"/>
    </cacheField>
    <cacheField name="Sex" numFmtId="0">
      <sharedItems containsBlank="1" count="3">
        <s v="female"/>
        <s v="male"/>
        <m/>
      </sharedItems>
    </cacheField>
    <cacheField name="Age" numFmtId="0">
      <sharedItems containsString="0" containsBlank="1" containsNumber="1" minValue="0.92" maxValue="80"/>
    </cacheField>
    <cacheField name="SibSp" numFmtId="0">
      <sharedItems containsString="0" containsBlank="1" containsNumber="1" containsInteger="1" minValue="0" maxValue="3"/>
    </cacheField>
    <cacheField name="Parch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Ticket" numFmtId="0">
      <sharedItems containsBlank="1" containsMixedTypes="1" containsNumber="1" containsInteger="1" minValue="695" maxValue="392096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upta" refreshedDate="45877.868288078702" createdVersion="8" refreshedVersion="8" minRefreshableVersion="3" recordCount="183" xr:uid="{82746CBB-0A9A-46A6-A248-359DA57E8CE8}">
  <cacheSource type="worksheet">
    <worksheetSource ref="A1:M184" sheet="Clean Data"/>
  </cacheSource>
  <cacheFields count="13">
    <cacheField name="PassengerId" numFmtId="0">
      <sharedItems containsSemiMixedTypes="0" containsString="0" containsNumber="1" containsInteger="1" minValue="2" maxValue="890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92" maxValue="80"/>
    </cacheField>
    <cacheField name="Agegroup" numFmtId="0">
      <sharedItems count="4">
        <s v="Adult"/>
        <s v="Child"/>
        <s v="Senior"/>
        <s v="Teen"/>
      </sharedItems>
    </cacheField>
    <cacheField name="SibSp" numFmtId="0">
      <sharedItems containsSemiMixedTypes="0" containsString="0" containsNumber="1" containsInteger="1" minValue="0" maxValue="3"/>
    </cacheField>
    <cacheField name="Parch" numFmtId="0">
      <sharedItems containsSemiMixedTypes="0" containsString="0" containsNumber="1" containsInteger="1" minValue="0" maxValue="4"/>
    </cacheField>
    <cacheField name="Ticket" numFmtId="0">
      <sharedItems containsMixedTypes="1" containsNumber="1" containsInteger="1" minValue="695" maxValue="392096"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 count="3">
        <s v="C"/>
        <s v="S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upta" refreshedDate="45877.893108912038" createdVersion="8" refreshedVersion="8" minRefreshableVersion="3" recordCount="183" xr:uid="{03923E31-CB12-413F-A487-C45DF0FCF738}">
  <cacheSource type="worksheet">
    <worksheetSource name="Table1"/>
  </cacheSource>
  <cacheFields count="13">
    <cacheField name="PassengerId" numFmtId="0">
      <sharedItems containsSemiMixedTypes="0" containsString="0" containsNumber="1" containsInteger="1" minValue="2" maxValue="890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minValue="0.92" maxValue="80"/>
    </cacheField>
    <cacheField name="Agegroup" numFmtId="0">
      <sharedItems count="4">
        <s v="Adult"/>
        <s v="Child"/>
        <s v="Senior"/>
        <s v="Teen"/>
      </sharedItems>
    </cacheField>
    <cacheField name="SibSp" numFmtId="0">
      <sharedItems containsSemiMixedTypes="0" containsString="0" containsNumber="1" containsInteger="1" minValue="0" maxValue="3"/>
    </cacheField>
    <cacheField name="Parch" numFmtId="0">
      <sharedItems containsSemiMixedTypes="0" containsString="0" containsNumber="1" containsInteger="1" minValue="0" maxValue="4"/>
    </cacheField>
    <cacheField name="Ticket" numFmtId="0">
      <sharedItems containsMixedTypes="1" containsNumber="1" containsInteger="1" minValue="695" maxValue="392096"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 count="3">
        <s v="C"/>
        <s v="S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2"/>
    <x v="0"/>
    <x v="0"/>
    <s v="Cumings, Mrs. John Bradley (Florence Briggs Thayer)"/>
    <x v="0"/>
    <n v="38"/>
    <n v="1"/>
    <x v="0"/>
    <s v="PC 17599"/>
    <n v="71.283299999999997"/>
    <s v="C85"/>
    <s v="C"/>
  </r>
  <r>
    <n v="4"/>
    <x v="0"/>
    <x v="0"/>
    <s v="Futrelle, Mrs. Jacques Heath (Lily May Peel)"/>
    <x v="0"/>
    <n v="35"/>
    <n v="1"/>
    <x v="0"/>
    <n v="113803"/>
    <n v="53.1"/>
    <s v="C123"/>
    <s v="S"/>
  </r>
  <r>
    <n v="7"/>
    <x v="1"/>
    <x v="0"/>
    <s v="McCarthy, Mr. Timothy J"/>
    <x v="1"/>
    <n v="54"/>
    <n v="0"/>
    <x v="0"/>
    <n v="17463"/>
    <n v="51.862499999999997"/>
    <s v="E46"/>
    <s v="S"/>
  </r>
  <r>
    <n v="11"/>
    <x v="0"/>
    <x v="1"/>
    <s v="Sandstrom, Miss. Marguerite Rut"/>
    <x v="0"/>
    <n v="4"/>
    <n v="1"/>
    <x v="1"/>
    <s v="PP 9549"/>
    <n v="16.7"/>
    <s v="G6"/>
    <s v="S"/>
  </r>
  <r>
    <n v="12"/>
    <x v="0"/>
    <x v="0"/>
    <s v="Bonnell, Miss. Elizabeth"/>
    <x v="0"/>
    <n v="58"/>
    <n v="0"/>
    <x v="0"/>
    <n v="113783"/>
    <n v="26.55"/>
    <s v="C103"/>
    <s v="S"/>
  </r>
  <r>
    <n v="22"/>
    <x v="0"/>
    <x v="2"/>
    <s v="Beesley, Mr. Lawrence"/>
    <x v="1"/>
    <n v="34"/>
    <n v="0"/>
    <x v="0"/>
    <n v="248698"/>
    <n v="13"/>
    <s v="D56"/>
    <s v="S"/>
  </r>
  <r>
    <n v="24"/>
    <x v="0"/>
    <x v="0"/>
    <s v="Sloper, Mr. William Thompson"/>
    <x v="1"/>
    <n v="28"/>
    <n v="0"/>
    <x v="0"/>
    <n v="113788"/>
    <n v="35.5"/>
    <s v="A6"/>
    <s v="S"/>
  </r>
  <r>
    <n v="28"/>
    <x v="1"/>
    <x v="0"/>
    <s v="Fortune, Mr. Charles Alexander"/>
    <x v="1"/>
    <n v="19"/>
    <n v="3"/>
    <x v="2"/>
    <n v="19950"/>
    <n v="263"/>
    <s v="C23 C25 C27"/>
    <s v="S"/>
  </r>
  <r>
    <n v="53"/>
    <x v="0"/>
    <x v="0"/>
    <s v="Harper, Mrs. Henry Sleeper (Myna Haxtun)"/>
    <x v="0"/>
    <n v="49"/>
    <n v="1"/>
    <x v="0"/>
    <s v="PC 17572"/>
    <n v="76.729200000000006"/>
    <s v="D33"/>
    <s v="C"/>
  </r>
  <r>
    <n v="55"/>
    <x v="1"/>
    <x v="0"/>
    <s v="Ostby, Mr. Engelhart Cornelius"/>
    <x v="1"/>
    <n v="65"/>
    <n v="0"/>
    <x v="1"/>
    <n v="113509"/>
    <n v="61.979199999999999"/>
    <s v="B30"/>
    <s v="C"/>
  </r>
  <r>
    <n v="63"/>
    <x v="1"/>
    <x v="0"/>
    <s v="Harris, Mr. Henry Birkhardt"/>
    <x v="1"/>
    <n v="45"/>
    <n v="1"/>
    <x v="0"/>
    <n v="36973"/>
    <n v="83.474999999999994"/>
    <s v="C83"/>
    <s v="S"/>
  </r>
  <r>
    <n v="67"/>
    <x v="0"/>
    <x v="2"/>
    <s v="Nye, Mrs. (Elizabeth Ramell)"/>
    <x v="0"/>
    <n v="29"/>
    <n v="0"/>
    <x v="0"/>
    <s v="C.A. 29395"/>
    <n v="10.5"/>
    <s v="F33"/>
    <s v="S"/>
  </r>
  <r>
    <n v="76"/>
    <x v="1"/>
    <x v="1"/>
    <s v="Moen, Mr. Sigurd Hansen"/>
    <x v="1"/>
    <n v="25"/>
    <n v="0"/>
    <x v="0"/>
    <n v="348123"/>
    <n v="7.65"/>
    <s v="F G73"/>
    <s v="S"/>
  </r>
  <r>
    <n v="89"/>
    <x v="0"/>
    <x v="0"/>
    <s v="Fortune, Miss. Mabel Helen"/>
    <x v="0"/>
    <n v="23"/>
    <n v="3"/>
    <x v="2"/>
    <n v="19950"/>
    <n v="263"/>
    <s v="C23 C25 C27"/>
    <s v="S"/>
  </r>
  <r>
    <n v="93"/>
    <x v="1"/>
    <x v="0"/>
    <s v="Chaffee, Mr. Herbert Fuller"/>
    <x v="1"/>
    <n v="46"/>
    <n v="1"/>
    <x v="0"/>
    <s v="W.E.P. 5734"/>
    <n v="61.174999999999997"/>
    <s v="E31"/>
    <s v="S"/>
  </r>
  <r>
    <n v="97"/>
    <x v="1"/>
    <x v="0"/>
    <s v="Goldschmidt, Mr. George B"/>
    <x v="1"/>
    <n v="71"/>
    <n v="0"/>
    <x v="0"/>
    <s v="PC 17754"/>
    <n v="34.654200000000003"/>
    <s v="A5"/>
    <s v="C"/>
  </r>
  <r>
    <n v="98"/>
    <x v="0"/>
    <x v="0"/>
    <s v="Greenfield, Mr. William Bertram"/>
    <x v="1"/>
    <n v="23"/>
    <n v="0"/>
    <x v="1"/>
    <s v="PC 17759"/>
    <n v="63.3583"/>
    <s v="D10 D12"/>
    <s v="C"/>
  </r>
  <r>
    <n v="103"/>
    <x v="1"/>
    <x v="0"/>
    <s v="White, Mr. Richard Frasar"/>
    <x v="1"/>
    <n v="21"/>
    <n v="0"/>
    <x v="1"/>
    <n v="35281"/>
    <n v="77.287499999999994"/>
    <s v="D26"/>
    <s v="S"/>
  </r>
  <r>
    <n v="111"/>
    <x v="1"/>
    <x v="0"/>
    <s v="Porter, Mr. Walter Chamberlain"/>
    <x v="1"/>
    <n v="47"/>
    <n v="0"/>
    <x v="0"/>
    <n v="110465"/>
    <n v="52"/>
    <s v="C110"/>
    <s v="S"/>
  </r>
  <r>
    <n v="119"/>
    <x v="1"/>
    <x v="0"/>
    <s v="Baxter, Mr. Quigg Edmond"/>
    <x v="1"/>
    <n v="24"/>
    <n v="0"/>
    <x v="1"/>
    <s v="PC 17558"/>
    <n v="247.52080000000001"/>
    <s v="B58 B60"/>
    <s v="C"/>
  </r>
  <r>
    <n v="124"/>
    <x v="0"/>
    <x v="2"/>
    <s v="Webber, Miss. Susan"/>
    <x v="0"/>
    <n v="32.5"/>
    <n v="0"/>
    <x v="0"/>
    <n v="27267"/>
    <n v="13"/>
    <s v="E101"/>
    <s v="S"/>
  </r>
  <r>
    <n v="125"/>
    <x v="1"/>
    <x v="0"/>
    <s v="White, Mr. Percival Wayland"/>
    <x v="1"/>
    <n v="54"/>
    <n v="0"/>
    <x v="1"/>
    <n v="35281"/>
    <n v="77.287499999999994"/>
    <s v="D26"/>
    <s v="S"/>
  </r>
  <r>
    <n v="137"/>
    <x v="0"/>
    <x v="0"/>
    <s v="Newsom, Miss. Helen Monypeny"/>
    <x v="0"/>
    <n v="19"/>
    <n v="0"/>
    <x v="2"/>
    <n v="11752"/>
    <n v="26.283300000000001"/>
    <s v="D47"/>
    <s v="S"/>
  </r>
  <r>
    <n v="138"/>
    <x v="1"/>
    <x v="0"/>
    <s v="Futrelle, Mr. Jacques Heath"/>
    <x v="1"/>
    <n v="37"/>
    <n v="1"/>
    <x v="0"/>
    <n v="113803"/>
    <n v="53.1"/>
    <s v="C123"/>
    <s v="S"/>
  </r>
  <r>
    <n v="140"/>
    <x v="1"/>
    <x v="0"/>
    <s v="Giglio, Mr. Victor"/>
    <x v="1"/>
    <n v="24"/>
    <n v="0"/>
    <x v="0"/>
    <s v="PC 17593"/>
    <n v="79.2"/>
    <s v="B86"/>
    <s v="C"/>
  </r>
  <r>
    <n v="149"/>
    <x v="1"/>
    <x v="2"/>
    <s v="Navratil, Mr. Michel (&quot;Louis M Hoffman&quot;)"/>
    <x v="1"/>
    <n v="36.5"/>
    <n v="0"/>
    <x v="2"/>
    <n v="230080"/>
    <n v="26"/>
    <s v="F2"/>
    <s v="S"/>
  </r>
  <r>
    <n v="152"/>
    <x v="0"/>
    <x v="0"/>
    <s v="Pears, Mrs. Thomas (Edith Wearne)"/>
    <x v="0"/>
    <n v="22"/>
    <n v="1"/>
    <x v="0"/>
    <n v="113776"/>
    <n v="66.599999999999994"/>
    <s v="C2"/>
    <s v="S"/>
  </r>
  <r>
    <n v="171"/>
    <x v="1"/>
    <x v="0"/>
    <s v="Van der hoef, Mr. Wyckoff"/>
    <x v="1"/>
    <n v="61"/>
    <n v="0"/>
    <x v="0"/>
    <n v="111240"/>
    <n v="33.5"/>
    <s v="B19"/>
    <s v="S"/>
  </r>
  <r>
    <n v="175"/>
    <x v="1"/>
    <x v="0"/>
    <s v="Smith, Mr. James Clinch"/>
    <x v="1"/>
    <n v="56"/>
    <n v="0"/>
    <x v="0"/>
    <n v="17764"/>
    <n v="30.695799999999998"/>
    <s v="A7"/>
    <s v="C"/>
  </r>
  <r>
    <n v="178"/>
    <x v="1"/>
    <x v="0"/>
    <s v="Isham, Miss. Ann Elizabeth"/>
    <x v="0"/>
    <n v="50"/>
    <n v="0"/>
    <x v="0"/>
    <s v="PC 17595"/>
    <n v="28.712499999999999"/>
    <s v="C49"/>
    <s v="C"/>
  </r>
  <r>
    <n v="184"/>
    <x v="0"/>
    <x v="2"/>
    <s v="Becker, Master. Richard F"/>
    <x v="1"/>
    <n v="1"/>
    <n v="2"/>
    <x v="1"/>
    <n v="230136"/>
    <n v="39"/>
    <s v="F4"/>
    <s v="S"/>
  </r>
  <r>
    <n v="194"/>
    <x v="0"/>
    <x v="2"/>
    <s v="Navratil, Master. Michel M"/>
    <x v="1"/>
    <n v="3"/>
    <n v="1"/>
    <x v="1"/>
    <n v="230080"/>
    <n v="26"/>
    <s v="F2"/>
    <s v="S"/>
  </r>
  <r>
    <n v="195"/>
    <x v="0"/>
    <x v="0"/>
    <s v="Brown, Mrs. James Joseph (Margaret Tobin)"/>
    <x v="0"/>
    <n v="44"/>
    <n v="0"/>
    <x v="0"/>
    <s v="PC 17610"/>
    <n v="27.720800000000001"/>
    <s v="B4"/>
    <s v="C"/>
  </r>
  <r>
    <n v="196"/>
    <x v="0"/>
    <x v="0"/>
    <s v="Lurette, Miss. Elise"/>
    <x v="0"/>
    <n v="58"/>
    <n v="0"/>
    <x v="0"/>
    <s v="PC 17569"/>
    <n v="146.52080000000001"/>
    <s v="B80"/>
    <s v="C"/>
  </r>
  <r>
    <n v="206"/>
    <x v="1"/>
    <x v="1"/>
    <s v="Strom, Miss. Telma Matilda"/>
    <x v="0"/>
    <n v="2"/>
    <n v="0"/>
    <x v="1"/>
    <n v="347054"/>
    <n v="10.4625"/>
    <s v="G6"/>
    <s v="S"/>
  </r>
  <r>
    <n v="210"/>
    <x v="0"/>
    <x v="0"/>
    <s v="Blank, Mr. Henry"/>
    <x v="1"/>
    <n v="40"/>
    <n v="0"/>
    <x v="0"/>
    <n v="112277"/>
    <n v="31"/>
    <s v="A31"/>
    <s v="C"/>
  </r>
  <r>
    <n v="216"/>
    <x v="0"/>
    <x v="0"/>
    <s v="Newell, Miss. Madeleine"/>
    <x v="0"/>
    <n v="31"/>
    <n v="1"/>
    <x v="0"/>
    <n v="35273"/>
    <n v="113.27500000000001"/>
    <s v="D36"/>
    <s v="C"/>
  </r>
  <r>
    <n v="219"/>
    <x v="0"/>
    <x v="0"/>
    <s v="Bazzani, Miss. Albina"/>
    <x v="0"/>
    <n v="32"/>
    <n v="0"/>
    <x v="0"/>
    <n v="11813"/>
    <n v="76.291700000000006"/>
    <s v="D15"/>
    <s v="C"/>
  </r>
  <r>
    <n v="225"/>
    <x v="0"/>
    <x v="0"/>
    <s v="Hoyt, Mr. Frederick Maxfield"/>
    <x v="1"/>
    <n v="38"/>
    <n v="1"/>
    <x v="0"/>
    <n v="19943"/>
    <n v="90"/>
    <s v="C93"/>
    <s v="S"/>
  </r>
  <r>
    <n v="231"/>
    <x v="0"/>
    <x v="0"/>
    <s v="Harris, Mrs. Henry Birkhardt (Irene Wallach)"/>
    <x v="0"/>
    <n v="35"/>
    <n v="1"/>
    <x v="0"/>
    <n v="36973"/>
    <n v="83.474999999999994"/>
    <s v="C83"/>
    <s v="S"/>
  </r>
  <r>
    <n v="246"/>
    <x v="1"/>
    <x v="0"/>
    <s v="Minahan, Dr. William Edward"/>
    <x v="1"/>
    <n v="44"/>
    <n v="2"/>
    <x v="0"/>
    <n v="19928"/>
    <n v="90"/>
    <s v="C78"/>
    <s v="Q"/>
  </r>
  <r>
    <n v="249"/>
    <x v="0"/>
    <x v="0"/>
    <s v="Beckwith, Mr. Richard Leonard"/>
    <x v="1"/>
    <n v="37"/>
    <n v="1"/>
    <x v="1"/>
    <n v="11751"/>
    <n v="52.554200000000002"/>
    <s v="D35"/>
    <s v="S"/>
  </r>
  <r>
    <n v="252"/>
    <x v="1"/>
    <x v="1"/>
    <s v="Strom, Mrs. Wilhelm (Elna Matilda Persson)"/>
    <x v="0"/>
    <n v="29"/>
    <n v="1"/>
    <x v="1"/>
    <n v="347054"/>
    <n v="10.4625"/>
    <s v="G6"/>
    <s v="S"/>
  </r>
  <r>
    <n v="253"/>
    <x v="1"/>
    <x v="0"/>
    <s v="Stead, Mr. William Thomas"/>
    <x v="1"/>
    <n v="62"/>
    <n v="0"/>
    <x v="0"/>
    <n v="113514"/>
    <n v="26.55"/>
    <s v="C87"/>
    <s v="S"/>
  </r>
  <r>
    <n v="258"/>
    <x v="0"/>
    <x v="0"/>
    <s v="Cherry, Miss. Gladys"/>
    <x v="0"/>
    <n v="30"/>
    <n v="0"/>
    <x v="0"/>
    <n v="110152"/>
    <n v="86.5"/>
    <s v="B77"/>
    <s v="S"/>
  </r>
  <r>
    <n v="263"/>
    <x v="1"/>
    <x v="0"/>
    <s v="Taussig, Mr. Emil"/>
    <x v="1"/>
    <n v="52"/>
    <n v="1"/>
    <x v="1"/>
    <n v="110413"/>
    <n v="79.650000000000006"/>
    <s v="E67"/>
    <s v="S"/>
  </r>
  <r>
    <n v="264"/>
    <x v="1"/>
    <x v="0"/>
    <s v="Harrison, Mr. William"/>
    <x v="1"/>
    <n v="40"/>
    <n v="0"/>
    <x v="0"/>
    <n v="112059"/>
    <n v="0"/>
    <s v="B94"/>
    <s v="S"/>
  </r>
  <r>
    <n v="269"/>
    <x v="0"/>
    <x v="0"/>
    <s v="Graham, Mrs. William Thompson (Edith Junkins)"/>
    <x v="0"/>
    <n v="58"/>
    <n v="0"/>
    <x v="1"/>
    <s v="PC 17582"/>
    <n v="153.46250000000001"/>
    <s v="C125"/>
    <s v="S"/>
  </r>
  <r>
    <n v="270"/>
    <x v="0"/>
    <x v="0"/>
    <s v="Bissette, Miss. Amelia"/>
    <x v="0"/>
    <n v="35"/>
    <n v="0"/>
    <x v="0"/>
    <s v="PC 17760"/>
    <n v="135.63329999999999"/>
    <s v="C99"/>
    <s v="S"/>
  </r>
  <r>
    <n v="274"/>
    <x v="1"/>
    <x v="0"/>
    <s v="Natsch, Mr. Charles H"/>
    <x v="1"/>
    <n v="37"/>
    <n v="0"/>
    <x v="1"/>
    <s v="PC 17596"/>
    <n v="29.7"/>
    <s v="C118"/>
    <s v="C"/>
  </r>
  <r>
    <n v="276"/>
    <x v="0"/>
    <x v="0"/>
    <s v="Andrews, Miss. Kornelia Theodosia"/>
    <x v="0"/>
    <n v="63"/>
    <n v="1"/>
    <x v="0"/>
    <n v="13502"/>
    <n v="77.958299999999994"/>
    <s v="D7"/>
    <s v="S"/>
  </r>
  <r>
    <n v="292"/>
    <x v="0"/>
    <x v="0"/>
    <s v="Bishop, Mrs. Dickinson H (Helen Walton)"/>
    <x v="0"/>
    <n v="19"/>
    <n v="1"/>
    <x v="0"/>
    <n v="11967"/>
    <n v="91.0792"/>
    <s v="B49"/>
    <s v="C"/>
  </r>
  <r>
    <n v="293"/>
    <x v="1"/>
    <x v="2"/>
    <s v="Levy, Mr. Rene Jacques"/>
    <x v="1"/>
    <n v="36"/>
    <n v="0"/>
    <x v="0"/>
    <s v="SC/Paris 2163"/>
    <n v="12.875"/>
    <s v="D"/>
    <s v="C"/>
  </r>
  <r>
    <n v="298"/>
    <x v="1"/>
    <x v="0"/>
    <s v="Allison, Miss. Helen Loraine"/>
    <x v="0"/>
    <n v="2"/>
    <n v="1"/>
    <x v="2"/>
    <n v="113781"/>
    <n v="151.55000000000001"/>
    <s v="C22 C26"/>
    <s v="S"/>
  </r>
  <r>
    <n v="300"/>
    <x v="0"/>
    <x v="0"/>
    <s v="Baxter, Mrs. James (Helene DeLaudeniere Chaput)"/>
    <x v="0"/>
    <n v="50"/>
    <n v="0"/>
    <x v="1"/>
    <s v="PC 17558"/>
    <n v="247.52080000000001"/>
    <s v="B58 B60"/>
    <s v="C"/>
  </r>
  <r>
    <n v="306"/>
    <x v="0"/>
    <x v="0"/>
    <s v="Allison, Master. Hudson Trevor"/>
    <x v="1"/>
    <n v="0.92"/>
    <n v="1"/>
    <x v="2"/>
    <n v="113781"/>
    <n v="151.55000000000001"/>
    <s v="C22 C26"/>
    <s v="S"/>
  </r>
  <r>
    <n v="308"/>
    <x v="0"/>
    <x v="0"/>
    <s v="Penasco y Castellana, Mrs. Victor de Satode (Maria Josefa Perez de Soto y Vallejo)"/>
    <x v="0"/>
    <n v="17"/>
    <n v="1"/>
    <x v="0"/>
    <s v="PC 17758"/>
    <n v="108.9"/>
    <s v="C65"/>
    <s v="C"/>
  </r>
  <r>
    <n v="310"/>
    <x v="0"/>
    <x v="0"/>
    <s v="Francatelli, Miss. Laura Mabel"/>
    <x v="0"/>
    <n v="30"/>
    <n v="0"/>
    <x v="0"/>
    <s v="PC 17485"/>
    <n v="56.929200000000002"/>
    <s v="E36"/>
    <s v="C"/>
  </r>
  <r>
    <n v="311"/>
    <x v="0"/>
    <x v="0"/>
    <s v="Hays, Miss. Margaret Bechstein"/>
    <x v="0"/>
    <n v="24"/>
    <n v="0"/>
    <x v="0"/>
    <n v="11767"/>
    <n v="83.158299999999997"/>
    <s v="C54"/>
    <s v="C"/>
  </r>
  <r>
    <n v="312"/>
    <x v="0"/>
    <x v="0"/>
    <s v="Ryerson, Miss. Emily Borie"/>
    <x v="0"/>
    <n v="18"/>
    <n v="2"/>
    <x v="2"/>
    <s v="PC 17608"/>
    <n v="262.375"/>
    <s v="B57 B59 B63 B66"/>
    <s v="C"/>
  </r>
  <r>
    <n v="319"/>
    <x v="0"/>
    <x v="0"/>
    <s v="Wick, Miss. Mary Natalie"/>
    <x v="0"/>
    <n v="31"/>
    <n v="0"/>
    <x v="2"/>
    <n v="36928"/>
    <n v="164.86670000000001"/>
    <s v="C7"/>
    <s v="S"/>
  </r>
  <r>
    <n v="320"/>
    <x v="0"/>
    <x v="0"/>
    <s v="Spedden, Mrs. Frederic Oakley (Margaretta Corning Stone)"/>
    <x v="0"/>
    <n v="40"/>
    <n v="1"/>
    <x v="1"/>
    <n v="16966"/>
    <n v="134.5"/>
    <s v="E34"/>
    <s v="C"/>
  </r>
  <r>
    <n v="326"/>
    <x v="0"/>
    <x v="0"/>
    <s v="Young, Miss. Marie Grice"/>
    <x v="0"/>
    <n v="36"/>
    <n v="0"/>
    <x v="0"/>
    <s v="PC 17760"/>
    <n v="135.63329999999999"/>
    <s v="C32"/>
    <s v="C"/>
  </r>
  <r>
    <n v="328"/>
    <x v="0"/>
    <x v="2"/>
    <s v="Ball, Mrs. (Ada E Hall)"/>
    <x v="0"/>
    <n v="36"/>
    <n v="0"/>
    <x v="0"/>
    <n v="28551"/>
    <n v="13"/>
    <s v="D"/>
    <s v="S"/>
  </r>
  <r>
    <n v="330"/>
    <x v="0"/>
    <x v="0"/>
    <s v="Hippach, Miss. Jean Gertrude"/>
    <x v="0"/>
    <n v="16"/>
    <n v="0"/>
    <x v="1"/>
    <n v="111361"/>
    <n v="57.979199999999999"/>
    <s v="B18"/>
    <s v="C"/>
  </r>
  <r>
    <n v="332"/>
    <x v="1"/>
    <x v="0"/>
    <s v="Partner, Mr. Austen"/>
    <x v="1"/>
    <n v="45.5"/>
    <n v="0"/>
    <x v="0"/>
    <n v="113043"/>
    <n v="28.5"/>
    <s v="C124"/>
    <s v="S"/>
  </r>
  <r>
    <n v="333"/>
    <x v="1"/>
    <x v="0"/>
    <s v="Graham, Mr. George Edward"/>
    <x v="1"/>
    <n v="38"/>
    <n v="0"/>
    <x v="1"/>
    <s v="PC 17582"/>
    <n v="153.46250000000001"/>
    <s v="C91"/>
    <s v="S"/>
  </r>
  <r>
    <n v="337"/>
    <x v="1"/>
    <x v="0"/>
    <s v="Pears, Mr. Thomas Clinton"/>
    <x v="1"/>
    <n v="29"/>
    <n v="1"/>
    <x v="0"/>
    <n v="113776"/>
    <n v="66.599999999999994"/>
    <s v="C2"/>
    <s v="S"/>
  </r>
  <r>
    <n v="338"/>
    <x v="0"/>
    <x v="0"/>
    <s v="Burns, Miss. Elizabeth Margaret"/>
    <x v="0"/>
    <n v="41"/>
    <n v="0"/>
    <x v="0"/>
    <n v="16966"/>
    <n v="134.5"/>
    <s v="E40"/>
    <s v="C"/>
  </r>
  <r>
    <n v="340"/>
    <x v="1"/>
    <x v="0"/>
    <s v="Blackwell, Mr. Stephen Weart"/>
    <x v="1"/>
    <n v="45"/>
    <n v="0"/>
    <x v="0"/>
    <n v="113784"/>
    <n v="35.5"/>
    <s v="T"/>
    <s v="S"/>
  </r>
  <r>
    <n v="341"/>
    <x v="0"/>
    <x v="2"/>
    <s v="Navratil, Master. Edmond Roger"/>
    <x v="1"/>
    <n v="2"/>
    <n v="1"/>
    <x v="1"/>
    <n v="230080"/>
    <n v="26"/>
    <s v="F2"/>
    <s v="S"/>
  </r>
  <r>
    <n v="342"/>
    <x v="0"/>
    <x v="0"/>
    <s v="Fortune, Miss. Alice Elizabeth"/>
    <x v="0"/>
    <n v="24"/>
    <n v="3"/>
    <x v="2"/>
    <n v="19950"/>
    <n v="263"/>
    <s v="C23 C25 C27"/>
    <s v="S"/>
  </r>
  <r>
    <n v="346"/>
    <x v="0"/>
    <x v="2"/>
    <s v="Brown, Miss. Amelia &quot;Mildred&quot;"/>
    <x v="0"/>
    <n v="24"/>
    <n v="0"/>
    <x v="0"/>
    <n v="248733"/>
    <n v="13"/>
    <s v="F33"/>
    <s v="S"/>
  </r>
  <r>
    <n v="357"/>
    <x v="0"/>
    <x v="0"/>
    <s v="Bowerman, Miss. Elsie Edith"/>
    <x v="0"/>
    <n v="22"/>
    <n v="0"/>
    <x v="1"/>
    <n v="113505"/>
    <n v="55"/>
    <s v="E33"/>
    <s v="S"/>
  </r>
  <r>
    <n v="367"/>
    <x v="0"/>
    <x v="0"/>
    <s v="Warren, Mrs. Frank Manley (Anna Sophia Atkinson)"/>
    <x v="0"/>
    <n v="60"/>
    <n v="1"/>
    <x v="0"/>
    <n v="110813"/>
    <n v="75.25"/>
    <s v="D37"/>
    <s v="C"/>
  </r>
  <r>
    <n v="370"/>
    <x v="0"/>
    <x v="0"/>
    <s v="Aubart, Mme. Leontine Pauline"/>
    <x v="0"/>
    <n v="24"/>
    <n v="0"/>
    <x v="0"/>
    <s v="PC 17477"/>
    <n v="69.3"/>
    <s v="B35"/>
    <s v="C"/>
  </r>
  <r>
    <n v="371"/>
    <x v="0"/>
    <x v="0"/>
    <s v="Harder, Mr. George Achilles"/>
    <x v="1"/>
    <n v="25"/>
    <n v="1"/>
    <x v="0"/>
    <n v="11765"/>
    <n v="55.441699999999997"/>
    <s v="E50"/>
    <s v="C"/>
  </r>
  <r>
    <n v="378"/>
    <x v="1"/>
    <x v="0"/>
    <s v="Widener, Mr. Harry Elkins"/>
    <x v="1"/>
    <n v="27"/>
    <n v="0"/>
    <x v="2"/>
    <n v="113503"/>
    <n v="211.5"/>
    <s v="C82"/>
    <s v="C"/>
  </r>
  <r>
    <n v="391"/>
    <x v="0"/>
    <x v="0"/>
    <s v="Carter, Mr. William Ernest"/>
    <x v="1"/>
    <n v="36"/>
    <n v="1"/>
    <x v="2"/>
    <n v="113760"/>
    <n v="120"/>
    <s v="B96 B98"/>
    <s v="S"/>
  </r>
  <r>
    <n v="394"/>
    <x v="0"/>
    <x v="0"/>
    <s v="Newell, Miss. Marjorie"/>
    <x v="0"/>
    <n v="23"/>
    <n v="1"/>
    <x v="0"/>
    <n v="35273"/>
    <n v="113.27500000000001"/>
    <s v="D36"/>
    <s v="C"/>
  </r>
  <r>
    <n v="395"/>
    <x v="0"/>
    <x v="1"/>
    <s v="Sandstrom, Mrs. Hjalmar (Agnes Charlotta Bengtsson)"/>
    <x v="0"/>
    <n v="24"/>
    <n v="0"/>
    <x v="2"/>
    <s v="PP 9549"/>
    <n v="16.7"/>
    <s v="G6"/>
    <s v="S"/>
  </r>
  <r>
    <n v="413"/>
    <x v="0"/>
    <x v="0"/>
    <s v="Minahan, Miss. Daisy E"/>
    <x v="0"/>
    <n v="33"/>
    <n v="1"/>
    <x v="0"/>
    <n v="19928"/>
    <n v="90"/>
    <s v="C78"/>
    <s v="Q"/>
  </r>
  <r>
    <n v="430"/>
    <x v="0"/>
    <x v="1"/>
    <s v="Pickard, Mr. Berk (Berk Trembisky)"/>
    <x v="1"/>
    <n v="32"/>
    <n v="0"/>
    <x v="0"/>
    <s v="SOTON/O.Q. 392078"/>
    <n v="8.0500000000000007"/>
    <s v="E10"/>
    <s v="S"/>
  </r>
  <r>
    <n v="431"/>
    <x v="0"/>
    <x v="0"/>
    <s v="Bjornstrom-Steffansson, Mr. Mauritz Hakan"/>
    <x v="1"/>
    <n v="28"/>
    <n v="0"/>
    <x v="0"/>
    <n v="110564"/>
    <n v="26.55"/>
    <s v="C52"/>
    <s v="S"/>
  </r>
  <r>
    <n v="435"/>
    <x v="1"/>
    <x v="0"/>
    <s v="Silvey, Mr. William Baird"/>
    <x v="1"/>
    <n v="50"/>
    <n v="1"/>
    <x v="0"/>
    <n v="13507"/>
    <n v="55.9"/>
    <s v="E44"/>
    <s v="S"/>
  </r>
  <r>
    <n v="436"/>
    <x v="0"/>
    <x v="0"/>
    <s v="Carter, Miss. Lucile Polk"/>
    <x v="0"/>
    <n v="14"/>
    <n v="1"/>
    <x v="2"/>
    <n v="113760"/>
    <n v="120"/>
    <s v="B96 B98"/>
    <s v="S"/>
  </r>
  <r>
    <n v="439"/>
    <x v="1"/>
    <x v="0"/>
    <s v="Fortune, Mr. Mark"/>
    <x v="1"/>
    <n v="64"/>
    <n v="1"/>
    <x v="3"/>
    <n v="19950"/>
    <n v="263"/>
    <s v="C23 C25 C27"/>
    <s v="S"/>
  </r>
  <r>
    <n v="446"/>
    <x v="0"/>
    <x v="0"/>
    <s v="Dodge, Master. Washington"/>
    <x v="1"/>
    <n v="4"/>
    <n v="0"/>
    <x v="2"/>
    <n v="33638"/>
    <n v="81.8583"/>
    <s v="A34"/>
    <s v="S"/>
  </r>
  <r>
    <n v="450"/>
    <x v="0"/>
    <x v="0"/>
    <s v="Peuchen, Major. Arthur Godfrey"/>
    <x v="1"/>
    <n v="52"/>
    <n v="0"/>
    <x v="0"/>
    <n v="113786"/>
    <n v="30.5"/>
    <s v="C104"/>
    <s v="S"/>
  </r>
  <r>
    <n v="453"/>
    <x v="1"/>
    <x v="0"/>
    <s v="Foreman, Mr. Benjamin Laventall"/>
    <x v="1"/>
    <n v="30"/>
    <n v="0"/>
    <x v="0"/>
    <n v="113051"/>
    <n v="27.75"/>
    <s v="C111"/>
    <s v="C"/>
  </r>
  <r>
    <n v="454"/>
    <x v="0"/>
    <x v="0"/>
    <s v="Goldenberg, Mr. Samuel L"/>
    <x v="1"/>
    <n v="49"/>
    <n v="1"/>
    <x v="0"/>
    <n v="17453"/>
    <n v="89.104200000000006"/>
    <s v="C92"/>
    <s v="C"/>
  </r>
  <r>
    <n v="457"/>
    <x v="1"/>
    <x v="0"/>
    <s v="Millet, Mr. Francis Davis"/>
    <x v="1"/>
    <n v="65"/>
    <n v="0"/>
    <x v="0"/>
    <n v="13509"/>
    <n v="26.55"/>
    <s v="E38"/>
    <s v="S"/>
  </r>
  <r>
    <n v="461"/>
    <x v="0"/>
    <x v="0"/>
    <s v="Anderson, Mr. Harry"/>
    <x v="1"/>
    <n v="48"/>
    <n v="0"/>
    <x v="0"/>
    <n v="19952"/>
    <n v="26.55"/>
    <s v="E12"/>
    <s v="S"/>
  </r>
  <r>
    <n v="463"/>
    <x v="1"/>
    <x v="0"/>
    <s v="Gee, Mr. Arthur H"/>
    <x v="1"/>
    <n v="47"/>
    <n v="0"/>
    <x v="0"/>
    <n v="111320"/>
    <n v="38.5"/>
    <s v="E63"/>
    <s v="S"/>
  </r>
  <r>
    <n v="474"/>
    <x v="0"/>
    <x v="2"/>
    <s v="Jerwan, Mrs. Amin S (Marie Marthe Thuillard)"/>
    <x v="0"/>
    <n v="23"/>
    <n v="0"/>
    <x v="0"/>
    <s v="SC/AH Basle 541"/>
    <n v="13.791700000000001"/>
    <s v="D"/>
    <s v="C"/>
  </r>
  <r>
    <n v="485"/>
    <x v="0"/>
    <x v="0"/>
    <s v="Bishop, Mr. Dickinson H"/>
    <x v="1"/>
    <n v="25"/>
    <n v="1"/>
    <x v="0"/>
    <n v="11967"/>
    <n v="91.0792"/>
    <s v="B49"/>
    <s v="C"/>
  </r>
  <r>
    <n v="487"/>
    <x v="0"/>
    <x v="0"/>
    <s v="Hoyt, Mrs. Frederick Maxfield (Jane Anne Forby)"/>
    <x v="0"/>
    <n v="35"/>
    <n v="1"/>
    <x v="0"/>
    <n v="19943"/>
    <n v="90"/>
    <s v="C93"/>
    <s v="S"/>
  </r>
  <r>
    <n v="488"/>
    <x v="1"/>
    <x v="0"/>
    <s v="Kent, Mr. Edward Austin"/>
    <x v="1"/>
    <n v="58"/>
    <n v="0"/>
    <x v="0"/>
    <n v="11771"/>
    <n v="29.7"/>
    <s v="B37"/>
    <s v="C"/>
  </r>
  <r>
    <n v="493"/>
    <x v="1"/>
    <x v="0"/>
    <s v="Molson, Mr. Harry Markland"/>
    <x v="1"/>
    <n v="55"/>
    <n v="0"/>
    <x v="0"/>
    <n v="113787"/>
    <n v="30.5"/>
    <s v="C30"/>
    <s v="S"/>
  </r>
  <r>
    <n v="497"/>
    <x v="0"/>
    <x v="0"/>
    <s v="Eustis, Miss. Elizabeth Mussey"/>
    <x v="0"/>
    <n v="54"/>
    <n v="1"/>
    <x v="0"/>
    <n v="36947"/>
    <n v="78.2667"/>
    <s v="D20"/>
    <s v="C"/>
  </r>
  <r>
    <n v="499"/>
    <x v="1"/>
    <x v="0"/>
    <s v="Allison, Mrs. Hudson J C (Bessie Waldo Daniels)"/>
    <x v="0"/>
    <n v="25"/>
    <n v="1"/>
    <x v="2"/>
    <n v="113781"/>
    <n v="151.55000000000001"/>
    <s v="C22 C26"/>
    <s v="S"/>
  </r>
  <r>
    <n v="505"/>
    <x v="0"/>
    <x v="0"/>
    <s v="Maioni, Miss. Roberta"/>
    <x v="0"/>
    <n v="16"/>
    <n v="0"/>
    <x v="0"/>
    <n v="110152"/>
    <n v="86.5"/>
    <s v="B79"/>
    <s v="S"/>
  </r>
  <r>
    <n v="506"/>
    <x v="1"/>
    <x v="0"/>
    <s v="Penasco y Castellana, Mr. Victor de Satode"/>
    <x v="1"/>
    <n v="18"/>
    <n v="1"/>
    <x v="0"/>
    <s v="PC 17758"/>
    <n v="108.9"/>
    <s v="C65"/>
    <s v="C"/>
  </r>
  <r>
    <n v="513"/>
    <x v="0"/>
    <x v="0"/>
    <s v="McGough, Mr. James Robert"/>
    <x v="1"/>
    <n v="36"/>
    <n v="0"/>
    <x v="0"/>
    <s v="PC 17473"/>
    <n v="26.287500000000001"/>
    <s v="E25"/>
    <s v="S"/>
  </r>
  <r>
    <n v="516"/>
    <x v="1"/>
    <x v="0"/>
    <s v="Walker, Mr. William Anderson"/>
    <x v="1"/>
    <n v="47"/>
    <n v="0"/>
    <x v="0"/>
    <n v="36967"/>
    <n v="34.020800000000001"/>
    <s v="D46"/>
    <s v="S"/>
  </r>
  <r>
    <n v="517"/>
    <x v="0"/>
    <x v="2"/>
    <s v="Lemore, Mrs. (Amelia Milley)"/>
    <x v="0"/>
    <n v="34"/>
    <n v="0"/>
    <x v="0"/>
    <s v="C.A. 34260"/>
    <n v="10.5"/>
    <s v="F33"/>
    <s v="S"/>
  </r>
  <r>
    <n v="521"/>
    <x v="0"/>
    <x v="0"/>
    <s v="Perreault, Miss. Anne"/>
    <x v="0"/>
    <n v="30"/>
    <n v="0"/>
    <x v="0"/>
    <n v="12749"/>
    <n v="93.5"/>
    <s v="B73"/>
    <s v="S"/>
  </r>
  <r>
    <n v="524"/>
    <x v="0"/>
    <x v="0"/>
    <s v="Hippach, Mrs. Louis Albert (Ida Sophia Fischer)"/>
    <x v="0"/>
    <n v="44"/>
    <n v="0"/>
    <x v="1"/>
    <n v="111361"/>
    <n v="57.979199999999999"/>
    <s v="B18"/>
    <s v="C"/>
  </r>
  <r>
    <n v="537"/>
    <x v="1"/>
    <x v="0"/>
    <s v="Butt, Major. Archibald Willingham"/>
    <x v="1"/>
    <n v="45"/>
    <n v="0"/>
    <x v="0"/>
    <n v="113050"/>
    <n v="26.55"/>
    <s v="B38"/>
    <s v="S"/>
  </r>
  <r>
    <n v="540"/>
    <x v="0"/>
    <x v="0"/>
    <s v="Frolicher, Miss. Hedwig Margaritha"/>
    <x v="0"/>
    <n v="22"/>
    <n v="0"/>
    <x v="2"/>
    <n v="13568"/>
    <n v="49.5"/>
    <s v="B39"/>
    <s v="C"/>
  </r>
  <r>
    <n v="541"/>
    <x v="0"/>
    <x v="0"/>
    <s v="Crosby, Miss. Harriet R"/>
    <x v="0"/>
    <n v="36"/>
    <n v="0"/>
    <x v="2"/>
    <s v="WE/P 5735"/>
    <n v="71"/>
    <s v="B22"/>
    <s v="S"/>
  </r>
  <r>
    <n v="545"/>
    <x v="1"/>
    <x v="0"/>
    <s v="Douglas, Mr. Walter Donald"/>
    <x v="1"/>
    <n v="50"/>
    <n v="1"/>
    <x v="0"/>
    <s v="PC 17761"/>
    <n v="106.425"/>
    <s v="C86"/>
    <s v="C"/>
  </r>
  <r>
    <n v="551"/>
    <x v="0"/>
    <x v="0"/>
    <s v="Thayer, Mr. John Borland Jr"/>
    <x v="1"/>
    <n v="17"/>
    <n v="0"/>
    <x v="2"/>
    <n v="17421"/>
    <n v="110.88330000000001"/>
    <s v="C70"/>
    <s v="C"/>
  </r>
  <r>
    <n v="557"/>
    <x v="0"/>
    <x v="0"/>
    <s v="Duff Gordon, Lady. (Lucille Christiana Sutherland) (&quot;Mrs Morgan&quot;)"/>
    <x v="0"/>
    <n v="48"/>
    <n v="1"/>
    <x v="0"/>
    <n v="11755"/>
    <n v="39.6"/>
    <s v="A16"/>
    <s v="C"/>
  </r>
  <r>
    <n v="559"/>
    <x v="0"/>
    <x v="0"/>
    <s v="Taussig, Mrs. Emil (Tillie Mandelbaum)"/>
    <x v="0"/>
    <n v="39"/>
    <n v="1"/>
    <x v="1"/>
    <n v="110413"/>
    <n v="79.650000000000006"/>
    <s v="E67"/>
    <s v="S"/>
  </r>
  <r>
    <n v="572"/>
    <x v="0"/>
    <x v="0"/>
    <s v="Appleton, Mrs. Edward Dale (Charlotte Lamson)"/>
    <x v="0"/>
    <n v="53"/>
    <n v="2"/>
    <x v="0"/>
    <n v="11769"/>
    <n v="51.479199999999999"/>
    <s v="C101"/>
    <s v="S"/>
  </r>
  <r>
    <n v="573"/>
    <x v="0"/>
    <x v="0"/>
    <s v="Flynn, Mr. John Irwin (&quot;Irving&quot;)"/>
    <x v="1"/>
    <n v="36"/>
    <n v="0"/>
    <x v="0"/>
    <s v="PC 17474"/>
    <n v="26.387499999999999"/>
    <s v="E25"/>
    <s v="S"/>
  </r>
  <r>
    <n v="578"/>
    <x v="0"/>
    <x v="0"/>
    <s v="Silvey, Mrs. William Baird (Alice Munger)"/>
    <x v="0"/>
    <n v="39"/>
    <n v="1"/>
    <x v="0"/>
    <n v="13507"/>
    <n v="55.9"/>
    <s v="E44"/>
    <s v="S"/>
  </r>
  <r>
    <n v="582"/>
    <x v="0"/>
    <x v="0"/>
    <s v="Thayer, Mrs. John Borland (Marian Longstreth Morris)"/>
    <x v="0"/>
    <n v="39"/>
    <n v="1"/>
    <x v="1"/>
    <n v="17421"/>
    <n v="110.88330000000001"/>
    <s v="C68"/>
    <s v="C"/>
  </r>
  <r>
    <n v="584"/>
    <x v="1"/>
    <x v="0"/>
    <s v="Ross, Mr. John Hugo"/>
    <x v="1"/>
    <n v="36"/>
    <n v="0"/>
    <x v="0"/>
    <n v="13049"/>
    <n v="40.125"/>
    <s v="A10"/>
    <s v="C"/>
  </r>
  <r>
    <n v="586"/>
    <x v="0"/>
    <x v="0"/>
    <s v="Taussig, Miss. Ruth"/>
    <x v="0"/>
    <n v="18"/>
    <n v="0"/>
    <x v="2"/>
    <n v="110413"/>
    <n v="79.650000000000006"/>
    <s v="E68"/>
    <s v="S"/>
  </r>
  <r>
    <n v="588"/>
    <x v="0"/>
    <x v="0"/>
    <s v="Frolicher-Stehli, Mr. Maxmillian"/>
    <x v="1"/>
    <n v="60"/>
    <n v="1"/>
    <x v="1"/>
    <n v="13567"/>
    <n v="79.2"/>
    <s v="B41"/>
    <s v="C"/>
  </r>
  <r>
    <n v="592"/>
    <x v="0"/>
    <x v="0"/>
    <s v="Stephenson, Mrs. Walter Bertram (Martha Eustis)"/>
    <x v="0"/>
    <n v="52"/>
    <n v="1"/>
    <x v="0"/>
    <n v="36947"/>
    <n v="78.2667"/>
    <s v="D20"/>
    <s v="C"/>
  </r>
  <r>
    <n v="600"/>
    <x v="0"/>
    <x v="0"/>
    <s v="Duff Gordon, Sir. Cosmo Edmund (&quot;Mr Morgan&quot;)"/>
    <x v="1"/>
    <n v="49"/>
    <n v="1"/>
    <x v="0"/>
    <s v="PC 17485"/>
    <n v="56.929200000000002"/>
    <s v="A20"/>
    <s v="C"/>
  </r>
  <r>
    <n v="610"/>
    <x v="0"/>
    <x v="0"/>
    <s v="Shutes, Miss. Elizabeth W"/>
    <x v="0"/>
    <n v="40"/>
    <n v="0"/>
    <x v="0"/>
    <s v="PC 17582"/>
    <n v="153.46250000000001"/>
    <s v="C125"/>
    <s v="S"/>
  </r>
  <r>
    <n v="619"/>
    <x v="0"/>
    <x v="2"/>
    <s v="Becker, Miss. Marion Louise"/>
    <x v="0"/>
    <n v="4"/>
    <n v="2"/>
    <x v="1"/>
    <n v="230136"/>
    <n v="39"/>
    <s v="F4"/>
    <s v="S"/>
  </r>
  <r>
    <n v="622"/>
    <x v="0"/>
    <x v="0"/>
    <s v="Kimball, Mr. Edwin Nelson Jr"/>
    <x v="1"/>
    <n v="42"/>
    <n v="1"/>
    <x v="0"/>
    <n v="11753"/>
    <n v="52.554200000000002"/>
    <s v="D19"/>
    <s v="S"/>
  </r>
  <r>
    <n v="626"/>
    <x v="1"/>
    <x v="0"/>
    <s v="Sutton, Mr. Frederick"/>
    <x v="1"/>
    <n v="61"/>
    <n v="0"/>
    <x v="0"/>
    <n v="36963"/>
    <n v="32.320799999999998"/>
    <s v="D50"/>
    <s v="S"/>
  </r>
  <r>
    <n v="628"/>
    <x v="0"/>
    <x v="0"/>
    <s v="Longley, Miss. Gretchen Fiske"/>
    <x v="0"/>
    <n v="21"/>
    <n v="0"/>
    <x v="0"/>
    <n v="13502"/>
    <n v="77.958299999999994"/>
    <s v="D9"/>
    <s v="S"/>
  </r>
  <r>
    <n v="631"/>
    <x v="0"/>
    <x v="0"/>
    <s v="Barkworth, Mr. Algernon Henry Wilson"/>
    <x v="1"/>
    <n v="80"/>
    <n v="0"/>
    <x v="0"/>
    <n v="27042"/>
    <n v="30"/>
    <s v="A23"/>
    <s v="S"/>
  </r>
  <r>
    <n v="633"/>
    <x v="0"/>
    <x v="0"/>
    <s v="Stahelin-Maeglin, Dr. Max"/>
    <x v="1"/>
    <n v="32"/>
    <n v="0"/>
    <x v="0"/>
    <n v="13214"/>
    <n v="30.5"/>
    <s v="B50"/>
    <s v="C"/>
  </r>
  <r>
    <n v="642"/>
    <x v="0"/>
    <x v="0"/>
    <s v="Sagesser, Mlle. Emma"/>
    <x v="0"/>
    <n v="24"/>
    <n v="0"/>
    <x v="0"/>
    <s v="PC 17477"/>
    <n v="69.3"/>
    <s v="B35"/>
    <s v="C"/>
  </r>
  <r>
    <n v="646"/>
    <x v="0"/>
    <x v="0"/>
    <s v="Harper, Mr. Henry Sleeper"/>
    <x v="1"/>
    <n v="48"/>
    <n v="1"/>
    <x v="0"/>
    <s v="PC 17572"/>
    <n v="76.729200000000006"/>
    <s v="D33"/>
    <s v="C"/>
  </r>
  <r>
    <n v="648"/>
    <x v="0"/>
    <x v="0"/>
    <s v="Simonius-Blumer, Col. Oberst Alfons"/>
    <x v="1"/>
    <n v="56"/>
    <n v="0"/>
    <x v="0"/>
    <n v="13213"/>
    <n v="35.5"/>
    <s v="A26"/>
    <s v="C"/>
  </r>
  <r>
    <n v="660"/>
    <x v="1"/>
    <x v="0"/>
    <s v="Newell, Mr. Arthur Webster"/>
    <x v="1"/>
    <n v="58"/>
    <n v="0"/>
    <x v="2"/>
    <n v="35273"/>
    <n v="113.27500000000001"/>
    <s v="D48"/>
    <s v="C"/>
  </r>
  <r>
    <n v="663"/>
    <x v="1"/>
    <x v="0"/>
    <s v="Colley, Mr. Edward Pomeroy"/>
    <x v="1"/>
    <n v="47"/>
    <n v="0"/>
    <x v="0"/>
    <n v="5727"/>
    <n v="25.587499999999999"/>
    <s v="E58"/>
    <s v="S"/>
  </r>
  <r>
    <n v="672"/>
    <x v="1"/>
    <x v="0"/>
    <s v="Davidson, Mr. Thornton"/>
    <x v="1"/>
    <n v="31"/>
    <n v="1"/>
    <x v="0"/>
    <s v="F.C. 12750"/>
    <n v="52"/>
    <s v="B71"/>
    <s v="S"/>
  </r>
  <r>
    <n v="680"/>
    <x v="0"/>
    <x v="0"/>
    <s v="Cardeza, Mr. Thomas Drake Martinez"/>
    <x v="1"/>
    <n v="36"/>
    <n v="0"/>
    <x v="1"/>
    <s v="PC 17755"/>
    <n v="512.32920000000001"/>
    <s v="B51 B53 B55"/>
    <s v="C"/>
  </r>
  <r>
    <n v="682"/>
    <x v="0"/>
    <x v="0"/>
    <s v="Hassab, Mr. Hammad"/>
    <x v="1"/>
    <n v="27"/>
    <n v="0"/>
    <x v="0"/>
    <s v="PC 17572"/>
    <n v="76.729200000000006"/>
    <s v="D49"/>
    <s v="C"/>
  </r>
  <r>
    <n v="690"/>
    <x v="0"/>
    <x v="0"/>
    <s v="Madill, Miss. Georgette Alexandra"/>
    <x v="0"/>
    <n v="15"/>
    <n v="0"/>
    <x v="1"/>
    <n v="24160"/>
    <n v="211.33750000000001"/>
    <s v="B5"/>
    <s v="S"/>
  </r>
  <r>
    <n v="691"/>
    <x v="0"/>
    <x v="0"/>
    <s v="Dick, Mr. Albert Adrian"/>
    <x v="1"/>
    <n v="31"/>
    <n v="1"/>
    <x v="0"/>
    <n v="17474"/>
    <n v="57"/>
    <s v="B20"/>
    <s v="S"/>
  </r>
  <r>
    <n v="699"/>
    <x v="1"/>
    <x v="0"/>
    <s v="Thayer, Mr. John Borland"/>
    <x v="1"/>
    <n v="49"/>
    <n v="1"/>
    <x v="1"/>
    <n v="17421"/>
    <n v="110.88330000000001"/>
    <s v="C68"/>
    <s v="C"/>
  </r>
  <r>
    <n v="700"/>
    <x v="1"/>
    <x v="1"/>
    <s v="Humblen, Mr. Adolf Mathias Nicolai Olsen"/>
    <x v="1"/>
    <n v="42"/>
    <n v="0"/>
    <x v="0"/>
    <n v="348121"/>
    <n v="7.65"/>
    <s v="F G63"/>
    <s v="S"/>
  </r>
  <r>
    <n v="701"/>
    <x v="0"/>
    <x v="0"/>
    <s v="Astor, Mrs. John Jacob (Madeleine Talmadge Force)"/>
    <x v="0"/>
    <n v="18"/>
    <n v="1"/>
    <x v="0"/>
    <s v="PC 17757"/>
    <n v="227.52500000000001"/>
    <s v="C62 C64"/>
    <s v="C"/>
  </r>
  <r>
    <n v="702"/>
    <x v="0"/>
    <x v="0"/>
    <s v="Silverthorne, Mr. Spencer Victor"/>
    <x v="1"/>
    <n v="35"/>
    <n v="0"/>
    <x v="0"/>
    <s v="PC 17475"/>
    <n v="26.287500000000001"/>
    <s v="E24"/>
    <s v="S"/>
  </r>
  <r>
    <n v="708"/>
    <x v="0"/>
    <x v="0"/>
    <s v="Calderhead, Mr. Edward Pennington"/>
    <x v="1"/>
    <n v="42"/>
    <n v="0"/>
    <x v="0"/>
    <s v="PC 17476"/>
    <n v="26.287500000000001"/>
    <s v="E24"/>
    <s v="S"/>
  </r>
  <r>
    <n v="711"/>
    <x v="0"/>
    <x v="0"/>
    <s v="Mayne, Mlle. Berthe Antonine (&quot;Mrs de Villiers&quot;)"/>
    <x v="0"/>
    <n v="24"/>
    <n v="0"/>
    <x v="0"/>
    <s v="PC 17482"/>
    <n v="49.504199999999997"/>
    <s v="C90"/>
    <s v="C"/>
  </r>
  <r>
    <n v="713"/>
    <x v="0"/>
    <x v="0"/>
    <s v="Taylor, Mr. Elmer Zebley"/>
    <x v="1"/>
    <n v="48"/>
    <n v="1"/>
    <x v="0"/>
    <n v="19996"/>
    <n v="52"/>
    <s v="C126"/>
    <s v="S"/>
  </r>
  <r>
    <n v="716"/>
    <x v="1"/>
    <x v="1"/>
    <s v="Soholt, Mr. Peter Andreas Lauritz Andersen"/>
    <x v="1"/>
    <n v="19"/>
    <n v="0"/>
    <x v="0"/>
    <n v="348124"/>
    <n v="7.65"/>
    <s v="F G73"/>
    <s v="S"/>
  </r>
  <r>
    <n v="717"/>
    <x v="0"/>
    <x v="0"/>
    <s v="Endres, Miss. Caroline Louise"/>
    <x v="0"/>
    <n v="38"/>
    <n v="0"/>
    <x v="0"/>
    <s v="PC 17757"/>
    <n v="227.52500000000001"/>
    <s v="C45"/>
    <s v="C"/>
  </r>
  <r>
    <n v="718"/>
    <x v="0"/>
    <x v="2"/>
    <s v="Troutt, Miss. Edwina Celia &quot;Winnie&quot;"/>
    <x v="0"/>
    <n v="27"/>
    <n v="0"/>
    <x v="0"/>
    <n v="34218"/>
    <n v="10.5"/>
    <s v="E101"/>
    <s v="S"/>
  </r>
  <r>
    <n v="725"/>
    <x v="0"/>
    <x v="0"/>
    <s v="Chambers, Mr. Norman Campbell"/>
    <x v="1"/>
    <n v="27"/>
    <n v="1"/>
    <x v="0"/>
    <n v="113806"/>
    <n v="53.1"/>
    <s v="E8"/>
    <s v="S"/>
  </r>
  <r>
    <n v="731"/>
    <x v="0"/>
    <x v="0"/>
    <s v="Allen, Miss. Elisabeth Walton"/>
    <x v="0"/>
    <n v="29"/>
    <n v="0"/>
    <x v="0"/>
    <n v="24160"/>
    <n v="211.33750000000001"/>
    <s v="B5"/>
    <s v="S"/>
  </r>
  <r>
    <n v="738"/>
    <x v="0"/>
    <x v="0"/>
    <s v="Lesurer, Mr. Gustave J"/>
    <x v="1"/>
    <n v="35"/>
    <n v="0"/>
    <x v="0"/>
    <s v="PC 17755"/>
    <n v="512.32920000000001"/>
    <s v="B101"/>
    <s v="C"/>
  </r>
  <r>
    <n v="742"/>
    <x v="1"/>
    <x v="0"/>
    <s v="Cavendish, Mr. Tyrell William"/>
    <x v="1"/>
    <n v="36"/>
    <n v="1"/>
    <x v="0"/>
    <n v="19877"/>
    <n v="78.849999999999994"/>
    <s v="C46"/>
    <s v="S"/>
  </r>
  <r>
    <n v="743"/>
    <x v="0"/>
    <x v="0"/>
    <s v="Ryerson, Miss. Susan Parker &quot;Suzette&quot;"/>
    <x v="0"/>
    <n v="21"/>
    <n v="2"/>
    <x v="2"/>
    <s v="PC 17608"/>
    <n v="262.375"/>
    <s v="B57 B59 B63 B66"/>
    <s v="C"/>
  </r>
  <r>
    <n v="746"/>
    <x v="1"/>
    <x v="0"/>
    <s v="Crosby, Capt. Edward Gifford"/>
    <x v="1"/>
    <n v="70"/>
    <n v="1"/>
    <x v="1"/>
    <s v="WE/P 5735"/>
    <n v="71"/>
    <s v="B22"/>
    <s v="S"/>
  </r>
  <r>
    <n v="749"/>
    <x v="1"/>
    <x v="0"/>
    <s v="Marvin, Mr. Daniel Warner"/>
    <x v="1"/>
    <n v="19"/>
    <n v="1"/>
    <x v="0"/>
    <n v="113773"/>
    <n v="53.1"/>
    <s v="D30"/>
    <s v="S"/>
  </r>
  <r>
    <n v="752"/>
    <x v="0"/>
    <x v="1"/>
    <s v="Moor, Master. Meier"/>
    <x v="1"/>
    <n v="6"/>
    <n v="0"/>
    <x v="1"/>
    <n v="392096"/>
    <n v="12.475"/>
    <s v="E121"/>
    <s v="S"/>
  </r>
  <r>
    <n v="760"/>
    <x v="0"/>
    <x v="0"/>
    <s v="Rothes, the Countess. of (Lucy Noel Martha Dyer-Edwards)"/>
    <x v="0"/>
    <n v="33"/>
    <n v="0"/>
    <x v="0"/>
    <n v="110152"/>
    <n v="86.5"/>
    <s v="B77"/>
    <s v="S"/>
  </r>
  <r>
    <n v="764"/>
    <x v="0"/>
    <x v="0"/>
    <s v="Carter, Mrs. William Ernest (Lucile Polk)"/>
    <x v="0"/>
    <n v="36"/>
    <n v="1"/>
    <x v="2"/>
    <n v="113760"/>
    <n v="120"/>
    <s v="B96 B98"/>
    <s v="S"/>
  </r>
  <r>
    <n v="766"/>
    <x v="0"/>
    <x v="0"/>
    <s v="Hogeboom, Mrs. John C (Anna Andrews)"/>
    <x v="0"/>
    <n v="51"/>
    <n v="1"/>
    <x v="0"/>
    <n v="13502"/>
    <n v="77.958299999999994"/>
    <s v="D11"/>
    <s v="S"/>
  </r>
  <r>
    <n v="773"/>
    <x v="1"/>
    <x v="2"/>
    <s v="Mack, Mrs. (Mary)"/>
    <x v="0"/>
    <n v="57"/>
    <n v="0"/>
    <x v="0"/>
    <s v="S.O./P.P. 3"/>
    <n v="10.5"/>
    <s v="E77"/>
    <s v="S"/>
  </r>
  <r>
    <n v="780"/>
    <x v="0"/>
    <x v="0"/>
    <s v="Robert, Mrs. Edward Scott (Elisabeth Walton McMillan)"/>
    <x v="0"/>
    <n v="43"/>
    <n v="0"/>
    <x v="1"/>
    <n v="24160"/>
    <n v="211.33750000000001"/>
    <s v="B3"/>
    <s v="S"/>
  </r>
  <r>
    <n v="782"/>
    <x v="0"/>
    <x v="0"/>
    <s v="Dick, Mrs. Albert Adrian (Vera Gillespie)"/>
    <x v="0"/>
    <n v="17"/>
    <n v="1"/>
    <x v="0"/>
    <n v="17474"/>
    <n v="57"/>
    <s v="B20"/>
    <s v="S"/>
  </r>
  <r>
    <n v="783"/>
    <x v="1"/>
    <x v="0"/>
    <s v="Long, Mr. Milton Clyde"/>
    <x v="1"/>
    <n v="29"/>
    <n v="0"/>
    <x v="0"/>
    <n v="113501"/>
    <n v="30"/>
    <s v="D6"/>
    <s v="S"/>
  </r>
  <r>
    <n v="790"/>
    <x v="1"/>
    <x v="0"/>
    <s v="Guggenheim, Mr. Benjamin"/>
    <x v="1"/>
    <n v="46"/>
    <n v="0"/>
    <x v="0"/>
    <s v="PC 17593"/>
    <n v="79.2"/>
    <s v="B82 B84"/>
    <s v="C"/>
  </r>
  <r>
    <n v="797"/>
    <x v="0"/>
    <x v="0"/>
    <s v="Leader, Dr. Alice (Farnham)"/>
    <x v="0"/>
    <n v="49"/>
    <n v="0"/>
    <x v="0"/>
    <n v="17465"/>
    <n v="25.929200000000002"/>
    <s v="D17"/>
    <s v="S"/>
  </r>
  <r>
    <n v="803"/>
    <x v="0"/>
    <x v="0"/>
    <s v="Carter, Master. William Thornton II"/>
    <x v="1"/>
    <n v="11"/>
    <n v="1"/>
    <x v="2"/>
    <n v="113760"/>
    <n v="120"/>
    <s v="B96 B98"/>
    <s v="S"/>
  </r>
  <r>
    <n v="807"/>
    <x v="1"/>
    <x v="0"/>
    <s v="Andrews, Mr. Thomas Jr"/>
    <x v="1"/>
    <n v="39"/>
    <n v="0"/>
    <x v="0"/>
    <n v="112050"/>
    <n v="0"/>
    <s v="A36"/>
    <s v="S"/>
  </r>
  <r>
    <n v="810"/>
    <x v="0"/>
    <x v="0"/>
    <s v="Chambers, Mrs. Norman Campbell (Bertha Griggs)"/>
    <x v="0"/>
    <n v="33"/>
    <n v="1"/>
    <x v="0"/>
    <n v="113806"/>
    <n v="53.1"/>
    <s v="E8"/>
    <s v="S"/>
  </r>
  <r>
    <n v="821"/>
    <x v="0"/>
    <x v="0"/>
    <s v="Hays, Mrs. Charles Melville (Clara Jennings Gregg)"/>
    <x v="0"/>
    <n v="52"/>
    <n v="1"/>
    <x v="1"/>
    <n v="12749"/>
    <n v="93.5"/>
    <s v="B69"/>
    <s v="S"/>
  </r>
  <r>
    <n v="824"/>
    <x v="0"/>
    <x v="1"/>
    <s v="Moor, Mrs. (Beila)"/>
    <x v="0"/>
    <n v="27"/>
    <n v="0"/>
    <x v="1"/>
    <n v="392096"/>
    <n v="12.475"/>
    <s v="E121"/>
    <s v="S"/>
  </r>
  <r>
    <n v="836"/>
    <x v="0"/>
    <x v="0"/>
    <s v="Compton, Miss. Sara Rebecca"/>
    <x v="0"/>
    <n v="39"/>
    <n v="1"/>
    <x v="1"/>
    <s v="PC 17756"/>
    <n v="83.158299999999997"/>
    <s v="E49"/>
    <s v="C"/>
  </r>
  <r>
    <n v="854"/>
    <x v="0"/>
    <x v="0"/>
    <s v="Lines, Miss. Mary Conover"/>
    <x v="0"/>
    <n v="16"/>
    <n v="0"/>
    <x v="1"/>
    <s v="PC 17592"/>
    <n v="39.4"/>
    <s v="D28"/>
    <s v="S"/>
  </r>
  <r>
    <n v="858"/>
    <x v="0"/>
    <x v="0"/>
    <s v="Daly, Mr. Peter Denis "/>
    <x v="1"/>
    <n v="51"/>
    <n v="0"/>
    <x v="0"/>
    <n v="113055"/>
    <n v="26.55"/>
    <s v="E17"/>
    <s v="S"/>
  </r>
  <r>
    <n v="863"/>
    <x v="0"/>
    <x v="0"/>
    <s v="Swift, Mrs. Frederick Joel (Margaret Welles Barron)"/>
    <x v="0"/>
    <n v="48"/>
    <n v="0"/>
    <x v="0"/>
    <n v="17466"/>
    <n v="25.929200000000002"/>
    <s v="D17"/>
    <s v="S"/>
  </r>
  <r>
    <n v="868"/>
    <x v="1"/>
    <x v="0"/>
    <s v="Roebling, Mr. Washington Augustus II"/>
    <x v="1"/>
    <n v="31"/>
    <n v="0"/>
    <x v="0"/>
    <s v="PC 17590"/>
    <n v="50.495800000000003"/>
    <s v="A24"/>
    <s v="S"/>
  </r>
  <r>
    <n v="872"/>
    <x v="0"/>
    <x v="0"/>
    <s v="Beckwith, Mrs. Richard Leonard (Sallie Monypeny)"/>
    <x v="0"/>
    <n v="47"/>
    <n v="1"/>
    <x v="1"/>
    <n v="11751"/>
    <n v="52.554200000000002"/>
    <s v="D35"/>
    <s v="S"/>
  </r>
  <r>
    <n v="873"/>
    <x v="1"/>
    <x v="0"/>
    <s v="Carlsson, Mr. Frans Olof"/>
    <x v="1"/>
    <n v="33"/>
    <n v="0"/>
    <x v="0"/>
    <n v="695"/>
    <n v="5"/>
    <s v="B51 B53 B55"/>
    <s v="S"/>
  </r>
  <r>
    <n v="880"/>
    <x v="0"/>
    <x v="0"/>
    <s v="Potter, Mrs. Thomas Jr (Lily Alexenia Wilson)"/>
    <x v="0"/>
    <n v="56"/>
    <n v="0"/>
    <x v="1"/>
    <n v="11767"/>
    <n v="83.158299999999997"/>
    <s v="C50"/>
    <s v="C"/>
  </r>
  <r>
    <n v="888"/>
    <x v="0"/>
    <x v="0"/>
    <s v="Graham, Miss. Margaret Edith"/>
    <x v="0"/>
    <n v="19"/>
    <n v="0"/>
    <x v="0"/>
    <n v="112053"/>
    <n v="30"/>
    <s v="B42"/>
    <s v="S"/>
  </r>
  <r>
    <n v="890"/>
    <x v="0"/>
    <x v="0"/>
    <s v="Behr, Mr. Karl Howell"/>
    <x v="1"/>
    <n v="26"/>
    <n v="0"/>
    <x v="0"/>
    <n v="111369"/>
    <n v="30"/>
    <s v="C148"/>
    <s v="C"/>
  </r>
  <r>
    <m/>
    <x v="2"/>
    <x v="3"/>
    <m/>
    <x v="2"/>
    <m/>
    <m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"/>
    <x v="0"/>
    <n v="1"/>
    <s v="Cumings, Mrs. John Bradley (Florence Briggs Thayer)"/>
    <s v="female"/>
    <n v="38"/>
    <x v="0"/>
    <n v="1"/>
    <n v="0"/>
    <s v="PC 17599"/>
    <n v="71.283299999999997"/>
    <s v="C85"/>
    <x v="0"/>
  </r>
  <r>
    <n v="4"/>
    <x v="0"/>
    <n v="1"/>
    <s v="Futrelle, Mrs. Jacques Heath (Lily May Peel)"/>
    <s v="female"/>
    <n v="35"/>
    <x v="0"/>
    <n v="1"/>
    <n v="0"/>
    <n v="113803"/>
    <n v="53.1"/>
    <s v="C123"/>
    <x v="1"/>
  </r>
  <r>
    <n v="7"/>
    <x v="1"/>
    <n v="1"/>
    <s v="McCarthy, Mr. Timothy J"/>
    <s v="male"/>
    <n v="54"/>
    <x v="0"/>
    <n v="0"/>
    <n v="0"/>
    <n v="17463"/>
    <n v="51.862499999999997"/>
    <s v="E46"/>
    <x v="1"/>
  </r>
  <r>
    <n v="11"/>
    <x v="0"/>
    <n v="3"/>
    <s v="Sandstrom, Miss. Marguerite Rut"/>
    <s v="female"/>
    <n v="4"/>
    <x v="1"/>
    <n v="1"/>
    <n v="1"/>
    <s v="PP 9549"/>
    <n v="16.7"/>
    <s v="G6"/>
    <x v="1"/>
  </r>
  <r>
    <n v="12"/>
    <x v="0"/>
    <n v="1"/>
    <s v="Bonnell, Miss. Elizabeth"/>
    <s v="female"/>
    <n v="58"/>
    <x v="0"/>
    <n v="0"/>
    <n v="0"/>
    <n v="113783"/>
    <n v="26.55"/>
    <s v="C103"/>
    <x v="1"/>
  </r>
  <r>
    <n v="22"/>
    <x v="0"/>
    <n v="2"/>
    <s v="Beesley, Mr. Lawrence"/>
    <s v="male"/>
    <n v="34"/>
    <x v="0"/>
    <n v="0"/>
    <n v="0"/>
    <n v="248698"/>
    <n v="13"/>
    <s v="D56"/>
    <x v="1"/>
  </r>
  <r>
    <n v="24"/>
    <x v="0"/>
    <n v="1"/>
    <s v="Sloper, Mr. William Thompson"/>
    <s v="male"/>
    <n v="28"/>
    <x v="0"/>
    <n v="0"/>
    <n v="0"/>
    <n v="113788"/>
    <n v="35.5"/>
    <s v="A6"/>
    <x v="1"/>
  </r>
  <r>
    <n v="28"/>
    <x v="1"/>
    <n v="1"/>
    <s v="Fortune, Mr. Charles Alexander"/>
    <s v="male"/>
    <n v="19"/>
    <x v="0"/>
    <n v="3"/>
    <n v="2"/>
    <n v="19950"/>
    <n v="263"/>
    <s v="C23 C25 C27"/>
    <x v="1"/>
  </r>
  <r>
    <n v="53"/>
    <x v="0"/>
    <n v="1"/>
    <s v="Harper, Mrs. Henry Sleeper (Myna Haxtun)"/>
    <s v="female"/>
    <n v="49"/>
    <x v="0"/>
    <n v="1"/>
    <n v="0"/>
    <s v="PC 17572"/>
    <n v="76.729200000000006"/>
    <s v="D33"/>
    <x v="0"/>
  </r>
  <r>
    <n v="55"/>
    <x v="1"/>
    <n v="1"/>
    <s v="Ostby, Mr. Engelhart Cornelius"/>
    <s v="male"/>
    <n v="65"/>
    <x v="2"/>
    <n v="0"/>
    <n v="1"/>
    <n v="113509"/>
    <n v="61.979199999999999"/>
    <s v="B30"/>
    <x v="0"/>
  </r>
  <r>
    <n v="63"/>
    <x v="1"/>
    <n v="1"/>
    <s v="Harris, Mr. Henry Birkhardt"/>
    <s v="male"/>
    <n v="45"/>
    <x v="0"/>
    <n v="1"/>
    <n v="0"/>
    <n v="36973"/>
    <n v="83.474999999999994"/>
    <s v="C83"/>
    <x v="1"/>
  </r>
  <r>
    <n v="67"/>
    <x v="0"/>
    <n v="2"/>
    <s v="Nye, Mrs. (Elizabeth Ramell)"/>
    <s v="female"/>
    <n v="29"/>
    <x v="0"/>
    <n v="0"/>
    <n v="0"/>
    <s v="C.A. 29395"/>
    <n v="10.5"/>
    <s v="F33"/>
    <x v="1"/>
  </r>
  <r>
    <n v="76"/>
    <x v="1"/>
    <n v="3"/>
    <s v="Moen, Mr. Sigurd Hansen"/>
    <s v="male"/>
    <n v="25"/>
    <x v="0"/>
    <n v="0"/>
    <n v="0"/>
    <n v="348123"/>
    <n v="7.65"/>
    <s v="F G73"/>
    <x v="1"/>
  </r>
  <r>
    <n v="89"/>
    <x v="0"/>
    <n v="1"/>
    <s v="Fortune, Miss. Mabel Helen"/>
    <s v="female"/>
    <n v="23"/>
    <x v="0"/>
    <n v="3"/>
    <n v="2"/>
    <n v="19950"/>
    <n v="263"/>
    <s v="C23 C25 C27"/>
    <x v="1"/>
  </r>
  <r>
    <n v="93"/>
    <x v="1"/>
    <n v="1"/>
    <s v="Chaffee, Mr. Herbert Fuller"/>
    <s v="male"/>
    <n v="46"/>
    <x v="0"/>
    <n v="1"/>
    <n v="0"/>
    <s v="W.E.P. 5734"/>
    <n v="61.174999999999997"/>
    <s v="E31"/>
    <x v="1"/>
  </r>
  <r>
    <n v="97"/>
    <x v="1"/>
    <n v="1"/>
    <s v="Goldschmidt, Mr. George B"/>
    <s v="male"/>
    <n v="71"/>
    <x v="2"/>
    <n v="0"/>
    <n v="0"/>
    <s v="PC 17754"/>
    <n v="34.654200000000003"/>
    <s v="A5"/>
    <x v="0"/>
  </r>
  <r>
    <n v="98"/>
    <x v="0"/>
    <n v="1"/>
    <s v="Greenfield, Mr. William Bertram"/>
    <s v="male"/>
    <n v="23"/>
    <x v="0"/>
    <n v="0"/>
    <n v="1"/>
    <s v="PC 17759"/>
    <n v="63.3583"/>
    <s v="D10 D12"/>
    <x v="0"/>
  </r>
  <r>
    <n v="103"/>
    <x v="1"/>
    <n v="1"/>
    <s v="White, Mr. Richard Frasar"/>
    <s v="male"/>
    <n v="21"/>
    <x v="0"/>
    <n v="0"/>
    <n v="1"/>
    <n v="35281"/>
    <n v="77.287499999999994"/>
    <s v="D26"/>
    <x v="1"/>
  </r>
  <r>
    <n v="111"/>
    <x v="1"/>
    <n v="1"/>
    <s v="Porter, Mr. Walter Chamberlain"/>
    <s v="male"/>
    <n v="47"/>
    <x v="0"/>
    <n v="0"/>
    <n v="0"/>
    <n v="110465"/>
    <n v="52"/>
    <s v="C110"/>
    <x v="1"/>
  </r>
  <r>
    <n v="119"/>
    <x v="1"/>
    <n v="1"/>
    <s v="Baxter, Mr. Quigg Edmond"/>
    <s v="male"/>
    <n v="24"/>
    <x v="0"/>
    <n v="0"/>
    <n v="1"/>
    <s v="PC 17558"/>
    <n v="247.52080000000001"/>
    <s v="B58 B60"/>
    <x v="0"/>
  </r>
  <r>
    <n v="124"/>
    <x v="0"/>
    <n v="2"/>
    <s v="Webber, Miss. Susan"/>
    <s v="female"/>
    <n v="32.5"/>
    <x v="0"/>
    <n v="0"/>
    <n v="0"/>
    <n v="27267"/>
    <n v="13"/>
    <s v="E101"/>
    <x v="1"/>
  </r>
  <r>
    <n v="125"/>
    <x v="1"/>
    <n v="1"/>
    <s v="White, Mr. Percival Wayland"/>
    <s v="male"/>
    <n v="54"/>
    <x v="0"/>
    <n v="0"/>
    <n v="1"/>
    <n v="35281"/>
    <n v="77.287499999999994"/>
    <s v="D26"/>
    <x v="1"/>
  </r>
  <r>
    <n v="137"/>
    <x v="0"/>
    <n v="1"/>
    <s v="Newsom, Miss. Helen Monypeny"/>
    <s v="female"/>
    <n v="19"/>
    <x v="0"/>
    <n v="0"/>
    <n v="2"/>
    <n v="11752"/>
    <n v="26.283300000000001"/>
    <s v="D47"/>
    <x v="1"/>
  </r>
  <r>
    <n v="138"/>
    <x v="1"/>
    <n v="1"/>
    <s v="Futrelle, Mr. Jacques Heath"/>
    <s v="male"/>
    <n v="37"/>
    <x v="0"/>
    <n v="1"/>
    <n v="0"/>
    <n v="113803"/>
    <n v="53.1"/>
    <s v="C123"/>
    <x v="1"/>
  </r>
  <r>
    <n v="140"/>
    <x v="1"/>
    <n v="1"/>
    <s v="Giglio, Mr. Victor"/>
    <s v="male"/>
    <n v="24"/>
    <x v="0"/>
    <n v="0"/>
    <n v="0"/>
    <s v="PC 17593"/>
    <n v="79.2"/>
    <s v="B86"/>
    <x v="0"/>
  </r>
  <r>
    <n v="149"/>
    <x v="1"/>
    <n v="2"/>
    <s v="Navratil, Mr. Michel (&quot;Louis M Hoffman&quot;)"/>
    <s v="male"/>
    <n v="36.5"/>
    <x v="0"/>
    <n v="0"/>
    <n v="2"/>
    <n v="230080"/>
    <n v="26"/>
    <s v="F2"/>
    <x v="1"/>
  </r>
  <r>
    <n v="152"/>
    <x v="0"/>
    <n v="1"/>
    <s v="Pears, Mrs. Thomas (Edith Wearne)"/>
    <s v="female"/>
    <n v="22"/>
    <x v="0"/>
    <n v="1"/>
    <n v="0"/>
    <n v="113776"/>
    <n v="66.599999999999994"/>
    <s v="C2"/>
    <x v="1"/>
  </r>
  <r>
    <n v="171"/>
    <x v="1"/>
    <n v="1"/>
    <s v="Van der hoef, Mr. Wyckoff"/>
    <s v="male"/>
    <n v="61"/>
    <x v="2"/>
    <n v="0"/>
    <n v="0"/>
    <n v="111240"/>
    <n v="33.5"/>
    <s v="B19"/>
    <x v="1"/>
  </r>
  <r>
    <n v="175"/>
    <x v="1"/>
    <n v="1"/>
    <s v="Smith, Mr. James Clinch"/>
    <s v="male"/>
    <n v="56"/>
    <x v="0"/>
    <n v="0"/>
    <n v="0"/>
    <n v="17764"/>
    <n v="30.695799999999998"/>
    <s v="A7"/>
    <x v="0"/>
  </r>
  <r>
    <n v="178"/>
    <x v="1"/>
    <n v="1"/>
    <s v="Isham, Miss. Ann Elizabeth"/>
    <s v="female"/>
    <n v="50"/>
    <x v="0"/>
    <n v="0"/>
    <n v="0"/>
    <s v="PC 17595"/>
    <n v="28.712499999999999"/>
    <s v="C49"/>
    <x v="0"/>
  </r>
  <r>
    <n v="184"/>
    <x v="0"/>
    <n v="2"/>
    <s v="Becker, Master. Richard F"/>
    <s v="male"/>
    <n v="1"/>
    <x v="1"/>
    <n v="2"/>
    <n v="1"/>
    <n v="230136"/>
    <n v="39"/>
    <s v="F4"/>
    <x v="1"/>
  </r>
  <r>
    <n v="194"/>
    <x v="0"/>
    <n v="2"/>
    <s v="Navratil, Master. Michel M"/>
    <s v="male"/>
    <n v="3"/>
    <x v="1"/>
    <n v="1"/>
    <n v="1"/>
    <n v="230080"/>
    <n v="26"/>
    <s v="F2"/>
    <x v="1"/>
  </r>
  <r>
    <n v="195"/>
    <x v="0"/>
    <n v="1"/>
    <s v="Brown, Mrs. James Joseph (Margaret Tobin)"/>
    <s v="female"/>
    <n v="44"/>
    <x v="0"/>
    <n v="0"/>
    <n v="0"/>
    <s v="PC 17610"/>
    <n v="27.720800000000001"/>
    <s v="B4"/>
    <x v="0"/>
  </r>
  <r>
    <n v="196"/>
    <x v="0"/>
    <n v="1"/>
    <s v="Lurette, Miss. Elise"/>
    <s v="female"/>
    <n v="58"/>
    <x v="0"/>
    <n v="0"/>
    <n v="0"/>
    <s v="PC 17569"/>
    <n v="146.52080000000001"/>
    <s v="B80"/>
    <x v="0"/>
  </r>
  <r>
    <n v="206"/>
    <x v="1"/>
    <n v="3"/>
    <s v="Strom, Miss. Telma Matilda"/>
    <s v="female"/>
    <n v="2"/>
    <x v="1"/>
    <n v="0"/>
    <n v="1"/>
    <n v="347054"/>
    <n v="10.4625"/>
    <s v="G6"/>
    <x v="1"/>
  </r>
  <r>
    <n v="210"/>
    <x v="0"/>
    <n v="1"/>
    <s v="Blank, Mr. Henry"/>
    <s v="male"/>
    <n v="40"/>
    <x v="0"/>
    <n v="0"/>
    <n v="0"/>
    <n v="112277"/>
    <n v="31"/>
    <s v="A31"/>
    <x v="0"/>
  </r>
  <r>
    <n v="216"/>
    <x v="0"/>
    <n v="1"/>
    <s v="Newell, Miss. Madeleine"/>
    <s v="female"/>
    <n v="31"/>
    <x v="0"/>
    <n v="1"/>
    <n v="0"/>
    <n v="35273"/>
    <n v="113.27500000000001"/>
    <s v="D36"/>
    <x v="0"/>
  </r>
  <r>
    <n v="219"/>
    <x v="0"/>
    <n v="1"/>
    <s v="Bazzani, Miss. Albina"/>
    <s v="female"/>
    <n v="32"/>
    <x v="0"/>
    <n v="0"/>
    <n v="0"/>
    <n v="11813"/>
    <n v="76.291700000000006"/>
    <s v="D15"/>
    <x v="0"/>
  </r>
  <r>
    <n v="225"/>
    <x v="0"/>
    <n v="1"/>
    <s v="Hoyt, Mr. Frederick Maxfield"/>
    <s v="male"/>
    <n v="38"/>
    <x v="0"/>
    <n v="1"/>
    <n v="0"/>
    <n v="19943"/>
    <n v="90"/>
    <s v="C93"/>
    <x v="1"/>
  </r>
  <r>
    <n v="231"/>
    <x v="0"/>
    <n v="1"/>
    <s v="Harris, Mrs. Henry Birkhardt (Irene Wallach)"/>
    <s v="female"/>
    <n v="35"/>
    <x v="0"/>
    <n v="1"/>
    <n v="0"/>
    <n v="36973"/>
    <n v="83.474999999999994"/>
    <s v="C83"/>
    <x v="1"/>
  </r>
  <r>
    <n v="246"/>
    <x v="1"/>
    <n v="1"/>
    <s v="Minahan, Dr. William Edward"/>
    <s v="male"/>
    <n v="44"/>
    <x v="0"/>
    <n v="2"/>
    <n v="0"/>
    <n v="19928"/>
    <n v="90"/>
    <s v="C78"/>
    <x v="2"/>
  </r>
  <r>
    <n v="249"/>
    <x v="0"/>
    <n v="1"/>
    <s v="Beckwith, Mr. Richard Leonard"/>
    <s v="male"/>
    <n v="37"/>
    <x v="0"/>
    <n v="1"/>
    <n v="1"/>
    <n v="11751"/>
    <n v="52.554200000000002"/>
    <s v="D35"/>
    <x v="1"/>
  </r>
  <r>
    <n v="252"/>
    <x v="1"/>
    <n v="3"/>
    <s v="Strom, Mrs. Wilhelm (Elna Matilda Persson)"/>
    <s v="female"/>
    <n v="29"/>
    <x v="0"/>
    <n v="1"/>
    <n v="1"/>
    <n v="347054"/>
    <n v="10.4625"/>
    <s v="G6"/>
    <x v="1"/>
  </r>
  <r>
    <n v="253"/>
    <x v="1"/>
    <n v="1"/>
    <s v="Stead, Mr. William Thomas"/>
    <s v="male"/>
    <n v="62"/>
    <x v="2"/>
    <n v="0"/>
    <n v="0"/>
    <n v="113514"/>
    <n v="26.55"/>
    <s v="C87"/>
    <x v="1"/>
  </r>
  <r>
    <n v="258"/>
    <x v="0"/>
    <n v="1"/>
    <s v="Cherry, Miss. Gladys"/>
    <s v="female"/>
    <n v="30"/>
    <x v="0"/>
    <n v="0"/>
    <n v="0"/>
    <n v="110152"/>
    <n v="86.5"/>
    <s v="B77"/>
    <x v="1"/>
  </r>
  <r>
    <n v="263"/>
    <x v="1"/>
    <n v="1"/>
    <s v="Taussig, Mr. Emil"/>
    <s v="male"/>
    <n v="52"/>
    <x v="0"/>
    <n v="1"/>
    <n v="1"/>
    <n v="110413"/>
    <n v="79.650000000000006"/>
    <s v="E67"/>
    <x v="1"/>
  </r>
  <r>
    <n v="264"/>
    <x v="1"/>
    <n v="1"/>
    <s v="Harrison, Mr. William"/>
    <s v="male"/>
    <n v="40"/>
    <x v="0"/>
    <n v="0"/>
    <n v="0"/>
    <n v="112059"/>
    <n v="0"/>
    <s v="B94"/>
    <x v="1"/>
  </r>
  <r>
    <n v="269"/>
    <x v="0"/>
    <n v="1"/>
    <s v="Graham, Mrs. William Thompson (Edith Junkins)"/>
    <s v="female"/>
    <n v="58"/>
    <x v="0"/>
    <n v="0"/>
    <n v="1"/>
    <s v="PC 17582"/>
    <n v="153.46250000000001"/>
    <s v="C125"/>
    <x v="1"/>
  </r>
  <r>
    <n v="270"/>
    <x v="0"/>
    <n v="1"/>
    <s v="Bissette, Miss. Amelia"/>
    <s v="female"/>
    <n v="35"/>
    <x v="0"/>
    <n v="0"/>
    <n v="0"/>
    <s v="PC 17760"/>
    <n v="135.63329999999999"/>
    <s v="C99"/>
    <x v="1"/>
  </r>
  <r>
    <n v="274"/>
    <x v="1"/>
    <n v="1"/>
    <s v="Natsch, Mr. Charles H"/>
    <s v="male"/>
    <n v="37"/>
    <x v="0"/>
    <n v="0"/>
    <n v="1"/>
    <s v="PC 17596"/>
    <n v="29.7"/>
    <s v="C118"/>
    <x v="0"/>
  </r>
  <r>
    <n v="276"/>
    <x v="0"/>
    <n v="1"/>
    <s v="Andrews, Miss. Kornelia Theodosia"/>
    <s v="female"/>
    <n v="63"/>
    <x v="2"/>
    <n v="1"/>
    <n v="0"/>
    <n v="13502"/>
    <n v="77.958299999999994"/>
    <s v="D7"/>
    <x v="1"/>
  </r>
  <r>
    <n v="292"/>
    <x v="0"/>
    <n v="1"/>
    <s v="Bishop, Mrs. Dickinson H (Helen Walton)"/>
    <s v="female"/>
    <n v="19"/>
    <x v="0"/>
    <n v="1"/>
    <n v="0"/>
    <n v="11967"/>
    <n v="91.0792"/>
    <s v="B49"/>
    <x v="0"/>
  </r>
  <r>
    <n v="293"/>
    <x v="1"/>
    <n v="2"/>
    <s v="Levy, Mr. Rene Jacques"/>
    <s v="male"/>
    <n v="36"/>
    <x v="0"/>
    <n v="0"/>
    <n v="0"/>
    <s v="SC/Paris 2163"/>
    <n v="12.875"/>
    <s v="D"/>
    <x v="0"/>
  </r>
  <r>
    <n v="298"/>
    <x v="1"/>
    <n v="1"/>
    <s v="Allison, Miss. Helen Loraine"/>
    <s v="female"/>
    <n v="2"/>
    <x v="1"/>
    <n v="1"/>
    <n v="2"/>
    <n v="113781"/>
    <n v="151.55000000000001"/>
    <s v="C22 C26"/>
    <x v="1"/>
  </r>
  <r>
    <n v="300"/>
    <x v="0"/>
    <n v="1"/>
    <s v="Baxter, Mrs. James (Helene DeLaudeniere Chaput)"/>
    <s v="female"/>
    <n v="50"/>
    <x v="0"/>
    <n v="0"/>
    <n v="1"/>
    <s v="PC 17558"/>
    <n v="247.52080000000001"/>
    <s v="B58 B60"/>
    <x v="0"/>
  </r>
  <r>
    <n v="306"/>
    <x v="0"/>
    <n v="1"/>
    <s v="Allison, Master. Hudson Trevor"/>
    <s v="male"/>
    <n v="0.92"/>
    <x v="1"/>
    <n v="1"/>
    <n v="2"/>
    <n v="113781"/>
    <n v="151.55000000000001"/>
    <s v="C22 C26"/>
    <x v="1"/>
  </r>
  <r>
    <n v="308"/>
    <x v="0"/>
    <n v="1"/>
    <s v="Penasco y Castellana, Mrs. Victor de Satode (Maria Josefa Perez de Soto y Vallejo)"/>
    <s v="female"/>
    <n v="17"/>
    <x v="3"/>
    <n v="1"/>
    <n v="0"/>
    <s v="PC 17758"/>
    <n v="108.9"/>
    <s v="C65"/>
    <x v="0"/>
  </r>
  <r>
    <n v="310"/>
    <x v="0"/>
    <n v="1"/>
    <s v="Francatelli, Miss. Laura Mabel"/>
    <s v="female"/>
    <n v="30"/>
    <x v="0"/>
    <n v="0"/>
    <n v="0"/>
    <s v="PC 17485"/>
    <n v="56.929200000000002"/>
    <s v="E36"/>
    <x v="0"/>
  </r>
  <r>
    <n v="311"/>
    <x v="0"/>
    <n v="1"/>
    <s v="Hays, Miss. Margaret Bechstein"/>
    <s v="female"/>
    <n v="24"/>
    <x v="0"/>
    <n v="0"/>
    <n v="0"/>
    <n v="11767"/>
    <n v="83.158299999999997"/>
    <s v="C54"/>
    <x v="0"/>
  </r>
  <r>
    <n v="312"/>
    <x v="0"/>
    <n v="1"/>
    <s v="Ryerson, Miss. Emily Borie"/>
    <s v="female"/>
    <n v="18"/>
    <x v="0"/>
    <n v="2"/>
    <n v="2"/>
    <s v="PC 17608"/>
    <n v="262.375"/>
    <s v="B57 B59 B63 B66"/>
    <x v="0"/>
  </r>
  <r>
    <n v="319"/>
    <x v="0"/>
    <n v="1"/>
    <s v="Wick, Miss. Mary Natalie"/>
    <s v="female"/>
    <n v="31"/>
    <x v="0"/>
    <n v="0"/>
    <n v="2"/>
    <n v="36928"/>
    <n v="164.86670000000001"/>
    <s v="C7"/>
    <x v="1"/>
  </r>
  <r>
    <n v="320"/>
    <x v="0"/>
    <n v="1"/>
    <s v="Spedden, Mrs. Frederic Oakley (Margaretta Corning Stone)"/>
    <s v="female"/>
    <n v="40"/>
    <x v="0"/>
    <n v="1"/>
    <n v="1"/>
    <n v="16966"/>
    <n v="134.5"/>
    <s v="E34"/>
    <x v="0"/>
  </r>
  <r>
    <n v="326"/>
    <x v="0"/>
    <n v="1"/>
    <s v="Young, Miss. Marie Grice"/>
    <s v="female"/>
    <n v="36"/>
    <x v="0"/>
    <n v="0"/>
    <n v="0"/>
    <s v="PC 17760"/>
    <n v="135.63329999999999"/>
    <s v="C32"/>
    <x v="0"/>
  </r>
  <r>
    <n v="328"/>
    <x v="0"/>
    <n v="2"/>
    <s v="Ball, Mrs. (Ada E Hall)"/>
    <s v="female"/>
    <n v="36"/>
    <x v="0"/>
    <n v="0"/>
    <n v="0"/>
    <n v="28551"/>
    <n v="13"/>
    <s v="D"/>
    <x v="1"/>
  </r>
  <r>
    <n v="330"/>
    <x v="0"/>
    <n v="1"/>
    <s v="Hippach, Miss. Jean Gertrude"/>
    <s v="female"/>
    <n v="16"/>
    <x v="3"/>
    <n v="0"/>
    <n v="1"/>
    <n v="111361"/>
    <n v="57.979199999999999"/>
    <s v="B18"/>
    <x v="0"/>
  </r>
  <r>
    <n v="332"/>
    <x v="1"/>
    <n v="1"/>
    <s v="Partner, Mr. Austen"/>
    <s v="male"/>
    <n v="45.5"/>
    <x v="0"/>
    <n v="0"/>
    <n v="0"/>
    <n v="113043"/>
    <n v="28.5"/>
    <s v="C124"/>
    <x v="1"/>
  </r>
  <r>
    <n v="333"/>
    <x v="1"/>
    <n v="1"/>
    <s v="Graham, Mr. George Edward"/>
    <s v="male"/>
    <n v="38"/>
    <x v="0"/>
    <n v="0"/>
    <n v="1"/>
    <s v="PC 17582"/>
    <n v="153.46250000000001"/>
    <s v="C91"/>
    <x v="1"/>
  </r>
  <r>
    <n v="337"/>
    <x v="1"/>
    <n v="1"/>
    <s v="Pears, Mr. Thomas Clinton"/>
    <s v="male"/>
    <n v="29"/>
    <x v="0"/>
    <n v="1"/>
    <n v="0"/>
    <n v="113776"/>
    <n v="66.599999999999994"/>
    <s v="C2"/>
    <x v="1"/>
  </r>
  <r>
    <n v="338"/>
    <x v="0"/>
    <n v="1"/>
    <s v="Burns, Miss. Elizabeth Margaret"/>
    <s v="female"/>
    <n v="41"/>
    <x v="0"/>
    <n v="0"/>
    <n v="0"/>
    <n v="16966"/>
    <n v="134.5"/>
    <s v="E40"/>
    <x v="0"/>
  </r>
  <r>
    <n v="340"/>
    <x v="1"/>
    <n v="1"/>
    <s v="Blackwell, Mr. Stephen Weart"/>
    <s v="male"/>
    <n v="45"/>
    <x v="0"/>
    <n v="0"/>
    <n v="0"/>
    <n v="113784"/>
    <n v="35.5"/>
    <s v="T"/>
    <x v="1"/>
  </r>
  <r>
    <n v="341"/>
    <x v="0"/>
    <n v="2"/>
    <s v="Navratil, Master. Edmond Roger"/>
    <s v="male"/>
    <n v="2"/>
    <x v="1"/>
    <n v="1"/>
    <n v="1"/>
    <n v="230080"/>
    <n v="26"/>
    <s v="F2"/>
    <x v="1"/>
  </r>
  <r>
    <n v="342"/>
    <x v="0"/>
    <n v="1"/>
    <s v="Fortune, Miss. Alice Elizabeth"/>
    <s v="female"/>
    <n v="24"/>
    <x v="0"/>
    <n v="3"/>
    <n v="2"/>
    <n v="19950"/>
    <n v="263"/>
    <s v="C23 C25 C27"/>
    <x v="1"/>
  </r>
  <r>
    <n v="346"/>
    <x v="0"/>
    <n v="2"/>
    <s v="Brown, Miss. Amelia &quot;Mildred&quot;"/>
    <s v="female"/>
    <n v="24"/>
    <x v="0"/>
    <n v="0"/>
    <n v="0"/>
    <n v="248733"/>
    <n v="13"/>
    <s v="F33"/>
    <x v="1"/>
  </r>
  <r>
    <n v="357"/>
    <x v="0"/>
    <n v="1"/>
    <s v="Bowerman, Miss. Elsie Edith"/>
    <s v="female"/>
    <n v="22"/>
    <x v="0"/>
    <n v="0"/>
    <n v="1"/>
    <n v="113505"/>
    <n v="55"/>
    <s v="E33"/>
    <x v="1"/>
  </r>
  <r>
    <n v="367"/>
    <x v="0"/>
    <n v="1"/>
    <s v="Warren, Mrs. Frank Manley (Anna Sophia Atkinson)"/>
    <s v="female"/>
    <n v="60"/>
    <x v="2"/>
    <n v="1"/>
    <n v="0"/>
    <n v="110813"/>
    <n v="75.25"/>
    <s v="D37"/>
    <x v="0"/>
  </r>
  <r>
    <n v="370"/>
    <x v="0"/>
    <n v="1"/>
    <s v="Aubart, Mme. Leontine Pauline"/>
    <s v="female"/>
    <n v="24"/>
    <x v="0"/>
    <n v="0"/>
    <n v="0"/>
    <s v="PC 17477"/>
    <n v="69.3"/>
    <s v="B35"/>
    <x v="0"/>
  </r>
  <r>
    <n v="371"/>
    <x v="0"/>
    <n v="1"/>
    <s v="Harder, Mr. George Achilles"/>
    <s v="male"/>
    <n v="25"/>
    <x v="0"/>
    <n v="1"/>
    <n v="0"/>
    <n v="11765"/>
    <n v="55.441699999999997"/>
    <s v="E50"/>
    <x v="0"/>
  </r>
  <r>
    <n v="378"/>
    <x v="1"/>
    <n v="1"/>
    <s v="Widener, Mr. Harry Elkins"/>
    <s v="male"/>
    <n v="27"/>
    <x v="0"/>
    <n v="0"/>
    <n v="2"/>
    <n v="113503"/>
    <n v="211.5"/>
    <s v="C82"/>
    <x v="0"/>
  </r>
  <r>
    <n v="391"/>
    <x v="0"/>
    <n v="1"/>
    <s v="Carter, Mr. William Ernest"/>
    <s v="male"/>
    <n v="36"/>
    <x v="0"/>
    <n v="1"/>
    <n v="2"/>
    <n v="113760"/>
    <n v="120"/>
    <s v="B96 B98"/>
    <x v="1"/>
  </r>
  <r>
    <n v="394"/>
    <x v="0"/>
    <n v="1"/>
    <s v="Newell, Miss. Marjorie"/>
    <s v="female"/>
    <n v="23"/>
    <x v="0"/>
    <n v="1"/>
    <n v="0"/>
    <n v="35273"/>
    <n v="113.27500000000001"/>
    <s v="D36"/>
    <x v="0"/>
  </r>
  <r>
    <n v="395"/>
    <x v="0"/>
    <n v="3"/>
    <s v="Sandstrom, Mrs. Hjalmar (Agnes Charlotta Bengtsson)"/>
    <s v="female"/>
    <n v="24"/>
    <x v="0"/>
    <n v="0"/>
    <n v="2"/>
    <s v="PP 9549"/>
    <n v="16.7"/>
    <s v="G6"/>
    <x v="1"/>
  </r>
  <r>
    <n v="413"/>
    <x v="0"/>
    <n v="1"/>
    <s v="Minahan, Miss. Daisy E"/>
    <s v="female"/>
    <n v="33"/>
    <x v="0"/>
    <n v="1"/>
    <n v="0"/>
    <n v="19928"/>
    <n v="90"/>
    <s v="C78"/>
    <x v="2"/>
  </r>
  <r>
    <n v="430"/>
    <x v="0"/>
    <n v="3"/>
    <s v="Pickard, Mr. Berk (Berk Trembisky)"/>
    <s v="male"/>
    <n v="32"/>
    <x v="0"/>
    <n v="0"/>
    <n v="0"/>
    <s v="SOTON/O.Q. 392078"/>
    <n v="8.0500000000000007"/>
    <s v="E10"/>
    <x v="1"/>
  </r>
  <r>
    <n v="431"/>
    <x v="0"/>
    <n v="1"/>
    <s v="Bjornstrom-Steffansson, Mr. Mauritz Hakan"/>
    <s v="male"/>
    <n v="28"/>
    <x v="0"/>
    <n v="0"/>
    <n v="0"/>
    <n v="110564"/>
    <n v="26.55"/>
    <s v="C52"/>
    <x v="1"/>
  </r>
  <r>
    <n v="435"/>
    <x v="1"/>
    <n v="1"/>
    <s v="Silvey, Mr. William Baird"/>
    <s v="male"/>
    <n v="50"/>
    <x v="0"/>
    <n v="1"/>
    <n v="0"/>
    <n v="13507"/>
    <n v="55.9"/>
    <s v="E44"/>
    <x v="1"/>
  </r>
  <r>
    <n v="436"/>
    <x v="0"/>
    <n v="1"/>
    <s v="Carter, Miss. Lucile Polk"/>
    <s v="female"/>
    <n v="14"/>
    <x v="3"/>
    <n v="1"/>
    <n v="2"/>
    <n v="113760"/>
    <n v="120"/>
    <s v="B96 B98"/>
    <x v="1"/>
  </r>
  <r>
    <n v="439"/>
    <x v="1"/>
    <n v="1"/>
    <s v="Fortune, Mr. Mark"/>
    <s v="male"/>
    <n v="64"/>
    <x v="2"/>
    <n v="1"/>
    <n v="4"/>
    <n v="19950"/>
    <n v="263"/>
    <s v="C23 C25 C27"/>
    <x v="1"/>
  </r>
  <r>
    <n v="446"/>
    <x v="0"/>
    <n v="1"/>
    <s v="Dodge, Master. Washington"/>
    <s v="male"/>
    <n v="4"/>
    <x v="1"/>
    <n v="0"/>
    <n v="2"/>
    <n v="33638"/>
    <n v="81.8583"/>
    <s v="A34"/>
    <x v="1"/>
  </r>
  <r>
    <n v="450"/>
    <x v="0"/>
    <n v="1"/>
    <s v="Peuchen, Major. Arthur Godfrey"/>
    <s v="male"/>
    <n v="52"/>
    <x v="0"/>
    <n v="0"/>
    <n v="0"/>
    <n v="113786"/>
    <n v="30.5"/>
    <s v="C104"/>
    <x v="1"/>
  </r>
  <r>
    <n v="453"/>
    <x v="1"/>
    <n v="1"/>
    <s v="Foreman, Mr. Benjamin Laventall"/>
    <s v="male"/>
    <n v="30"/>
    <x v="0"/>
    <n v="0"/>
    <n v="0"/>
    <n v="113051"/>
    <n v="27.75"/>
    <s v="C111"/>
    <x v="0"/>
  </r>
  <r>
    <n v="454"/>
    <x v="0"/>
    <n v="1"/>
    <s v="Goldenberg, Mr. Samuel L"/>
    <s v="male"/>
    <n v="49"/>
    <x v="0"/>
    <n v="1"/>
    <n v="0"/>
    <n v="17453"/>
    <n v="89.104200000000006"/>
    <s v="C92"/>
    <x v="0"/>
  </r>
  <r>
    <n v="457"/>
    <x v="1"/>
    <n v="1"/>
    <s v="Millet, Mr. Francis Davis"/>
    <s v="male"/>
    <n v="65"/>
    <x v="2"/>
    <n v="0"/>
    <n v="0"/>
    <n v="13509"/>
    <n v="26.55"/>
    <s v="E38"/>
    <x v="1"/>
  </r>
  <r>
    <n v="461"/>
    <x v="0"/>
    <n v="1"/>
    <s v="Anderson, Mr. Harry"/>
    <s v="male"/>
    <n v="48"/>
    <x v="0"/>
    <n v="0"/>
    <n v="0"/>
    <n v="19952"/>
    <n v="26.55"/>
    <s v="E12"/>
    <x v="1"/>
  </r>
  <r>
    <n v="463"/>
    <x v="1"/>
    <n v="1"/>
    <s v="Gee, Mr. Arthur H"/>
    <s v="male"/>
    <n v="47"/>
    <x v="0"/>
    <n v="0"/>
    <n v="0"/>
    <n v="111320"/>
    <n v="38.5"/>
    <s v="E63"/>
    <x v="1"/>
  </r>
  <r>
    <n v="474"/>
    <x v="0"/>
    <n v="2"/>
    <s v="Jerwan, Mrs. Amin S (Marie Marthe Thuillard)"/>
    <s v="female"/>
    <n v="23"/>
    <x v="0"/>
    <n v="0"/>
    <n v="0"/>
    <s v="SC/AH Basle 541"/>
    <n v="13.791700000000001"/>
    <s v="D"/>
    <x v="0"/>
  </r>
  <r>
    <n v="485"/>
    <x v="0"/>
    <n v="1"/>
    <s v="Bishop, Mr. Dickinson H"/>
    <s v="male"/>
    <n v="25"/>
    <x v="0"/>
    <n v="1"/>
    <n v="0"/>
    <n v="11967"/>
    <n v="91.0792"/>
    <s v="B49"/>
    <x v="0"/>
  </r>
  <r>
    <n v="487"/>
    <x v="0"/>
    <n v="1"/>
    <s v="Hoyt, Mrs. Frederick Maxfield (Jane Anne Forby)"/>
    <s v="female"/>
    <n v="35"/>
    <x v="0"/>
    <n v="1"/>
    <n v="0"/>
    <n v="19943"/>
    <n v="90"/>
    <s v="C93"/>
    <x v="1"/>
  </r>
  <r>
    <n v="488"/>
    <x v="1"/>
    <n v="1"/>
    <s v="Kent, Mr. Edward Austin"/>
    <s v="male"/>
    <n v="58"/>
    <x v="0"/>
    <n v="0"/>
    <n v="0"/>
    <n v="11771"/>
    <n v="29.7"/>
    <s v="B37"/>
    <x v="0"/>
  </r>
  <r>
    <n v="493"/>
    <x v="1"/>
    <n v="1"/>
    <s v="Molson, Mr. Harry Markland"/>
    <s v="male"/>
    <n v="55"/>
    <x v="0"/>
    <n v="0"/>
    <n v="0"/>
    <n v="113787"/>
    <n v="30.5"/>
    <s v="C30"/>
    <x v="1"/>
  </r>
  <r>
    <n v="497"/>
    <x v="0"/>
    <n v="1"/>
    <s v="Eustis, Miss. Elizabeth Mussey"/>
    <s v="female"/>
    <n v="54"/>
    <x v="0"/>
    <n v="1"/>
    <n v="0"/>
    <n v="36947"/>
    <n v="78.2667"/>
    <s v="D20"/>
    <x v="0"/>
  </r>
  <r>
    <n v="499"/>
    <x v="1"/>
    <n v="1"/>
    <s v="Allison, Mrs. Hudson J C (Bessie Waldo Daniels)"/>
    <s v="female"/>
    <n v="25"/>
    <x v="0"/>
    <n v="1"/>
    <n v="2"/>
    <n v="113781"/>
    <n v="151.55000000000001"/>
    <s v="C22 C26"/>
    <x v="1"/>
  </r>
  <r>
    <n v="505"/>
    <x v="0"/>
    <n v="1"/>
    <s v="Maioni, Miss. Roberta"/>
    <s v="female"/>
    <n v="16"/>
    <x v="3"/>
    <n v="0"/>
    <n v="0"/>
    <n v="110152"/>
    <n v="86.5"/>
    <s v="B79"/>
    <x v="1"/>
  </r>
  <r>
    <n v="506"/>
    <x v="1"/>
    <n v="1"/>
    <s v="Penasco y Castellana, Mr. Victor de Satode"/>
    <s v="male"/>
    <n v="18"/>
    <x v="0"/>
    <n v="1"/>
    <n v="0"/>
    <s v="PC 17758"/>
    <n v="108.9"/>
    <s v="C65"/>
    <x v="0"/>
  </r>
  <r>
    <n v="513"/>
    <x v="0"/>
    <n v="1"/>
    <s v="McGough, Mr. James Robert"/>
    <s v="male"/>
    <n v="36"/>
    <x v="0"/>
    <n v="0"/>
    <n v="0"/>
    <s v="PC 17473"/>
    <n v="26.287500000000001"/>
    <s v="E25"/>
    <x v="1"/>
  </r>
  <r>
    <n v="516"/>
    <x v="1"/>
    <n v="1"/>
    <s v="Walker, Mr. William Anderson"/>
    <s v="male"/>
    <n v="47"/>
    <x v="0"/>
    <n v="0"/>
    <n v="0"/>
    <n v="36967"/>
    <n v="34.020800000000001"/>
    <s v="D46"/>
    <x v="1"/>
  </r>
  <r>
    <n v="517"/>
    <x v="0"/>
    <n v="2"/>
    <s v="Lemore, Mrs. (Amelia Milley)"/>
    <s v="female"/>
    <n v="34"/>
    <x v="0"/>
    <n v="0"/>
    <n v="0"/>
    <s v="C.A. 34260"/>
    <n v="10.5"/>
    <s v="F33"/>
    <x v="1"/>
  </r>
  <r>
    <n v="521"/>
    <x v="0"/>
    <n v="1"/>
    <s v="Perreault, Miss. Anne"/>
    <s v="female"/>
    <n v="30"/>
    <x v="0"/>
    <n v="0"/>
    <n v="0"/>
    <n v="12749"/>
    <n v="93.5"/>
    <s v="B73"/>
    <x v="1"/>
  </r>
  <r>
    <n v="524"/>
    <x v="0"/>
    <n v="1"/>
    <s v="Hippach, Mrs. Louis Albert (Ida Sophia Fischer)"/>
    <s v="female"/>
    <n v="44"/>
    <x v="0"/>
    <n v="0"/>
    <n v="1"/>
    <n v="111361"/>
    <n v="57.979199999999999"/>
    <s v="B18"/>
    <x v="0"/>
  </r>
  <r>
    <n v="537"/>
    <x v="1"/>
    <n v="1"/>
    <s v="Butt, Major. Archibald Willingham"/>
    <s v="male"/>
    <n v="45"/>
    <x v="0"/>
    <n v="0"/>
    <n v="0"/>
    <n v="113050"/>
    <n v="26.55"/>
    <s v="B38"/>
    <x v="1"/>
  </r>
  <r>
    <n v="540"/>
    <x v="0"/>
    <n v="1"/>
    <s v="Frolicher, Miss. Hedwig Margaritha"/>
    <s v="female"/>
    <n v="22"/>
    <x v="0"/>
    <n v="0"/>
    <n v="2"/>
    <n v="13568"/>
    <n v="49.5"/>
    <s v="B39"/>
    <x v="0"/>
  </r>
  <r>
    <n v="541"/>
    <x v="0"/>
    <n v="1"/>
    <s v="Crosby, Miss. Harriet R"/>
    <s v="female"/>
    <n v="36"/>
    <x v="0"/>
    <n v="0"/>
    <n v="2"/>
    <s v="WE/P 5735"/>
    <n v="71"/>
    <s v="B22"/>
    <x v="1"/>
  </r>
  <r>
    <n v="545"/>
    <x v="1"/>
    <n v="1"/>
    <s v="Douglas, Mr. Walter Donald"/>
    <s v="male"/>
    <n v="50"/>
    <x v="0"/>
    <n v="1"/>
    <n v="0"/>
    <s v="PC 17761"/>
    <n v="106.425"/>
    <s v="C86"/>
    <x v="0"/>
  </r>
  <r>
    <n v="551"/>
    <x v="0"/>
    <n v="1"/>
    <s v="Thayer, Mr. John Borland Jr"/>
    <s v="male"/>
    <n v="17"/>
    <x v="3"/>
    <n v="0"/>
    <n v="2"/>
    <n v="17421"/>
    <n v="110.88330000000001"/>
    <s v="C70"/>
    <x v="0"/>
  </r>
  <r>
    <n v="557"/>
    <x v="0"/>
    <n v="1"/>
    <s v="Duff Gordon, Lady. (Lucille Christiana Sutherland) (&quot;Mrs Morgan&quot;)"/>
    <s v="female"/>
    <n v="48"/>
    <x v="0"/>
    <n v="1"/>
    <n v="0"/>
    <n v="11755"/>
    <n v="39.6"/>
    <s v="A16"/>
    <x v="0"/>
  </r>
  <r>
    <n v="559"/>
    <x v="0"/>
    <n v="1"/>
    <s v="Taussig, Mrs. Emil (Tillie Mandelbaum)"/>
    <s v="female"/>
    <n v="39"/>
    <x v="0"/>
    <n v="1"/>
    <n v="1"/>
    <n v="110413"/>
    <n v="79.650000000000006"/>
    <s v="E67"/>
    <x v="1"/>
  </r>
  <r>
    <n v="572"/>
    <x v="0"/>
    <n v="1"/>
    <s v="Appleton, Mrs. Edward Dale (Charlotte Lamson)"/>
    <s v="female"/>
    <n v="53"/>
    <x v="0"/>
    <n v="2"/>
    <n v="0"/>
    <n v="11769"/>
    <n v="51.479199999999999"/>
    <s v="C101"/>
    <x v="1"/>
  </r>
  <r>
    <n v="573"/>
    <x v="0"/>
    <n v="1"/>
    <s v="Flynn, Mr. John Irwin (&quot;Irving&quot;)"/>
    <s v="male"/>
    <n v="36"/>
    <x v="0"/>
    <n v="0"/>
    <n v="0"/>
    <s v="PC 17474"/>
    <n v="26.387499999999999"/>
    <s v="E25"/>
    <x v="1"/>
  </r>
  <r>
    <n v="578"/>
    <x v="0"/>
    <n v="1"/>
    <s v="Silvey, Mrs. William Baird (Alice Munger)"/>
    <s v="female"/>
    <n v="39"/>
    <x v="0"/>
    <n v="1"/>
    <n v="0"/>
    <n v="13507"/>
    <n v="55.9"/>
    <s v="E44"/>
    <x v="1"/>
  </r>
  <r>
    <n v="582"/>
    <x v="0"/>
    <n v="1"/>
    <s v="Thayer, Mrs. John Borland (Marian Longstreth Morris)"/>
    <s v="female"/>
    <n v="39"/>
    <x v="0"/>
    <n v="1"/>
    <n v="1"/>
    <n v="17421"/>
    <n v="110.88330000000001"/>
    <s v="C68"/>
    <x v="0"/>
  </r>
  <r>
    <n v="584"/>
    <x v="1"/>
    <n v="1"/>
    <s v="Ross, Mr. John Hugo"/>
    <s v="male"/>
    <n v="36"/>
    <x v="0"/>
    <n v="0"/>
    <n v="0"/>
    <n v="13049"/>
    <n v="40.125"/>
    <s v="A10"/>
    <x v="0"/>
  </r>
  <r>
    <n v="586"/>
    <x v="0"/>
    <n v="1"/>
    <s v="Taussig, Miss. Ruth"/>
    <s v="female"/>
    <n v="18"/>
    <x v="0"/>
    <n v="0"/>
    <n v="2"/>
    <n v="110413"/>
    <n v="79.650000000000006"/>
    <s v="E68"/>
    <x v="1"/>
  </r>
  <r>
    <n v="588"/>
    <x v="0"/>
    <n v="1"/>
    <s v="Frolicher-Stehli, Mr. Maxmillian"/>
    <s v="male"/>
    <n v="60"/>
    <x v="2"/>
    <n v="1"/>
    <n v="1"/>
    <n v="13567"/>
    <n v="79.2"/>
    <s v="B41"/>
    <x v="0"/>
  </r>
  <r>
    <n v="592"/>
    <x v="0"/>
    <n v="1"/>
    <s v="Stephenson, Mrs. Walter Bertram (Martha Eustis)"/>
    <s v="female"/>
    <n v="52"/>
    <x v="0"/>
    <n v="1"/>
    <n v="0"/>
    <n v="36947"/>
    <n v="78.2667"/>
    <s v="D20"/>
    <x v="0"/>
  </r>
  <r>
    <n v="600"/>
    <x v="0"/>
    <n v="1"/>
    <s v="Duff Gordon, Sir. Cosmo Edmund (&quot;Mr Morgan&quot;)"/>
    <s v="male"/>
    <n v="49"/>
    <x v="0"/>
    <n v="1"/>
    <n v="0"/>
    <s v="PC 17485"/>
    <n v="56.929200000000002"/>
    <s v="A20"/>
    <x v="0"/>
  </r>
  <r>
    <n v="610"/>
    <x v="0"/>
    <n v="1"/>
    <s v="Shutes, Miss. Elizabeth W"/>
    <s v="female"/>
    <n v="40"/>
    <x v="0"/>
    <n v="0"/>
    <n v="0"/>
    <s v="PC 17582"/>
    <n v="153.46250000000001"/>
    <s v="C125"/>
    <x v="1"/>
  </r>
  <r>
    <n v="619"/>
    <x v="0"/>
    <n v="2"/>
    <s v="Becker, Miss. Marion Louise"/>
    <s v="female"/>
    <n v="4"/>
    <x v="1"/>
    <n v="2"/>
    <n v="1"/>
    <n v="230136"/>
    <n v="39"/>
    <s v="F4"/>
    <x v="1"/>
  </r>
  <r>
    <n v="622"/>
    <x v="0"/>
    <n v="1"/>
    <s v="Kimball, Mr. Edwin Nelson Jr"/>
    <s v="male"/>
    <n v="42"/>
    <x v="0"/>
    <n v="1"/>
    <n v="0"/>
    <n v="11753"/>
    <n v="52.554200000000002"/>
    <s v="D19"/>
    <x v="1"/>
  </r>
  <r>
    <n v="626"/>
    <x v="1"/>
    <n v="1"/>
    <s v="Sutton, Mr. Frederick"/>
    <s v="male"/>
    <n v="61"/>
    <x v="2"/>
    <n v="0"/>
    <n v="0"/>
    <n v="36963"/>
    <n v="32.320799999999998"/>
    <s v="D50"/>
    <x v="1"/>
  </r>
  <r>
    <n v="628"/>
    <x v="0"/>
    <n v="1"/>
    <s v="Longley, Miss. Gretchen Fiske"/>
    <s v="female"/>
    <n v="21"/>
    <x v="0"/>
    <n v="0"/>
    <n v="0"/>
    <n v="13502"/>
    <n v="77.958299999999994"/>
    <s v="D9"/>
    <x v="1"/>
  </r>
  <r>
    <n v="631"/>
    <x v="0"/>
    <n v="1"/>
    <s v="Barkworth, Mr. Algernon Henry Wilson"/>
    <s v="male"/>
    <n v="80"/>
    <x v="2"/>
    <n v="0"/>
    <n v="0"/>
    <n v="27042"/>
    <n v="30"/>
    <s v="A23"/>
    <x v="1"/>
  </r>
  <r>
    <n v="633"/>
    <x v="0"/>
    <n v="1"/>
    <s v="Stahelin-Maeglin, Dr. Max"/>
    <s v="male"/>
    <n v="32"/>
    <x v="0"/>
    <n v="0"/>
    <n v="0"/>
    <n v="13214"/>
    <n v="30.5"/>
    <s v="B50"/>
    <x v="0"/>
  </r>
  <r>
    <n v="642"/>
    <x v="0"/>
    <n v="1"/>
    <s v="Sagesser, Mlle. Emma"/>
    <s v="female"/>
    <n v="24"/>
    <x v="0"/>
    <n v="0"/>
    <n v="0"/>
    <s v="PC 17477"/>
    <n v="69.3"/>
    <s v="B35"/>
    <x v="0"/>
  </r>
  <r>
    <n v="646"/>
    <x v="0"/>
    <n v="1"/>
    <s v="Harper, Mr. Henry Sleeper"/>
    <s v="male"/>
    <n v="48"/>
    <x v="0"/>
    <n v="1"/>
    <n v="0"/>
    <s v="PC 17572"/>
    <n v="76.729200000000006"/>
    <s v="D33"/>
    <x v="0"/>
  </r>
  <r>
    <n v="648"/>
    <x v="0"/>
    <n v="1"/>
    <s v="Simonius-Blumer, Col. Oberst Alfons"/>
    <s v="male"/>
    <n v="56"/>
    <x v="0"/>
    <n v="0"/>
    <n v="0"/>
    <n v="13213"/>
    <n v="35.5"/>
    <s v="A26"/>
    <x v="0"/>
  </r>
  <r>
    <n v="660"/>
    <x v="1"/>
    <n v="1"/>
    <s v="Newell, Mr. Arthur Webster"/>
    <s v="male"/>
    <n v="58"/>
    <x v="0"/>
    <n v="0"/>
    <n v="2"/>
    <n v="35273"/>
    <n v="113.27500000000001"/>
    <s v="D48"/>
    <x v="0"/>
  </r>
  <r>
    <n v="663"/>
    <x v="1"/>
    <n v="1"/>
    <s v="Colley, Mr. Edward Pomeroy"/>
    <s v="male"/>
    <n v="47"/>
    <x v="0"/>
    <n v="0"/>
    <n v="0"/>
    <n v="5727"/>
    <n v="25.587499999999999"/>
    <s v="E58"/>
    <x v="1"/>
  </r>
  <r>
    <n v="672"/>
    <x v="1"/>
    <n v="1"/>
    <s v="Davidson, Mr. Thornton"/>
    <s v="male"/>
    <n v="31"/>
    <x v="0"/>
    <n v="1"/>
    <n v="0"/>
    <s v="F.C. 12750"/>
    <n v="52"/>
    <s v="B71"/>
    <x v="1"/>
  </r>
  <r>
    <n v="680"/>
    <x v="0"/>
    <n v="1"/>
    <s v="Cardeza, Mr. Thomas Drake Martinez"/>
    <s v="male"/>
    <n v="36"/>
    <x v="0"/>
    <n v="0"/>
    <n v="1"/>
    <s v="PC 17755"/>
    <n v="512.32920000000001"/>
    <s v="B51 B53 B55"/>
    <x v="0"/>
  </r>
  <r>
    <n v="682"/>
    <x v="0"/>
    <n v="1"/>
    <s v="Hassab, Mr. Hammad"/>
    <s v="male"/>
    <n v="27"/>
    <x v="0"/>
    <n v="0"/>
    <n v="0"/>
    <s v="PC 17572"/>
    <n v="76.729200000000006"/>
    <s v="D49"/>
    <x v="0"/>
  </r>
  <r>
    <n v="690"/>
    <x v="0"/>
    <n v="1"/>
    <s v="Madill, Miss. Georgette Alexandra"/>
    <s v="female"/>
    <n v="15"/>
    <x v="3"/>
    <n v="0"/>
    <n v="1"/>
    <n v="24160"/>
    <n v="211.33750000000001"/>
    <s v="B5"/>
    <x v="1"/>
  </r>
  <r>
    <n v="691"/>
    <x v="0"/>
    <n v="1"/>
    <s v="Dick, Mr. Albert Adrian"/>
    <s v="male"/>
    <n v="31"/>
    <x v="0"/>
    <n v="1"/>
    <n v="0"/>
    <n v="17474"/>
    <n v="57"/>
    <s v="B20"/>
    <x v="1"/>
  </r>
  <r>
    <n v="699"/>
    <x v="1"/>
    <n v="1"/>
    <s v="Thayer, Mr. John Borland"/>
    <s v="male"/>
    <n v="49"/>
    <x v="0"/>
    <n v="1"/>
    <n v="1"/>
    <n v="17421"/>
    <n v="110.88330000000001"/>
    <s v="C68"/>
    <x v="0"/>
  </r>
  <r>
    <n v="700"/>
    <x v="1"/>
    <n v="3"/>
    <s v="Humblen, Mr. Adolf Mathias Nicolai Olsen"/>
    <s v="male"/>
    <n v="42"/>
    <x v="0"/>
    <n v="0"/>
    <n v="0"/>
    <n v="348121"/>
    <n v="7.65"/>
    <s v="F G63"/>
    <x v="1"/>
  </r>
  <r>
    <n v="701"/>
    <x v="0"/>
    <n v="1"/>
    <s v="Astor, Mrs. John Jacob (Madeleine Talmadge Force)"/>
    <s v="female"/>
    <n v="18"/>
    <x v="0"/>
    <n v="1"/>
    <n v="0"/>
    <s v="PC 17757"/>
    <n v="227.52500000000001"/>
    <s v="C62 C64"/>
    <x v="0"/>
  </r>
  <r>
    <n v="702"/>
    <x v="0"/>
    <n v="1"/>
    <s v="Silverthorne, Mr. Spencer Victor"/>
    <s v="male"/>
    <n v="35"/>
    <x v="0"/>
    <n v="0"/>
    <n v="0"/>
    <s v="PC 17475"/>
    <n v="26.287500000000001"/>
    <s v="E24"/>
    <x v="1"/>
  </r>
  <r>
    <n v="708"/>
    <x v="0"/>
    <n v="1"/>
    <s v="Calderhead, Mr. Edward Pennington"/>
    <s v="male"/>
    <n v="42"/>
    <x v="0"/>
    <n v="0"/>
    <n v="0"/>
    <s v="PC 17476"/>
    <n v="26.287500000000001"/>
    <s v="E24"/>
    <x v="1"/>
  </r>
  <r>
    <n v="711"/>
    <x v="0"/>
    <n v="1"/>
    <s v="Mayne, Mlle. Berthe Antonine (&quot;Mrs de Villiers&quot;)"/>
    <s v="female"/>
    <n v="24"/>
    <x v="0"/>
    <n v="0"/>
    <n v="0"/>
    <s v="PC 17482"/>
    <n v="49.504199999999997"/>
    <s v="C90"/>
    <x v="0"/>
  </r>
  <r>
    <n v="713"/>
    <x v="0"/>
    <n v="1"/>
    <s v="Taylor, Mr. Elmer Zebley"/>
    <s v="male"/>
    <n v="48"/>
    <x v="0"/>
    <n v="1"/>
    <n v="0"/>
    <n v="19996"/>
    <n v="52"/>
    <s v="C126"/>
    <x v="1"/>
  </r>
  <r>
    <n v="716"/>
    <x v="1"/>
    <n v="3"/>
    <s v="Soholt, Mr. Peter Andreas Lauritz Andersen"/>
    <s v="male"/>
    <n v="19"/>
    <x v="0"/>
    <n v="0"/>
    <n v="0"/>
    <n v="348124"/>
    <n v="7.65"/>
    <s v="F G73"/>
    <x v="1"/>
  </r>
  <r>
    <n v="717"/>
    <x v="0"/>
    <n v="1"/>
    <s v="Endres, Miss. Caroline Louise"/>
    <s v="female"/>
    <n v="38"/>
    <x v="0"/>
    <n v="0"/>
    <n v="0"/>
    <s v="PC 17757"/>
    <n v="227.52500000000001"/>
    <s v="C45"/>
    <x v="0"/>
  </r>
  <r>
    <n v="718"/>
    <x v="0"/>
    <n v="2"/>
    <s v="Troutt, Miss. Edwina Celia &quot;Winnie&quot;"/>
    <s v="female"/>
    <n v="27"/>
    <x v="0"/>
    <n v="0"/>
    <n v="0"/>
    <n v="34218"/>
    <n v="10.5"/>
    <s v="E101"/>
    <x v="1"/>
  </r>
  <r>
    <n v="725"/>
    <x v="0"/>
    <n v="1"/>
    <s v="Chambers, Mr. Norman Campbell"/>
    <s v="male"/>
    <n v="27"/>
    <x v="0"/>
    <n v="1"/>
    <n v="0"/>
    <n v="113806"/>
    <n v="53.1"/>
    <s v="E8"/>
    <x v="1"/>
  </r>
  <r>
    <n v="731"/>
    <x v="0"/>
    <n v="1"/>
    <s v="Allen, Miss. Elisabeth Walton"/>
    <s v="female"/>
    <n v="29"/>
    <x v="0"/>
    <n v="0"/>
    <n v="0"/>
    <n v="24160"/>
    <n v="211.33750000000001"/>
    <s v="B5"/>
    <x v="1"/>
  </r>
  <r>
    <n v="738"/>
    <x v="0"/>
    <n v="1"/>
    <s v="Lesurer, Mr. Gustave J"/>
    <s v="male"/>
    <n v="35"/>
    <x v="0"/>
    <n v="0"/>
    <n v="0"/>
    <s v="PC 17755"/>
    <n v="512.32920000000001"/>
    <s v="B101"/>
    <x v="0"/>
  </r>
  <r>
    <n v="742"/>
    <x v="1"/>
    <n v="1"/>
    <s v="Cavendish, Mr. Tyrell William"/>
    <s v="male"/>
    <n v="36"/>
    <x v="0"/>
    <n v="1"/>
    <n v="0"/>
    <n v="19877"/>
    <n v="78.849999999999994"/>
    <s v="C46"/>
    <x v="1"/>
  </r>
  <r>
    <n v="743"/>
    <x v="0"/>
    <n v="1"/>
    <s v="Ryerson, Miss. Susan Parker &quot;Suzette&quot;"/>
    <s v="female"/>
    <n v="21"/>
    <x v="0"/>
    <n v="2"/>
    <n v="2"/>
    <s v="PC 17608"/>
    <n v="262.375"/>
    <s v="B57 B59 B63 B66"/>
    <x v="0"/>
  </r>
  <r>
    <n v="746"/>
    <x v="1"/>
    <n v="1"/>
    <s v="Crosby, Capt. Edward Gifford"/>
    <s v="male"/>
    <n v="70"/>
    <x v="2"/>
    <n v="1"/>
    <n v="1"/>
    <s v="WE/P 5735"/>
    <n v="71"/>
    <s v="B22"/>
    <x v="1"/>
  </r>
  <r>
    <n v="749"/>
    <x v="1"/>
    <n v="1"/>
    <s v="Marvin, Mr. Daniel Warner"/>
    <s v="male"/>
    <n v="19"/>
    <x v="0"/>
    <n v="1"/>
    <n v="0"/>
    <n v="113773"/>
    <n v="53.1"/>
    <s v="D30"/>
    <x v="1"/>
  </r>
  <r>
    <n v="752"/>
    <x v="0"/>
    <n v="3"/>
    <s v="Moor, Master. Meier"/>
    <s v="male"/>
    <n v="6"/>
    <x v="1"/>
    <n v="0"/>
    <n v="1"/>
    <n v="392096"/>
    <n v="12.475"/>
    <s v="E121"/>
    <x v="1"/>
  </r>
  <r>
    <n v="760"/>
    <x v="0"/>
    <n v="1"/>
    <s v="Rothes, the Countess. of (Lucy Noel Martha Dyer-Edwards)"/>
    <s v="female"/>
    <n v="33"/>
    <x v="0"/>
    <n v="0"/>
    <n v="0"/>
    <n v="110152"/>
    <n v="86.5"/>
    <s v="B77"/>
    <x v="1"/>
  </r>
  <r>
    <n v="764"/>
    <x v="0"/>
    <n v="1"/>
    <s v="Carter, Mrs. William Ernest (Lucile Polk)"/>
    <s v="female"/>
    <n v="36"/>
    <x v="0"/>
    <n v="1"/>
    <n v="2"/>
    <n v="113760"/>
    <n v="120"/>
    <s v="B96 B98"/>
    <x v="1"/>
  </r>
  <r>
    <n v="766"/>
    <x v="0"/>
    <n v="1"/>
    <s v="Hogeboom, Mrs. John C (Anna Andrews)"/>
    <s v="female"/>
    <n v="51"/>
    <x v="0"/>
    <n v="1"/>
    <n v="0"/>
    <n v="13502"/>
    <n v="77.958299999999994"/>
    <s v="D11"/>
    <x v="1"/>
  </r>
  <r>
    <n v="773"/>
    <x v="1"/>
    <n v="2"/>
    <s v="Mack, Mrs. (Mary)"/>
    <s v="female"/>
    <n v="57"/>
    <x v="0"/>
    <n v="0"/>
    <n v="0"/>
    <s v="S.O./P.P. 3"/>
    <n v="10.5"/>
    <s v="E77"/>
    <x v="1"/>
  </r>
  <r>
    <n v="780"/>
    <x v="0"/>
    <n v="1"/>
    <s v="Robert, Mrs. Edward Scott (Elisabeth Walton McMillan)"/>
    <s v="female"/>
    <n v="43"/>
    <x v="0"/>
    <n v="0"/>
    <n v="1"/>
    <n v="24160"/>
    <n v="211.33750000000001"/>
    <s v="B3"/>
    <x v="1"/>
  </r>
  <r>
    <n v="782"/>
    <x v="0"/>
    <n v="1"/>
    <s v="Dick, Mrs. Albert Adrian (Vera Gillespie)"/>
    <s v="female"/>
    <n v="17"/>
    <x v="3"/>
    <n v="1"/>
    <n v="0"/>
    <n v="17474"/>
    <n v="57"/>
    <s v="B20"/>
    <x v="1"/>
  </r>
  <r>
    <n v="783"/>
    <x v="1"/>
    <n v="1"/>
    <s v="Long, Mr. Milton Clyde"/>
    <s v="male"/>
    <n v="29"/>
    <x v="0"/>
    <n v="0"/>
    <n v="0"/>
    <n v="113501"/>
    <n v="30"/>
    <s v="D6"/>
    <x v="1"/>
  </r>
  <r>
    <n v="790"/>
    <x v="1"/>
    <n v="1"/>
    <s v="Guggenheim, Mr. Benjamin"/>
    <s v="male"/>
    <n v="46"/>
    <x v="0"/>
    <n v="0"/>
    <n v="0"/>
    <s v="PC 17593"/>
    <n v="79.2"/>
    <s v="B82 B84"/>
    <x v="0"/>
  </r>
  <r>
    <n v="797"/>
    <x v="0"/>
    <n v="1"/>
    <s v="Leader, Dr. Alice (Farnham)"/>
    <s v="female"/>
    <n v="49"/>
    <x v="0"/>
    <n v="0"/>
    <n v="0"/>
    <n v="17465"/>
    <n v="25.929200000000002"/>
    <s v="D17"/>
    <x v="1"/>
  </r>
  <r>
    <n v="803"/>
    <x v="0"/>
    <n v="1"/>
    <s v="Carter, Master. William Thornton II"/>
    <s v="male"/>
    <n v="11"/>
    <x v="1"/>
    <n v="1"/>
    <n v="2"/>
    <n v="113760"/>
    <n v="120"/>
    <s v="B96 B98"/>
    <x v="1"/>
  </r>
  <r>
    <n v="807"/>
    <x v="1"/>
    <n v="1"/>
    <s v="Andrews, Mr. Thomas Jr"/>
    <s v="male"/>
    <n v="39"/>
    <x v="0"/>
    <n v="0"/>
    <n v="0"/>
    <n v="112050"/>
    <n v="0"/>
    <s v="A36"/>
    <x v="1"/>
  </r>
  <r>
    <n v="810"/>
    <x v="0"/>
    <n v="1"/>
    <s v="Chambers, Mrs. Norman Campbell (Bertha Griggs)"/>
    <s v="female"/>
    <n v="33"/>
    <x v="0"/>
    <n v="1"/>
    <n v="0"/>
    <n v="113806"/>
    <n v="53.1"/>
    <s v="E8"/>
    <x v="1"/>
  </r>
  <r>
    <n v="821"/>
    <x v="0"/>
    <n v="1"/>
    <s v="Hays, Mrs. Charles Melville (Clara Jennings Gregg)"/>
    <s v="female"/>
    <n v="52"/>
    <x v="0"/>
    <n v="1"/>
    <n v="1"/>
    <n v="12749"/>
    <n v="93.5"/>
    <s v="B69"/>
    <x v="1"/>
  </r>
  <r>
    <n v="824"/>
    <x v="0"/>
    <n v="3"/>
    <s v="Moor, Mrs. (Beila)"/>
    <s v="female"/>
    <n v="27"/>
    <x v="0"/>
    <n v="0"/>
    <n v="1"/>
    <n v="392096"/>
    <n v="12.475"/>
    <s v="E121"/>
    <x v="1"/>
  </r>
  <r>
    <n v="836"/>
    <x v="0"/>
    <n v="1"/>
    <s v="Compton, Miss. Sara Rebecca"/>
    <s v="female"/>
    <n v="39"/>
    <x v="0"/>
    <n v="1"/>
    <n v="1"/>
    <s v="PC 17756"/>
    <n v="83.158299999999997"/>
    <s v="E49"/>
    <x v="0"/>
  </r>
  <r>
    <n v="854"/>
    <x v="0"/>
    <n v="1"/>
    <s v="Lines, Miss. Mary Conover"/>
    <s v="female"/>
    <n v="16"/>
    <x v="3"/>
    <n v="0"/>
    <n v="1"/>
    <s v="PC 17592"/>
    <n v="39.4"/>
    <s v="D28"/>
    <x v="1"/>
  </r>
  <r>
    <n v="858"/>
    <x v="0"/>
    <n v="1"/>
    <s v="Daly, Mr. Peter Denis "/>
    <s v="male"/>
    <n v="51"/>
    <x v="0"/>
    <n v="0"/>
    <n v="0"/>
    <n v="113055"/>
    <n v="26.55"/>
    <s v="E17"/>
    <x v="1"/>
  </r>
  <r>
    <n v="863"/>
    <x v="0"/>
    <n v="1"/>
    <s v="Swift, Mrs. Frederick Joel (Margaret Welles Barron)"/>
    <s v="female"/>
    <n v="48"/>
    <x v="0"/>
    <n v="0"/>
    <n v="0"/>
    <n v="17466"/>
    <n v="25.929200000000002"/>
    <s v="D17"/>
    <x v="1"/>
  </r>
  <r>
    <n v="868"/>
    <x v="1"/>
    <n v="1"/>
    <s v="Roebling, Mr. Washington Augustus II"/>
    <s v="male"/>
    <n v="31"/>
    <x v="0"/>
    <n v="0"/>
    <n v="0"/>
    <s v="PC 17590"/>
    <n v="50.495800000000003"/>
    <s v="A24"/>
    <x v="1"/>
  </r>
  <r>
    <n v="872"/>
    <x v="0"/>
    <n v="1"/>
    <s v="Beckwith, Mrs. Richard Leonard (Sallie Monypeny)"/>
    <s v="female"/>
    <n v="47"/>
    <x v="0"/>
    <n v="1"/>
    <n v="1"/>
    <n v="11751"/>
    <n v="52.554200000000002"/>
    <s v="D35"/>
    <x v="1"/>
  </r>
  <r>
    <n v="873"/>
    <x v="1"/>
    <n v="1"/>
    <s v="Carlsson, Mr. Frans Olof"/>
    <s v="male"/>
    <n v="33"/>
    <x v="0"/>
    <n v="0"/>
    <n v="0"/>
    <n v="695"/>
    <n v="5"/>
    <s v="B51 B53 B55"/>
    <x v="1"/>
  </r>
  <r>
    <n v="880"/>
    <x v="0"/>
    <n v="1"/>
    <s v="Potter, Mrs. Thomas Jr (Lily Alexenia Wilson)"/>
    <s v="female"/>
    <n v="56"/>
    <x v="0"/>
    <n v="0"/>
    <n v="1"/>
    <n v="11767"/>
    <n v="83.158299999999997"/>
    <s v="C50"/>
    <x v="0"/>
  </r>
  <r>
    <n v="888"/>
    <x v="0"/>
    <n v="1"/>
    <s v="Graham, Miss. Margaret Edith"/>
    <s v="female"/>
    <n v="19"/>
    <x v="0"/>
    <n v="0"/>
    <n v="0"/>
    <n v="112053"/>
    <n v="30"/>
    <s v="B42"/>
    <x v="1"/>
  </r>
  <r>
    <n v="890"/>
    <x v="0"/>
    <n v="1"/>
    <s v="Behr, Mr. Karl Howell"/>
    <s v="male"/>
    <n v="26"/>
    <x v="0"/>
    <n v="0"/>
    <n v="0"/>
    <n v="111369"/>
    <n v="30"/>
    <s v="C14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"/>
    <x v="0"/>
    <n v="1"/>
    <s v="Cumings, Mrs. John Bradley (Florence Briggs Thayer)"/>
    <x v="0"/>
    <n v="38"/>
    <x v="0"/>
    <n v="1"/>
    <n v="0"/>
    <s v="PC 17599"/>
    <n v="71.283299999999997"/>
    <s v="C85"/>
    <x v="0"/>
  </r>
  <r>
    <n v="4"/>
    <x v="0"/>
    <n v="1"/>
    <s v="Futrelle, Mrs. Jacques Heath (Lily May Peel)"/>
    <x v="0"/>
    <n v="35"/>
    <x v="0"/>
    <n v="1"/>
    <n v="0"/>
    <n v="113803"/>
    <n v="53.1"/>
    <s v="C123"/>
    <x v="1"/>
  </r>
  <r>
    <n v="7"/>
    <x v="1"/>
    <n v="1"/>
    <s v="McCarthy, Mr. Timothy J"/>
    <x v="1"/>
    <n v="54"/>
    <x v="0"/>
    <n v="0"/>
    <n v="0"/>
    <n v="17463"/>
    <n v="51.862499999999997"/>
    <s v="E46"/>
    <x v="1"/>
  </r>
  <r>
    <n v="11"/>
    <x v="0"/>
    <n v="3"/>
    <s v="Sandstrom, Miss. Marguerite Rut"/>
    <x v="0"/>
    <n v="4"/>
    <x v="1"/>
    <n v="1"/>
    <n v="1"/>
    <s v="PP 9549"/>
    <n v="16.7"/>
    <s v="G6"/>
    <x v="1"/>
  </r>
  <r>
    <n v="12"/>
    <x v="0"/>
    <n v="1"/>
    <s v="Bonnell, Miss. Elizabeth"/>
    <x v="0"/>
    <n v="58"/>
    <x v="0"/>
    <n v="0"/>
    <n v="0"/>
    <n v="113783"/>
    <n v="26.55"/>
    <s v="C103"/>
    <x v="1"/>
  </r>
  <r>
    <n v="22"/>
    <x v="0"/>
    <n v="2"/>
    <s v="Beesley, Mr. Lawrence"/>
    <x v="1"/>
    <n v="34"/>
    <x v="0"/>
    <n v="0"/>
    <n v="0"/>
    <n v="248698"/>
    <n v="13"/>
    <s v="D56"/>
    <x v="1"/>
  </r>
  <r>
    <n v="24"/>
    <x v="0"/>
    <n v="1"/>
    <s v="Sloper, Mr. William Thompson"/>
    <x v="1"/>
    <n v="28"/>
    <x v="0"/>
    <n v="0"/>
    <n v="0"/>
    <n v="113788"/>
    <n v="35.5"/>
    <s v="A6"/>
    <x v="1"/>
  </r>
  <r>
    <n v="28"/>
    <x v="1"/>
    <n v="1"/>
    <s v="Fortune, Mr. Charles Alexander"/>
    <x v="1"/>
    <n v="19"/>
    <x v="0"/>
    <n v="3"/>
    <n v="2"/>
    <n v="19950"/>
    <n v="263"/>
    <s v="C23 C25 C27"/>
    <x v="1"/>
  </r>
  <r>
    <n v="53"/>
    <x v="0"/>
    <n v="1"/>
    <s v="Harper, Mrs. Henry Sleeper (Myna Haxtun)"/>
    <x v="0"/>
    <n v="49"/>
    <x v="0"/>
    <n v="1"/>
    <n v="0"/>
    <s v="PC 17572"/>
    <n v="76.729200000000006"/>
    <s v="D33"/>
    <x v="0"/>
  </r>
  <r>
    <n v="55"/>
    <x v="1"/>
    <n v="1"/>
    <s v="Ostby, Mr. Engelhart Cornelius"/>
    <x v="1"/>
    <n v="65"/>
    <x v="2"/>
    <n v="0"/>
    <n v="1"/>
    <n v="113509"/>
    <n v="61.979199999999999"/>
    <s v="B30"/>
    <x v="0"/>
  </r>
  <r>
    <n v="63"/>
    <x v="1"/>
    <n v="1"/>
    <s v="Harris, Mr. Henry Birkhardt"/>
    <x v="1"/>
    <n v="45"/>
    <x v="0"/>
    <n v="1"/>
    <n v="0"/>
    <n v="36973"/>
    <n v="83.474999999999994"/>
    <s v="C83"/>
    <x v="1"/>
  </r>
  <r>
    <n v="67"/>
    <x v="0"/>
    <n v="2"/>
    <s v="Nye, Mrs. (Elizabeth Ramell)"/>
    <x v="0"/>
    <n v="29"/>
    <x v="0"/>
    <n v="0"/>
    <n v="0"/>
    <s v="C.A. 29395"/>
    <n v="10.5"/>
    <s v="F33"/>
    <x v="1"/>
  </r>
  <r>
    <n v="76"/>
    <x v="1"/>
    <n v="3"/>
    <s v="Moen, Mr. Sigurd Hansen"/>
    <x v="1"/>
    <n v="25"/>
    <x v="0"/>
    <n v="0"/>
    <n v="0"/>
    <n v="348123"/>
    <n v="7.65"/>
    <s v="F G73"/>
    <x v="1"/>
  </r>
  <r>
    <n v="89"/>
    <x v="0"/>
    <n v="1"/>
    <s v="Fortune, Miss. Mabel Helen"/>
    <x v="0"/>
    <n v="23"/>
    <x v="0"/>
    <n v="3"/>
    <n v="2"/>
    <n v="19950"/>
    <n v="263"/>
    <s v="C23 C25 C27"/>
    <x v="1"/>
  </r>
  <r>
    <n v="93"/>
    <x v="1"/>
    <n v="1"/>
    <s v="Chaffee, Mr. Herbert Fuller"/>
    <x v="1"/>
    <n v="46"/>
    <x v="0"/>
    <n v="1"/>
    <n v="0"/>
    <s v="W.E.P. 5734"/>
    <n v="61.174999999999997"/>
    <s v="E31"/>
    <x v="1"/>
  </r>
  <r>
    <n v="97"/>
    <x v="1"/>
    <n v="1"/>
    <s v="Goldschmidt, Mr. George B"/>
    <x v="1"/>
    <n v="71"/>
    <x v="2"/>
    <n v="0"/>
    <n v="0"/>
    <s v="PC 17754"/>
    <n v="34.654200000000003"/>
    <s v="A5"/>
    <x v="0"/>
  </r>
  <r>
    <n v="98"/>
    <x v="0"/>
    <n v="1"/>
    <s v="Greenfield, Mr. William Bertram"/>
    <x v="1"/>
    <n v="23"/>
    <x v="0"/>
    <n v="0"/>
    <n v="1"/>
    <s v="PC 17759"/>
    <n v="63.3583"/>
    <s v="D10 D12"/>
    <x v="0"/>
  </r>
  <r>
    <n v="103"/>
    <x v="1"/>
    <n v="1"/>
    <s v="White, Mr. Richard Frasar"/>
    <x v="1"/>
    <n v="21"/>
    <x v="0"/>
    <n v="0"/>
    <n v="1"/>
    <n v="35281"/>
    <n v="77.287499999999994"/>
    <s v="D26"/>
    <x v="1"/>
  </r>
  <r>
    <n v="111"/>
    <x v="1"/>
    <n v="1"/>
    <s v="Porter, Mr. Walter Chamberlain"/>
    <x v="1"/>
    <n v="47"/>
    <x v="0"/>
    <n v="0"/>
    <n v="0"/>
    <n v="110465"/>
    <n v="52"/>
    <s v="C110"/>
    <x v="1"/>
  </r>
  <r>
    <n v="119"/>
    <x v="1"/>
    <n v="1"/>
    <s v="Baxter, Mr. Quigg Edmond"/>
    <x v="1"/>
    <n v="24"/>
    <x v="0"/>
    <n v="0"/>
    <n v="1"/>
    <s v="PC 17558"/>
    <n v="247.52080000000001"/>
    <s v="B58 B60"/>
    <x v="0"/>
  </r>
  <r>
    <n v="124"/>
    <x v="0"/>
    <n v="2"/>
    <s v="Webber, Miss. Susan"/>
    <x v="0"/>
    <n v="32.5"/>
    <x v="0"/>
    <n v="0"/>
    <n v="0"/>
    <n v="27267"/>
    <n v="13"/>
    <s v="E101"/>
    <x v="1"/>
  </r>
  <r>
    <n v="125"/>
    <x v="1"/>
    <n v="1"/>
    <s v="White, Mr. Percival Wayland"/>
    <x v="1"/>
    <n v="54"/>
    <x v="0"/>
    <n v="0"/>
    <n v="1"/>
    <n v="35281"/>
    <n v="77.287499999999994"/>
    <s v="D26"/>
    <x v="1"/>
  </r>
  <r>
    <n v="137"/>
    <x v="0"/>
    <n v="1"/>
    <s v="Newsom, Miss. Helen Monypeny"/>
    <x v="0"/>
    <n v="19"/>
    <x v="0"/>
    <n v="0"/>
    <n v="2"/>
    <n v="11752"/>
    <n v="26.283300000000001"/>
    <s v="D47"/>
    <x v="1"/>
  </r>
  <r>
    <n v="138"/>
    <x v="1"/>
    <n v="1"/>
    <s v="Futrelle, Mr. Jacques Heath"/>
    <x v="1"/>
    <n v="37"/>
    <x v="0"/>
    <n v="1"/>
    <n v="0"/>
    <n v="113803"/>
    <n v="53.1"/>
    <s v="C123"/>
    <x v="1"/>
  </r>
  <r>
    <n v="140"/>
    <x v="1"/>
    <n v="1"/>
    <s v="Giglio, Mr. Victor"/>
    <x v="1"/>
    <n v="24"/>
    <x v="0"/>
    <n v="0"/>
    <n v="0"/>
    <s v="PC 17593"/>
    <n v="79.2"/>
    <s v="B86"/>
    <x v="0"/>
  </r>
  <r>
    <n v="149"/>
    <x v="1"/>
    <n v="2"/>
    <s v="Navratil, Mr. Michel (&quot;Louis M Hoffman&quot;)"/>
    <x v="1"/>
    <n v="36.5"/>
    <x v="0"/>
    <n v="0"/>
    <n v="2"/>
    <n v="230080"/>
    <n v="26"/>
    <s v="F2"/>
    <x v="1"/>
  </r>
  <r>
    <n v="152"/>
    <x v="0"/>
    <n v="1"/>
    <s v="Pears, Mrs. Thomas (Edith Wearne)"/>
    <x v="0"/>
    <n v="22"/>
    <x v="0"/>
    <n v="1"/>
    <n v="0"/>
    <n v="113776"/>
    <n v="66.599999999999994"/>
    <s v="C2"/>
    <x v="1"/>
  </r>
  <r>
    <n v="171"/>
    <x v="1"/>
    <n v="1"/>
    <s v="Van der hoef, Mr. Wyckoff"/>
    <x v="1"/>
    <n v="61"/>
    <x v="2"/>
    <n v="0"/>
    <n v="0"/>
    <n v="111240"/>
    <n v="33.5"/>
    <s v="B19"/>
    <x v="1"/>
  </r>
  <r>
    <n v="175"/>
    <x v="1"/>
    <n v="1"/>
    <s v="Smith, Mr. James Clinch"/>
    <x v="1"/>
    <n v="56"/>
    <x v="0"/>
    <n v="0"/>
    <n v="0"/>
    <n v="17764"/>
    <n v="30.695799999999998"/>
    <s v="A7"/>
    <x v="0"/>
  </r>
  <r>
    <n v="178"/>
    <x v="1"/>
    <n v="1"/>
    <s v="Isham, Miss. Ann Elizabeth"/>
    <x v="0"/>
    <n v="50"/>
    <x v="0"/>
    <n v="0"/>
    <n v="0"/>
    <s v="PC 17595"/>
    <n v="28.712499999999999"/>
    <s v="C49"/>
    <x v="0"/>
  </r>
  <r>
    <n v="184"/>
    <x v="0"/>
    <n v="2"/>
    <s v="Becker, Master. Richard F"/>
    <x v="1"/>
    <n v="1"/>
    <x v="1"/>
    <n v="2"/>
    <n v="1"/>
    <n v="230136"/>
    <n v="39"/>
    <s v="F4"/>
    <x v="1"/>
  </r>
  <r>
    <n v="194"/>
    <x v="0"/>
    <n v="2"/>
    <s v="Navratil, Master. Michel M"/>
    <x v="1"/>
    <n v="3"/>
    <x v="1"/>
    <n v="1"/>
    <n v="1"/>
    <n v="230080"/>
    <n v="26"/>
    <s v="F2"/>
    <x v="1"/>
  </r>
  <r>
    <n v="195"/>
    <x v="0"/>
    <n v="1"/>
    <s v="Brown, Mrs. James Joseph (Margaret Tobin)"/>
    <x v="0"/>
    <n v="44"/>
    <x v="0"/>
    <n v="0"/>
    <n v="0"/>
    <s v="PC 17610"/>
    <n v="27.720800000000001"/>
    <s v="B4"/>
    <x v="0"/>
  </r>
  <r>
    <n v="196"/>
    <x v="0"/>
    <n v="1"/>
    <s v="Lurette, Miss. Elise"/>
    <x v="0"/>
    <n v="58"/>
    <x v="0"/>
    <n v="0"/>
    <n v="0"/>
    <s v="PC 17569"/>
    <n v="146.52080000000001"/>
    <s v="B80"/>
    <x v="0"/>
  </r>
  <r>
    <n v="206"/>
    <x v="1"/>
    <n v="3"/>
    <s v="Strom, Miss. Telma Matilda"/>
    <x v="0"/>
    <n v="2"/>
    <x v="1"/>
    <n v="0"/>
    <n v="1"/>
    <n v="347054"/>
    <n v="10.4625"/>
    <s v="G6"/>
    <x v="1"/>
  </r>
  <r>
    <n v="210"/>
    <x v="0"/>
    <n v="1"/>
    <s v="Blank, Mr. Henry"/>
    <x v="1"/>
    <n v="40"/>
    <x v="0"/>
    <n v="0"/>
    <n v="0"/>
    <n v="112277"/>
    <n v="31"/>
    <s v="A31"/>
    <x v="0"/>
  </r>
  <r>
    <n v="216"/>
    <x v="0"/>
    <n v="1"/>
    <s v="Newell, Miss. Madeleine"/>
    <x v="0"/>
    <n v="31"/>
    <x v="0"/>
    <n v="1"/>
    <n v="0"/>
    <n v="35273"/>
    <n v="113.27500000000001"/>
    <s v="D36"/>
    <x v="0"/>
  </r>
  <r>
    <n v="219"/>
    <x v="0"/>
    <n v="1"/>
    <s v="Bazzani, Miss. Albina"/>
    <x v="0"/>
    <n v="32"/>
    <x v="0"/>
    <n v="0"/>
    <n v="0"/>
    <n v="11813"/>
    <n v="76.291700000000006"/>
    <s v="D15"/>
    <x v="0"/>
  </r>
  <r>
    <n v="225"/>
    <x v="0"/>
    <n v="1"/>
    <s v="Hoyt, Mr. Frederick Maxfield"/>
    <x v="1"/>
    <n v="38"/>
    <x v="0"/>
    <n v="1"/>
    <n v="0"/>
    <n v="19943"/>
    <n v="90"/>
    <s v="C93"/>
    <x v="1"/>
  </r>
  <r>
    <n v="231"/>
    <x v="0"/>
    <n v="1"/>
    <s v="Harris, Mrs. Henry Birkhardt (Irene Wallach)"/>
    <x v="0"/>
    <n v="35"/>
    <x v="0"/>
    <n v="1"/>
    <n v="0"/>
    <n v="36973"/>
    <n v="83.474999999999994"/>
    <s v="C83"/>
    <x v="1"/>
  </r>
  <r>
    <n v="246"/>
    <x v="1"/>
    <n v="1"/>
    <s v="Minahan, Dr. William Edward"/>
    <x v="1"/>
    <n v="44"/>
    <x v="0"/>
    <n v="2"/>
    <n v="0"/>
    <n v="19928"/>
    <n v="90"/>
    <s v="C78"/>
    <x v="2"/>
  </r>
  <r>
    <n v="249"/>
    <x v="0"/>
    <n v="1"/>
    <s v="Beckwith, Mr. Richard Leonard"/>
    <x v="1"/>
    <n v="37"/>
    <x v="0"/>
    <n v="1"/>
    <n v="1"/>
    <n v="11751"/>
    <n v="52.554200000000002"/>
    <s v="D35"/>
    <x v="1"/>
  </r>
  <r>
    <n v="252"/>
    <x v="1"/>
    <n v="3"/>
    <s v="Strom, Mrs. Wilhelm (Elna Matilda Persson)"/>
    <x v="0"/>
    <n v="29"/>
    <x v="0"/>
    <n v="1"/>
    <n v="1"/>
    <n v="347054"/>
    <n v="10.4625"/>
    <s v="G6"/>
    <x v="1"/>
  </r>
  <r>
    <n v="253"/>
    <x v="1"/>
    <n v="1"/>
    <s v="Stead, Mr. William Thomas"/>
    <x v="1"/>
    <n v="62"/>
    <x v="2"/>
    <n v="0"/>
    <n v="0"/>
    <n v="113514"/>
    <n v="26.55"/>
    <s v="C87"/>
    <x v="1"/>
  </r>
  <r>
    <n v="258"/>
    <x v="0"/>
    <n v="1"/>
    <s v="Cherry, Miss. Gladys"/>
    <x v="0"/>
    <n v="30"/>
    <x v="0"/>
    <n v="0"/>
    <n v="0"/>
    <n v="110152"/>
    <n v="86.5"/>
    <s v="B77"/>
    <x v="1"/>
  </r>
  <r>
    <n v="263"/>
    <x v="1"/>
    <n v="1"/>
    <s v="Taussig, Mr. Emil"/>
    <x v="1"/>
    <n v="52"/>
    <x v="0"/>
    <n v="1"/>
    <n v="1"/>
    <n v="110413"/>
    <n v="79.650000000000006"/>
    <s v="E67"/>
    <x v="1"/>
  </r>
  <r>
    <n v="264"/>
    <x v="1"/>
    <n v="1"/>
    <s v="Harrison, Mr. William"/>
    <x v="1"/>
    <n v="40"/>
    <x v="0"/>
    <n v="0"/>
    <n v="0"/>
    <n v="112059"/>
    <n v="0"/>
    <s v="B94"/>
    <x v="1"/>
  </r>
  <r>
    <n v="269"/>
    <x v="0"/>
    <n v="1"/>
    <s v="Graham, Mrs. William Thompson (Edith Junkins)"/>
    <x v="0"/>
    <n v="58"/>
    <x v="0"/>
    <n v="0"/>
    <n v="1"/>
    <s v="PC 17582"/>
    <n v="153.46250000000001"/>
    <s v="C125"/>
    <x v="1"/>
  </r>
  <r>
    <n v="270"/>
    <x v="0"/>
    <n v="1"/>
    <s v="Bissette, Miss. Amelia"/>
    <x v="0"/>
    <n v="35"/>
    <x v="0"/>
    <n v="0"/>
    <n v="0"/>
    <s v="PC 17760"/>
    <n v="135.63329999999999"/>
    <s v="C99"/>
    <x v="1"/>
  </r>
  <r>
    <n v="274"/>
    <x v="1"/>
    <n v="1"/>
    <s v="Natsch, Mr. Charles H"/>
    <x v="1"/>
    <n v="37"/>
    <x v="0"/>
    <n v="0"/>
    <n v="1"/>
    <s v="PC 17596"/>
    <n v="29.7"/>
    <s v="C118"/>
    <x v="0"/>
  </r>
  <r>
    <n v="276"/>
    <x v="0"/>
    <n v="1"/>
    <s v="Andrews, Miss. Kornelia Theodosia"/>
    <x v="0"/>
    <n v="63"/>
    <x v="2"/>
    <n v="1"/>
    <n v="0"/>
    <n v="13502"/>
    <n v="77.958299999999994"/>
    <s v="D7"/>
    <x v="1"/>
  </r>
  <r>
    <n v="292"/>
    <x v="0"/>
    <n v="1"/>
    <s v="Bishop, Mrs. Dickinson H (Helen Walton)"/>
    <x v="0"/>
    <n v="19"/>
    <x v="0"/>
    <n v="1"/>
    <n v="0"/>
    <n v="11967"/>
    <n v="91.0792"/>
    <s v="B49"/>
    <x v="0"/>
  </r>
  <r>
    <n v="293"/>
    <x v="1"/>
    <n v="2"/>
    <s v="Levy, Mr. Rene Jacques"/>
    <x v="1"/>
    <n v="36"/>
    <x v="0"/>
    <n v="0"/>
    <n v="0"/>
    <s v="SC/Paris 2163"/>
    <n v="12.875"/>
    <s v="D"/>
    <x v="0"/>
  </r>
  <r>
    <n v="298"/>
    <x v="1"/>
    <n v="1"/>
    <s v="Allison, Miss. Helen Loraine"/>
    <x v="0"/>
    <n v="2"/>
    <x v="1"/>
    <n v="1"/>
    <n v="2"/>
    <n v="113781"/>
    <n v="151.55000000000001"/>
    <s v="C22 C26"/>
    <x v="1"/>
  </r>
  <r>
    <n v="300"/>
    <x v="0"/>
    <n v="1"/>
    <s v="Baxter, Mrs. James (Helene DeLaudeniere Chaput)"/>
    <x v="0"/>
    <n v="50"/>
    <x v="0"/>
    <n v="0"/>
    <n v="1"/>
    <s v="PC 17558"/>
    <n v="247.52080000000001"/>
    <s v="B58 B60"/>
    <x v="0"/>
  </r>
  <r>
    <n v="306"/>
    <x v="0"/>
    <n v="1"/>
    <s v="Allison, Master. Hudson Trevor"/>
    <x v="1"/>
    <n v="0.92"/>
    <x v="1"/>
    <n v="1"/>
    <n v="2"/>
    <n v="113781"/>
    <n v="151.55000000000001"/>
    <s v="C22 C26"/>
    <x v="1"/>
  </r>
  <r>
    <n v="308"/>
    <x v="0"/>
    <n v="1"/>
    <s v="Penasco y Castellana, Mrs. Victor de Satode (Maria Josefa Perez de Soto y Vallejo)"/>
    <x v="0"/>
    <n v="17"/>
    <x v="3"/>
    <n v="1"/>
    <n v="0"/>
    <s v="PC 17758"/>
    <n v="108.9"/>
    <s v="C65"/>
    <x v="0"/>
  </r>
  <r>
    <n v="310"/>
    <x v="0"/>
    <n v="1"/>
    <s v="Francatelli, Miss. Laura Mabel"/>
    <x v="0"/>
    <n v="30"/>
    <x v="0"/>
    <n v="0"/>
    <n v="0"/>
    <s v="PC 17485"/>
    <n v="56.929200000000002"/>
    <s v="E36"/>
    <x v="0"/>
  </r>
  <r>
    <n v="311"/>
    <x v="0"/>
    <n v="1"/>
    <s v="Hays, Miss. Margaret Bechstein"/>
    <x v="0"/>
    <n v="24"/>
    <x v="0"/>
    <n v="0"/>
    <n v="0"/>
    <n v="11767"/>
    <n v="83.158299999999997"/>
    <s v="C54"/>
    <x v="0"/>
  </r>
  <r>
    <n v="312"/>
    <x v="0"/>
    <n v="1"/>
    <s v="Ryerson, Miss. Emily Borie"/>
    <x v="0"/>
    <n v="18"/>
    <x v="0"/>
    <n v="2"/>
    <n v="2"/>
    <s v="PC 17608"/>
    <n v="262.375"/>
    <s v="B57 B59 B63 B66"/>
    <x v="0"/>
  </r>
  <r>
    <n v="319"/>
    <x v="0"/>
    <n v="1"/>
    <s v="Wick, Miss. Mary Natalie"/>
    <x v="0"/>
    <n v="31"/>
    <x v="0"/>
    <n v="0"/>
    <n v="2"/>
    <n v="36928"/>
    <n v="164.86670000000001"/>
    <s v="C7"/>
    <x v="1"/>
  </r>
  <r>
    <n v="320"/>
    <x v="0"/>
    <n v="1"/>
    <s v="Spedden, Mrs. Frederic Oakley (Margaretta Corning Stone)"/>
    <x v="0"/>
    <n v="40"/>
    <x v="0"/>
    <n v="1"/>
    <n v="1"/>
    <n v="16966"/>
    <n v="134.5"/>
    <s v="E34"/>
    <x v="0"/>
  </r>
  <r>
    <n v="326"/>
    <x v="0"/>
    <n v="1"/>
    <s v="Young, Miss. Marie Grice"/>
    <x v="0"/>
    <n v="36"/>
    <x v="0"/>
    <n v="0"/>
    <n v="0"/>
    <s v="PC 17760"/>
    <n v="135.63329999999999"/>
    <s v="C32"/>
    <x v="0"/>
  </r>
  <r>
    <n v="328"/>
    <x v="0"/>
    <n v="2"/>
    <s v="Ball, Mrs. (Ada E Hall)"/>
    <x v="0"/>
    <n v="36"/>
    <x v="0"/>
    <n v="0"/>
    <n v="0"/>
    <n v="28551"/>
    <n v="13"/>
    <s v="D"/>
    <x v="1"/>
  </r>
  <r>
    <n v="330"/>
    <x v="0"/>
    <n v="1"/>
    <s v="Hippach, Miss. Jean Gertrude"/>
    <x v="0"/>
    <n v="16"/>
    <x v="3"/>
    <n v="0"/>
    <n v="1"/>
    <n v="111361"/>
    <n v="57.979199999999999"/>
    <s v="B18"/>
    <x v="0"/>
  </r>
  <r>
    <n v="332"/>
    <x v="1"/>
    <n v="1"/>
    <s v="Partner, Mr. Austen"/>
    <x v="1"/>
    <n v="45.5"/>
    <x v="0"/>
    <n v="0"/>
    <n v="0"/>
    <n v="113043"/>
    <n v="28.5"/>
    <s v="C124"/>
    <x v="1"/>
  </r>
  <r>
    <n v="333"/>
    <x v="1"/>
    <n v="1"/>
    <s v="Graham, Mr. George Edward"/>
    <x v="1"/>
    <n v="38"/>
    <x v="0"/>
    <n v="0"/>
    <n v="1"/>
    <s v="PC 17582"/>
    <n v="153.46250000000001"/>
    <s v="C91"/>
    <x v="1"/>
  </r>
  <r>
    <n v="337"/>
    <x v="1"/>
    <n v="1"/>
    <s v="Pears, Mr. Thomas Clinton"/>
    <x v="1"/>
    <n v="29"/>
    <x v="0"/>
    <n v="1"/>
    <n v="0"/>
    <n v="113776"/>
    <n v="66.599999999999994"/>
    <s v="C2"/>
    <x v="1"/>
  </r>
  <r>
    <n v="338"/>
    <x v="0"/>
    <n v="1"/>
    <s v="Burns, Miss. Elizabeth Margaret"/>
    <x v="0"/>
    <n v="41"/>
    <x v="0"/>
    <n v="0"/>
    <n v="0"/>
    <n v="16966"/>
    <n v="134.5"/>
    <s v="E40"/>
    <x v="0"/>
  </r>
  <r>
    <n v="340"/>
    <x v="1"/>
    <n v="1"/>
    <s v="Blackwell, Mr. Stephen Weart"/>
    <x v="1"/>
    <n v="45"/>
    <x v="0"/>
    <n v="0"/>
    <n v="0"/>
    <n v="113784"/>
    <n v="35.5"/>
    <s v="T"/>
    <x v="1"/>
  </r>
  <r>
    <n v="341"/>
    <x v="0"/>
    <n v="2"/>
    <s v="Navratil, Master. Edmond Roger"/>
    <x v="1"/>
    <n v="2"/>
    <x v="1"/>
    <n v="1"/>
    <n v="1"/>
    <n v="230080"/>
    <n v="26"/>
    <s v="F2"/>
    <x v="1"/>
  </r>
  <r>
    <n v="342"/>
    <x v="0"/>
    <n v="1"/>
    <s v="Fortune, Miss. Alice Elizabeth"/>
    <x v="0"/>
    <n v="24"/>
    <x v="0"/>
    <n v="3"/>
    <n v="2"/>
    <n v="19950"/>
    <n v="263"/>
    <s v="C23 C25 C27"/>
    <x v="1"/>
  </r>
  <r>
    <n v="346"/>
    <x v="0"/>
    <n v="2"/>
    <s v="Brown, Miss. Amelia &quot;Mildred&quot;"/>
    <x v="0"/>
    <n v="24"/>
    <x v="0"/>
    <n v="0"/>
    <n v="0"/>
    <n v="248733"/>
    <n v="13"/>
    <s v="F33"/>
    <x v="1"/>
  </r>
  <r>
    <n v="357"/>
    <x v="0"/>
    <n v="1"/>
    <s v="Bowerman, Miss. Elsie Edith"/>
    <x v="0"/>
    <n v="22"/>
    <x v="0"/>
    <n v="0"/>
    <n v="1"/>
    <n v="113505"/>
    <n v="55"/>
    <s v="E33"/>
    <x v="1"/>
  </r>
  <r>
    <n v="367"/>
    <x v="0"/>
    <n v="1"/>
    <s v="Warren, Mrs. Frank Manley (Anna Sophia Atkinson)"/>
    <x v="0"/>
    <n v="60"/>
    <x v="2"/>
    <n v="1"/>
    <n v="0"/>
    <n v="110813"/>
    <n v="75.25"/>
    <s v="D37"/>
    <x v="0"/>
  </r>
  <r>
    <n v="370"/>
    <x v="0"/>
    <n v="1"/>
    <s v="Aubart, Mme. Leontine Pauline"/>
    <x v="0"/>
    <n v="24"/>
    <x v="0"/>
    <n v="0"/>
    <n v="0"/>
    <s v="PC 17477"/>
    <n v="69.3"/>
    <s v="B35"/>
    <x v="0"/>
  </r>
  <r>
    <n v="371"/>
    <x v="0"/>
    <n v="1"/>
    <s v="Harder, Mr. George Achilles"/>
    <x v="1"/>
    <n v="25"/>
    <x v="0"/>
    <n v="1"/>
    <n v="0"/>
    <n v="11765"/>
    <n v="55.441699999999997"/>
    <s v="E50"/>
    <x v="0"/>
  </r>
  <r>
    <n v="378"/>
    <x v="1"/>
    <n v="1"/>
    <s v="Widener, Mr. Harry Elkins"/>
    <x v="1"/>
    <n v="27"/>
    <x v="0"/>
    <n v="0"/>
    <n v="2"/>
    <n v="113503"/>
    <n v="211.5"/>
    <s v="C82"/>
    <x v="0"/>
  </r>
  <r>
    <n v="391"/>
    <x v="0"/>
    <n v="1"/>
    <s v="Carter, Mr. William Ernest"/>
    <x v="1"/>
    <n v="36"/>
    <x v="0"/>
    <n v="1"/>
    <n v="2"/>
    <n v="113760"/>
    <n v="120"/>
    <s v="B96 B98"/>
    <x v="1"/>
  </r>
  <r>
    <n v="394"/>
    <x v="0"/>
    <n v="1"/>
    <s v="Newell, Miss. Marjorie"/>
    <x v="0"/>
    <n v="23"/>
    <x v="0"/>
    <n v="1"/>
    <n v="0"/>
    <n v="35273"/>
    <n v="113.27500000000001"/>
    <s v="D36"/>
    <x v="0"/>
  </r>
  <r>
    <n v="395"/>
    <x v="0"/>
    <n v="3"/>
    <s v="Sandstrom, Mrs. Hjalmar (Agnes Charlotta Bengtsson)"/>
    <x v="0"/>
    <n v="24"/>
    <x v="0"/>
    <n v="0"/>
    <n v="2"/>
    <s v="PP 9549"/>
    <n v="16.7"/>
    <s v="G6"/>
    <x v="1"/>
  </r>
  <r>
    <n v="413"/>
    <x v="0"/>
    <n v="1"/>
    <s v="Minahan, Miss. Daisy E"/>
    <x v="0"/>
    <n v="33"/>
    <x v="0"/>
    <n v="1"/>
    <n v="0"/>
    <n v="19928"/>
    <n v="90"/>
    <s v="C78"/>
    <x v="2"/>
  </r>
  <r>
    <n v="430"/>
    <x v="0"/>
    <n v="3"/>
    <s v="Pickard, Mr. Berk (Berk Trembisky)"/>
    <x v="1"/>
    <n v="32"/>
    <x v="0"/>
    <n v="0"/>
    <n v="0"/>
    <s v="SOTON/O.Q. 392078"/>
    <n v="8.0500000000000007"/>
    <s v="E10"/>
    <x v="1"/>
  </r>
  <r>
    <n v="431"/>
    <x v="0"/>
    <n v="1"/>
    <s v="Bjornstrom-Steffansson, Mr. Mauritz Hakan"/>
    <x v="1"/>
    <n v="28"/>
    <x v="0"/>
    <n v="0"/>
    <n v="0"/>
    <n v="110564"/>
    <n v="26.55"/>
    <s v="C52"/>
    <x v="1"/>
  </r>
  <r>
    <n v="435"/>
    <x v="1"/>
    <n v="1"/>
    <s v="Silvey, Mr. William Baird"/>
    <x v="1"/>
    <n v="50"/>
    <x v="0"/>
    <n v="1"/>
    <n v="0"/>
    <n v="13507"/>
    <n v="55.9"/>
    <s v="E44"/>
    <x v="1"/>
  </r>
  <r>
    <n v="436"/>
    <x v="0"/>
    <n v="1"/>
    <s v="Carter, Miss. Lucile Polk"/>
    <x v="0"/>
    <n v="14"/>
    <x v="3"/>
    <n v="1"/>
    <n v="2"/>
    <n v="113760"/>
    <n v="120"/>
    <s v="B96 B98"/>
    <x v="1"/>
  </r>
  <r>
    <n v="439"/>
    <x v="1"/>
    <n v="1"/>
    <s v="Fortune, Mr. Mark"/>
    <x v="1"/>
    <n v="64"/>
    <x v="2"/>
    <n v="1"/>
    <n v="4"/>
    <n v="19950"/>
    <n v="263"/>
    <s v="C23 C25 C27"/>
    <x v="1"/>
  </r>
  <r>
    <n v="446"/>
    <x v="0"/>
    <n v="1"/>
    <s v="Dodge, Master. Washington"/>
    <x v="1"/>
    <n v="4"/>
    <x v="1"/>
    <n v="0"/>
    <n v="2"/>
    <n v="33638"/>
    <n v="81.8583"/>
    <s v="A34"/>
    <x v="1"/>
  </r>
  <r>
    <n v="450"/>
    <x v="0"/>
    <n v="1"/>
    <s v="Peuchen, Major. Arthur Godfrey"/>
    <x v="1"/>
    <n v="52"/>
    <x v="0"/>
    <n v="0"/>
    <n v="0"/>
    <n v="113786"/>
    <n v="30.5"/>
    <s v="C104"/>
    <x v="1"/>
  </r>
  <r>
    <n v="453"/>
    <x v="1"/>
    <n v="1"/>
    <s v="Foreman, Mr. Benjamin Laventall"/>
    <x v="1"/>
    <n v="30"/>
    <x v="0"/>
    <n v="0"/>
    <n v="0"/>
    <n v="113051"/>
    <n v="27.75"/>
    <s v="C111"/>
    <x v="0"/>
  </r>
  <r>
    <n v="454"/>
    <x v="0"/>
    <n v="1"/>
    <s v="Goldenberg, Mr. Samuel L"/>
    <x v="1"/>
    <n v="49"/>
    <x v="0"/>
    <n v="1"/>
    <n v="0"/>
    <n v="17453"/>
    <n v="89.104200000000006"/>
    <s v="C92"/>
    <x v="0"/>
  </r>
  <r>
    <n v="457"/>
    <x v="1"/>
    <n v="1"/>
    <s v="Millet, Mr. Francis Davis"/>
    <x v="1"/>
    <n v="65"/>
    <x v="2"/>
    <n v="0"/>
    <n v="0"/>
    <n v="13509"/>
    <n v="26.55"/>
    <s v="E38"/>
    <x v="1"/>
  </r>
  <r>
    <n v="461"/>
    <x v="0"/>
    <n v="1"/>
    <s v="Anderson, Mr. Harry"/>
    <x v="1"/>
    <n v="48"/>
    <x v="0"/>
    <n v="0"/>
    <n v="0"/>
    <n v="19952"/>
    <n v="26.55"/>
    <s v="E12"/>
    <x v="1"/>
  </r>
  <r>
    <n v="463"/>
    <x v="1"/>
    <n v="1"/>
    <s v="Gee, Mr. Arthur H"/>
    <x v="1"/>
    <n v="47"/>
    <x v="0"/>
    <n v="0"/>
    <n v="0"/>
    <n v="111320"/>
    <n v="38.5"/>
    <s v="E63"/>
    <x v="1"/>
  </r>
  <r>
    <n v="474"/>
    <x v="0"/>
    <n v="2"/>
    <s v="Jerwan, Mrs. Amin S (Marie Marthe Thuillard)"/>
    <x v="0"/>
    <n v="23"/>
    <x v="0"/>
    <n v="0"/>
    <n v="0"/>
    <s v="SC/AH Basle 541"/>
    <n v="13.791700000000001"/>
    <s v="D"/>
    <x v="0"/>
  </r>
  <r>
    <n v="485"/>
    <x v="0"/>
    <n v="1"/>
    <s v="Bishop, Mr. Dickinson H"/>
    <x v="1"/>
    <n v="25"/>
    <x v="0"/>
    <n v="1"/>
    <n v="0"/>
    <n v="11967"/>
    <n v="91.0792"/>
    <s v="B49"/>
    <x v="0"/>
  </r>
  <r>
    <n v="487"/>
    <x v="0"/>
    <n v="1"/>
    <s v="Hoyt, Mrs. Frederick Maxfield (Jane Anne Forby)"/>
    <x v="0"/>
    <n v="35"/>
    <x v="0"/>
    <n v="1"/>
    <n v="0"/>
    <n v="19943"/>
    <n v="90"/>
    <s v="C93"/>
    <x v="1"/>
  </r>
  <r>
    <n v="488"/>
    <x v="1"/>
    <n v="1"/>
    <s v="Kent, Mr. Edward Austin"/>
    <x v="1"/>
    <n v="58"/>
    <x v="0"/>
    <n v="0"/>
    <n v="0"/>
    <n v="11771"/>
    <n v="29.7"/>
    <s v="B37"/>
    <x v="0"/>
  </r>
  <r>
    <n v="493"/>
    <x v="1"/>
    <n v="1"/>
    <s v="Molson, Mr. Harry Markland"/>
    <x v="1"/>
    <n v="55"/>
    <x v="0"/>
    <n v="0"/>
    <n v="0"/>
    <n v="113787"/>
    <n v="30.5"/>
    <s v="C30"/>
    <x v="1"/>
  </r>
  <r>
    <n v="497"/>
    <x v="0"/>
    <n v="1"/>
    <s v="Eustis, Miss. Elizabeth Mussey"/>
    <x v="0"/>
    <n v="54"/>
    <x v="0"/>
    <n v="1"/>
    <n v="0"/>
    <n v="36947"/>
    <n v="78.2667"/>
    <s v="D20"/>
    <x v="0"/>
  </r>
  <r>
    <n v="499"/>
    <x v="1"/>
    <n v="1"/>
    <s v="Allison, Mrs. Hudson J C (Bessie Waldo Daniels)"/>
    <x v="0"/>
    <n v="25"/>
    <x v="0"/>
    <n v="1"/>
    <n v="2"/>
    <n v="113781"/>
    <n v="151.55000000000001"/>
    <s v="C22 C26"/>
    <x v="1"/>
  </r>
  <r>
    <n v="505"/>
    <x v="0"/>
    <n v="1"/>
    <s v="Maioni, Miss. Roberta"/>
    <x v="0"/>
    <n v="16"/>
    <x v="3"/>
    <n v="0"/>
    <n v="0"/>
    <n v="110152"/>
    <n v="86.5"/>
    <s v="B79"/>
    <x v="1"/>
  </r>
  <r>
    <n v="506"/>
    <x v="1"/>
    <n v="1"/>
    <s v="Penasco y Castellana, Mr. Victor de Satode"/>
    <x v="1"/>
    <n v="18"/>
    <x v="0"/>
    <n v="1"/>
    <n v="0"/>
    <s v="PC 17758"/>
    <n v="108.9"/>
    <s v="C65"/>
    <x v="0"/>
  </r>
  <r>
    <n v="513"/>
    <x v="0"/>
    <n v="1"/>
    <s v="McGough, Mr. James Robert"/>
    <x v="1"/>
    <n v="36"/>
    <x v="0"/>
    <n v="0"/>
    <n v="0"/>
    <s v="PC 17473"/>
    <n v="26.287500000000001"/>
    <s v="E25"/>
    <x v="1"/>
  </r>
  <r>
    <n v="516"/>
    <x v="1"/>
    <n v="1"/>
    <s v="Walker, Mr. William Anderson"/>
    <x v="1"/>
    <n v="47"/>
    <x v="0"/>
    <n v="0"/>
    <n v="0"/>
    <n v="36967"/>
    <n v="34.020800000000001"/>
    <s v="D46"/>
    <x v="1"/>
  </r>
  <r>
    <n v="517"/>
    <x v="0"/>
    <n v="2"/>
    <s v="Lemore, Mrs. (Amelia Milley)"/>
    <x v="0"/>
    <n v="34"/>
    <x v="0"/>
    <n v="0"/>
    <n v="0"/>
    <s v="C.A. 34260"/>
    <n v="10.5"/>
    <s v="F33"/>
    <x v="1"/>
  </r>
  <r>
    <n v="521"/>
    <x v="0"/>
    <n v="1"/>
    <s v="Perreault, Miss. Anne"/>
    <x v="0"/>
    <n v="30"/>
    <x v="0"/>
    <n v="0"/>
    <n v="0"/>
    <n v="12749"/>
    <n v="93.5"/>
    <s v="B73"/>
    <x v="1"/>
  </r>
  <r>
    <n v="524"/>
    <x v="0"/>
    <n v="1"/>
    <s v="Hippach, Mrs. Louis Albert (Ida Sophia Fischer)"/>
    <x v="0"/>
    <n v="44"/>
    <x v="0"/>
    <n v="0"/>
    <n v="1"/>
    <n v="111361"/>
    <n v="57.979199999999999"/>
    <s v="B18"/>
    <x v="0"/>
  </r>
  <r>
    <n v="537"/>
    <x v="1"/>
    <n v="1"/>
    <s v="Butt, Major. Archibald Willingham"/>
    <x v="1"/>
    <n v="45"/>
    <x v="0"/>
    <n v="0"/>
    <n v="0"/>
    <n v="113050"/>
    <n v="26.55"/>
    <s v="B38"/>
    <x v="1"/>
  </r>
  <r>
    <n v="540"/>
    <x v="0"/>
    <n v="1"/>
    <s v="Frolicher, Miss. Hedwig Margaritha"/>
    <x v="0"/>
    <n v="22"/>
    <x v="0"/>
    <n v="0"/>
    <n v="2"/>
    <n v="13568"/>
    <n v="49.5"/>
    <s v="B39"/>
    <x v="0"/>
  </r>
  <r>
    <n v="541"/>
    <x v="0"/>
    <n v="1"/>
    <s v="Crosby, Miss. Harriet R"/>
    <x v="0"/>
    <n v="36"/>
    <x v="0"/>
    <n v="0"/>
    <n v="2"/>
    <s v="WE/P 5735"/>
    <n v="71"/>
    <s v="B22"/>
    <x v="1"/>
  </r>
  <r>
    <n v="545"/>
    <x v="1"/>
    <n v="1"/>
    <s v="Douglas, Mr. Walter Donald"/>
    <x v="1"/>
    <n v="50"/>
    <x v="0"/>
    <n v="1"/>
    <n v="0"/>
    <s v="PC 17761"/>
    <n v="106.425"/>
    <s v="C86"/>
    <x v="0"/>
  </r>
  <r>
    <n v="551"/>
    <x v="0"/>
    <n v="1"/>
    <s v="Thayer, Mr. John Borland Jr"/>
    <x v="1"/>
    <n v="17"/>
    <x v="3"/>
    <n v="0"/>
    <n v="2"/>
    <n v="17421"/>
    <n v="110.88330000000001"/>
    <s v="C70"/>
    <x v="0"/>
  </r>
  <r>
    <n v="557"/>
    <x v="0"/>
    <n v="1"/>
    <s v="Duff Gordon, Lady. (Lucille Christiana Sutherland) (&quot;Mrs Morgan&quot;)"/>
    <x v="0"/>
    <n v="48"/>
    <x v="0"/>
    <n v="1"/>
    <n v="0"/>
    <n v="11755"/>
    <n v="39.6"/>
    <s v="A16"/>
    <x v="0"/>
  </r>
  <r>
    <n v="559"/>
    <x v="0"/>
    <n v="1"/>
    <s v="Taussig, Mrs. Emil (Tillie Mandelbaum)"/>
    <x v="0"/>
    <n v="39"/>
    <x v="0"/>
    <n v="1"/>
    <n v="1"/>
    <n v="110413"/>
    <n v="79.650000000000006"/>
    <s v="E67"/>
    <x v="1"/>
  </r>
  <r>
    <n v="572"/>
    <x v="0"/>
    <n v="1"/>
    <s v="Appleton, Mrs. Edward Dale (Charlotte Lamson)"/>
    <x v="0"/>
    <n v="53"/>
    <x v="0"/>
    <n v="2"/>
    <n v="0"/>
    <n v="11769"/>
    <n v="51.479199999999999"/>
    <s v="C101"/>
    <x v="1"/>
  </r>
  <r>
    <n v="573"/>
    <x v="0"/>
    <n v="1"/>
    <s v="Flynn, Mr. John Irwin (&quot;Irving&quot;)"/>
    <x v="1"/>
    <n v="36"/>
    <x v="0"/>
    <n v="0"/>
    <n v="0"/>
    <s v="PC 17474"/>
    <n v="26.387499999999999"/>
    <s v="E25"/>
    <x v="1"/>
  </r>
  <r>
    <n v="578"/>
    <x v="0"/>
    <n v="1"/>
    <s v="Silvey, Mrs. William Baird (Alice Munger)"/>
    <x v="0"/>
    <n v="39"/>
    <x v="0"/>
    <n v="1"/>
    <n v="0"/>
    <n v="13507"/>
    <n v="55.9"/>
    <s v="E44"/>
    <x v="1"/>
  </r>
  <r>
    <n v="582"/>
    <x v="0"/>
    <n v="1"/>
    <s v="Thayer, Mrs. John Borland (Marian Longstreth Morris)"/>
    <x v="0"/>
    <n v="39"/>
    <x v="0"/>
    <n v="1"/>
    <n v="1"/>
    <n v="17421"/>
    <n v="110.88330000000001"/>
    <s v="C68"/>
    <x v="0"/>
  </r>
  <r>
    <n v="584"/>
    <x v="1"/>
    <n v="1"/>
    <s v="Ross, Mr. John Hugo"/>
    <x v="1"/>
    <n v="36"/>
    <x v="0"/>
    <n v="0"/>
    <n v="0"/>
    <n v="13049"/>
    <n v="40.125"/>
    <s v="A10"/>
    <x v="0"/>
  </r>
  <r>
    <n v="586"/>
    <x v="0"/>
    <n v="1"/>
    <s v="Taussig, Miss. Ruth"/>
    <x v="0"/>
    <n v="18"/>
    <x v="0"/>
    <n v="0"/>
    <n v="2"/>
    <n v="110413"/>
    <n v="79.650000000000006"/>
    <s v="E68"/>
    <x v="1"/>
  </r>
  <r>
    <n v="588"/>
    <x v="0"/>
    <n v="1"/>
    <s v="Frolicher-Stehli, Mr. Maxmillian"/>
    <x v="1"/>
    <n v="60"/>
    <x v="2"/>
    <n v="1"/>
    <n v="1"/>
    <n v="13567"/>
    <n v="79.2"/>
    <s v="B41"/>
    <x v="0"/>
  </r>
  <r>
    <n v="592"/>
    <x v="0"/>
    <n v="1"/>
    <s v="Stephenson, Mrs. Walter Bertram (Martha Eustis)"/>
    <x v="0"/>
    <n v="52"/>
    <x v="0"/>
    <n v="1"/>
    <n v="0"/>
    <n v="36947"/>
    <n v="78.2667"/>
    <s v="D20"/>
    <x v="0"/>
  </r>
  <r>
    <n v="600"/>
    <x v="0"/>
    <n v="1"/>
    <s v="Duff Gordon, Sir. Cosmo Edmund (&quot;Mr Morgan&quot;)"/>
    <x v="1"/>
    <n v="49"/>
    <x v="0"/>
    <n v="1"/>
    <n v="0"/>
    <s v="PC 17485"/>
    <n v="56.929200000000002"/>
    <s v="A20"/>
    <x v="0"/>
  </r>
  <r>
    <n v="610"/>
    <x v="0"/>
    <n v="1"/>
    <s v="Shutes, Miss. Elizabeth W"/>
    <x v="0"/>
    <n v="40"/>
    <x v="0"/>
    <n v="0"/>
    <n v="0"/>
    <s v="PC 17582"/>
    <n v="153.46250000000001"/>
    <s v="C125"/>
    <x v="1"/>
  </r>
  <r>
    <n v="619"/>
    <x v="0"/>
    <n v="2"/>
    <s v="Becker, Miss. Marion Louise"/>
    <x v="0"/>
    <n v="4"/>
    <x v="1"/>
    <n v="2"/>
    <n v="1"/>
    <n v="230136"/>
    <n v="39"/>
    <s v="F4"/>
    <x v="1"/>
  </r>
  <r>
    <n v="622"/>
    <x v="0"/>
    <n v="1"/>
    <s v="Kimball, Mr. Edwin Nelson Jr"/>
    <x v="1"/>
    <n v="42"/>
    <x v="0"/>
    <n v="1"/>
    <n v="0"/>
    <n v="11753"/>
    <n v="52.554200000000002"/>
    <s v="D19"/>
    <x v="1"/>
  </r>
  <r>
    <n v="626"/>
    <x v="1"/>
    <n v="1"/>
    <s v="Sutton, Mr. Frederick"/>
    <x v="1"/>
    <n v="61"/>
    <x v="2"/>
    <n v="0"/>
    <n v="0"/>
    <n v="36963"/>
    <n v="32.320799999999998"/>
    <s v="D50"/>
    <x v="1"/>
  </r>
  <r>
    <n v="628"/>
    <x v="0"/>
    <n v="1"/>
    <s v="Longley, Miss. Gretchen Fiske"/>
    <x v="0"/>
    <n v="21"/>
    <x v="0"/>
    <n v="0"/>
    <n v="0"/>
    <n v="13502"/>
    <n v="77.958299999999994"/>
    <s v="D9"/>
    <x v="1"/>
  </r>
  <r>
    <n v="631"/>
    <x v="0"/>
    <n v="1"/>
    <s v="Barkworth, Mr. Algernon Henry Wilson"/>
    <x v="1"/>
    <n v="80"/>
    <x v="2"/>
    <n v="0"/>
    <n v="0"/>
    <n v="27042"/>
    <n v="30"/>
    <s v="A23"/>
    <x v="1"/>
  </r>
  <r>
    <n v="633"/>
    <x v="0"/>
    <n v="1"/>
    <s v="Stahelin-Maeglin, Dr. Max"/>
    <x v="1"/>
    <n v="32"/>
    <x v="0"/>
    <n v="0"/>
    <n v="0"/>
    <n v="13214"/>
    <n v="30.5"/>
    <s v="B50"/>
    <x v="0"/>
  </r>
  <r>
    <n v="642"/>
    <x v="0"/>
    <n v="1"/>
    <s v="Sagesser, Mlle. Emma"/>
    <x v="0"/>
    <n v="24"/>
    <x v="0"/>
    <n v="0"/>
    <n v="0"/>
    <s v="PC 17477"/>
    <n v="69.3"/>
    <s v="B35"/>
    <x v="0"/>
  </r>
  <r>
    <n v="646"/>
    <x v="0"/>
    <n v="1"/>
    <s v="Harper, Mr. Henry Sleeper"/>
    <x v="1"/>
    <n v="48"/>
    <x v="0"/>
    <n v="1"/>
    <n v="0"/>
    <s v="PC 17572"/>
    <n v="76.729200000000006"/>
    <s v="D33"/>
    <x v="0"/>
  </r>
  <r>
    <n v="648"/>
    <x v="0"/>
    <n v="1"/>
    <s v="Simonius-Blumer, Col. Oberst Alfons"/>
    <x v="1"/>
    <n v="56"/>
    <x v="0"/>
    <n v="0"/>
    <n v="0"/>
    <n v="13213"/>
    <n v="35.5"/>
    <s v="A26"/>
    <x v="0"/>
  </r>
  <r>
    <n v="660"/>
    <x v="1"/>
    <n v="1"/>
    <s v="Newell, Mr. Arthur Webster"/>
    <x v="1"/>
    <n v="58"/>
    <x v="0"/>
    <n v="0"/>
    <n v="2"/>
    <n v="35273"/>
    <n v="113.27500000000001"/>
    <s v="D48"/>
    <x v="0"/>
  </r>
  <r>
    <n v="663"/>
    <x v="1"/>
    <n v="1"/>
    <s v="Colley, Mr. Edward Pomeroy"/>
    <x v="1"/>
    <n v="47"/>
    <x v="0"/>
    <n v="0"/>
    <n v="0"/>
    <n v="5727"/>
    <n v="25.587499999999999"/>
    <s v="E58"/>
    <x v="1"/>
  </r>
  <r>
    <n v="672"/>
    <x v="1"/>
    <n v="1"/>
    <s v="Davidson, Mr. Thornton"/>
    <x v="1"/>
    <n v="31"/>
    <x v="0"/>
    <n v="1"/>
    <n v="0"/>
    <s v="F.C. 12750"/>
    <n v="52"/>
    <s v="B71"/>
    <x v="1"/>
  </r>
  <r>
    <n v="680"/>
    <x v="0"/>
    <n v="1"/>
    <s v="Cardeza, Mr. Thomas Drake Martinez"/>
    <x v="1"/>
    <n v="36"/>
    <x v="0"/>
    <n v="0"/>
    <n v="1"/>
    <s v="PC 17755"/>
    <n v="512.32920000000001"/>
    <s v="B51 B53 B55"/>
    <x v="0"/>
  </r>
  <r>
    <n v="682"/>
    <x v="0"/>
    <n v="1"/>
    <s v="Hassab, Mr. Hammad"/>
    <x v="1"/>
    <n v="27"/>
    <x v="0"/>
    <n v="0"/>
    <n v="0"/>
    <s v="PC 17572"/>
    <n v="76.729200000000006"/>
    <s v="D49"/>
    <x v="0"/>
  </r>
  <r>
    <n v="690"/>
    <x v="0"/>
    <n v="1"/>
    <s v="Madill, Miss. Georgette Alexandra"/>
    <x v="0"/>
    <n v="15"/>
    <x v="3"/>
    <n v="0"/>
    <n v="1"/>
    <n v="24160"/>
    <n v="211.33750000000001"/>
    <s v="B5"/>
    <x v="1"/>
  </r>
  <r>
    <n v="691"/>
    <x v="0"/>
    <n v="1"/>
    <s v="Dick, Mr. Albert Adrian"/>
    <x v="1"/>
    <n v="31"/>
    <x v="0"/>
    <n v="1"/>
    <n v="0"/>
    <n v="17474"/>
    <n v="57"/>
    <s v="B20"/>
    <x v="1"/>
  </r>
  <r>
    <n v="699"/>
    <x v="1"/>
    <n v="1"/>
    <s v="Thayer, Mr. John Borland"/>
    <x v="1"/>
    <n v="49"/>
    <x v="0"/>
    <n v="1"/>
    <n v="1"/>
    <n v="17421"/>
    <n v="110.88330000000001"/>
    <s v="C68"/>
    <x v="0"/>
  </r>
  <r>
    <n v="700"/>
    <x v="1"/>
    <n v="3"/>
    <s v="Humblen, Mr. Adolf Mathias Nicolai Olsen"/>
    <x v="1"/>
    <n v="42"/>
    <x v="0"/>
    <n v="0"/>
    <n v="0"/>
    <n v="348121"/>
    <n v="7.65"/>
    <s v="F G63"/>
    <x v="1"/>
  </r>
  <r>
    <n v="701"/>
    <x v="0"/>
    <n v="1"/>
    <s v="Astor, Mrs. John Jacob (Madeleine Talmadge Force)"/>
    <x v="0"/>
    <n v="18"/>
    <x v="0"/>
    <n v="1"/>
    <n v="0"/>
    <s v="PC 17757"/>
    <n v="227.52500000000001"/>
    <s v="C62 C64"/>
    <x v="0"/>
  </r>
  <r>
    <n v="702"/>
    <x v="0"/>
    <n v="1"/>
    <s v="Silverthorne, Mr. Spencer Victor"/>
    <x v="1"/>
    <n v="35"/>
    <x v="0"/>
    <n v="0"/>
    <n v="0"/>
    <s v="PC 17475"/>
    <n v="26.287500000000001"/>
    <s v="E24"/>
    <x v="1"/>
  </r>
  <r>
    <n v="708"/>
    <x v="0"/>
    <n v="1"/>
    <s v="Calderhead, Mr. Edward Pennington"/>
    <x v="1"/>
    <n v="42"/>
    <x v="0"/>
    <n v="0"/>
    <n v="0"/>
    <s v="PC 17476"/>
    <n v="26.287500000000001"/>
    <s v="E24"/>
    <x v="1"/>
  </r>
  <r>
    <n v="711"/>
    <x v="0"/>
    <n v="1"/>
    <s v="Mayne, Mlle. Berthe Antonine (&quot;Mrs de Villiers&quot;)"/>
    <x v="0"/>
    <n v="24"/>
    <x v="0"/>
    <n v="0"/>
    <n v="0"/>
    <s v="PC 17482"/>
    <n v="49.504199999999997"/>
    <s v="C90"/>
    <x v="0"/>
  </r>
  <r>
    <n v="713"/>
    <x v="0"/>
    <n v="1"/>
    <s v="Taylor, Mr. Elmer Zebley"/>
    <x v="1"/>
    <n v="48"/>
    <x v="0"/>
    <n v="1"/>
    <n v="0"/>
    <n v="19996"/>
    <n v="52"/>
    <s v="C126"/>
    <x v="1"/>
  </r>
  <r>
    <n v="716"/>
    <x v="1"/>
    <n v="3"/>
    <s v="Soholt, Mr. Peter Andreas Lauritz Andersen"/>
    <x v="1"/>
    <n v="19"/>
    <x v="0"/>
    <n v="0"/>
    <n v="0"/>
    <n v="348124"/>
    <n v="7.65"/>
    <s v="F G73"/>
    <x v="1"/>
  </r>
  <r>
    <n v="717"/>
    <x v="0"/>
    <n v="1"/>
    <s v="Endres, Miss. Caroline Louise"/>
    <x v="0"/>
    <n v="38"/>
    <x v="0"/>
    <n v="0"/>
    <n v="0"/>
    <s v="PC 17757"/>
    <n v="227.52500000000001"/>
    <s v="C45"/>
    <x v="0"/>
  </r>
  <r>
    <n v="718"/>
    <x v="0"/>
    <n v="2"/>
    <s v="Troutt, Miss. Edwina Celia &quot;Winnie&quot;"/>
    <x v="0"/>
    <n v="27"/>
    <x v="0"/>
    <n v="0"/>
    <n v="0"/>
    <n v="34218"/>
    <n v="10.5"/>
    <s v="E101"/>
    <x v="1"/>
  </r>
  <r>
    <n v="725"/>
    <x v="0"/>
    <n v="1"/>
    <s v="Chambers, Mr. Norman Campbell"/>
    <x v="1"/>
    <n v="27"/>
    <x v="0"/>
    <n v="1"/>
    <n v="0"/>
    <n v="113806"/>
    <n v="53.1"/>
    <s v="E8"/>
    <x v="1"/>
  </r>
  <r>
    <n v="731"/>
    <x v="0"/>
    <n v="1"/>
    <s v="Allen, Miss. Elisabeth Walton"/>
    <x v="0"/>
    <n v="29"/>
    <x v="0"/>
    <n v="0"/>
    <n v="0"/>
    <n v="24160"/>
    <n v="211.33750000000001"/>
    <s v="B5"/>
    <x v="1"/>
  </r>
  <r>
    <n v="738"/>
    <x v="0"/>
    <n v="1"/>
    <s v="Lesurer, Mr. Gustave J"/>
    <x v="1"/>
    <n v="35"/>
    <x v="0"/>
    <n v="0"/>
    <n v="0"/>
    <s v="PC 17755"/>
    <n v="512.32920000000001"/>
    <s v="B101"/>
    <x v="0"/>
  </r>
  <r>
    <n v="742"/>
    <x v="1"/>
    <n v="1"/>
    <s v="Cavendish, Mr. Tyrell William"/>
    <x v="1"/>
    <n v="36"/>
    <x v="0"/>
    <n v="1"/>
    <n v="0"/>
    <n v="19877"/>
    <n v="78.849999999999994"/>
    <s v="C46"/>
    <x v="1"/>
  </r>
  <r>
    <n v="743"/>
    <x v="0"/>
    <n v="1"/>
    <s v="Ryerson, Miss. Susan Parker &quot;Suzette&quot;"/>
    <x v="0"/>
    <n v="21"/>
    <x v="0"/>
    <n v="2"/>
    <n v="2"/>
    <s v="PC 17608"/>
    <n v="262.375"/>
    <s v="B57 B59 B63 B66"/>
    <x v="0"/>
  </r>
  <r>
    <n v="746"/>
    <x v="1"/>
    <n v="1"/>
    <s v="Crosby, Capt. Edward Gifford"/>
    <x v="1"/>
    <n v="70"/>
    <x v="2"/>
    <n v="1"/>
    <n v="1"/>
    <s v="WE/P 5735"/>
    <n v="71"/>
    <s v="B22"/>
    <x v="1"/>
  </r>
  <r>
    <n v="749"/>
    <x v="1"/>
    <n v="1"/>
    <s v="Marvin, Mr. Daniel Warner"/>
    <x v="1"/>
    <n v="19"/>
    <x v="0"/>
    <n v="1"/>
    <n v="0"/>
    <n v="113773"/>
    <n v="53.1"/>
    <s v="D30"/>
    <x v="1"/>
  </r>
  <r>
    <n v="752"/>
    <x v="0"/>
    <n v="3"/>
    <s v="Moor, Master. Meier"/>
    <x v="1"/>
    <n v="6"/>
    <x v="1"/>
    <n v="0"/>
    <n v="1"/>
    <n v="392096"/>
    <n v="12.475"/>
    <s v="E121"/>
    <x v="1"/>
  </r>
  <r>
    <n v="760"/>
    <x v="0"/>
    <n v="1"/>
    <s v="Rothes, the Countess. of (Lucy Noel Martha Dyer-Edwards)"/>
    <x v="0"/>
    <n v="33"/>
    <x v="0"/>
    <n v="0"/>
    <n v="0"/>
    <n v="110152"/>
    <n v="86.5"/>
    <s v="B77"/>
    <x v="1"/>
  </r>
  <r>
    <n v="764"/>
    <x v="0"/>
    <n v="1"/>
    <s v="Carter, Mrs. William Ernest (Lucile Polk)"/>
    <x v="0"/>
    <n v="36"/>
    <x v="0"/>
    <n v="1"/>
    <n v="2"/>
    <n v="113760"/>
    <n v="120"/>
    <s v="B96 B98"/>
    <x v="1"/>
  </r>
  <r>
    <n v="766"/>
    <x v="0"/>
    <n v="1"/>
    <s v="Hogeboom, Mrs. John C (Anna Andrews)"/>
    <x v="0"/>
    <n v="51"/>
    <x v="0"/>
    <n v="1"/>
    <n v="0"/>
    <n v="13502"/>
    <n v="77.958299999999994"/>
    <s v="D11"/>
    <x v="1"/>
  </r>
  <r>
    <n v="773"/>
    <x v="1"/>
    <n v="2"/>
    <s v="Mack, Mrs. (Mary)"/>
    <x v="0"/>
    <n v="57"/>
    <x v="0"/>
    <n v="0"/>
    <n v="0"/>
    <s v="S.O./P.P. 3"/>
    <n v="10.5"/>
    <s v="E77"/>
    <x v="1"/>
  </r>
  <r>
    <n v="780"/>
    <x v="0"/>
    <n v="1"/>
    <s v="Robert, Mrs. Edward Scott (Elisabeth Walton McMillan)"/>
    <x v="0"/>
    <n v="43"/>
    <x v="0"/>
    <n v="0"/>
    <n v="1"/>
    <n v="24160"/>
    <n v="211.33750000000001"/>
    <s v="B3"/>
    <x v="1"/>
  </r>
  <r>
    <n v="782"/>
    <x v="0"/>
    <n v="1"/>
    <s v="Dick, Mrs. Albert Adrian (Vera Gillespie)"/>
    <x v="0"/>
    <n v="17"/>
    <x v="3"/>
    <n v="1"/>
    <n v="0"/>
    <n v="17474"/>
    <n v="57"/>
    <s v="B20"/>
    <x v="1"/>
  </r>
  <r>
    <n v="783"/>
    <x v="1"/>
    <n v="1"/>
    <s v="Long, Mr. Milton Clyde"/>
    <x v="1"/>
    <n v="29"/>
    <x v="0"/>
    <n v="0"/>
    <n v="0"/>
    <n v="113501"/>
    <n v="30"/>
    <s v="D6"/>
    <x v="1"/>
  </r>
  <r>
    <n v="790"/>
    <x v="1"/>
    <n v="1"/>
    <s v="Guggenheim, Mr. Benjamin"/>
    <x v="1"/>
    <n v="46"/>
    <x v="0"/>
    <n v="0"/>
    <n v="0"/>
    <s v="PC 17593"/>
    <n v="79.2"/>
    <s v="B82 B84"/>
    <x v="0"/>
  </r>
  <r>
    <n v="797"/>
    <x v="0"/>
    <n v="1"/>
    <s v="Leader, Dr. Alice (Farnham)"/>
    <x v="0"/>
    <n v="49"/>
    <x v="0"/>
    <n v="0"/>
    <n v="0"/>
    <n v="17465"/>
    <n v="25.929200000000002"/>
    <s v="D17"/>
    <x v="1"/>
  </r>
  <r>
    <n v="803"/>
    <x v="0"/>
    <n v="1"/>
    <s v="Carter, Master. William Thornton II"/>
    <x v="1"/>
    <n v="11"/>
    <x v="1"/>
    <n v="1"/>
    <n v="2"/>
    <n v="113760"/>
    <n v="120"/>
    <s v="B96 B98"/>
    <x v="1"/>
  </r>
  <r>
    <n v="807"/>
    <x v="1"/>
    <n v="1"/>
    <s v="Andrews, Mr. Thomas Jr"/>
    <x v="1"/>
    <n v="39"/>
    <x v="0"/>
    <n v="0"/>
    <n v="0"/>
    <n v="112050"/>
    <n v="0"/>
    <s v="A36"/>
    <x v="1"/>
  </r>
  <r>
    <n v="810"/>
    <x v="0"/>
    <n v="1"/>
    <s v="Chambers, Mrs. Norman Campbell (Bertha Griggs)"/>
    <x v="0"/>
    <n v="33"/>
    <x v="0"/>
    <n v="1"/>
    <n v="0"/>
    <n v="113806"/>
    <n v="53.1"/>
    <s v="E8"/>
    <x v="1"/>
  </r>
  <r>
    <n v="821"/>
    <x v="0"/>
    <n v="1"/>
    <s v="Hays, Mrs. Charles Melville (Clara Jennings Gregg)"/>
    <x v="0"/>
    <n v="52"/>
    <x v="0"/>
    <n v="1"/>
    <n v="1"/>
    <n v="12749"/>
    <n v="93.5"/>
    <s v="B69"/>
    <x v="1"/>
  </r>
  <r>
    <n v="824"/>
    <x v="0"/>
    <n v="3"/>
    <s v="Moor, Mrs. (Beila)"/>
    <x v="0"/>
    <n v="27"/>
    <x v="0"/>
    <n v="0"/>
    <n v="1"/>
    <n v="392096"/>
    <n v="12.475"/>
    <s v="E121"/>
    <x v="1"/>
  </r>
  <r>
    <n v="836"/>
    <x v="0"/>
    <n v="1"/>
    <s v="Compton, Miss. Sara Rebecca"/>
    <x v="0"/>
    <n v="39"/>
    <x v="0"/>
    <n v="1"/>
    <n v="1"/>
    <s v="PC 17756"/>
    <n v="83.158299999999997"/>
    <s v="E49"/>
    <x v="0"/>
  </r>
  <r>
    <n v="854"/>
    <x v="0"/>
    <n v="1"/>
    <s v="Lines, Miss. Mary Conover"/>
    <x v="0"/>
    <n v="16"/>
    <x v="3"/>
    <n v="0"/>
    <n v="1"/>
    <s v="PC 17592"/>
    <n v="39.4"/>
    <s v="D28"/>
    <x v="1"/>
  </r>
  <r>
    <n v="858"/>
    <x v="0"/>
    <n v="1"/>
    <s v="Daly, Mr. Peter Denis "/>
    <x v="1"/>
    <n v="51"/>
    <x v="0"/>
    <n v="0"/>
    <n v="0"/>
    <n v="113055"/>
    <n v="26.55"/>
    <s v="E17"/>
    <x v="1"/>
  </r>
  <r>
    <n v="863"/>
    <x v="0"/>
    <n v="1"/>
    <s v="Swift, Mrs. Frederick Joel (Margaret Welles Barron)"/>
    <x v="0"/>
    <n v="48"/>
    <x v="0"/>
    <n v="0"/>
    <n v="0"/>
    <n v="17466"/>
    <n v="25.929200000000002"/>
    <s v="D17"/>
    <x v="1"/>
  </r>
  <r>
    <n v="868"/>
    <x v="1"/>
    <n v="1"/>
    <s v="Roebling, Mr. Washington Augustus II"/>
    <x v="1"/>
    <n v="31"/>
    <x v="0"/>
    <n v="0"/>
    <n v="0"/>
    <s v="PC 17590"/>
    <n v="50.495800000000003"/>
    <s v="A24"/>
    <x v="1"/>
  </r>
  <r>
    <n v="872"/>
    <x v="0"/>
    <n v="1"/>
    <s v="Beckwith, Mrs. Richard Leonard (Sallie Monypeny)"/>
    <x v="0"/>
    <n v="47"/>
    <x v="0"/>
    <n v="1"/>
    <n v="1"/>
    <n v="11751"/>
    <n v="52.554200000000002"/>
    <s v="D35"/>
    <x v="1"/>
  </r>
  <r>
    <n v="873"/>
    <x v="1"/>
    <n v="1"/>
    <s v="Carlsson, Mr. Frans Olof"/>
    <x v="1"/>
    <n v="33"/>
    <x v="0"/>
    <n v="0"/>
    <n v="0"/>
    <n v="695"/>
    <n v="5"/>
    <s v="B51 B53 B55"/>
    <x v="1"/>
  </r>
  <r>
    <n v="880"/>
    <x v="0"/>
    <n v="1"/>
    <s v="Potter, Mrs. Thomas Jr (Lily Alexenia Wilson)"/>
    <x v="0"/>
    <n v="56"/>
    <x v="0"/>
    <n v="0"/>
    <n v="1"/>
    <n v="11767"/>
    <n v="83.158299999999997"/>
    <s v="C50"/>
    <x v="0"/>
  </r>
  <r>
    <n v="888"/>
    <x v="0"/>
    <n v="1"/>
    <s v="Graham, Miss. Margaret Edith"/>
    <x v="0"/>
    <n v="19"/>
    <x v="0"/>
    <n v="0"/>
    <n v="0"/>
    <n v="112053"/>
    <n v="30"/>
    <s v="B42"/>
    <x v="1"/>
  </r>
  <r>
    <n v="890"/>
    <x v="0"/>
    <n v="1"/>
    <s v="Behr, Mr. Karl Howell"/>
    <x v="1"/>
    <n v="26"/>
    <x v="0"/>
    <n v="0"/>
    <n v="0"/>
    <n v="111369"/>
    <n v="30"/>
    <s v="C1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192C4-D2AC-4541-9CBC-10F3F23D2994}" name="PivotTable3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D53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rc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030C-69FC-4201-A0A8-7615CA1D797C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rc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F32C2-8F58-4CD5-A21D-952C6970EDF9}" name="PivotTable2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G11" firstHeaderRow="1" firstDataRow="3" firstDataCol="1"/>
  <pivotFields count="13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ex" fld="4" subtotal="count" baseField="0" baseItem="0"/>
    <dataField name="Sum of Survived" fld="1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2FBD7-847F-4795-A32B-60463885B105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0:B15" firstHeaderRow="1" firstDataRow="1" firstDataCol="1"/>
  <pivotFields count="12"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class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9F86-11DB-42FC-8A5B-B6EF6D601CF0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:D18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group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C247-19FD-4501-8E12-2585DFD40B4A}" name="PivotTable2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:D17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barked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C39D2-B15D-4AA8-A763-31A5C16C2CCD}" name="PivotTable3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15" firstHeaderRow="1" firstDataRow="2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a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855BE-A990-4CD1-BAFA-F7C32642F9A7}" name="PivotTable3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E24" firstHeaderRow="1" firstDataRow="2" firstDataCol="1"/>
  <pivotFields count="12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54C8F-3D5C-4EC2-BA0D-D3C8402A469B}" name="PivotTable3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E34" firstHeaderRow="1" firstDataRow="2" firstDataCol="1"/>
  <pivotFields count="12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BF627-FE6D-4924-8A01-0B11524FF68E}" name="PivotTable3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D44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rc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4520E-DFB1-4070-927A-ABA83580DC1A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a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0D795-F6D3-4216-9163-1ABB4E7BA330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2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EE47-1488-48FC-99FA-2235AA078D54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2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2A771-F80C-4B0A-872B-C5876143D700}" name="PivotTable1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rc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1D398-59C0-4F68-B76C-6573E2F90DD8}" name="Table1" displayName="Table1" ref="A1:M184" totalsRowShown="0">
  <autoFilter ref="A1:M184" xr:uid="{D121D398-59C0-4F68-B76C-6573E2F90DD8}"/>
  <tableColumns count="13">
    <tableColumn id="1" xr3:uid="{121A2215-BE8B-4CDA-B0EE-566C28492F19}" name="PassengerId"/>
    <tableColumn id="2" xr3:uid="{18CD8783-60A6-4BD5-BAE8-11FF615666F1}" name="Survived"/>
    <tableColumn id="3" xr3:uid="{FC6BF2DA-BCC8-461F-8B3C-A5FE96C1FC86}" name="Pclass"/>
    <tableColumn id="4" xr3:uid="{9DC25763-92EE-4A40-94FB-7DDC1DFF4192}" name="Name"/>
    <tableColumn id="5" xr3:uid="{AA136FC9-E6FE-437D-8765-5C4ADC78C35A}" name="Sex"/>
    <tableColumn id="6" xr3:uid="{E22CC0C8-3956-4100-BBF9-6076207D9A0E}" name="Age"/>
    <tableColumn id="7" xr3:uid="{5FF4D81D-3044-4E54-812D-A50CBBCF9DBF}" name="Agegroup">
      <calculatedColumnFormula>IF(F2&lt;12,"Child",IF(F2&lt;18,"Teen",IF(F2&lt;60,"Adult","Senior")))</calculatedColumnFormula>
    </tableColumn>
    <tableColumn id="8" xr3:uid="{C2619470-E1B0-417A-B0EA-79FB2763FA4A}" name="SibSp"/>
    <tableColumn id="9" xr3:uid="{573C769D-39FC-488A-85B8-3C287C943A09}" name="Parch"/>
    <tableColumn id="10" xr3:uid="{A29041F9-42DA-4DDC-9EB1-9BA66FA030A0}" name="Ticket" dataDxfId="0"/>
    <tableColumn id="11" xr3:uid="{A2C0C728-5183-4C40-BD0C-A4398B896A52}" name="Fare"/>
    <tableColumn id="12" xr3:uid="{BFB0EA48-E5DF-46C6-AA03-18237D14A621}" name="Cabin"/>
    <tableColumn id="13" xr3:uid="{27081641-641F-4329-9372-07088B64D0E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E809-C556-4B12-A005-5D5A3D642F39}">
  <dimension ref="A10:G53"/>
  <sheetViews>
    <sheetView tabSelected="1" zoomScale="104" zoomScaleNormal="55" workbookViewId="0">
      <selection activeCell="H9" sqref="H9"/>
    </sheetView>
  </sheetViews>
  <sheetFormatPr defaultRowHeight="14.5" x14ac:dyDescent="0.35"/>
  <cols>
    <col min="1" max="1" width="13.1796875" customWidth="1"/>
    <col min="4" max="4" width="14.54296875" customWidth="1"/>
    <col min="5" max="5" width="16.7265625" customWidth="1"/>
    <col min="7" max="7" width="17.1796875" customWidth="1"/>
  </cols>
  <sheetData>
    <row r="10" spans="1:7" x14ac:dyDescent="0.35">
      <c r="A10" s="2" t="s">
        <v>373</v>
      </c>
      <c r="B10" s="2" t="s">
        <v>374</v>
      </c>
    </row>
    <row r="11" spans="1:7" x14ac:dyDescent="0.35">
      <c r="A11" s="2" t="s">
        <v>370</v>
      </c>
      <c r="B11">
        <v>0</v>
      </c>
      <c r="C11">
        <v>1</v>
      </c>
      <c r="D11">
        <v>2</v>
      </c>
      <c r="E11">
        <v>4</v>
      </c>
      <c r="F11" t="s">
        <v>371</v>
      </c>
      <c r="G11" t="s">
        <v>372</v>
      </c>
    </row>
    <row r="12" spans="1:7" x14ac:dyDescent="0.35">
      <c r="A12" s="3">
        <v>0</v>
      </c>
      <c r="B12">
        <v>1733.3248999999998</v>
      </c>
      <c r="C12">
        <v>929.69579999999996</v>
      </c>
      <c r="D12">
        <v>916.87499999999989</v>
      </c>
      <c r="E12">
        <v>263</v>
      </c>
      <c r="G12">
        <v>3842.8957</v>
      </c>
    </row>
    <row r="13" spans="1:7" x14ac:dyDescent="0.35">
      <c r="A13" s="3">
        <v>1</v>
      </c>
      <c r="B13">
        <v>5722.4420000000027</v>
      </c>
      <c r="C13">
        <v>2550.5125000000003</v>
      </c>
      <c r="D13">
        <v>2283.0416000000005</v>
      </c>
      <c r="G13">
        <v>10555.996100000004</v>
      </c>
    </row>
    <row r="14" spans="1:7" x14ac:dyDescent="0.35">
      <c r="A14" s="3" t="s">
        <v>371</v>
      </c>
    </row>
    <row r="15" spans="1:7" x14ac:dyDescent="0.35">
      <c r="A15" s="3" t="s">
        <v>372</v>
      </c>
      <c r="B15">
        <v>7455.7669000000024</v>
      </c>
      <c r="C15">
        <v>3480.2083000000002</v>
      </c>
      <c r="D15">
        <v>3199.9166000000005</v>
      </c>
      <c r="E15">
        <v>263</v>
      </c>
      <c r="G15">
        <v>14398.891800000005</v>
      </c>
    </row>
    <row r="19" spans="1:5" x14ac:dyDescent="0.35">
      <c r="A19" s="2" t="s">
        <v>375</v>
      </c>
      <c r="B19" s="2" t="s">
        <v>374</v>
      </c>
    </row>
    <row r="20" spans="1:5" x14ac:dyDescent="0.35">
      <c r="A20" s="2" t="s">
        <v>370</v>
      </c>
      <c r="B20">
        <v>0</v>
      </c>
      <c r="C20">
        <v>1</v>
      </c>
      <c r="D20" t="s">
        <v>371</v>
      </c>
      <c r="E20" t="s">
        <v>372</v>
      </c>
    </row>
    <row r="21" spans="1:5" x14ac:dyDescent="0.35">
      <c r="A21" s="3" t="s">
        <v>15</v>
      </c>
      <c r="B21">
        <v>6</v>
      </c>
      <c r="C21">
        <v>42</v>
      </c>
      <c r="E21">
        <v>48</v>
      </c>
    </row>
    <row r="22" spans="1:5" x14ac:dyDescent="0.35">
      <c r="A22" s="3" t="s">
        <v>12</v>
      </c>
      <c r="B22">
        <v>21</v>
      </c>
      <c r="C22">
        <v>18</v>
      </c>
      <c r="E22">
        <v>39</v>
      </c>
    </row>
    <row r="23" spans="1:5" x14ac:dyDescent="0.35">
      <c r="A23" s="3" t="s">
        <v>371</v>
      </c>
    </row>
    <row r="24" spans="1:5" x14ac:dyDescent="0.35">
      <c r="A24" s="3" t="s">
        <v>372</v>
      </c>
      <c r="B24">
        <v>27</v>
      </c>
      <c r="C24">
        <v>60</v>
      </c>
      <c r="E24">
        <v>87</v>
      </c>
    </row>
    <row r="28" spans="1:5" x14ac:dyDescent="0.35">
      <c r="A28" s="2" t="s">
        <v>375</v>
      </c>
      <c r="B28" s="2" t="s">
        <v>374</v>
      </c>
    </row>
    <row r="29" spans="1:5" x14ac:dyDescent="0.35">
      <c r="A29" s="2" t="s">
        <v>370</v>
      </c>
      <c r="B29">
        <v>0</v>
      </c>
      <c r="C29">
        <v>1</v>
      </c>
      <c r="D29" t="s">
        <v>371</v>
      </c>
      <c r="E29" t="s">
        <v>372</v>
      </c>
    </row>
    <row r="30" spans="1:5" x14ac:dyDescent="0.35">
      <c r="A30" s="3">
        <v>1</v>
      </c>
      <c r="B30">
        <v>23</v>
      </c>
      <c r="C30">
        <v>51</v>
      </c>
      <c r="E30">
        <v>74</v>
      </c>
    </row>
    <row r="31" spans="1:5" x14ac:dyDescent="0.35">
      <c r="A31" s="3">
        <v>2</v>
      </c>
      <c r="B31">
        <v>2</v>
      </c>
      <c r="C31">
        <v>4</v>
      </c>
      <c r="E31">
        <v>6</v>
      </c>
    </row>
    <row r="32" spans="1:5" x14ac:dyDescent="0.35">
      <c r="A32" s="3">
        <v>3</v>
      </c>
      <c r="B32">
        <v>2</v>
      </c>
      <c r="C32">
        <v>5</v>
      </c>
      <c r="E32">
        <v>7</v>
      </c>
    </row>
    <row r="33" spans="1:5" x14ac:dyDescent="0.35">
      <c r="A33" s="3" t="s">
        <v>371</v>
      </c>
    </row>
    <row r="34" spans="1:5" x14ac:dyDescent="0.35">
      <c r="A34" s="3" t="s">
        <v>372</v>
      </c>
      <c r="B34">
        <v>27</v>
      </c>
      <c r="C34">
        <v>60</v>
      </c>
      <c r="E34">
        <v>87</v>
      </c>
    </row>
    <row r="38" spans="1:5" x14ac:dyDescent="0.35">
      <c r="A38" s="2" t="s">
        <v>375</v>
      </c>
      <c r="B38" s="2" t="s">
        <v>374</v>
      </c>
    </row>
    <row r="39" spans="1:5" x14ac:dyDescent="0.35">
      <c r="A39" s="2" t="s">
        <v>370</v>
      </c>
      <c r="B39">
        <v>0</v>
      </c>
      <c r="C39">
        <v>1</v>
      </c>
      <c r="D39" t="s">
        <v>372</v>
      </c>
    </row>
    <row r="40" spans="1:5" x14ac:dyDescent="0.35">
      <c r="A40" s="3" t="s">
        <v>377</v>
      </c>
      <c r="B40">
        <v>18</v>
      </c>
      <c r="C40">
        <v>40</v>
      </c>
      <c r="D40">
        <v>58</v>
      </c>
    </row>
    <row r="41" spans="1:5" x14ac:dyDescent="0.35">
      <c r="A41" s="3" t="s">
        <v>378</v>
      </c>
      <c r="B41">
        <v>3</v>
      </c>
      <c r="C41">
        <v>12</v>
      </c>
      <c r="D41">
        <v>15</v>
      </c>
    </row>
    <row r="42" spans="1:5" x14ac:dyDescent="0.35">
      <c r="A42" s="3" t="s">
        <v>379</v>
      </c>
      <c r="B42">
        <v>6</v>
      </c>
      <c r="C42">
        <v>1</v>
      </c>
      <c r="D42">
        <v>7</v>
      </c>
    </row>
    <row r="43" spans="1:5" x14ac:dyDescent="0.35">
      <c r="A43" s="3" t="s">
        <v>380</v>
      </c>
      <c r="C43">
        <v>7</v>
      </c>
      <c r="D43">
        <v>7</v>
      </c>
    </row>
    <row r="44" spans="1:5" x14ac:dyDescent="0.35">
      <c r="A44" s="3" t="s">
        <v>372</v>
      </c>
      <c r="B44">
        <v>27</v>
      </c>
      <c r="C44">
        <v>60</v>
      </c>
      <c r="D44">
        <v>87</v>
      </c>
    </row>
    <row r="48" spans="1:5" x14ac:dyDescent="0.35">
      <c r="A48" s="2" t="s">
        <v>375</v>
      </c>
      <c r="B48" s="2" t="s">
        <v>374</v>
      </c>
    </row>
    <row r="49" spans="1:4" x14ac:dyDescent="0.35">
      <c r="A49" s="2" t="s">
        <v>370</v>
      </c>
      <c r="B49">
        <v>0</v>
      </c>
      <c r="C49">
        <v>1</v>
      </c>
      <c r="D49" t="s">
        <v>372</v>
      </c>
    </row>
    <row r="50" spans="1:4" x14ac:dyDescent="0.35">
      <c r="A50" s="3" t="s">
        <v>18</v>
      </c>
      <c r="B50">
        <v>8</v>
      </c>
      <c r="C50">
        <v>18</v>
      </c>
      <c r="D50">
        <v>26</v>
      </c>
    </row>
    <row r="51" spans="1:4" x14ac:dyDescent="0.35">
      <c r="A51" s="3" t="s">
        <v>21</v>
      </c>
      <c r="B51">
        <v>0</v>
      </c>
      <c r="C51">
        <v>0</v>
      </c>
      <c r="D51">
        <v>0</v>
      </c>
    </row>
    <row r="52" spans="1:4" x14ac:dyDescent="0.35">
      <c r="A52" s="3" t="s">
        <v>13</v>
      </c>
      <c r="B52">
        <v>19</v>
      </c>
      <c r="C52">
        <v>42</v>
      </c>
      <c r="D52">
        <v>61</v>
      </c>
    </row>
    <row r="53" spans="1:4" x14ac:dyDescent="0.35">
      <c r="A53" s="3" t="s">
        <v>372</v>
      </c>
      <c r="B53">
        <v>27</v>
      </c>
      <c r="C53">
        <v>60</v>
      </c>
      <c r="D53">
        <v>87</v>
      </c>
    </row>
  </sheetData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CD3F-5023-4DC0-B940-0318F89B5DC3}">
  <dimension ref="A12:D18"/>
  <sheetViews>
    <sheetView workbookViewId="0">
      <selection activeCell="N7" sqref="N7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3.81640625" bestFit="1" customWidth="1"/>
    <col min="4" max="4" width="10.36328125" bestFit="1" customWidth="1"/>
  </cols>
  <sheetData>
    <row r="12" spans="1:4" x14ac:dyDescent="0.35">
      <c r="A12" s="2" t="s">
        <v>386</v>
      </c>
      <c r="B12" s="2" t="s">
        <v>374</v>
      </c>
    </row>
    <row r="13" spans="1:4" x14ac:dyDescent="0.35">
      <c r="A13" s="2" t="s">
        <v>370</v>
      </c>
      <c r="B13">
        <v>0</v>
      </c>
      <c r="C13">
        <v>1</v>
      </c>
      <c r="D13" t="s">
        <v>372</v>
      </c>
    </row>
    <row r="14" spans="1:4" x14ac:dyDescent="0.35">
      <c r="A14" s="3" t="s">
        <v>377</v>
      </c>
      <c r="B14">
        <v>50</v>
      </c>
      <c r="C14">
        <v>102</v>
      </c>
      <c r="D14">
        <v>152</v>
      </c>
    </row>
    <row r="15" spans="1:4" x14ac:dyDescent="0.35">
      <c r="A15" s="3" t="s">
        <v>378</v>
      </c>
      <c r="B15">
        <v>2</v>
      </c>
      <c r="C15">
        <v>9</v>
      </c>
      <c r="D15">
        <v>11</v>
      </c>
    </row>
    <row r="16" spans="1:4" x14ac:dyDescent="0.35">
      <c r="A16" s="3" t="s">
        <v>379</v>
      </c>
      <c r="B16">
        <v>8</v>
      </c>
      <c r="C16">
        <v>4</v>
      </c>
      <c r="D16">
        <v>12</v>
      </c>
    </row>
    <row r="17" spans="1:4" x14ac:dyDescent="0.35">
      <c r="A17" s="3" t="s">
        <v>380</v>
      </c>
      <c r="C17">
        <v>8</v>
      </c>
      <c r="D17">
        <v>8</v>
      </c>
    </row>
    <row r="18" spans="1:4" x14ac:dyDescent="0.35">
      <c r="A18" s="3" t="s">
        <v>372</v>
      </c>
      <c r="B18">
        <v>60</v>
      </c>
      <c r="C18">
        <v>123</v>
      </c>
      <c r="D18">
        <v>183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D892-C459-4854-9673-657449442213}">
  <dimension ref="A12:D17"/>
  <sheetViews>
    <sheetView workbookViewId="0">
      <selection activeCell="L8" sqref="L8"/>
    </sheetView>
  </sheetViews>
  <sheetFormatPr defaultRowHeight="14.5" x14ac:dyDescent="0.35"/>
  <cols>
    <col min="1" max="1" width="16.81640625" bestFit="1" customWidth="1"/>
    <col min="2" max="2" width="15.6328125" bestFit="1" customWidth="1"/>
    <col min="3" max="3" width="3.81640625" bestFit="1" customWidth="1"/>
    <col min="4" max="4" width="10.36328125" bestFit="1" customWidth="1"/>
  </cols>
  <sheetData>
    <row r="12" spans="1:4" x14ac:dyDescent="0.35">
      <c r="A12" s="2" t="s">
        <v>387</v>
      </c>
      <c r="B12" s="2" t="s">
        <v>374</v>
      </c>
    </row>
    <row r="13" spans="1:4" x14ac:dyDescent="0.35">
      <c r="A13" s="2" t="s">
        <v>370</v>
      </c>
      <c r="B13">
        <v>0</v>
      </c>
      <c r="C13">
        <v>1</v>
      </c>
      <c r="D13" t="s">
        <v>372</v>
      </c>
    </row>
    <row r="14" spans="1:4" x14ac:dyDescent="0.35">
      <c r="A14" s="3" t="s">
        <v>18</v>
      </c>
      <c r="B14">
        <v>17</v>
      </c>
      <c r="C14">
        <v>48</v>
      </c>
      <c r="D14">
        <v>65</v>
      </c>
    </row>
    <row r="15" spans="1:4" x14ac:dyDescent="0.35">
      <c r="A15" s="3" t="s">
        <v>21</v>
      </c>
      <c r="B15">
        <v>1</v>
      </c>
      <c r="C15">
        <v>1</v>
      </c>
      <c r="D15">
        <v>2</v>
      </c>
    </row>
    <row r="16" spans="1:4" x14ac:dyDescent="0.35">
      <c r="A16" s="3" t="s">
        <v>13</v>
      </c>
      <c r="B16">
        <v>42</v>
      </c>
      <c r="C16">
        <v>74</v>
      </c>
      <c r="D16">
        <v>116</v>
      </c>
    </row>
    <row r="17" spans="1:4" x14ac:dyDescent="0.35">
      <c r="A17" s="3" t="s">
        <v>372</v>
      </c>
      <c r="B17">
        <v>60</v>
      </c>
      <c r="C17">
        <v>123</v>
      </c>
      <c r="D17">
        <v>183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566-5184-4292-A735-6F802190F896}">
  <dimension ref="A1:M184"/>
  <sheetViews>
    <sheetView workbookViewId="0">
      <selection activeCell="N10" sqref="N10"/>
    </sheetView>
  </sheetViews>
  <sheetFormatPr defaultRowHeight="14.5" x14ac:dyDescent="0.35"/>
  <cols>
    <col min="1" max="1" width="15" customWidth="1"/>
    <col min="2" max="2" width="14.1796875" customWidth="1"/>
    <col min="4" max="4" width="21.81640625" customWidth="1"/>
    <col min="7" max="7" width="12.08984375" customWidth="1"/>
    <col min="10" max="10" width="14.6328125" style="1" customWidth="1"/>
    <col min="13" max="13" width="11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2</v>
      </c>
      <c r="B2">
        <v>1</v>
      </c>
      <c r="C2">
        <v>1</v>
      </c>
      <c r="D2" t="s">
        <v>14</v>
      </c>
      <c r="E2" t="s">
        <v>15</v>
      </c>
      <c r="F2">
        <v>38</v>
      </c>
      <c r="G2" t="str">
        <f>IF(F2&lt;12,"Child",IF(F2&lt;18,"Teen",IF(F2&lt;60,"Adult","Senior")))</f>
        <v>Adult</v>
      </c>
      <c r="H2">
        <v>1</v>
      </c>
      <c r="I2">
        <v>0</v>
      </c>
      <c r="J2" s="1" t="s">
        <v>16</v>
      </c>
      <c r="K2">
        <v>71.283299999999997</v>
      </c>
      <c r="L2" t="s">
        <v>17</v>
      </c>
      <c r="M2" t="s">
        <v>18</v>
      </c>
    </row>
    <row r="3" spans="1:13" x14ac:dyDescent="0.35">
      <c r="A3">
        <v>4</v>
      </c>
      <c r="B3">
        <v>1</v>
      </c>
      <c r="C3">
        <v>1</v>
      </c>
      <c r="D3" t="s">
        <v>19</v>
      </c>
      <c r="E3" t="s">
        <v>15</v>
      </c>
      <c r="F3">
        <v>35</v>
      </c>
      <c r="G3" t="str">
        <f t="shared" ref="G3:G66" si="0">IF(F3&lt;12,"Child",IF(F3&lt;18,"Teen",IF(F3&lt;60,"Adult","Senior")))</f>
        <v>Adult</v>
      </c>
      <c r="H3">
        <v>1</v>
      </c>
      <c r="I3">
        <v>0</v>
      </c>
      <c r="J3" s="1">
        <v>113803</v>
      </c>
      <c r="K3">
        <v>53.1</v>
      </c>
      <c r="L3" t="s">
        <v>20</v>
      </c>
      <c r="M3" t="s">
        <v>13</v>
      </c>
    </row>
    <row r="4" spans="1:13" x14ac:dyDescent="0.35">
      <c r="A4">
        <v>7</v>
      </c>
      <c r="B4">
        <v>0</v>
      </c>
      <c r="C4">
        <v>1</v>
      </c>
      <c r="D4" t="s">
        <v>22</v>
      </c>
      <c r="E4" t="s">
        <v>12</v>
      </c>
      <c r="F4">
        <v>54</v>
      </c>
      <c r="G4" t="str">
        <f t="shared" si="0"/>
        <v>Adult</v>
      </c>
      <c r="H4">
        <v>0</v>
      </c>
      <c r="I4">
        <v>0</v>
      </c>
      <c r="J4" s="1">
        <v>17463</v>
      </c>
      <c r="K4">
        <v>51.862499999999997</v>
      </c>
      <c r="L4" t="s">
        <v>23</v>
      </c>
      <c r="M4" t="s">
        <v>13</v>
      </c>
    </row>
    <row r="5" spans="1:13" x14ac:dyDescent="0.35">
      <c r="A5">
        <v>11</v>
      </c>
      <c r="B5">
        <v>1</v>
      </c>
      <c r="C5">
        <v>3</v>
      </c>
      <c r="D5" t="s">
        <v>24</v>
      </c>
      <c r="E5" t="s">
        <v>15</v>
      </c>
      <c r="F5">
        <v>4</v>
      </c>
      <c r="G5" t="str">
        <f t="shared" si="0"/>
        <v>Child</v>
      </c>
      <c r="H5">
        <v>1</v>
      </c>
      <c r="I5">
        <v>1</v>
      </c>
      <c r="J5" s="1" t="s">
        <v>25</v>
      </c>
      <c r="K5">
        <v>16.7</v>
      </c>
      <c r="L5" t="s">
        <v>26</v>
      </c>
      <c r="M5" t="s">
        <v>13</v>
      </c>
    </row>
    <row r="6" spans="1:13" x14ac:dyDescent="0.35">
      <c r="A6">
        <v>12</v>
      </c>
      <c r="B6">
        <v>1</v>
      </c>
      <c r="C6">
        <v>1</v>
      </c>
      <c r="D6" t="s">
        <v>27</v>
      </c>
      <c r="E6" t="s">
        <v>15</v>
      </c>
      <c r="F6">
        <v>58</v>
      </c>
      <c r="G6" t="str">
        <f t="shared" si="0"/>
        <v>Adult</v>
      </c>
      <c r="H6">
        <v>0</v>
      </c>
      <c r="I6">
        <v>0</v>
      </c>
      <c r="J6" s="1">
        <v>113783</v>
      </c>
      <c r="K6">
        <v>26.55</v>
      </c>
      <c r="L6" t="s">
        <v>28</v>
      </c>
      <c r="M6" t="s">
        <v>13</v>
      </c>
    </row>
    <row r="7" spans="1:13" x14ac:dyDescent="0.35">
      <c r="A7">
        <v>22</v>
      </c>
      <c r="B7">
        <v>1</v>
      </c>
      <c r="C7">
        <v>2</v>
      </c>
      <c r="D7" t="s">
        <v>29</v>
      </c>
      <c r="E7" t="s">
        <v>12</v>
      </c>
      <c r="F7">
        <v>34</v>
      </c>
      <c r="G7" t="str">
        <f t="shared" si="0"/>
        <v>Adult</v>
      </c>
      <c r="H7">
        <v>0</v>
      </c>
      <c r="I7">
        <v>0</v>
      </c>
      <c r="J7" s="1">
        <v>248698</v>
      </c>
      <c r="K7">
        <v>13</v>
      </c>
      <c r="L7" t="s">
        <v>30</v>
      </c>
      <c r="M7" t="s">
        <v>13</v>
      </c>
    </row>
    <row r="8" spans="1:13" x14ac:dyDescent="0.35">
      <c r="A8">
        <v>24</v>
      </c>
      <c r="B8">
        <v>1</v>
      </c>
      <c r="C8">
        <v>1</v>
      </c>
      <c r="D8" t="s">
        <v>31</v>
      </c>
      <c r="E8" t="s">
        <v>12</v>
      </c>
      <c r="F8">
        <v>28</v>
      </c>
      <c r="G8" t="str">
        <f t="shared" si="0"/>
        <v>Adult</v>
      </c>
      <c r="H8">
        <v>0</v>
      </c>
      <c r="I8">
        <v>0</v>
      </c>
      <c r="J8" s="1">
        <v>113788</v>
      </c>
      <c r="K8">
        <v>35.5</v>
      </c>
      <c r="L8" t="s">
        <v>32</v>
      </c>
      <c r="M8" t="s">
        <v>13</v>
      </c>
    </row>
    <row r="9" spans="1:13" x14ac:dyDescent="0.35">
      <c r="A9">
        <v>28</v>
      </c>
      <c r="B9">
        <v>0</v>
      </c>
      <c r="C9">
        <v>1</v>
      </c>
      <c r="D9" t="s">
        <v>33</v>
      </c>
      <c r="E9" t="s">
        <v>12</v>
      </c>
      <c r="F9">
        <v>19</v>
      </c>
      <c r="G9" t="str">
        <f t="shared" si="0"/>
        <v>Adult</v>
      </c>
      <c r="H9">
        <v>3</v>
      </c>
      <c r="I9">
        <v>2</v>
      </c>
      <c r="J9" s="1">
        <v>19950</v>
      </c>
      <c r="K9">
        <v>263</v>
      </c>
      <c r="L9" t="s">
        <v>34</v>
      </c>
      <c r="M9" t="s">
        <v>13</v>
      </c>
    </row>
    <row r="10" spans="1:13" x14ac:dyDescent="0.35">
      <c r="A10">
        <v>53</v>
      </c>
      <c r="B10">
        <v>1</v>
      </c>
      <c r="C10">
        <v>1</v>
      </c>
      <c r="D10" t="s">
        <v>36</v>
      </c>
      <c r="E10" t="s">
        <v>15</v>
      </c>
      <c r="F10">
        <v>49</v>
      </c>
      <c r="G10" t="str">
        <f t="shared" si="0"/>
        <v>Adult</v>
      </c>
      <c r="H10">
        <v>1</v>
      </c>
      <c r="I10">
        <v>0</v>
      </c>
      <c r="J10" s="1" t="s">
        <v>37</v>
      </c>
      <c r="K10">
        <v>76.729200000000006</v>
      </c>
      <c r="L10" t="s">
        <v>38</v>
      </c>
      <c r="M10" t="s">
        <v>18</v>
      </c>
    </row>
    <row r="11" spans="1:13" x14ac:dyDescent="0.35">
      <c r="A11">
        <v>55</v>
      </c>
      <c r="B11">
        <v>0</v>
      </c>
      <c r="C11">
        <v>1</v>
      </c>
      <c r="D11" t="s">
        <v>39</v>
      </c>
      <c r="E11" t="s">
        <v>12</v>
      </c>
      <c r="F11">
        <v>65</v>
      </c>
      <c r="G11" t="str">
        <f t="shared" si="0"/>
        <v>Senior</v>
      </c>
      <c r="H11">
        <v>0</v>
      </c>
      <c r="I11">
        <v>1</v>
      </c>
      <c r="J11" s="1">
        <v>113509</v>
      </c>
      <c r="K11">
        <v>61.979199999999999</v>
      </c>
      <c r="L11" t="s">
        <v>40</v>
      </c>
      <c r="M11" t="s">
        <v>18</v>
      </c>
    </row>
    <row r="12" spans="1:13" x14ac:dyDescent="0.35">
      <c r="A12">
        <v>63</v>
      </c>
      <c r="B12">
        <v>0</v>
      </c>
      <c r="C12">
        <v>1</v>
      </c>
      <c r="D12" t="s">
        <v>42</v>
      </c>
      <c r="E12" t="s">
        <v>12</v>
      </c>
      <c r="F12">
        <v>45</v>
      </c>
      <c r="G12" t="str">
        <f t="shared" si="0"/>
        <v>Adult</v>
      </c>
      <c r="H12">
        <v>1</v>
      </c>
      <c r="I12">
        <v>0</v>
      </c>
      <c r="J12" s="1">
        <v>36973</v>
      </c>
      <c r="K12">
        <v>83.474999999999994</v>
      </c>
      <c r="L12" t="s">
        <v>43</v>
      </c>
      <c r="M12" t="s">
        <v>13</v>
      </c>
    </row>
    <row r="13" spans="1:13" x14ac:dyDescent="0.35">
      <c r="A13">
        <v>67</v>
      </c>
      <c r="B13">
        <v>1</v>
      </c>
      <c r="C13">
        <v>2</v>
      </c>
      <c r="D13" t="s">
        <v>44</v>
      </c>
      <c r="E13" t="s">
        <v>15</v>
      </c>
      <c r="F13">
        <v>29</v>
      </c>
      <c r="G13" t="str">
        <f t="shared" si="0"/>
        <v>Adult</v>
      </c>
      <c r="H13">
        <v>0</v>
      </c>
      <c r="I13">
        <v>0</v>
      </c>
      <c r="J13" s="1" t="s">
        <v>45</v>
      </c>
      <c r="K13">
        <v>10.5</v>
      </c>
      <c r="L13" t="s">
        <v>46</v>
      </c>
      <c r="M13" t="s">
        <v>13</v>
      </c>
    </row>
    <row r="14" spans="1:13" x14ac:dyDescent="0.35">
      <c r="A14">
        <v>76</v>
      </c>
      <c r="B14">
        <v>0</v>
      </c>
      <c r="C14">
        <v>3</v>
      </c>
      <c r="D14" t="s">
        <v>47</v>
      </c>
      <c r="E14" t="s">
        <v>12</v>
      </c>
      <c r="F14">
        <v>25</v>
      </c>
      <c r="G14" t="str">
        <f t="shared" si="0"/>
        <v>Adult</v>
      </c>
      <c r="H14">
        <v>0</v>
      </c>
      <c r="I14">
        <v>0</v>
      </c>
      <c r="J14" s="1">
        <v>348123</v>
      </c>
      <c r="K14">
        <v>7.65</v>
      </c>
      <c r="L14" t="s">
        <v>48</v>
      </c>
      <c r="M14" t="s">
        <v>13</v>
      </c>
    </row>
    <row r="15" spans="1:13" x14ac:dyDescent="0.35">
      <c r="A15">
        <v>89</v>
      </c>
      <c r="B15">
        <v>1</v>
      </c>
      <c r="C15">
        <v>1</v>
      </c>
      <c r="D15" t="s">
        <v>49</v>
      </c>
      <c r="E15" t="s">
        <v>15</v>
      </c>
      <c r="F15">
        <v>23</v>
      </c>
      <c r="G15" t="str">
        <f t="shared" si="0"/>
        <v>Adult</v>
      </c>
      <c r="H15">
        <v>3</v>
      </c>
      <c r="I15">
        <v>2</v>
      </c>
      <c r="J15" s="1">
        <v>19950</v>
      </c>
      <c r="K15">
        <v>263</v>
      </c>
      <c r="L15" t="s">
        <v>34</v>
      </c>
      <c r="M15" t="s">
        <v>13</v>
      </c>
    </row>
    <row r="16" spans="1:13" x14ac:dyDescent="0.35">
      <c r="A16">
        <v>93</v>
      </c>
      <c r="B16">
        <v>0</v>
      </c>
      <c r="C16">
        <v>1</v>
      </c>
      <c r="D16" t="s">
        <v>50</v>
      </c>
      <c r="E16" t="s">
        <v>12</v>
      </c>
      <c r="F16">
        <v>46</v>
      </c>
      <c r="G16" t="str">
        <f t="shared" si="0"/>
        <v>Adult</v>
      </c>
      <c r="H16">
        <v>1</v>
      </c>
      <c r="I16">
        <v>0</v>
      </c>
      <c r="J16" s="1" t="s">
        <v>51</v>
      </c>
      <c r="K16">
        <v>61.174999999999997</v>
      </c>
      <c r="L16" t="s">
        <v>52</v>
      </c>
      <c r="M16" t="s">
        <v>13</v>
      </c>
    </row>
    <row r="17" spans="1:13" x14ac:dyDescent="0.35">
      <c r="A17">
        <v>97</v>
      </c>
      <c r="B17">
        <v>0</v>
      </c>
      <c r="C17">
        <v>1</v>
      </c>
      <c r="D17" t="s">
        <v>53</v>
      </c>
      <c r="E17" t="s">
        <v>12</v>
      </c>
      <c r="F17">
        <v>71</v>
      </c>
      <c r="G17" t="str">
        <f t="shared" si="0"/>
        <v>Senior</v>
      </c>
      <c r="H17">
        <v>0</v>
      </c>
      <c r="I17">
        <v>0</v>
      </c>
      <c r="J17" s="1" t="s">
        <v>54</v>
      </c>
      <c r="K17">
        <v>34.654200000000003</v>
      </c>
      <c r="L17" t="s">
        <v>55</v>
      </c>
      <c r="M17" t="s">
        <v>18</v>
      </c>
    </row>
    <row r="18" spans="1:13" x14ac:dyDescent="0.35">
      <c r="A18">
        <v>98</v>
      </c>
      <c r="B18">
        <v>1</v>
      </c>
      <c r="C18">
        <v>1</v>
      </c>
      <c r="D18" t="s">
        <v>56</v>
      </c>
      <c r="E18" t="s">
        <v>12</v>
      </c>
      <c r="F18">
        <v>23</v>
      </c>
      <c r="G18" t="str">
        <f t="shared" si="0"/>
        <v>Adult</v>
      </c>
      <c r="H18">
        <v>0</v>
      </c>
      <c r="I18">
        <v>1</v>
      </c>
      <c r="J18" s="1" t="s">
        <v>57</v>
      </c>
      <c r="K18">
        <v>63.3583</v>
      </c>
      <c r="L18" t="s">
        <v>58</v>
      </c>
      <c r="M18" t="s">
        <v>18</v>
      </c>
    </row>
    <row r="19" spans="1:13" x14ac:dyDescent="0.35">
      <c r="A19">
        <v>103</v>
      </c>
      <c r="B19">
        <v>0</v>
      </c>
      <c r="C19">
        <v>1</v>
      </c>
      <c r="D19" t="s">
        <v>59</v>
      </c>
      <c r="E19" t="s">
        <v>12</v>
      </c>
      <c r="F19">
        <v>21</v>
      </c>
      <c r="G19" t="str">
        <f t="shared" si="0"/>
        <v>Adult</v>
      </c>
      <c r="H19">
        <v>0</v>
      </c>
      <c r="I19">
        <v>1</v>
      </c>
      <c r="J19" s="1">
        <v>35281</v>
      </c>
      <c r="K19">
        <v>77.287499999999994</v>
      </c>
      <c r="L19" t="s">
        <v>60</v>
      </c>
      <c r="M19" t="s">
        <v>13</v>
      </c>
    </row>
    <row r="20" spans="1:13" x14ac:dyDescent="0.35">
      <c r="A20">
        <v>111</v>
      </c>
      <c r="B20">
        <v>0</v>
      </c>
      <c r="C20">
        <v>1</v>
      </c>
      <c r="D20" t="s">
        <v>61</v>
      </c>
      <c r="E20" t="s">
        <v>12</v>
      </c>
      <c r="F20">
        <v>47</v>
      </c>
      <c r="G20" t="str">
        <f t="shared" si="0"/>
        <v>Adult</v>
      </c>
      <c r="H20">
        <v>0</v>
      </c>
      <c r="I20">
        <v>0</v>
      </c>
      <c r="J20" s="1">
        <v>110465</v>
      </c>
      <c r="K20">
        <v>52</v>
      </c>
      <c r="L20" t="s">
        <v>62</v>
      </c>
      <c r="M20" t="s">
        <v>13</v>
      </c>
    </row>
    <row r="21" spans="1:13" x14ac:dyDescent="0.35">
      <c r="A21">
        <v>119</v>
      </c>
      <c r="B21">
        <v>0</v>
      </c>
      <c r="C21">
        <v>1</v>
      </c>
      <c r="D21" t="s">
        <v>63</v>
      </c>
      <c r="E21" t="s">
        <v>12</v>
      </c>
      <c r="F21">
        <v>24</v>
      </c>
      <c r="G21" t="str">
        <f t="shared" si="0"/>
        <v>Adult</v>
      </c>
      <c r="H21">
        <v>0</v>
      </c>
      <c r="I21">
        <v>1</v>
      </c>
      <c r="J21" s="1" t="s">
        <v>64</v>
      </c>
      <c r="K21">
        <v>247.52080000000001</v>
      </c>
      <c r="L21" t="s">
        <v>65</v>
      </c>
      <c r="M21" t="s">
        <v>18</v>
      </c>
    </row>
    <row r="22" spans="1:13" x14ac:dyDescent="0.35">
      <c r="A22">
        <v>124</v>
      </c>
      <c r="B22">
        <v>1</v>
      </c>
      <c r="C22">
        <v>2</v>
      </c>
      <c r="D22" t="s">
        <v>66</v>
      </c>
      <c r="E22" t="s">
        <v>15</v>
      </c>
      <c r="F22">
        <v>32.5</v>
      </c>
      <c r="G22" t="str">
        <f t="shared" si="0"/>
        <v>Adult</v>
      </c>
      <c r="H22">
        <v>0</v>
      </c>
      <c r="I22">
        <v>0</v>
      </c>
      <c r="J22" s="1">
        <v>27267</v>
      </c>
      <c r="K22">
        <v>13</v>
      </c>
      <c r="L22" t="s">
        <v>67</v>
      </c>
      <c r="M22" t="s">
        <v>13</v>
      </c>
    </row>
    <row r="23" spans="1:13" x14ac:dyDescent="0.35">
      <c r="A23">
        <v>125</v>
      </c>
      <c r="B23">
        <v>0</v>
      </c>
      <c r="C23">
        <v>1</v>
      </c>
      <c r="D23" t="s">
        <v>68</v>
      </c>
      <c r="E23" t="s">
        <v>12</v>
      </c>
      <c r="F23">
        <v>54</v>
      </c>
      <c r="G23" t="str">
        <f t="shared" si="0"/>
        <v>Adult</v>
      </c>
      <c r="H23">
        <v>0</v>
      </c>
      <c r="I23">
        <v>1</v>
      </c>
      <c r="J23" s="1">
        <v>35281</v>
      </c>
      <c r="K23">
        <v>77.287499999999994</v>
      </c>
      <c r="L23" t="s">
        <v>60</v>
      </c>
      <c r="M23" t="s">
        <v>13</v>
      </c>
    </row>
    <row r="24" spans="1:13" x14ac:dyDescent="0.35">
      <c r="A24">
        <v>137</v>
      </c>
      <c r="B24">
        <v>1</v>
      </c>
      <c r="C24">
        <v>1</v>
      </c>
      <c r="D24" t="s">
        <v>69</v>
      </c>
      <c r="E24" t="s">
        <v>15</v>
      </c>
      <c r="F24">
        <v>19</v>
      </c>
      <c r="G24" t="str">
        <f t="shared" si="0"/>
        <v>Adult</v>
      </c>
      <c r="H24">
        <v>0</v>
      </c>
      <c r="I24">
        <v>2</v>
      </c>
      <c r="J24" s="1">
        <v>11752</v>
      </c>
      <c r="K24">
        <v>26.283300000000001</v>
      </c>
      <c r="L24" t="s">
        <v>70</v>
      </c>
      <c r="M24" t="s">
        <v>13</v>
      </c>
    </row>
    <row r="25" spans="1:13" x14ac:dyDescent="0.35">
      <c r="A25">
        <v>138</v>
      </c>
      <c r="B25">
        <v>0</v>
      </c>
      <c r="C25">
        <v>1</v>
      </c>
      <c r="D25" t="s">
        <v>71</v>
      </c>
      <c r="E25" t="s">
        <v>12</v>
      </c>
      <c r="F25">
        <v>37</v>
      </c>
      <c r="G25" t="str">
        <f t="shared" si="0"/>
        <v>Adult</v>
      </c>
      <c r="H25">
        <v>1</v>
      </c>
      <c r="I25">
        <v>0</v>
      </c>
      <c r="J25" s="1">
        <v>113803</v>
      </c>
      <c r="K25">
        <v>53.1</v>
      </c>
      <c r="L25" t="s">
        <v>20</v>
      </c>
      <c r="M25" t="s">
        <v>13</v>
      </c>
    </row>
    <row r="26" spans="1:13" x14ac:dyDescent="0.35">
      <c r="A26">
        <v>140</v>
      </c>
      <c r="B26">
        <v>0</v>
      </c>
      <c r="C26">
        <v>1</v>
      </c>
      <c r="D26" t="s">
        <v>72</v>
      </c>
      <c r="E26" t="s">
        <v>12</v>
      </c>
      <c r="F26">
        <v>24</v>
      </c>
      <c r="G26" t="str">
        <f t="shared" si="0"/>
        <v>Adult</v>
      </c>
      <c r="H26">
        <v>0</v>
      </c>
      <c r="I26">
        <v>0</v>
      </c>
      <c r="J26" s="1" t="s">
        <v>73</v>
      </c>
      <c r="K26">
        <v>79.2</v>
      </c>
      <c r="L26" t="s">
        <v>74</v>
      </c>
      <c r="M26" t="s">
        <v>18</v>
      </c>
    </row>
    <row r="27" spans="1:13" x14ac:dyDescent="0.35">
      <c r="A27">
        <v>149</v>
      </c>
      <c r="B27">
        <v>0</v>
      </c>
      <c r="C27">
        <v>2</v>
      </c>
      <c r="D27" t="s">
        <v>75</v>
      </c>
      <c r="E27" t="s">
        <v>12</v>
      </c>
      <c r="F27">
        <v>36.5</v>
      </c>
      <c r="G27" t="str">
        <f t="shared" si="0"/>
        <v>Adult</v>
      </c>
      <c r="H27">
        <v>0</v>
      </c>
      <c r="I27">
        <v>2</v>
      </c>
      <c r="J27" s="1">
        <v>230080</v>
      </c>
      <c r="K27">
        <v>26</v>
      </c>
      <c r="L27" t="s">
        <v>76</v>
      </c>
      <c r="M27" t="s">
        <v>13</v>
      </c>
    </row>
    <row r="28" spans="1:13" x14ac:dyDescent="0.35">
      <c r="A28">
        <v>152</v>
      </c>
      <c r="B28">
        <v>1</v>
      </c>
      <c r="C28">
        <v>1</v>
      </c>
      <c r="D28" t="s">
        <v>77</v>
      </c>
      <c r="E28" t="s">
        <v>15</v>
      </c>
      <c r="F28">
        <v>22</v>
      </c>
      <c r="G28" t="str">
        <f t="shared" si="0"/>
        <v>Adult</v>
      </c>
      <c r="H28">
        <v>1</v>
      </c>
      <c r="I28">
        <v>0</v>
      </c>
      <c r="J28" s="1">
        <v>113776</v>
      </c>
      <c r="K28">
        <v>66.599999999999994</v>
      </c>
      <c r="L28" t="s">
        <v>78</v>
      </c>
      <c r="M28" t="s">
        <v>13</v>
      </c>
    </row>
    <row r="29" spans="1:13" x14ac:dyDescent="0.35">
      <c r="A29">
        <v>171</v>
      </c>
      <c r="B29">
        <v>0</v>
      </c>
      <c r="C29">
        <v>1</v>
      </c>
      <c r="D29" t="s">
        <v>80</v>
      </c>
      <c r="E29" t="s">
        <v>12</v>
      </c>
      <c r="F29">
        <v>61</v>
      </c>
      <c r="G29" t="str">
        <f t="shared" si="0"/>
        <v>Senior</v>
      </c>
      <c r="H29">
        <v>0</v>
      </c>
      <c r="I29">
        <v>0</v>
      </c>
      <c r="J29" s="1">
        <v>111240</v>
      </c>
      <c r="K29">
        <v>33.5</v>
      </c>
      <c r="L29" t="s">
        <v>81</v>
      </c>
      <c r="M29" t="s">
        <v>13</v>
      </c>
    </row>
    <row r="30" spans="1:13" x14ac:dyDescent="0.35">
      <c r="A30">
        <v>175</v>
      </c>
      <c r="B30">
        <v>0</v>
      </c>
      <c r="C30">
        <v>1</v>
      </c>
      <c r="D30" t="s">
        <v>82</v>
      </c>
      <c r="E30" t="s">
        <v>12</v>
      </c>
      <c r="F30">
        <v>56</v>
      </c>
      <c r="G30" t="str">
        <f t="shared" si="0"/>
        <v>Adult</v>
      </c>
      <c r="H30">
        <v>0</v>
      </c>
      <c r="I30">
        <v>0</v>
      </c>
      <c r="J30" s="1">
        <v>17764</v>
      </c>
      <c r="K30">
        <v>30.695799999999998</v>
      </c>
      <c r="L30" t="s">
        <v>83</v>
      </c>
      <c r="M30" t="s">
        <v>18</v>
      </c>
    </row>
    <row r="31" spans="1:13" x14ac:dyDescent="0.35">
      <c r="A31">
        <v>178</v>
      </c>
      <c r="B31">
        <v>0</v>
      </c>
      <c r="C31">
        <v>1</v>
      </c>
      <c r="D31" t="s">
        <v>84</v>
      </c>
      <c r="E31" t="s">
        <v>15</v>
      </c>
      <c r="F31">
        <v>50</v>
      </c>
      <c r="G31" t="str">
        <f t="shared" si="0"/>
        <v>Adult</v>
      </c>
      <c r="H31">
        <v>0</v>
      </c>
      <c r="I31">
        <v>0</v>
      </c>
      <c r="J31" s="1" t="s">
        <v>85</v>
      </c>
      <c r="K31">
        <v>28.712499999999999</v>
      </c>
      <c r="L31" t="s">
        <v>86</v>
      </c>
      <c r="M31" t="s">
        <v>18</v>
      </c>
    </row>
    <row r="32" spans="1:13" x14ac:dyDescent="0.35">
      <c r="A32">
        <v>184</v>
      </c>
      <c r="B32">
        <v>1</v>
      </c>
      <c r="C32">
        <v>2</v>
      </c>
      <c r="D32" t="s">
        <v>87</v>
      </c>
      <c r="E32" t="s">
        <v>12</v>
      </c>
      <c r="F32">
        <v>1</v>
      </c>
      <c r="G32" t="str">
        <f t="shared" si="0"/>
        <v>Child</v>
      </c>
      <c r="H32">
        <v>2</v>
      </c>
      <c r="I32">
        <v>1</v>
      </c>
      <c r="J32" s="1">
        <v>230136</v>
      </c>
      <c r="K32">
        <v>39</v>
      </c>
      <c r="L32" t="s">
        <v>88</v>
      </c>
      <c r="M32" t="s">
        <v>13</v>
      </c>
    </row>
    <row r="33" spans="1:13" x14ac:dyDescent="0.35">
      <c r="A33">
        <v>194</v>
      </c>
      <c r="B33">
        <v>1</v>
      </c>
      <c r="C33">
        <v>2</v>
      </c>
      <c r="D33" t="s">
        <v>89</v>
      </c>
      <c r="E33" t="s">
        <v>12</v>
      </c>
      <c r="F33">
        <v>3</v>
      </c>
      <c r="G33" t="str">
        <f t="shared" si="0"/>
        <v>Child</v>
      </c>
      <c r="H33">
        <v>1</v>
      </c>
      <c r="I33">
        <v>1</v>
      </c>
      <c r="J33" s="1">
        <v>230080</v>
      </c>
      <c r="K33">
        <v>26</v>
      </c>
      <c r="L33" t="s">
        <v>76</v>
      </c>
      <c r="M33" t="s">
        <v>13</v>
      </c>
    </row>
    <row r="34" spans="1:13" x14ac:dyDescent="0.35">
      <c r="A34">
        <v>195</v>
      </c>
      <c r="B34">
        <v>1</v>
      </c>
      <c r="C34">
        <v>1</v>
      </c>
      <c r="D34" t="s">
        <v>90</v>
      </c>
      <c r="E34" t="s">
        <v>15</v>
      </c>
      <c r="F34">
        <v>44</v>
      </c>
      <c r="G34" t="str">
        <f t="shared" si="0"/>
        <v>Adult</v>
      </c>
      <c r="H34">
        <v>0</v>
      </c>
      <c r="I34">
        <v>0</v>
      </c>
      <c r="J34" s="1" t="s">
        <v>91</v>
      </c>
      <c r="K34">
        <v>27.720800000000001</v>
      </c>
      <c r="L34" t="s">
        <v>92</v>
      </c>
      <c r="M34" t="s">
        <v>18</v>
      </c>
    </row>
    <row r="35" spans="1:13" x14ac:dyDescent="0.35">
      <c r="A35">
        <v>196</v>
      </c>
      <c r="B35">
        <v>1</v>
      </c>
      <c r="C35">
        <v>1</v>
      </c>
      <c r="D35" t="s">
        <v>93</v>
      </c>
      <c r="E35" t="s">
        <v>15</v>
      </c>
      <c r="F35">
        <v>58</v>
      </c>
      <c r="G35" t="str">
        <f t="shared" si="0"/>
        <v>Adult</v>
      </c>
      <c r="H35">
        <v>0</v>
      </c>
      <c r="I35">
        <v>0</v>
      </c>
      <c r="J35" s="1" t="s">
        <v>35</v>
      </c>
      <c r="K35">
        <v>146.52080000000001</v>
      </c>
      <c r="L35" t="s">
        <v>94</v>
      </c>
      <c r="M35" t="s">
        <v>18</v>
      </c>
    </row>
    <row r="36" spans="1:13" x14ac:dyDescent="0.35">
      <c r="A36">
        <v>206</v>
      </c>
      <c r="B36">
        <v>0</v>
      </c>
      <c r="C36">
        <v>3</v>
      </c>
      <c r="D36" t="s">
        <v>95</v>
      </c>
      <c r="E36" t="s">
        <v>15</v>
      </c>
      <c r="F36">
        <v>2</v>
      </c>
      <c r="G36" t="str">
        <f t="shared" si="0"/>
        <v>Child</v>
      </c>
      <c r="H36">
        <v>0</v>
      </c>
      <c r="I36">
        <v>1</v>
      </c>
      <c r="J36" s="1">
        <v>347054</v>
      </c>
      <c r="K36">
        <v>10.4625</v>
      </c>
      <c r="L36" t="s">
        <v>26</v>
      </c>
      <c r="M36" t="s">
        <v>13</v>
      </c>
    </row>
    <row r="37" spans="1:13" x14ac:dyDescent="0.35">
      <c r="A37">
        <v>210</v>
      </c>
      <c r="B37">
        <v>1</v>
      </c>
      <c r="C37">
        <v>1</v>
      </c>
      <c r="D37" t="s">
        <v>96</v>
      </c>
      <c r="E37" t="s">
        <v>12</v>
      </c>
      <c r="F37">
        <v>40</v>
      </c>
      <c r="G37" t="str">
        <f t="shared" si="0"/>
        <v>Adult</v>
      </c>
      <c r="H37">
        <v>0</v>
      </c>
      <c r="I37">
        <v>0</v>
      </c>
      <c r="J37" s="1">
        <v>112277</v>
      </c>
      <c r="K37">
        <v>31</v>
      </c>
      <c r="L37" t="s">
        <v>97</v>
      </c>
      <c r="M37" t="s">
        <v>18</v>
      </c>
    </row>
    <row r="38" spans="1:13" x14ac:dyDescent="0.35">
      <c r="A38">
        <v>216</v>
      </c>
      <c r="B38">
        <v>1</v>
      </c>
      <c r="C38">
        <v>1</v>
      </c>
      <c r="D38" t="s">
        <v>98</v>
      </c>
      <c r="E38" t="s">
        <v>15</v>
      </c>
      <c r="F38">
        <v>31</v>
      </c>
      <c r="G38" t="str">
        <f t="shared" si="0"/>
        <v>Adult</v>
      </c>
      <c r="H38">
        <v>1</v>
      </c>
      <c r="I38">
        <v>0</v>
      </c>
      <c r="J38" s="1">
        <v>35273</v>
      </c>
      <c r="K38">
        <v>113.27500000000001</v>
      </c>
      <c r="L38" t="s">
        <v>99</v>
      </c>
      <c r="M38" t="s">
        <v>18</v>
      </c>
    </row>
    <row r="39" spans="1:13" x14ac:dyDescent="0.35">
      <c r="A39">
        <v>219</v>
      </c>
      <c r="B39">
        <v>1</v>
      </c>
      <c r="C39">
        <v>1</v>
      </c>
      <c r="D39" t="s">
        <v>100</v>
      </c>
      <c r="E39" t="s">
        <v>15</v>
      </c>
      <c r="F39">
        <v>32</v>
      </c>
      <c r="G39" t="str">
        <f t="shared" si="0"/>
        <v>Adult</v>
      </c>
      <c r="H39">
        <v>0</v>
      </c>
      <c r="I39">
        <v>0</v>
      </c>
      <c r="J39" s="1">
        <v>11813</v>
      </c>
      <c r="K39">
        <v>76.291700000000006</v>
      </c>
      <c r="L39" t="s">
        <v>101</v>
      </c>
      <c r="M39" t="s">
        <v>18</v>
      </c>
    </row>
    <row r="40" spans="1:13" x14ac:dyDescent="0.35">
      <c r="A40">
        <v>225</v>
      </c>
      <c r="B40">
        <v>1</v>
      </c>
      <c r="C40">
        <v>1</v>
      </c>
      <c r="D40" t="s">
        <v>102</v>
      </c>
      <c r="E40" t="s">
        <v>12</v>
      </c>
      <c r="F40">
        <v>38</v>
      </c>
      <c r="G40" t="str">
        <f t="shared" si="0"/>
        <v>Adult</v>
      </c>
      <c r="H40">
        <v>1</v>
      </c>
      <c r="I40">
        <v>0</v>
      </c>
      <c r="J40" s="1">
        <v>19943</v>
      </c>
      <c r="K40">
        <v>90</v>
      </c>
      <c r="L40" t="s">
        <v>103</v>
      </c>
      <c r="M40" t="s">
        <v>13</v>
      </c>
    </row>
    <row r="41" spans="1:13" x14ac:dyDescent="0.35">
      <c r="A41">
        <v>231</v>
      </c>
      <c r="B41">
        <v>1</v>
      </c>
      <c r="C41">
        <v>1</v>
      </c>
      <c r="D41" t="s">
        <v>104</v>
      </c>
      <c r="E41" t="s">
        <v>15</v>
      </c>
      <c r="F41">
        <v>35</v>
      </c>
      <c r="G41" t="str">
        <f t="shared" si="0"/>
        <v>Adult</v>
      </c>
      <c r="H41">
        <v>1</v>
      </c>
      <c r="I41">
        <v>0</v>
      </c>
      <c r="J41" s="1">
        <v>36973</v>
      </c>
      <c r="K41">
        <v>83.474999999999994</v>
      </c>
      <c r="L41" t="s">
        <v>43</v>
      </c>
      <c r="M41" t="s">
        <v>13</v>
      </c>
    </row>
    <row r="42" spans="1:13" x14ac:dyDescent="0.35">
      <c r="A42">
        <v>246</v>
      </c>
      <c r="B42">
        <v>0</v>
      </c>
      <c r="C42">
        <v>1</v>
      </c>
      <c r="D42" t="s">
        <v>105</v>
      </c>
      <c r="E42" t="s">
        <v>12</v>
      </c>
      <c r="F42">
        <v>44</v>
      </c>
      <c r="G42" t="str">
        <f t="shared" si="0"/>
        <v>Adult</v>
      </c>
      <c r="H42">
        <v>2</v>
      </c>
      <c r="I42">
        <v>0</v>
      </c>
      <c r="J42" s="1">
        <v>19928</v>
      </c>
      <c r="K42">
        <v>90</v>
      </c>
      <c r="L42" t="s">
        <v>106</v>
      </c>
      <c r="M42" t="s">
        <v>21</v>
      </c>
    </row>
    <row r="43" spans="1:13" x14ac:dyDescent="0.35">
      <c r="A43">
        <v>249</v>
      </c>
      <c r="B43">
        <v>1</v>
      </c>
      <c r="C43">
        <v>1</v>
      </c>
      <c r="D43" t="s">
        <v>107</v>
      </c>
      <c r="E43" t="s">
        <v>12</v>
      </c>
      <c r="F43">
        <v>37</v>
      </c>
      <c r="G43" t="str">
        <f t="shared" si="0"/>
        <v>Adult</v>
      </c>
      <c r="H43">
        <v>1</v>
      </c>
      <c r="I43">
        <v>1</v>
      </c>
      <c r="J43" s="1">
        <v>11751</v>
      </c>
      <c r="K43">
        <v>52.554200000000002</v>
      </c>
      <c r="L43" t="s">
        <v>108</v>
      </c>
      <c r="M43" t="s">
        <v>13</v>
      </c>
    </row>
    <row r="44" spans="1:13" x14ac:dyDescent="0.35">
      <c r="A44">
        <v>252</v>
      </c>
      <c r="B44">
        <v>0</v>
      </c>
      <c r="C44">
        <v>3</v>
      </c>
      <c r="D44" t="s">
        <v>109</v>
      </c>
      <c r="E44" t="s">
        <v>15</v>
      </c>
      <c r="F44">
        <v>29</v>
      </c>
      <c r="G44" t="str">
        <f t="shared" si="0"/>
        <v>Adult</v>
      </c>
      <c r="H44">
        <v>1</v>
      </c>
      <c r="I44">
        <v>1</v>
      </c>
      <c r="J44" s="1">
        <v>347054</v>
      </c>
      <c r="K44">
        <v>10.4625</v>
      </c>
      <c r="L44" t="s">
        <v>26</v>
      </c>
      <c r="M44" t="s">
        <v>13</v>
      </c>
    </row>
    <row r="45" spans="1:13" x14ac:dyDescent="0.35">
      <c r="A45">
        <v>253</v>
      </c>
      <c r="B45">
        <v>0</v>
      </c>
      <c r="C45">
        <v>1</v>
      </c>
      <c r="D45" t="s">
        <v>110</v>
      </c>
      <c r="E45" t="s">
        <v>12</v>
      </c>
      <c r="F45">
        <v>62</v>
      </c>
      <c r="G45" t="str">
        <f t="shared" si="0"/>
        <v>Senior</v>
      </c>
      <c r="H45">
        <v>0</v>
      </c>
      <c r="I45">
        <v>0</v>
      </c>
      <c r="J45" s="1">
        <v>113514</v>
      </c>
      <c r="K45">
        <v>26.55</v>
      </c>
      <c r="L45" t="s">
        <v>111</v>
      </c>
      <c r="M45" t="s">
        <v>13</v>
      </c>
    </row>
    <row r="46" spans="1:13" x14ac:dyDescent="0.35">
      <c r="A46">
        <v>258</v>
      </c>
      <c r="B46">
        <v>1</v>
      </c>
      <c r="C46">
        <v>1</v>
      </c>
      <c r="D46" t="s">
        <v>112</v>
      </c>
      <c r="E46" t="s">
        <v>15</v>
      </c>
      <c r="F46">
        <v>30</v>
      </c>
      <c r="G46" t="str">
        <f t="shared" si="0"/>
        <v>Adult</v>
      </c>
      <c r="H46">
        <v>0</v>
      </c>
      <c r="I46">
        <v>0</v>
      </c>
      <c r="J46" s="1">
        <v>110152</v>
      </c>
      <c r="K46">
        <v>86.5</v>
      </c>
      <c r="L46" t="s">
        <v>113</v>
      </c>
      <c r="M46" t="s">
        <v>13</v>
      </c>
    </row>
    <row r="47" spans="1:13" x14ac:dyDescent="0.35">
      <c r="A47">
        <v>263</v>
      </c>
      <c r="B47">
        <v>0</v>
      </c>
      <c r="C47">
        <v>1</v>
      </c>
      <c r="D47" t="s">
        <v>115</v>
      </c>
      <c r="E47" t="s">
        <v>12</v>
      </c>
      <c r="F47">
        <v>52</v>
      </c>
      <c r="G47" t="str">
        <f t="shared" si="0"/>
        <v>Adult</v>
      </c>
      <c r="H47">
        <v>1</v>
      </c>
      <c r="I47">
        <v>1</v>
      </c>
      <c r="J47" s="1">
        <v>110413</v>
      </c>
      <c r="K47">
        <v>79.650000000000006</v>
      </c>
      <c r="L47" t="s">
        <v>116</v>
      </c>
      <c r="M47" t="s">
        <v>13</v>
      </c>
    </row>
    <row r="48" spans="1:13" x14ac:dyDescent="0.35">
      <c r="A48">
        <v>264</v>
      </c>
      <c r="B48">
        <v>0</v>
      </c>
      <c r="C48">
        <v>1</v>
      </c>
      <c r="D48" t="s">
        <v>117</v>
      </c>
      <c r="E48" t="s">
        <v>12</v>
      </c>
      <c r="F48">
        <v>40</v>
      </c>
      <c r="G48" t="str">
        <f t="shared" si="0"/>
        <v>Adult</v>
      </c>
      <c r="H48">
        <v>0</v>
      </c>
      <c r="I48">
        <v>0</v>
      </c>
      <c r="J48" s="1">
        <v>112059</v>
      </c>
      <c r="K48">
        <v>0</v>
      </c>
      <c r="L48" t="s">
        <v>118</v>
      </c>
      <c r="M48" t="s">
        <v>13</v>
      </c>
    </row>
    <row r="49" spans="1:13" x14ac:dyDescent="0.35">
      <c r="A49">
        <v>269</v>
      </c>
      <c r="B49">
        <v>1</v>
      </c>
      <c r="C49">
        <v>1</v>
      </c>
      <c r="D49" t="s">
        <v>119</v>
      </c>
      <c r="E49" t="s">
        <v>15</v>
      </c>
      <c r="F49">
        <v>58</v>
      </c>
      <c r="G49" t="str">
        <f t="shared" si="0"/>
        <v>Adult</v>
      </c>
      <c r="H49">
        <v>0</v>
      </c>
      <c r="I49">
        <v>1</v>
      </c>
      <c r="J49" s="1" t="s">
        <v>120</v>
      </c>
      <c r="K49">
        <v>153.46250000000001</v>
      </c>
      <c r="L49" t="s">
        <v>121</v>
      </c>
      <c r="M49" t="s">
        <v>13</v>
      </c>
    </row>
    <row r="50" spans="1:13" x14ac:dyDescent="0.35">
      <c r="A50">
        <v>270</v>
      </c>
      <c r="B50">
        <v>1</v>
      </c>
      <c r="C50">
        <v>1</v>
      </c>
      <c r="D50" t="s">
        <v>122</v>
      </c>
      <c r="E50" t="s">
        <v>15</v>
      </c>
      <c r="F50">
        <v>35</v>
      </c>
      <c r="G50" t="str">
        <f t="shared" si="0"/>
        <v>Adult</v>
      </c>
      <c r="H50">
        <v>0</v>
      </c>
      <c r="I50">
        <v>0</v>
      </c>
      <c r="J50" s="1" t="s">
        <v>123</v>
      </c>
      <c r="K50">
        <v>135.63329999999999</v>
      </c>
      <c r="L50" t="s">
        <v>124</v>
      </c>
      <c r="M50" t="s">
        <v>13</v>
      </c>
    </row>
    <row r="51" spans="1:13" x14ac:dyDescent="0.35">
      <c r="A51">
        <v>274</v>
      </c>
      <c r="B51">
        <v>0</v>
      </c>
      <c r="C51">
        <v>1</v>
      </c>
      <c r="D51" t="s">
        <v>125</v>
      </c>
      <c r="E51" t="s">
        <v>12</v>
      </c>
      <c r="F51">
        <v>37</v>
      </c>
      <c r="G51" t="str">
        <f t="shared" si="0"/>
        <v>Adult</v>
      </c>
      <c r="H51">
        <v>0</v>
      </c>
      <c r="I51">
        <v>1</v>
      </c>
      <c r="J51" s="1" t="s">
        <v>126</v>
      </c>
      <c r="K51">
        <v>29.7</v>
      </c>
      <c r="L51" t="s">
        <v>127</v>
      </c>
      <c r="M51" t="s">
        <v>18</v>
      </c>
    </row>
    <row r="52" spans="1:13" x14ac:dyDescent="0.35">
      <c r="A52">
        <v>276</v>
      </c>
      <c r="B52">
        <v>1</v>
      </c>
      <c r="C52">
        <v>1</v>
      </c>
      <c r="D52" t="s">
        <v>128</v>
      </c>
      <c r="E52" t="s">
        <v>15</v>
      </c>
      <c r="F52">
        <v>63</v>
      </c>
      <c r="G52" t="str">
        <f t="shared" si="0"/>
        <v>Senior</v>
      </c>
      <c r="H52">
        <v>1</v>
      </c>
      <c r="I52">
        <v>0</v>
      </c>
      <c r="J52" s="1">
        <v>13502</v>
      </c>
      <c r="K52">
        <v>77.958299999999994</v>
      </c>
      <c r="L52" t="s">
        <v>129</v>
      </c>
      <c r="M52" t="s">
        <v>13</v>
      </c>
    </row>
    <row r="53" spans="1:13" x14ac:dyDescent="0.35">
      <c r="A53">
        <v>292</v>
      </c>
      <c r="B53">
        <v>1</v>
      </c>
      <c r="C53">
        <v>1</v>
      </c>
      <c r="D53" t="s">
        <v>130</v>
      </c>
      <c r="E53" t="s">
        <v>15</v>
      </c>
      <c r="F53">
        <v>19</v>
      </c>
      <c r="G53" t="str">
        <f t="shared" si="0"/>
        <v>Adult</v>
      </c>
      <c r="H53">
        <v>1</v>
      </c>
      <c r="I53">
        <v>0</v>
      </c>
      <c r="J53" s="1">
        <v>11967</v>
      </c>
      <c r="K53">
        <v>91.0792</v>
      </c>
      <c r="L53" t="s">
        <v>131</v>
      </c>
      <c r="M53" t="s">
        <v>18</v>
      </c>
    </row>
    <row r="54" spans="1:13" x14ac:dyDescent="0.35">
      <c r="A54">
        <v>293</v>
      </c>
      <c r="B54">
        <v>0</v>
      </c>
      <c r="C54">
        <v>2</v>
      </c>
      <c r="D54" t="s">
        <v>132</v>
      </c>
      <c r="E54" t="s">
        <v>12</v>
      </c>
      <c r="F54">
        <v>36</v>
      </c>
      <c r="G54" t="str">
        <f t="shared" si="0"/>
        <v>Adult</v>
      </c>
      <c r="H54">
        <v>0</v>
      </c>
      <c r="I54">
        <v>0</v>
      </c>
      <c r="J54" s="1" t="s">
        <v>133</v>
      </c>
      <c r="K54">
        <v>12.875</v>
      </c>
      <c r="L54" t="s">
        <v>134</v>
      </c>
      <c r="M54" t="s">
        <v>18</v>
      </c>
    </row>
    <row r="55" spans="1:13" x14ac:dyDescent="0.35">
      <c r="A55">
        <v>298</v>
      </c>
      <c r="B55">
        <v>0</v>
      </c>
      <c r="C55">
        <v>1</v>
      </c>
      <c r="D55" t="s">
        <v>135</v>
      </c>
      <c r="E55" t="s">
        <v>15</v>
      </c>
      <c r="F55">
        <v>2</v>
      </c>
      <c r="G55" t="str">
        <f t="shared" si="0"/>
        <v>Child</v>
      </c>
      <c r="H55">
        <v>1</v>
      </c>
      <c r="I55">
        <v>2</v>
      </c>
      <c r="J55" s="1">
        <v>113781</v>
      </c>
      <c r="K55">
        <v>151.55000000000001</v>
      </c>
      <c r="L55" t="s">
        <v>136</v>
      </c>
      <c r="M55" t="s">
        <v>13</v>
      </c>
    </row>
    <row r="56" spans="1:13" x14ac:dyDescent="0.35">
      <c r="A56">
        <v>300</v>
      </c>
      <c r="B56">
        <v>1</v>
      </c>
      <c r="C56">
        <v>1</v>
      </c>
      <c r="D56" t="s">
        <v>137</v>
      </c>
      <c r="E56" t="s">
        <v>15</v>
      </c>
      <c r="F56">
        <v>50</v>
      </c>
      <c r="G56" t="str">
        <f t="shared" si="0"/>
        <v>Adult</v>
      </c>
      <c r="H56">
        <v>0</v>
      </c>
      <c r="I56">
        <v>1</v>
      </c>
      <c r="J56" s="1" t="s">
        <v>64</v>
      </c>
      <c r="K56">
        <v>247.52080000000001</v>
      </c>
      <c r="L56" t="s">
        <v>65</v>
      </c>
      <c r="M56" t="s">
        <v>18</v>
      </c>
    </row>
    <row r="57" spans="1:13" x14ac:dyDescent="0.35">
      <c r="A57">
        <v>306</v>
      </c>
      <c r="B57">
        <v>1</v>
      </c>
      <c r="C57">
        <v>1</v>
      </c>
      <c r="D57" t="s">
        <v>138</v>
      </c>
      <c r="E57" t="s">
        <v>12</v>
      </c>
      <c r="F57">
        <v>0.92</v>
      </c>
      <c r="G57" t="str">
        <f t="shared" si="0"/>
        <v>Child</v>
      </c>
      <c r="H57">
        <v>1</v>
      </c>
      <c r="I57">
        <v>2</v>
      </c>
      <c r="J57" s="1">
        <v>113781</v>
      </c>
      <c r="K57">
        <v>151.55000000000001</v>
      </c>
      <c r="L57" t="s">
        <v>136</v>
      </c>
      <c r="M57" t="s">
        <v>13</v>
      </c>
    </row>
    <row r="58" spans="1:13" x14ac:dyDescent="0.35">
      <c r="A58">
        <v>308</v>
      </c>
      <c r="B58">
        <v>1</v>
      </c>
      <c r="C58">
        <v>1</v>
      </c>
      <c r="D58" t="s">
        <v>139</v>
      </c>
      <c r="E58" t="s">
        <v>15</v>
      </c>
      <c r="F58">
        <v>17</v>
      </c>
      <c r="G58" t="str">
        <f t="shared" si="0"/>
        <v>Teen</v>
      </c>
      <c r="H58">
        <v>1</v>
      </c>
      <c r="I58">
        <v>0</v>
      </c>
      <c r="J58" s="1" t="s">
        <v>140</v>
      </c>
      <c r="K58">
        <v>108.9</v>
      </c>
      <c r="L58" t="s">
        <v>141</v>
      </c>
      <c r="M58" t="s">
        <v>18</v>
      </c>
    </row>
    <row r="59" spans="1:13" x14ac:dyDescent="0.35">
      <c r="A59">
        <v>310</v>
      </c>
      <c r="B59">
        <v>1</v>
      </c>
      <c r="C59">
        <v>1</v>
      </c>
      <c r="D59" t="s">
        <v>142</v>
      </c>
      <c r="E59" t="s">
        <v>15</v>
      </c>
      <c r="F59">
        <v>30</v>
      </c>
      <c r="G59" t="str">
        <f t="shared" si="0"/>
        <v>Adult</v>
      </c>
      <c r="H59">
        <v>0</v>
      </c>
      <c r="I59">
        <v>0</v>
      </c>
      <c r="J59" s="1" t="s">
        <v>143</v>
      </c>
      <c r="K59">
        <v>56.929200000000002</v>
      </c>
      <c r="L59" t="s">
        <v>144</v>
      </c>
      <c r="M59" t="s">
        <v>18</v>
      </c>
    </row>
    <row r="60" spans="1:13" x14ac:dyDescent="0.35">
      <c r="A60">
        <v>311</v>
      </c>
      <c r="B60">
        <v>1</v>
      </c>
      <c r="C60">
        <v>1</v>
      </c>
      <c r="D60" t="s">
        <v>145</v>
      </c>
      <c r="E60" t="s">
        <v>15</v>
      </c>
      <c r="F60">
        <v>24</v>
      </c>
      <c r="G60" t="str">
        <f t="shared" si="0"/>
        <v>Adult</v>
      </c>
      <c r="H60">
        <v>0</v>
      </c>
      <c r="I60">
        <v>0</v>
      </c>
      <c r="J60" s="1">
        <v>11767</v>
      </c>
      <c r="K60">
        <v>83.158299999999997</v>
      </c>
      <c r="L60" t="s">
        <v>146</v>
      </c>
      <c r="M60" t="s">
        <v>18</v>
      </c>
    </row>
    <row r="61" spans="1:13" x14ac:dyDescent="0.35">
      <c r="A61">
        <v>312</v>
      </c>
      <c r="B61">
        <v>1</v>
      </c>
      <c r="C61">
        <v>1</v>
      </c>
      <c r="D61" t="s">
        <v>147</v>
      </c>
      <c r="E61" t="s">
        <v>15</v>
      </c>
      <c r="F61">
        <v>18</v>
      </c>
      <c r="G61" t="str">
        <f t="shared" si="0"/>
        <v>Adult</v>
      </c>
      <c r="H61">
        <v>2</v>
      </c>
      <c r="I61">
        <v>2</v>
      </c>
      <c r="J61" s="1" t="s">
        <v>148</v>
      </c>
      <c r="K61">
        <v>262.375</v>
      </c>
      <c r="L61" t="s">
        <v>149</v>
      </c>
      <c r="M61" t="s">
        <v>18</v>
      </c>
    </row>
    <row r="62" spans="1:13" x14ac:dyDescent="0.35">
      <c r="A62">
        <v>319</v>
      </c>
      <c r="B62">
        <v>1</v>
      </c>
      <c r="C62">
        <v>1</v>
      </c>
      <c r="D62" t="s">
        <v>150</v>
      </c>
      <c r="E62" t="s">
        <v>15</v>
      </c>
      <c r="F62">
        <v>31</v>
      </c>
      <c r="G62" t="str">
        <f t="shared" si="0"/>
        <v>Adult</v>
      </c>
      <c r="H62">
        <v>0</v>
      </c>
      <c r="I62">
        <v>2</v>
      </c>
      <c r="J62" s="1">
        <v>36928</v>
      </c>
      <c r="K62">
        <v>164.86670000000001</v>
      </c>
      <c r="L62" t="s">
        <v>151</v>
      </c>
      <c r="M62" t="s">
        <v>13</v>
      </c>
    </row>
    <row r="63" spans="1:13" x14ac:dyDescent="0.35">
      <c r="A63">
        <v>320</v>
      </c>
      <c r="B63">
        <v>1</v>
      </c>
      <c r="C63">
        <v>1</v>
      </c>
      <c r="D63" t="s">
        <v>152</v>
      </c>
      <c r="E63" t="s">
        <v>15</v>
      </c>
      <c r="F63">
        <v>40</v>
      </c>
      <c r="G63" t="str">
        <f t="shared" si="0"/>
        <v>Adult</v>
      </c>
      <c r="H63">
        <v>1</v>
      </c>
      <c r="I63">
        <v>1</v>
      </c>
      <c r="J63" s="1">
        <v>16966</v>
      </c>
      <c r="K63">
        <v>134.5</v>
      </c>
      <c r="L63" t="s">
        <v>153</v>
      </c>
      <c r="M63" t="s">
        <v>18</v>
      </c>
    </row>
    <row r="64" spans="1:13" x14ac:dyDescent="0.35">
      <c r="A64">
        <v>326</v>
      </c>
      <c r="B64">
        <v>1</v>
      </c>
      <c r="C64">
        <v>1</v>
      </c>
      <c r="D64" t="s">
        <v>154</v>
      </c>
      <c r="E64" t="s">
        <v>15</v>
      </c>
      <c r="F64">
        <v>36</v>
      </c>
      <c r="G64" t="str">
        <f t="shared" si="0"/>
        <v>Adult</v>
      </c>
      <c r="H64">
        <v>0</v>
      </c>
      <c r="I64">
        <v>0</v>
      </c>
      <c r="J64" s="1" t="s">
        <v>123</v>
      </c>
      <c r="K64">
        <v>135.63329999999999</v>
      </c>
      <c r="L64" t="s">
        <v>155</v>
      </c>
      <c r="M64" t="s">
        <v>18</v>
      </c>
    </row>
    <row r="65" spans="1:13" x14ac:dyDescent="0.35">
      <c r="A65">
        <v>328</v>
      </c>
      <c r="B65">
        <v>1</v>
      </c>
      <c r="C65">
        <v>2</v>
      </c>
      <c r="D65" t="s">
        <v>156</v>
      </c>
      <c r="E65" t="s">
        <v>15</v>
      </c>
      <c r="F65">
        <v>36</v>
      </c>
      <c r="G65" t="str">
        <f t="shared" si="0"/>
        <v>Adult</v>
      </c>
      <c r="H65">
        <v>0</v>
      </c>
      <c r="I65">
        <v>0</v>
      </c>
      <c r="J65" s="1">
        <v>28551</v>
      </c>
      <c r="K65">
        <v>13</v>
      </c>
      <c r="L65" t="s">
        <v>134</v>
      </c>
      <c r="M65" t="s">
        <v>13</v>
      </c>
    </row>
    <row r="66" spans="1:13" x14ac:dyDescent="0.35">
      <c r="A66">
        <v>330</v>
      </c>
      <c r="B66">
        <v>1</v>
      </c>
      <c r="C66">
        <v>1</v>
      </c>
      <c r="D66" t="s">
        <v>157</v>
      </c>
      <c r="E66" t="s">
        <v>15</v>
      </c>
      <c r="F66">
        <v>16</v>
      </c>
      <c r="G66" t="str">
        <f t="shared" si="0"/>
        <v>Teen</v>
      </c>
      <c r="H66">
        <v>0</v>
      </c>
      <c r="I66">
        <v>1</v>
      </c>
      <c r="J66" s="1">
        <v>111361</v>
      </c>
      <c r="K66">
        <v>57.979199999999999</v>
      </c>
      <c r="L66" t="s">
        <v>158</v>
      </c>
      <c r="M66" t="s">
        <v>18</v>
      </c>
    </row>
    <row r="67" spans="1:13" x14ac:dyDescent="0.35">
      <c r="A67">
        <v>332</v>
      </c>
      <c r="B67">
        <v>0</v>
      </c>
      <c r="C67">
        <v>1</v>
      </c>
      <c r="D67" t="s">
        <v>159</v>
      </c>
      <c r="E67" t="s">
        <v>12</v>
      </c>
      <c r="F67">
        <v>45.5</v>
      </c>
      <c r="G67" t="str">
        <f t="shared" ref="G67:G130" si="1">IF(F67&lt;12,"Child",IF(F67&lt;18,"Teen",IF(F67&lt;60,"Adult","Senior")))</f>
        <v>Adult</v>
      </c>
      <c r="H67">
        <v>0</v>
      </c>
      <c r="I67">
        <v>0</v>
      </c>
      <c r="J67" s="1">
        <v>113043</v>
      </c>
      <c r="K67">
        <v>28.5</v>
      </c>
      <c r="L67" t="s">
        <v>160</v>
      </c>
      <c r="M67" t="s">
        <v>13</v>
      </c>
    </row>
    <row r="68" spans="1:13" x14ac:dyDescent="0.35">
      <c r="A68">
        <v>333</v>
      </c>
      <c r="B68">
        <v>0</v>
      </c>
      <c r="C68">
        <v>1</v>
      </c>
      <c r="D68" t="s">
        <v>161</v>
      </c>
      <c r="E68" t="s">
        <v>12</v>
      </c>
      <c r="F68">
        <v>38</v>
      </c>
      <c r="G68" t="str">
        <f t="shared" si="1"/>
        <v>Adult</v>
      </c>
      <c r="H68">
        <v>0</v>
      </c>
      <c r="I68">
        <v>1</v>
      </c>
      <c r="J68" s="1" t="s">
        <v>120</v>
      </c>
      <c r="K68">
        <v>153.46250000000001</v>
      </c>
      <c r="L68" t="s">
        <v>162</v>
      </c>
      <c r="M68" t="s">
        <v>13</v>
      </c>
    </row>
    <row r="69" spans="1:13" x14ac:dyDescent="0.35">
      <c r="A69">
        <v>337</v>
      </c>
      <c r="B69">
        <v>0</v>
      </c>
      <c r="C69">
        <v>1</v>
      </c>
      <c r="D69" t="s">
        <v>163</v>
      </c>
      <c r="E69" t="s">
        <v>12</v>
      </c>
      <c r="F69">
        <v>29</v>
      </c>
      <c r="G69" t="str">
        <f t="shared" si="1"/>
        <v>Adult</v>
      </c>
      <c r="H69">
        <v>1</v>
      </c>
      <c r="I69">
        <v>0</v>
      </c>
      <c r="J69" s="1">
        <v>113776</v>
      </c>
      <c r="K69">
        <v>66.599999999999994</v>
      </c>
      <c r="L69" t="s">
        <v>78</v>
      </c>
      <c r="M69" t="s">
        <v>13</v>
      </c>
    </row>
    <row r="70" spans="1:13" x14ac:dyDescent="0.35">
      <c r="A70">
        <v>338</v>
      </c>
      <c r="B70">
        <v>1</v>
      </c>
      <c r="C70">
        <v>1</v>
      </c>
      <c r="D70" t="s">
        <v>164</v>
      </c>
      <c r="E70" t="s">
        <v>15</v>
      </c>
      <c r="F70">
        <v>41</v>
      </c>
      <c r="G70" t="str">
        <f t="shared" si="1"/>
        <v>Adult</v>
      </c>
      <c r="H70">
        <v>0</v>
      </c>
      <c r="I70">
        <v>0</v>
      </c>
      <c r="J70" s="1">
        <v>16966</v>
      </c>
      <c r="K70">
        <v>134.5</v>
      </c>
      <c r="L70" t="s">
        <v>165</v>
      </c>
      <c r="M70" t="s">
        <v>18</v>
      </c>
    </row>
    <row r="71" spans="1:13" x14ac:dyDescent="0.35">
      <c r="A71">
        <v>340</v>
      </c>
      <c r="B71">
        <v>0</v>
      </c>
      <c r="C71">
        <v>1</v>
      </c>
      <c r="D71" t="s">
        <v>166</v>
      </c>
      <c r="E71" t="s">
        <v>12</v>
      </c>
      <c r="F71">
        <v>45</v>
      </c>
      <c r="G71" t="str">
        <f t="shared" si="1"/>
        <v>Adult</v>
      </c>
      <c r="H71">
        <v>0</v>
      </c>
      <c r="I71">
        <v>0</v>
      </c>
      <c r="J71" s="1">
        <v>113784</v>
      </c>
      <c r="K71">
        <v>35.5</v>
      </c>
      <c r="L71" t="s">
        <v>167</v>
      </c>
      <c r="M71" t="s">
        <v>13</v>
      </c>
    </row>
    <row r="72" spans="1:13" x14ac:dyDescent="0.35">
      <c r="A72">
        <v>341</v>
      </c>
      <c r="B72">
        <v>1</v>
      </c>
      <c r="C72">
        <v>2</v>
      </c>
      <c r="D72" t="s">
        <v>168</v>
      </c>
      <c r="E72" t="s">
        <v>12</v>
      </c>
      <c r="F72">
        <v>2</v>
      </c>
      <c r="G72" t="str">
        <f t="shared" si="1"/>
        <v>Child</v>
      </c>
      <c r="H72">
        <v>1</v>
      </c>
      <c r="I72">
        <v>1</v>
      </c>
      <c r="J72" s="1">
        <v>230080</v>
      </c>
      <c r="K72">
        <v>26</v>
      </c>
      <c r="L72" t="s">
        <v>76</v>
      </c>
      <c r="M72" t="s">
        <v>13</v>
      </c>
    </row>
    <row r="73" spans="1:13" x14ac:dyDescent="0.35">
      <c r="A73">
        <v>342</v>
      </c>
      <c r="B73">
        <v>1</v>
      </c>
      <c r="C73">
        <v>1</v>
      </c>
      <c r="D73" t="s">
        <v>169</v>
      </c>
      <c r="E73" t="s">
        <v>15</v>
      </c>
      <c r="F73">
        <v>24</v>
      </c>
      <c r="G73" t="str">
        <f t="shared" si="1"/>
        <v>Adult</v>
      </c>
      <c r="H73">
        <v>3</v>
      </c>
      <c r="I73">
        <v>2</v>
      </c>
      <c r="J73" s="1">
        <v>19950</v>
      </c>
      <c r="K73">
        <v>263</v>
      </c>
      <c r="L73" t="s">
        <v>34</v>
      </c>
      <c r="M73" t="s">
        <v>13</v>
      </c>
    </row>
    <row r="74" spans="1:13" x14ac:dyDescent="0.35">
      <c r="A74">
        <v>346</v>
      </c>
      <c r="B74">
        <v>1</v>
      </c>
      <c r="C74">
        <v>2</v>
      </c>
      <c r="D74" t="s">
        <v>170</v>
      </c>
      <c r="E74" t="s">
        <v>15</v>
      </c>
      <c r="F74">
        <v>24</v>
      </c>
      <c r="G74" t="str">
        <f t="shared" si="1"/>
        <v>Adult</v>
      </c>
      <c r="H74">
        <v>0</v>
      </c>
      <c r="I74">
        <v>0</v>
      </c>
      <c r="J74" s="1">
        <v>248733</v>
      </c>
      <c r="K74">
        <v>13</v>
      </c>
      <c r="L74" t="s">
        <v>46</v>
      </c>
      <c r="M74" t="s">
        <v>13</v>
      </c>
    </row>
    <row r="75" spans="1:13" x14ac:dyDescent="0.35">
      <c r="A75">
        <v>357</v>
      </c>
      <c r="B75">
        <v>1</v>
      </c>
      <c r="C75">
        <v>1</v>
      </c>
      <c r="D75" t="s">
        <v>171</v>
      </c>
      <c r="E75" t="s">
        <v>15</v>
      </c>
      <c r="F75">
        <v>22</v>
      </c>
      <c r="G75" t="str">
        <f t="shared" si="1"/>
        <v>Adult</v>
      </c>
      <c r="H75">
        <v>0</v>
      </c>
      <c r="I75">
        <v>1</v>
      </c>
      <c r="J75" s="1">
        <v>113505</v>
      </c>
      <c r="K75">
        <v>55</v>
      </c>
      <c r="L75" t="s">
        <v>79</v>
      </c>
      <c r="M75" t="s">
        <v>13</v>
      </c>
    </row>
    <row r="76" spans="1:13" x14ac:dyDescent="0.35">
      <c r="A76">
        <v>367</v>
      </c>
      <c r="B76">
        <v>1</v>
      </c>
      <c r="C76">
        <v>1</v>
      </c>
      <c r="D76" t="s">
        <v>172</v>
      </c>
      <c r="E76" t="s">
        <v>15</v>
      </c>
      <c r="F76">
        <v>60</v>
      </c>
      <c r="G76" t="str">
        <f t="shared" si="1"/>
        <v>Senior</v>
      </c>
      <c r="H76">
        <v>1</v>
      </c>
      <c r="I76">
        <v>0</v>
      </c>
      <c r="J76" s="1">
        <v>110813</v>
      </c>
      <c r="K76">
        <v>75.25</v>
      </c>
      <c r="L76" t="s">
        <v>173</v>
      </c>
      <c r="M76" t="s">
        <v>18</v>
      </c>
    </row>
    <row r="77" spans="1:13" x14ac:dyDescent="0.35">
      <c r="A77">
        <v>370</v>
      </c>
      <c r="B77">
        <v>1</v>
      </c>
      <c r="C77">
        <v>1</v>
      </c>
      <c r="D77" t="s">
        <v>174</v>
      </c>
      <c r="E77" t="s">
        <v>15</v>
      </c>
      <c r="F77">
        <v>24</v>
      </c>
      <c r="G77" t="str">
        <f t="shared" si="1"/>
        <v>Adult</v>
      </c>
      <c r="H77">
        <v>0</v>
      </c>
      <c r="I77">
        <v>0</v>
      </c>
      <c r="J77" s="1" t="s">
        <v>175</v>
      </c>
      <c r="K77">
        <v>69.3</v>
      </c>
      <c r="L77" t="s">
        <v>176</v>
      </c>
      <c r="M77" t="s">
        <v>18</v>
      </c>
    </row>
    <row r="78" spans="1:13" x14ac:dyDescent="0.35">
      <c r="A78">
        <v>371</v>
      </c>
      <c r="B78">
        <v>1</v>
      </c>
      <c r="C78">
        <v>1</v>
      </c>
      <c r="D78" t="s">
        <v>177</v>
      </c>
      <c r="E78" t="s">
        <v>12</v>
      </c>
      <c r="F78">
        <v>25</v>
      </c>
      <c r="G78" t="str">
        <f t="shared" si="1"/>
        <v>Adult</v>
      </c>
      <c r="H78">
        <v>1</v>
      </c>
      <c r="I78">
        <v>0</v>
      </c>
      <c r="J78" s="1">
        <v>11765</v>
      </c>
      <c r="K78">
        <v>55.441699999999997</v>
      </c>
      <c r="L78" t="s">
        <v>178</v>
      </c>
      <c r="M78" t="s">
        <v>18</v>
      </c>
    </row>
    <row r="79" spans="1:13" x14ac:dyDescent="0.35">
      <c r="A79">
        <v>378</v>
      </c>
      <c r="B79">
        <v>0</v>
      </c>
      <c r="C79">
        <v>1</v>
      </c>
      <c r="D79" t="s">
        <v>179</v>
      </c>
      <c r="E79" t="s">
        <v>12</v>
      </c>
      <c r="F79">
        <v>27</v>
      </c>
      <c r="G79" t="str">
        <f t="shared" si="1"/>
        <v>Adult</v>
      </c>
      <c r="H79">
        <v>0</v>
      </c>
      <c r="I79">
        <v>2</v>
      </c>
      <c r="J79" s="1">
        <v>113503</v>
      </c>
      <c r="K79">
        <v>211.5</v>
      </c>
      <c r="L79" t="s">
        <v>180</v>
      </c>
      <c r="M79" t="s">
        <v>18</v>
      </c>
    </row>
    <row r="80" spans="1:13" x14ac:dyDescent="0.35">
      <c r="A80">
        <v>391</v>
      </c>
      <c r="B80">
        <v>1</v>
      </c>
      <c r="C80">
        <v>1</v>
      </c>
      <c r="D80" t="s">
        <v>182</v>
      </c>
      <c r="E80" t="s">
        <v>12</v>
      </c>
      <c r="F80">
        <v>36</v>
      </c>
      <c r="G80" t="str">
        <f t="shared" si="1"/>
        <v>Adult</v>
      </c>
      <c r="H80">
        <v>1</v>
      </c>
      <c r="I80">
        <v>2</v>
      </c>
      <c r="J80" s="1">
        <v>113760</v>
      </c>
      <c r="K80">
        <v>120</v>
      </c>
      <c r="L80" t="s">
        <v>183</v>
      </c>
      <c r="M80" t="s">
        <v>13</v>
      </c>
    </row>
    <row r="81" spans="1:13" x14ac:dyDescent="0.35">
      <c r="A81">
        <v>394</v>
      </c>
      <c r="B81">
        <v>1</v>
      </c>
      <c r="C81">
        <v>1</v>
      </c>
      <c r="D81" t="s">
        <v>184</v>
      </c>
      <c r="E81" t="s">
        <v>15</v>
      </c>
      <c r="F81">
        <v>23</v>
      </c>
      <c r="G81" t="str">
        <f t="shared" si="1"/>
        <v>Adult</v>
      </c>
      <c r="H81">
        <v>1</v>
      </c>
      <c r="I81">
        <v>0</v>
      </c>
      <c r="J81" s="1">
        <v>35273</v>
      </c>
      <c r="K81">
        <v>113.27500000000001</v>
      </c>
      <c r="L81" t="s">
        <v>99</v>
      </c>
      <c r="M81" t="s">
        <v>18</v>
      </c>
    </row>
    <row r="82" spans="1:13" x14ac:dyDescent="0.35">
      <c r="A82">
        <v>395</v>
      </c>
      <c r="B82">
        <v>1</v>
      </c>
      <c r="C82">
        <v>3</v>
      </c>
      <c r="D82" t="s">
        <v>185</v>
      </c>
      <c r="E82" t="s">
        <v>15</v>
      </c>
      <c r="F82">
        <v>24</v>
      </c>
      <c r="G82" t="str">
        <f t="shared" si="1"/>
        <v>Adult</v>
      </c>
      <c r="H82">
        <v>0</v>
      </c>
      <c r="I82">
        <v>2</v>
      </c>
      <c r="J82" s="1" t="s">
        <v>25</v>
      </c>
      <c r="K82">
        <v>16.7</v>
      </c>
      <c r="L82" t="s">
        <v>26</v>
      </c>
      <c r="M82" t="s">
        <v>13</v>
      </c>
    </row>
    <row r="83" spans="1:13" x14ac:dyDescent="0.35">
      <c r="A83">
        <v>413</v>
      </c>
      <c r="B83">
        <v>1</v>
      </c>
      <c r="C83">
        <v>1</v>
      </c>
      <c r="D83" t="s">
        <v>186</v>
      </c>
      <c r="E83" t="s">
        <v>15</v>
      </c>
      <c r="F83">
        <v>33</v>
      </c>
      <c r="G83" t="str">
        <f t="shared" si="1"/>
        <v>Adult</v>
      </c>
      <c r="H83">
        <v>1</v>
      </c>
      <c r="I83">
        <v>0</v>
      </c>
      <c r="J83" s="1">
        <v>19928</v>
      </c>
      <c r="K83">
        <v>90</v>
      </c>
      <c r="L83" t="s">
        <v>106</v>
      </c>
      <c r="M83" t="s">
        <v>21</v>
      </c>
    </row>
    <row r="84" spans="1:13" x14ac:dyDescent="0.35">
      <c r="A84">
        <v>430</v>
      </c>
      <c r="B84">
        <v>1</v>
      </c>
      <c r="C84">
        <v>3</v>
      </c>
      <c r="D84" t="s">
        <v>187</v>
      </c>
      <c r="E84" t="s">
        <v>12</v>
      </c>
      <c r="F84">
        <v>32</v>
      </c>
      <c r="G84" t="str">
        <f t="shared" si="1"/>
        <v>Adult</v>
      </c>
      <c r="H84">
        <v>0</v>
      </c>
      <c r="I84">
        <v>0</v>
      </c>
      <c r="J84" s="1" t="s">
        <v>188</v>
      </c>
      <c r="K84">
        <v>8.0500000000000007</v>
      </c>
      <c r="L84" t="s">
        <v>189</v>
      </c>
      <c r="M84" t="s">
        <v>13</v>
      </c>
    </row>
    <row r="85" spans="1:13" x14ac:dyDescent="0.35">
      <c r="A85">
        <v>431</v>
      </c>
      <c r="B85">
        <v>1</v>
      </c>
      <c r="C85">
        <v>1</v>
      </c>
      <c r="D85" t="s">
        <v>190</v>
      </c>
      <c r="E85" t="s">
        <v>12</v>
      </c>
      <c r="F85">
        <v>28</v>
      </c>
      <c r="G85" t="str">
        <f t="shared" si="1"/>
        <v>Adult</v>
      </c>
      <c r="H85">
        <v>0</v>
      </c>
      <c r="I85">
        <v>0</v>
      </c>
      <c r="J85" s="1">
        <v>110564</v>
      </c>
      <c r="K85">
        <v>26.55</v>
      </c>
      <c r="L85" t="s">
        <v>41</v>
      </c>
      <c r="M85" t="s">
        <v>13</v>
      </c>
    </row>
    <row r="86" spans="1:13" x14ac:dyDescent="0.35">
      <c r="A86">
        <v>435</v>
      </c>
      <c r="B86">
        <v>0</v>
      </c>
      <c r="C86">
        <v>1</v>
      </c>
      <c r="D86" t="s">
        <v>191</v>
      </c>
      <c r="E86" t="s">
        <v>12</v>
      </c>
      <c r="F86">
        <v>50</v>
      </c>
      <c r="G86" t="str">
        <f t="shared" si="1"/>
        <v>Adult</v>
      </c>
      <c r="H86">
        <v>1</v>
      </c>
      <c r="I86">
        <v>0</v>
      </c>
      <c r="J86" s="1">
        <v>13507</v>
      </c>
      <c r="K86">
        <v>55.9</v>
      </c>
      <c r="L86" t="s">
        <v>192</v>
      </c>
      <c r="M86" t="s">
        <v>13</v>
      </c>
    </row>
    <row r="87" spans="1:13" x14ac:dyDescent="0.35">
      <c r="A87">
        <v>436</v>
      </c>
      <c r="B87">
        <v>1</v>
      </c>
      <c r="C87">
        <v>1</v>
      </c>
      <c r="D87" t="s">
        <v>193</v>
      </c>
      <c r="E87" t="s">
        <v>15</v>
      </c>
      <c r="F87">
        <v>14</v>
      </c>
      <c r="G87" t="str">
        <f t="shared" si="1"/>
        <v>Teen</v>
      </c>
      <c r="H87">
        <v>1</v>
      </c>
      <c r="I87">
        <v>2</v>
      </c>
      <c r="J87" s="1">
        <v>113760</v>
      </c>
      <c r="K87">
        <v>120</v>
      </c>
      <c r="L87" t="s">
        <v>183</v>
      </c>
      <c r="M87" t="s">
        <v>13</v>
      </c>
    </row>
    <row r="88" spans="1:13" x14ac:dyDescent="0.35">
      <c r="A88">
        <v>439</v>
      </c>
      <c r="B88">
        <v>0</v>
      </c>
      <c r="C88">
        <v>1</v>
      </c>
      <c r="D88" t="s">
        <v>194</v>
      </c>
      <c r="E88" t="s">
        <v>12</v>
      </c>
      <c r="F88">
        <v>64</v>
      </c>
      <c r="G88" t="str">
        <f t="shared" si="1"/>
        <v>Senior</v>
      </c>
      <c r="H88">
        <v>1</v>
      </c>
      <c r="I88">
        <v>4</v>
      </c>
      <c r="J88" s="1">
        <v>19950</v>
      </c>
      <c r="K88">
        <v>263</v>
      </c>
      <c r="L88" t="s">
        <v>34</v>
      </c>
      <c r="M88" t="s">
        <v>13</v>
      </c>
    </row>
    <row r="89" spans="1:13" x14ac:dyDescent="0.35">
      <c r="A89">
        <v>446</v>
      </c>
      <c r="B89">
        <v>1</v>
      </c>
      <c r="C89">
        <v>1</v>
      </c>
      <c r="D89" t="s">
        <v>195</v>
      </c>
      <c r="E89" t="s">
        <v>12</v>
      </c>
      <c r="F89">
        <v>4</v>
      </c>
      <c r="G89" t="str">
        <f t="shared" si="1"/>
        <v>Child</v>
      </c>
      <c r="H89">
        <v>0</v>
      </c>
      <c r="I89">
        <v>2</v>
      </c>
      <c r="J89" s="1">
        <v>33638</v>
      </c>
      <c r="K89">
        <v>81.8583</v>
      </c>
      <c r="L89" t="s">
        <v>196</v>
      </c>
      <c r="M89" t="s">
        <v>13</v>
      </c>
    </row>
    <row r="90" spans="1:13" x14ac:dyDescent="0.35">
      <c r="A90">
        <v>450</v>
      </c>
      <c r="B90">
        <v>1</v>
      </c>
      <c r="C90">
        <v>1</v>
      </c>
      <c r="D90" t="s">
        <v>197</v>
      </c>
      <c r="E90" t="s">
        <v>12</v>
      </c>
      <c r="F90">
        <v>52</v>
      </c>
      <c r="G90" t="str">
        <f t="shared" si="1"/>
        <v>Adult</v>
      </c>
      <c r="H90">
        <v>0</v>
      </c>
      <c r="I90">
        <v>0</v>
      </c>
      <c r="J90" s="1">
        <v>113786</v>
      </c>
      <c r="K90">
        <v>30.5</v>
      </c>
      <c r="L90" t="s">
        <v>198</v>
      </c>
      <c r="M90" t="s">
        <v>13</v>
      </c>
    </row>
    <row r="91" spans="1:13" x14ac:dyDescent="0.35">
      <c r="A91">
        <v>453</v>
      </c>
      <c r="B91">
        <v>0</v>
      </c>
      <c r="C91">
        <v>1</v>
      </c>
      <c r="D91" t="s">
        <v>199</v>
      </c>
      <c r="E91" t="s">
        <v>12</v>
      </c>
      <c r="F91">
        <v>30</v>
      </c>
      <c r="G91" t="str">
        <f t="shared" si="1"/>
        <v>Adult</v>
      </c>
      <c r="H91">
        <v>0</v>
      </c>
      <c r="I91">
        <v>0</v>
      </c>
      <c r="J91" s="1">
        <v>113051</v>
      </c>
      <c r="K91">
        <v>27.75</v>
      </c>
      <c r="L91" t="s">
        <v>200</v>
      </c>
      <c r="M91" t="s">
        <v>18</v>
      </c>
    </row>
    <row r="92" spans="1:13" x14ac:dyDescent="0.35">
      <c r="A92">
        <v>454</v>
      </c>
      <c r="B92">
        <v>1</v>
      </c>
      <c r="C92">
        <v>1</v>
      </c>
      <c r="D92" t="s">
        <v>201</v>
      </c>
      <c r="E92" t="s">
        <v>12</v>
      </c>
      <c r="F92">
        <v>49</v>
      </c>
      <c r="G92" t="str">
        <f t="shared" si="1"/>
        <v>Adult</v>
      </c>
      <c r="H92">
        <v>1</v>
      </c>
      <c r="I92">
        <v>0</v>
      </c>
      <c r="J92" s="1">
        <v>17453</v>
      </c>
      <c r="K92">
        <v>89.104200000000006</v>
      </c>
      <c r="L92" t="s">
        <v>202</v>
      </c>
      <c r="M92" t="s">
        <v>18</v>
      </c>
    </row>
    <row r="93" spans="1:13" x14ac:dyDescent="0.35">
      <c r="A93">
        <v>457</v>
      </c>
      <c r="B93">
        <v>0</v>
      </c>
      <c r="C93">
        <v>1</v>
      </c>
      <c r="D93" t="s">
        <v>203</v>
      </c>
      <c r="E93" t="s">
        <v>12</v>
      </c>
      <c r="F93">
        <v>65</v>
      </c>
      <c r="G93" t="str">
        <f t="shared" si="1"/>
        <v>Senior</v>
      </c>
      <c r="H93">
        <v>0</v>
      </c>
      <c r="I93">
        <v>0</v>
      </c>
      <c r="J93" s="1">
        <v>13509</v>
      </c>
      <c r="K93">
        <v>26.55</v>
      </c>
      <c r="L93" t="s">
        <v>204</v>
      </c>
      <c r="M93" t="s">
        <v>13</v>
      </c>
    </row>
    <row r="94" spans="1:13" x14ac:dyDescent="0.35">
      <c r="A94">
        <v>461</v>
      </c>
      <c r="B94">
        <v>1</v>
      </c>
      <c r="C94">
        <v>1</v>
      </c>
      <c r="D94" t="s">
        <v>205</v>
      </c>
      <c r="E94" t="s">
        <v>12</v>
      </c>
      <c r="F94">
        <v>48</v>
      </c>
      <c r="G94" t="str">
        <f t="shared" si="1"/>
        <v>Adult</v>
      </c>
      <c r="H94">
        <v>0</v>
      </c>
      <c r="I94">
        <v>0</v>
      </c>
      <c r="J94" s="1">
        <v>19952</v>
      </c>
      <c r="K94">
        <v>26.55</v>
      </c>
      <c r="L94" t="s">
        <v>206</v>
      </c>
      <c r="M94" t="s">
        <v>13</v>
      </c>
    </row>
    <row r="95" spans="1:13" x14ac:dyDescent="0.35">
      <c r="A95">
        <v>463</v>
      </c>
      <c r="B95">
        <v>0</v>
      </c>
      <c r="C95">
        <v>1</v>
      </c>
      <c r="D95" t="s">
        <v>207</v>
      </c>
      <c r="E95" t="s">
        <v>12</v>
      </c>
      <c r="F95">
        <v>47</v>
      </c>
      <c r="G95" t="str">
        <f t="shared" si="1"/>
        <v>Adult</v>
      </c>
      <c r="H95">
        <v>0</v>
      </c>
      <c r="I95">
        <v>0</v>
      </c>
      <c r="J95" s="1">
        <v>111320</v>
      </c>
      <c r="K95">
        <v>38.5</v>
      </c>
      <c r="L95" t="s">
        <v>208</v>
      </c>
      <c r="M95" t="s">
        <v>13</v>
      </c>
    </row>
    <row r="96" spans="1:13" x14ac:dyDescent="0.35">
      <c r="A96">
        <v>474</v>
      </c>
      <c r="B96">
        <v>1</v>
      </c>
      <c r="C96">
        <v>2</v>
      </c>
      <c r="D96" t="s">
        <v>209</v>
      </c>
      <c r="E96" t="s">
        <v>15</v>
      </c>
      <c r="F96">
        <v>23</v>
      </c>
      <c r="G96" t="str">
        <f t="shared" si="1"/>
        <v>Adult</v>
      </c>
      <c r="H96">
        <v>0</v>
      </c>
      <c r="I96">
        <v>0</v>
      </c>
      <c r="J96" s="1" t="s">
        <v>210</v>
      </c>
      <c r="K96">
        <v>13.791700000000001</v>
      </c>
      <c r="L96" t="s">
        <v>134</v>
      </c>
      <c r="M96" t="s">
        <v>18</v>
      </c>
    </row>
    <row r="97" spans="1:13" x14ac:dyDescent="0.35">
      <c r="A97">
        <v>485</v>
      </c>
      <c r="B97">
        <v>1</v>
      </c>
      <c r="C97">
        <v>1</v>
      </c>
      <c r="D97" t="s">
        <v>211</v>
      </c>
      <c r="E97" t="s">
        <v>12</v>
      </c>
      <c r="F97">
        <v>25</v>
      </c>
      <c r="G97" t="str">
        <f t="shared" si="1"/>
        <v>Adult</v>
      </c>
      <c r="H97">
        <v>1</v>
      </c>
      <c r="I97">
        <v>0</v>
      </c>
      <c r="J97" s="1">
        <v>11967</v>
      </c>
      <c r="K97">
        <v>91.0792</v>
      </c>
      <c r="L97" t="s">
        <v>131</v>
      </c>
      <c r="M97" t="s">
        <v>18</v>
      </c>
    </row>
    <row r="98" spans="1:13" x14ac:dyDescent="0.35">
      <c r="A98">
        <v>487</v>
      </c>
      <c r="B98">
        <v>1</v>
      </c>
      <c r="C98">
        <v>1</v>
      </c>
      <c r="D98" t="s">
        <v>212</v>
      </c>
      <c r="E98" t="s">
        <v>15</v>
      </c>
      <c r="F98">
        <v>35</v>
      </c>
      <c r="G98" t="str">
        <f t="shared" si="1"/>
        <v>Adult</v>
      </c>
      <c r="H98">
        <v>1</v>
      </c>
      <c r="I98">
        <v>0</v>
      </c>
      <c r="J98" s="1">
        <v>19943</v>
      </c>
      <c r="K98">
        <v>90</v>
      </c>
      <c r="L98" t="s">
        <v>103</v>
      </c>
      <c r="M98" t="s">
        <v>13</v>
      </c>
    </row>
    <row r="99" spans="1:13" x14ac:dyDescent="0.35">
      <c r="A99">
        <v>488</v>
      </c>
      <c r="B99">
        <v>0</v>
      </c>
      <c r="C99">
        <v>1</v>
      </c>
      <c r="D99" t="s">
        <v>213</v>
      </c>
      <c r="E99" t="s">
        <v>12</v>
      </c>
      <c r="F99">
        <v>58</v>
      </c>
      <c r="G99" t="str">
        <f t="shared" si="1"/>
        <v>Adult</v>
      </c>
      <c r="H99">
        <v>0</v>
      </c>
      <c r="I99">
        <v>0</v>
      </c>
      <c r="J99" s="1">
        <v>11771</v>
      </c>
      <c r="K99">
        <v>29.7</v>
      </c>
      <c r="L99" t="s">
        <v>214</v>
      </c>
      <c r="M99" t="s">
        <v>18</v>
      </c>
    </row>
    <row r="100" spans="1:13" x14ac:dyDescent="0.35">
      <c r="A100">
        <v>493</v>
      </c>
      <c r="B100">
        <v>0</v>
      </c>
      <c r="C100">
        <v>1</v>
      </c>
      <c r="D100" t="s">
        <v>215</v>
      </c>
      <c r="E100" t="s">
        <v>12</v>
      </c>
      <c r="F100">
        <v>55</v>
      </c>
      <c r="G100" t="str">
        <f t="shared" si="1"/>
        <v>Adult</v>
      </c>
      <c r="H100">
        <v>0</v>
      </c>
      <c r="I100">
        <v>0</v>
      </c>
      <c r="J100" s="1">
        <v>113787</v>
      </c>
      <c r="K100">
        <v>30.5</v>
      </c>
      <c r="L100" t="s">
        <v>216</v>
      </c>
      <c r="M100" t="s">
        <v>13</v>
      </c>
    </row>
    <row r="101" spans="1:13" x14ac:dyDescent="0.35">
      <c r="A101">
        <v>497</v>
      </c>
      <c r="B101">
        <v>1</v>
      </c>
      <c r="C101">
        <v>1</v>
      </c>
      <c r="D101" t="s">
        <v>217</v>
      </c>
      <c r="E101" t="s">
        <v>15</v>
      </c>
      <c r="F101">
        <v>54</v>
      </c>
      <c r="G101" t="str">
        <f t="shared" si="1"/>
        <v>Adult</v>
      </c>
      <c r="H101">
        <v>1</v>
      </c>
      <c r="I101">
        <v>0</v>
      </c>
      <c r="J101" s="1">
        <v>36947</v>
      </c>
      <c r="K101">
        <v>78.2667</v>
      </c>
      <c r="L101" t="s">
        <v>218</v>
      </c>
      <c r="M101" t="s">
        <v>18</v>
      </c>
    </row>
    <row r="102" spans="1:13" x14ac:dyDescent="0.35">
      <c r="A102">
        <v>499</v>
      </c>
      <c r="B102">
        <v>0</v>
      </c>
      <c r="C102">
        <v>1</v>
      </c>
      <c r="D102" t="s">
        <v>219</v>
      </c>
      <c r="E102" t="s">
        <v>15</v>
      </c>
      <c r="F102">
        <v>25</v>
      </c>
      <c r="G102" t="str">
        <f t="shared" si="1"/>
        <v>Adult</v>
      </c>
      <c r="H102">
        <v>1</v>
      </c>
      <c r="I102">
        <v>2</v>
      </c>
      <c r="J102" s="1">
        <v>113781</v>
      </c>
      <c r="K102">
        <v>151.55000000000001</v>
      </c>
      <c r="L102" t="s">
        <v>136</v>
      </c>
      <c r="M102" t="s">
        <v>13</v>
      </c>
    </row>
    <row r="103" spans="1:13" x14ac:dyDescent="0.35">
      <c r="A103">
        <v>505</v>
      </c>
      <c r="B103">
        <v>1</v>
      </c>
      <c r="C103">
        <v>1</v>
      </c>
      <c r="D103" t="s">
        <v>220</v>
      </c>
      <c r="E103" t="s">
        <v>15</v>
      </c>
      <c r="F103">
        <v>16</v>
      </c>
      <c r="G103" t="str">
        <f t="shared" si="1"/>
        <v>Teen</v>
      </c>
      <c r="H103">
        <v>0</v>
      </c>
      <c r="I103">
        <v>0</v>
      </c>
      <c r="J103" s="1">
        <v>110152</v>
      </c>
      <c r="K103">
        <v>86.5</v>
      </c>
      <c r="L103" t="s">
        <v>221</v>
      </c>
      <c r="M103" t="s">
        <v>13</v>
      </c>
    </row>
    <row r="104" spans="1:13" x14ac:dyDescent="0.35">
      <c r="A104">
        <v>506</v>
      </c>
      <c r="B104">
        <v>0</v>
      </c>
      <c r="C104">
        <v>1</v>
      </c>
      <c r="D104" t="s">
        <v>222</v>
      </c>
      <c r="E104" t="s">
        <v>12</v>
      </c>
      <c r="F104">
        <v>18</v>
      </c>
      <c r="G104" t="str">
        <f t="shared" si="1"/>
        <v>Adult</v>
      </c>
      <c r="H104">
        <v>1</v>
      </c>
      <c r="I104">
        <v>0</v>
      </c>
      <c r="J104" s="1" t="s">
        <v>140</v>
      </c>
      <c r="K104">
        <v>108.9</v>
      </c>
      <c r="L104" t="s">
        <v>141</v>
      </c>
      <c r="M104" t="s">
        <v>18</v>
      </c>
    </row>
    <row r="105" spans="1:13" x14ac:dyDescent="0.35">
      <c r="A105">
        <v>513</v>
      </c>
      <c r="B105">
        <v>1</v>
      </c>
      <c r="C105">
        <v>1</v>
      </c>
      <c r="D105" t="s">
        <v>223</v>
      </c>
      <c r="E105" t="s">
        <v>12</v>
      </c>
      <c r="F105">
        <v>36</v>
      </c>
      <c r="G105" t="str">
        <f t="shared" si="1"/>
        <v>Adult</v>
      </c>
      <c r="H105">
        <v>0</v>
      </c>
      <c r="I105">
        <v>0</v>
      </c>
      <c r="J105" s="1" t="s">
        <v>224</v>
      </c>
      <c r="K105">
        <v>26.287500000000001</v>
      </c>
      <c r="L105" t="s">
        <v>225</v>
      </c>
      <c r="M105" t="s">
        <v>13</v>
      </c>
    </row>
    <row r="106" spans="1:13" x14ac:dyDescent="0.35">
      <c r="A106">
        <v>516</v>
      </c>
      <c r="B106">
        <v>0</v>
      </c>
      <c r="C106">
        <v>1</v>
      </c>
      <c r="D106" t="s">
        <v>226</v>
      </c>
      <c r="E106" t="s">
        <v>12</v>
      </c>
      <c r="F106">
        <v>47</v>
      </c>
      <c r="G106" t="str">
        <f t="shared" si="1"/>
        <v>Adult</v>
      </c>
      <c r="H106">
        <v>0</v>
      </c>
      <c r="I106">
        <v>0</v>
      </c>
      <c r="J106" s="1">
        <v>36967</v>
      </c>
      <c r="K106">
        <v>34.020800000000001</v>
      </c>
      <c r="L106" t="s">
        <v>227</v>
      </c>
      <c r="M106" t="s">
        <v>13</v>
      </c>
    </row>
    <row r="107" spans="1:13" x14ac:dyDescent="0.35">
      <c r="A107">
        <v>517</v>
      </c>
      <c r="B107">
        <v>1</v>
      </c>
      <c r="C107">
        <v>2</v>
      </c>
      <c r="D107" t="s">
        <v>228</v>
      </c>
      <c r="E107" t="s">
        <v>15</v>
      </c>
      <c r="F107">
        <v>34</v>
      </c>
      <c r="G107" t="str">
        <f t="shared" si="1"/>
        <v>Adult</v>
      </c>
      <c r="H107">
        <v>0</v>
      </c>
      <c r="I107">
        <v>0</v>
      </c>
      <c r="J107" s="1" t="s">
        <v>229</v>
      </c>
      <c r="K107">
        <v>10.5</v>
      </c>
      <c r="L107" t="s">
        <v>46</v>
      </c>
      <c r="M107" t="s">
        <v>13</v>
      </c>
    </row>
    <row r="108" spans="1:13" x14ac:dyDescent="0.35">
      <c r="A108">
        <v>521</v>
      </c>
      <c r="B108">
        <v>1</v>
      </c>
      <c r="C108">
        <v>1</v>
      </c>
      <c r="D108" t="s">
        <v>230</v>
      </c>
      <c r="E108" t="s">
        <v>15</v>
      </c>
      <c r="F108">
        <v>30</v>
      </c>
      <c r="G108" t="str">
        <f t="shared" si="1"/>
        <v>Adult</v>
      </c>
      <c r="H108">
        <v>0</v>
      </c>
      <c r="I108">
        <v>0</v>
      </c>
      <c r="J108" s="1">
        <v>12749</v>
      </c>
      <c r="K108">
        <v>93.5</v>
      </c>
      <c r="L108" t="s">
        <v>231</v>
      </c>
      <c r="M108" t="s">
        <v>13</v>
      </c>
    </row>
    <row r="109" spans="1:13" x14ac:dyDescent="0.35">
      <c r="A109">
        <v>524</v>
      </c>
      <c r="B109">
        <v>1</v>
      </c>
      <c r="C109">
        <v>1</v>
      </c>
      <c r="D109" t="s">
        <v>232</v>
      </c>
      <c r="E109" t="s">
        <v>15</v>
      </c>
      <c r="F109">
        <v>44</v>
      </c>
      <c r="G109" t="str">
        <f t="shared" si="1"/>
        <v>Adult</v>
      </c>
      <c r="H109">
        <v>0</v>
      </c>
      <c r="I109">
        <v>1</v>
      </c>
      <c r="J109" s="1">
        <v>111361</v>
      </c>
      <c r="K109">
        <v>57.979199999999999</v>
      </c>
      <c r="L109" t="s">
        <v>158</v>
      </c>
      <c r="M109" t="s">
        <v>18</v>
      </c>
    </row>
    <row r="110" spans="1:13" x14ac:dyDescent="0.35">
      <c r="A110">
        <v>537</v>
      </c>
      <c r="B110">
        <v>0</v>
      </c>
      <c r="C110">
        <v>1</v>
      </c>
      <c r="D110" t="s">
        <v>233</v>
      </c>
      <c r="E110" t="s">
        <v>12</v>
      </c>
      <c r="F110">
        <v>45</v>
      </c>
      <c r="G110" t="str">
        <f t="shared" si="1"/>
        <v>Adult</v>
      </c>
      <c r="H110">
        <v>0</v>
      </c>
      <c r="I110">
        <v>0</v>
      </c>
      <c r="J110" s="1">
        <v>113050</v>
      </c>
      <c r="K110">
        <v>26.55</v>
      </c>
      <c r="L110" t="s">
        <v>234</v>
      </c>
      <c r="M110" t="s">
        <v>13</v>
      </c>
    </row>
    <row r="111" spans="1:13" x14ac:dyDescent="0.35">
      <c r="A111">
        <v>540</v>
      </c>
      <c r="B111">
        <v>1</v>
      </c>
      <c r="C111">
        <v>1</v>
      </c>
      <c r="D111" t="s">
        <v>236</v>
      </c>
      <c r="E111" t="s">
        <v>15</v>
      </c>
      <c r="F111">
        <v>22</v>
      </c>
      <c r="G111" t="str">
        <f t="shared" si="1"/>
        <v>Adult</v>
      </c>
      <c r="H111">
        <v>0</v>
      </c>
      <c r="I111">
        <v>2</v>
      </c>
      <c r="J111" s="1">
        <v>13568</v>
      </c>
      <c r="K111">
        <v>49.5</v>
      </c>
      <c r="L111" t="s">
        <v>237</v>
      </c>
      <c r="M111" t="s">
        <v>18</v>
      </c>
    </row>
    <row r="112" spans="1:13" x14ac:dyDescent="0.35">
      <c r="A112">
        <v>541</v>
      </c>
      <c r="B112">
        <v>1</v>
      </c>
      <c r="C112">
        <v>1</v>
      </c>
      <c r="D112" t="s">
        <v>238</v>
      </c>
      <c r="E112" t="s">
        <v>15</v>
      </c>
      <c r="F112">
        <v>36</v>
      </c>
      <c r="G112" t="str">
        <f t="shared" si="1"/>
        <v>Adult</v>
      </c>
      <c r="H112">
        <v>0</v>
      </c>
      <c r="I112">
        <v>2</v>
      </c>
      <c r="J112" s="1" t="s">
        <v>239</v>
      </c>
      <c r="K112">
        <v>71</v>
      </c>
      <c r="L112" t="s">
        <v>240</v>
      </c>
      <c r="M112" t="s">
        <v>13</v>
      </c>
    </row>
    <row r="113" spans="1:13" x14ac:dyDescent="0.35">
      <c r="A113">
        <v>545</v>
      </c>
      <c r="B113">
        <v>0</v>
      </c>
      <c r="C113">
        <v>1</v>
      </c>
      <c r="D113" t="s">
        <v>241</v>
      </c>
      <c r="E113" t="s">
        <v>12</v>
      </c>
      <c r="F113">
        <v>50</v>
      </c>
      <c r="G113" t="str">
        <f t="shared" si="1"/>
        <v>Adult</v>
      </c>
      <c r="H113">
        <v>1</v>
      </c>
      <c r="I113">
        <v>0</v>
      </c>
      <c r="J113" s="1" t="s">
        <v>235</v>
      </c>
      <c r="K113">
        <v>106.425</v>
      </c>
      <c r="L113" t="s">
        <v>242</v>
      </c>
      <c r="M113" t="s">
        <v>18</v>
      </c>
    </row>
    <row r="114" spans="1:13" x14ac:dyDescent="0.35">
      <c r="A114">
        <v>551</v>
      </c>
      <c r="B114">
        <v>1</v>
      </c>
      <c r="C114">
        <v>1</v>
      </c>
      <c r="D114" t="s">
        <v>243</v>
      </c>
      <c r="E114" t="s">
        <v>12</v>
      </c>
      <c r="F114">
        <v>17</v>
      </c>
      <c r="G114" t="str">
        <f t="shared" si="1"/>
        <v>Teen</v>
      </c>
      <c r="H114">
        <v>0</v>
      </c>
      <c r="I114">
        <v>2</v>
      </c>
      <c r="J114" s="1">
        <v>17421</v>
      </c>
      <c r="K114">
        <v>110.88330000000001</v>
      </c>
      <c r="L114" t="s">
        <v>244</v>
      </c>
      <c r="M114" t="s">
        <v>18</v>
      </c>
    </row>
    <row r="115" spans="1:13" x14ac:dyDescent="0.35">
      <c r="A115">
        <v>557</v>
      </c>
      <c r="B115">
        <v>1</v>
      </c>
      <c r="C115">
        <v>1</v>
      </c>
      <c r="D115" t="s">
        <v>245</v>
      </c>
      <c r="E115" t="s">
        <v>15</v>
      </c>
      <c r="F115">
        <v>48</v>
      </c>
      <c r="G115" t="str">
        <f t="shared" si="1"/>
        <v>Adult</v>
      </c>
      <c r="H115">
        <v>1</v>
      </c>
      <c r="I115">
        <v>0</v>
      </c>
      <c r="J115" s="1">
        <v>11755</v>
      </c>
      <c r="K115">
        <v>39.6</v>
      </c>
      <c r="L115" t="s">
        <v>246</v>
      </c>
      <c r="M115" t="s">
        <v>18</v>
      </c>
    </row>
    <row r="116" spans="1:13" x14ac:dyDescent="0.35">
      <c r="A116">
        <v>559</v>
      </c>
      <c r="B116">
        <v>1</v>
      </c>
      <c r="C116">
        <v>1</v>
      </c>
      <c r="D116" t="s">
        <v>247</v>
      </c>
      <c r="E116" t="s">
        <v>15</v>
      </c>
      <c r="F116">
        <v>39</v>
      </c>
      <c r="G116" t="str">
        <f t="shared" si="1"/>
        <v>Adult</v>
      </c>
      <c r="H116">
        <v>1</v>
      </c>
      <c r="I116">
        <v>1</v>
      </c>
      <c r="J116" s="1">
        <v>110413</v>
      </c>
      <c r="K116">
        <v>79.650000000000006</v>
      </c>
      <c r="L116" t="s">
        <v>116</v>
      </c>
      <c r="M116" t="s">
        <v>13</v>
      </c>
    </row>
    <row r="117" spans="1:13" x14ac:dyDescent="0.35">
      <c r="A117">
        <v>572</v>
      </c>
      <c r="B117">
        <v>1</v>
      </c>
      <c r="C117">
        <v>1</v>
      </c>
      <c r="D117" t="s">
        <v>248</v>
      </c>
      <c r="E117" t="s">
        <v>15</v>
      </c>
      <c r="F117">
        <v>53</v>
      </c>
      <c r="G117" t="str">
        <f t="shared" si="1"/>
        <v>Adult</v>
      </c>
      <c r="H117">
        <v>2</v>
      </c>
      <c r="I117">
        <v>0</v>
      </c>
      <c r="J117" s="1">
        <v>11769</v>
      </c>
      <c r="K117">
        <v>51.479199999999999</v>
      </c>
      <c r="L117" t="s">
        <v>249</v>
      </c>
      <c r="M117" t="s">
        <v>13</v>
      </c>
    </row>
    <row r="118" spans="1:13" x14ac:dyDescent="0.35">
      <c r="A118">
        <v>573</v>
      </c>
      <c r="B118">
        <v>1</v>
      </c>
      <c r="C118">
        <v>1</v>
      </c>
      <c r="D118" t="s">
        <v>250</v>
      </c>
      <c r="E118" t="s">
        <v>12</v>
      </c>
      <c r="F118">
        <v>36</v>
      </c>
      <c r="G118" t="str">
        <f t="shared" si="1"/>
        <v>Adult</v>
      </c>
      <c r="H118">
        <v>0</v>
      </c>
      <c r="I118">
        <v>0</v>
      </c>
      <c r="J118" s="1" t="s">
        <v>251</v>
      </c>
      <c r="K118">
        <v>26.387499999999999</v>
      </c>
      <c r="L118" t="s">
        <v>225</v>
      </c>
      <c r="M118" t="s">
        <v>13</v>
      </c>
    </row>
    <row r="119" spans="1:13" x14ac:dyDescent="0.35">
      <c r="A119">
        <v>578</v>
      </c>
      <c r="B119">
        <v>1</v>
      </c>
      <c r="C119">
        <v>1</v>
      </c>
      <c r="D119" t="s">
        <v>252</v>
      </c>
      <c r="E119" t="s">
        <v>15</v>
      </c>
      <c r="F119">
        <v>39</v>
      </c>
      <c r="G119" t="str">
        <f t="shared" si="1"/>
        <v>Adult</v>
      </c>
      <c r="H119">
        <v>1</v>
      </c>
      <c r="I119">
        <v>0</v>
      </c>
      <c r="J119" s="1">
        <v>13507</v>
      </c>
      <c r="K119">
        <v>55.9</v>
      </c>
      <c r="L119" t="s">
        <v>192</v>
      </c>
      <c r="M119" t="s">
        <v>13</v>
      </c>
    </row>
    <row r="120" spans="1:13" x14ac:dyDescent="0.35">
      <c r="A120">
        <v>582</v>
      </c>
      <c r="B120">
        <v>1</v>
      </c>
      <c r="C120">
        <v>1</v>
      </c>
      <c r="D120" t="s">
        <v>253</v>
      </c>
      <c r="E120" t="s">
        <v>15</v>
      </c>
      <c r="F120">
        <v>39</v>
      </c>
      <c r="G120" t="str">
        <f t="shared" si="1"/>
        <v>Adult</v>
      </c>
      <c r="H120">
        <v>1</v>
      </c>
      <c r="I120">
        <v>1</v>
      </c>
      <c r="J120" s="1">
        <v>17421</v>
      </c>
      <c r="K120">
        <v>110.88330000000001</v>
      </c>
      <c r="L120" t="s">
        <v>254</v>
      </c>
      <c r="M120" t="s">
        <v>18</v>
      </c>
    </row>
    <row r="121" spans="1:13" x14ac:dyDescent="0.35">
      <c r="A121">
        <v>584</v>
      </c>
      <c r="B121">
        <v>0</v>
      </c>
      <c r="C121">
        <v>1</v>
      </c>
      <c r="D121" t="s">
        <v>255</v>
      </c>
      <c r="E121" t="s">
        <v>12</v>
      </c>
      <c r="F121">
        <v>36</v>
      </c>
      <c r="G121" t="str">
        <f t="shared" si="1"/>
        <v>Adult</v>
      </c>
      <c r="H121">
        <v>0</v>
      </c>
      <c r="I121">
        <v>0</v>
      </c>
      <c r="J121" s="1">
        <v>13049</v>
      </c>
      <c r="K121">
        <v>40.125</v>
      </c>
      <c r="L121" t="s">
        <v>256</v>
      </c>
      <c r="M121" t="s">
        <v>18</v>
      </c>
    </row>
    <row r="122" spans="1:13" x14ac:dyDescent="0.35">
      <c r="A122">
        <v>586</v>
      </c>
      <c r="B122">
        <v>1</v>
      </c>
      <c r="C122">
        <v>1</v>
      </c>
      <c r="D122" t="s">
        <v>257</v>
      </c>
      <c r="E122" t="s">
        <v>15</v>
      </c>
      <c r="F122">
        <v>18</v>
      </c>
      <c r="G122" t="str">
        <f t="shared" si="1"/>
        <v>Adult</v>
      </c>
      <c r="H122">
        <v>0</v>
      </c>
      <c r="I122">
        <v>2</v>
      </c>
      <c r="J122" s="1">
        <v>110413</v>
      </c>
      <c r="K122">
        <v>79.650000000000006</v>
      </c>
      <c r="L122" t="s">
        <v>258</v>
      </c>
      <c r="M122" t="s">
        <v>13</v>
      </c>
    </row>
    <row r="123" spans="1:13" x14ac:dyDescent="0.35">
      <c r="A123">
        <v>588</v>
      </c>
      <c r="B123">
        <v>1</v>
      </c>
      <c r="C123">
        <v>1</v>
      </c>
      <c r="D123" t="s">
        <v>259</v>
      </c>
      <c r="E123" t="s">
        <v>12</v>
      </c>
      <c r="F123">
        <v>60</v>
      </c>
      <c r="G123" t="str">
        <f t="shared" si="1"/>
        <v>Senior</v>
      </c>
      <c r="H123">
        <v>1</v>
      </c>
      <c r="I123">
        <v>1</v>
      </c>
      <c r="J123" s="1">
        <v>13567</v>
      </c>
      <c r="K123">
        <v>79.2</v>
      </c>
      <c r="L123" t="s">
        <v>260</v>
      </c>
      <c r="M123" t="s">
        <v>18</v>
      </c>
    </row>
    <row r="124" spans="1:13" x14ac:dyDescent="0.35">
      <c r="A124">
        <v>592</v>
      </c>
      <c r="B124">
        <v>1</v>
      </c>
      <c r="C124">
        <v>1</v>
      </c>
      <c r="D124" t="s">
        <v>261</v>
      </c>
      <c r="E124" t="s">
        <v>15</v>
      </c>
      <c r="F124">
        <v>52</v>
      </c>
      <c r="G124" t="str">
        <f t="shared" si="1"/>
        <v>Adult</v>
      </c>
      <c r="H124">
        <v>1</v>
      </c>
      <c r="I124">
        <v>0</v>
      </c>
      <c r="J124" s="1">
        <v>36947</v>
      </c>
      <c r="K124">
        <v>78.2667</v>
      </c>
      <c r="L124" t="s">
        <v>218</v>
      </c>
      <c r="M124" t="s">
        <v>18</v>
      </c>
    </row>
    <row r="125" spans="1:13" x14ac:dyDescent="0.35">
      <c r="A125">
        <v>600</v>
      </c>
      <c r="B125">
        <v>1</v>
      </c>
      <c r="C125">
        <v>1</v>
      </c>
      <c r="D125" t="s">
        <v>262</v>
      </c>
      <c r="E125" t="s">
        <v>12</v>
      </c>
      <c r="F125">
        <v>49</v>
      </c>
      <c r="G125" t="str">
        <f t="shared" si="1"/>
        <v>Adult</v>
      </c>
      <c r="H125">
        <v>1</v>
      </c>
      <c r="I125">
        <v>0</v>
      </c>
      <c r="J125" s="1" t="s">
        <v>143</v>
      </c>
      <c r="K125">
        <v>56.929200000000002</v>
      </c>
      <c r="L125" t="s">
        <v>263</v>
      </c>
      <c r="M125" t="s">
        <v>18</v>
      </c>
    </row>
    <row r="126" spans="1:13" x14ac:dyDescent="0.35">
      <c r="A126">
        <v>610</v>
      </c>
      <c r="B126">
        <v>1</v>
      </c>
      <c r="C126">
        <v>1</v>
      </c>
      <c r="D126" t="s">
        <v>264</v>
      </c>
      <c r="E126" t="s">
        <v>15</v>
      </c>
      <c r="F126">
        <v>40</v>
      </c>
      <c r="G126" t="str">
        <f t="shared" si="1"/>
        <v>Adult</v>
      </c>
      <c r="H126">
        <v>0</v>
      </c>
      <c r="I126">
        <v>0</v>
      </c>
      <c r="J126" s="1" t="s">
        <v>120</v>
      </c>
      <c r="K126">
        <v>153.46250000000001</v>
      </c>
      <c r="L126" t="s">
        <v>121</v>
      </c>
      <c r="M126" t="s">
        <v>13</v>
      </c>
    </row>
    <row r="127" spans="1:13" x14ac:dyDescent="0.35">
      <c r="A127">
        <v>619</v>
      </c>
      <c r="B127">
        <v>1</v>
      </c>
      <c r="C127">
        <v>2</v>
      </c>
      <c r="D127" t="s">
        <v>265</v>
      </c>
      <c r="E127" t="s">
        <v>15</v>
      </c>
      <c r="F127">
        <v>4</v>
      </c>
      <c r="G127" t="str">
        <f t="shared" si="1"/>
        <v>Child</v>
      </c>
      <c r="H127">
        <v>2</v>
      </c>
      <c r="I127">
        <v>1</v>
      </c>
      <c r="J127" s="1">
        <v>230136</v>
      </c>
      <c r="K127">
        <v>39</v>
      </c>
      <c r="L127" t="s">
        <v>88</v>
      </c>
      <c r="M127" t="s">
        <v>13</v>
      </c>
    </row>
    <row r="128" spans="1:13" x14ac:dyDescent="0.35">
      <c r="A128">
        <v>622</v>
      </c>
      <c r="B128">
        <v>1</v>
      </c>
      <c r="C128">
        <v>1</v>
      </c>
      <c r="D128" t="s">
        <v>266</v>
      </c>
      <c r="E128" t="s">
        <v>12</v>
      </c>
      <c r="F128">
        <v>42</v>
      </c>
      <c r="G128" t="str">
        <f t="shared" si="1"/>
        <v>Adult</v>
      </c>
      <c r="H128">
        <v>1</v>
      </c>
      <c r="I128">
        <v>0</v>
      </c>
      <c r="J128" s="1">
        <v>11753</v>
      </c>
      <c r="K128">
        <v>52.554200000000002</v>
      </c>
      <c r="L128" t="s">
        <v>267</v>
      </c>
      <c r="M128" t="s">
        <v>13</v>
      </c>
    </row>
    <row r="129" spans="1:13" x14ac:dyDescent="0.35">
      <c r="A129">
        <v>626</v>
      </c>
      <c r="B129">
        <v>0</v>
      </c>
      <c r="C129">
        <v>1</v>
      </c>
      <c r="D129" t="s">
        <v>268</v>
      </c>
      <c r="E129" t="s">
        <v>12</v>
      </c>
      <c r="F129">
        <v>61</v>
      </c>
      <c r="G129" t="str">
        <f t="shared" si="1"/>
        <v>Senior</v>
      </c>
      <c r="H129">
        <v>0</v>
      </c>
      <c r="I129">
        <v>0</v>
      </c>
      <c r="J129" s="1">
        <v>36963</v>
      </c>
      <c r="K129">
        <v>32.320799999999998</v>
      </c>
      <c r="L129" t="s">
        <v>269</v>
      </c>
      <c r="M129" t="s">
        <v>13</v>
      </c>
    </row>
    <row r="130" spans="1:13" x14ac:dyDescent="0.35">
      <c r="A130">
        <v>628</v>
      </c>
      <c r="B130">
        <v>1</v>
      </c>
      <c r="C130">
        <v>1</v>
      </c>
      <c r="D130" t="s">
        <v>270</v>
      </c>
      <c r="E130" t="s">
        <v>15</v>
      </c>
      <c r="F130">
        <v>21</v>
      </c>
      <c r="G130" t="str">
        <f t="shared" si="1"/>
        <v>Adult</v>
      </c>
      <c r="H130">
        <v>0</v>
      </c>
      <c r="I130">
        <v>0</v>
      </c>
      <c r="J130" s="1">
        <v>13502</v>
      </c>
      <c r="K130">
        <v>77.958299999999994</v>
      </c>
      <c r="L130" t="s">
        <v>271</v>
      </c>
      <c r="M130" t="s">
        <v>13</v>
      </c>
    </row>
    <row r="131" spans="1:13" x14ac:dyDescent="0.35">
      <c r="A131">
        <v>631</v>
      </c>
      <c r="B131">
        <v>1</v>
      </c>
      <c r="C131">
        <v>1</v>
      </c>
      <c r="D131" t="s">
        <v>272</v>
      </c>
      <c r="E131" t="s">
        <v>12</v>
      </c>
      <c r="F131">
        <v>80</v>
      </c>
      <c r="G131" t="str">
        <f t="shared" ref="G131:G183" si="2">IF(F131&lt;12,"Child",IF(F131&lt;18,"Teen",IF(F131&lt;60,"Adult","Senior")))</f>
        <v>Senior</v>
      </c>
      <c r="H131">
        <v>0</v>
      </c>
      <c r="I131">
        <v>0</v>
      </c>
      <c r="J131" s="1">
        <v>27042</v>
      </c>
      <c r="K131">
        <v>30</v>
      </c>
      <c r="L131" t="s">
        <v>273</v>
      </c>
      <c r="M131" t="s">
        <v>13</v>
      </c>
    </row>
    <row r="132" spans="1:13" x14ac:dyDescent="0.35">
      <c r="A132">
        <v>633</v>
      </c>
      <c r="B132">
        <v>1</v>
      </c>
      <c r="C132">
        <v>1</v>
      </c>
      <c r="D132" t="s">
        <v>274</v>
      </c>
      <c r="E132" t="s">
        <v>12</v>
      </c>
      <c r="F132">
        <v>32</v>
      </c>
      <c r="G132" t="str">
        <f t="shared" si="2"/>
        <v>Adult</v>
      </c>
      <c r="H132">
        <v>0</v>
      </c>
      <c r="I132">
        <v>0</v>
      </c>
      <c r="J132" s="1">
        <v>13214</v>
      </c>
      <c r="K132">
        <v>30.5</v>
      </c>
      <c r="L132" t="s">
        <v>275</v>
      </c>
      <c r="M132" t="s">
        <v>18</v>
      </c>
    </row>
    <row r="133" spans="1:13" x14ac:dyDescent="0.35">
      <c r="A133">
        <v>642</v>
      </c>
      <c r="B133">
        <v>1</v>
      </c>
      <c r="C133">
        <v>1</v>
      </c>
      <c r="D133" t="s">
        <v>276</v>
      </c>
      <c r="E133" t="s">
        <v>15</v>
      </c>
      <c r="F133">
        <v>24</v>
      </c>
      <c r="G133" t="str">
        <f t="shared" si="2"/>
        <v>Adult</v>
      </c>
      <c r="H133">
        <v>0</v>
      </c>
      <c r="I133">
        <v>0</v>
      </c>
      <c r="J133" s="1" t="s">
        <v>175</v>
      </c>
      <c r="K133">
        <v>69.3</v>
      </c>
      <c r="L133" t="s">
        <v>176</v>
      </c>
      <c r="M133" t="s">
        <v>18</v>
      </c>
    </row>
    <row r="134" spans="1:13" x14ac:dyDescent="0.35">
      <c r="A134">
        <v>646</v>
      </c>
      <c r="B134">
        <v>1</v>
      </c>
      <c r="C134">
        <v>1</v>
      </c>
      <c r="D134" t="s">
        <v>277</v>
      </c>
      <c r="E134" t="s">
        <v>12</v>
      </c>
      <c r="F134">
        <v>48</v>
      </c>
      <c r="G134" t="str">
        <f t="shared" si="2"/>
        <v>Adult</v>
      </c>
      <c r="H134">
        <v>1</v>
      </c>
      <c r="I134">
        <v>0</v>
      </c>
      <c r="J134" s="1" t="s">
        <v>37</v>
      </c>
      <c r="K134">
        <v>76.729200000000006</v>
      </c>
      <c r="L134" t="s">
        <v>38</v>
      </c>
      <c r="M134" t="s">
        <v>18</v>
      </c>
    </row>
    <row r="135" spans="1:13" x14ac:dyDescent="0.35">
      <c r="A135">
        <v>648</v>
      </c>
      <c r="B135">
        <v>1</v>
      </c>
      <c r="C135">
        <v>1</v>
      </c>
      <c r="D135" t="s">
        <v>278</v>
      </c>
      <c r="E135" t="s">
        <v>12</v>
      </c>
      <c r="F135">
        <v>56</v>
      </c>
      <c r="G135" t="str">
        <f t="shared" si="2"/>
        <v>Adult</v>
      </c>
      <c r="H135">
        <v>0</v>
      </c>
      <c r="I135">
        <v>0</v>
      </c>
      <c r="J135" s="1">
        <v>13213</v>
      </c>
      <c r="K135">
        <v>35.5</v>
      </c>
      <c r="L135" t="s">
        <v>279</v>
      </c>
      <c r="M135" t="s">
        <v>18</v>
      </c>
    </row>
    <row r="136" spans="1:13" x14ac:dyDescent="0.35">
      <c r="A136">
        <v>660</v>
      </c>
      <c r="B136">
        <v>0</v>
      </c>
      <c r="C136">
        <v>1</v>
      </c>
      <c r="D136" t="s">
        <v>280</v>
      </c>
      <c r="E136" t="s">
        <v>12</v>
      </c>
      <c r="F136">
        <v>58</v>
      </c>
      <c r="G136" t="str">
        <f t="shared" si="2"/>
        <v>Adult</v>
      </c>
      <c r="H136">
        <v>0</v>
      </c>
      <c r="I136">
        <v>2</v>
      </c>
      <c r="J136" s="1">
        <v>35273</v>
      </c>
      <c r="K136">
        <v>113.27500000000001</v>
      </c>
      <c r="L136" t="s">
        <v>281</v>
      </c>
      <c r="M136" t="s">
        <v>18</v>
      </c>
    </row>
    <row r="137" spans="1:13" x14ac:dyDescent="0.35">
      <c r="A137">
        <v>663</v>
      </c>
      <c r="B137">
        <v>0</v>
      </c>
      <c r="C137">
        <v>1</v>
      </c>
      <c r="D137" t="s">
        <v>282</v>
      </c>
      <c r="E137" t="s">
        <v>12</v>
      </c>
      <c r="F137">
        <v>47</v>
      </c>
      <c r="G137" t="str">
        <f t="shared" si="2"/>
        <v>Adult</v>
      </c>
      <c r="H137">
        <v>0</v>
      </c>
      <c r="I137">
        <v>0</v>
      </c>
      <c r="J137" s="1">
        <v>5727</v>
      </c>
      <c r="K137">
        <v>25.587499999999999</v>
      </c>
      <c r="L137" t="s">
        <v>283</v>
      </c>
      <c r="M137" t="s">
        <v>13</v>
      </c>
    </row>
    <row r="138" spans="1:13" x14ac:dyDescent="0.35">
      <c r="A138">
        <v>672</v>
      </c>
      <c r="B138">
        <v>0</v>
      </c>
      <c r="C138">
        <v>1</v>
      </c>
      <c r="D138" t="s">
        <v>285</v>
      </c>
      <c r="E138" t="s">
        <v>12</v>
      </c>
      <c r="F138">
        <v>31</v>
      </c>
      <c r="G138" t="str">
        <f t="shared" si="2"/>
        <v>Adult</v>
      </c>
      <c r="H138">
        <v>1</v>
      </c>
      <c r="I138">
        <v>0</v>
      </c>
      <c r="J138" s="1" t="s">
        <v>286</v>
      </c>
      <c r="K138">
        <v>52</v>
      </c>
      <c r="L138" t="s">
        <v>287</v>
      </c>
      <c r="M138" t="s">
        <v>13</v>
      </c>
    </row>
    <row r="139" spans="1:13" x14ac:dyDescent="0.35">
      <c r="A139">
        <v>680</v>
      </c>
      <c r="B139">
        <v>1</v>
      </c>
      <c r="C139">
        <v>1</v>
      </c>
      <c r="D139" t="s">
        <v>288</v>
      </c>
      <c r="E139" t="s">
        <v>12</v>
      </c>
      <c r="F139">
        <v>36</v>
      </c>
      <c r="G139" t="str">
        <f t="shared" si="2"/>
        <v>Adult</v>
      </c>
      <c r="H139">
        <v>0</v>
      </c>
      <c r="I139">
        <v>1</v>
      </c>
      <c r="J139" s="1" t="s">
        <v>114</v>
      </c>
      <c r="K139">
        <v>512.32920000000001</v>
      </c>
      <c r="L139" t="s">
        <v>289</v>
      </c>
      <c r="M139" t="s">
        <v>18</v>
      </c>
    </row>
    <row r="140" spans="1:13" x14ac:dyDescent="0.35">
      <c r="A140">
        <v>682</v>
      </c>
      <c r="B140">
        <v>1</v>
      </c>
      <c r="C140">
        <v>1</v>
      </c>
      <c r="D140" t="s">
        <v>290</v>
      </c>
      <c r="E140" t="s">
        <v>12</v>
      </c>
      <c r="F140">
        <v>27</v>
      </c>
      <c r="G140" t="str">
        <f t="shared" si="2"/>
        <v>Adult</v>
      </c>
      <c r="H140">
        <v>0</v>
      </c>
      <c r="I140">
        <v>0</v>
      </c>
      <c r="J140" s="1" t="s">
        <v>37</v>
      </c>
      <c r="K140">
        <v>76.729200000000006</v>
      </c>
      <c r="L140" t="s">
        <v>291</v>
      </c>
      <c r="M140" t="s">
        <v>18</v>
      </c>
    </row>
    <row r="141" spans="1:13" x14ac:dyDescent="0.35">
      <c r="A141">
        <v>690</v>
      </c>
      <c r="B141">
        <v>1</v>
      </c>
      <c r="C141">
        <v>1</v>
      </c>
      <c r="D141" t="s">
        <v>292</v>
      </c>
      <c r="E141" t="s">
        <v>15</v>
      </c>
      <c r="F141">
        <v>15</v>
      </c>
      <c r="G141" t="str">
        <f t="shared" si="2"/>
        <v>Teen</v>
      </c>
      <c r="H141">
        <v>0</v>
      </c>
      <c r="I141">
        <v>1</v>
      </c>
      <c r="J141" s="1">
        <v>24160</v>
      </c>
      <c r="K141">
        <v>211.33750000000001</v>
      </c>
      <c r="L141" t="s">
        <v>293</v>
      </c>
      <c r="M141" t="s">
        <v>13</v>
      </c>
    </row>
    <row r="142" spans="1:13" x14ac:dyDescent="0.35">
      <c r="A142">
        <v>691</v>
      </c>
      <c r="B142">
        <v>1</v>
      </c>
      <c r="C142">
        <v>1</v>
      </c>
      <c r="D142" t="s">
        <v>294</v>
      </c>
      <c r="E142" t="s">
        <v>12</v>
      </c>
      <c r="F142">
        <v>31</v>
      </c>
      <c r="G142" t="str">
        <f t="shared" si="2"/>
        <v>Adult</v>
      </c>
      <c r="H142">
        <v>1</v>
      </c>
      <c r="I142">
        <v>0</v>
      </c>
      <c r="J142" s="1">
        <v>17474</v>
      </c>
      <c r="K142">
        <v>57</v>
      </c>
      <c r="L142" t="s">
        <v>295</v>
      </c>
      <c r="M142" t="s">
        <v>13</v>
      </c>
    </row>
    <row r="143" spans="1:13" x14ac:dyDescent="0.35">
      <c r="A143">
        <v>699</v>
      </c>
      <c r="B143">
        <v>0</v>
      </c>
      <c r="C143">
        <v>1</v>
      </c>
      <c r="D143" t="s">
        <v>296</v>
      </c>
      <c r="E143" t="s">
        <v>12</v>
      </c>
      <c r="F143">
        <v>49</v>
      </c>
      <c r="G143" t="str">
        <f t="shared" si="2"/>
        <v>Adult</v>
      </c>
      <c r="H143">
        <v>1</v>
      </c>
      <c r="I143">
        <v>1</v>
      </c>
      <c r="J143" s="1">
        <v>17421</v>
      </c>
      <c r="K143">
        <v>110.88330000000001</v>
      </c>
      <c r="L143" t="s">
        <v>254</v>
      </c>
      <c r="M143" t="s">
        <v>18</v>
      </c>
    </row>
    <row r="144" spans="1:13" x14ac:dyDescent="0.35">
      <c r="A144">
        <v>700</v>
      </c>
      <c r="B144">
        <v>0</v>
      </c>
      <c r="C144">
        <v>3</v>
      </c>
      <c r="D144" t="s">
        <v>297</v>
      </c>
      <c r="E144" t="s">
        <v>12</v>
      </c>
      <c r="F144">
        <v>42</v>
      </c>
      <c r="G144" t="str">
        <f t="shared" si="2"/>
        <v>Adult</v>
      </c>
      <c r="H144">
        <v>0</v>
      </c>
      <c r="I144">
        <v>0</v>
      </c>
      <c r="J144" s="1">
        <v>348121</v>
      </c>
      <c r="K144">
        <v>7.65</v>
      </c>
      <c r="L144" t="s">
        <v>298</v>
      </c>
      <c r="M144" t="s">
        <v>13</v>
      </c>
    </row>
    <row r="145" spans="1:13" x14ac:dyDescent="0.35">
      <c r="A145">
        <v>701</v>
      </c>
      <c r="B145">
        <v>1</v>
      </c>
      <c r="C145">
        <v>1</v>
      </c>
      <c r="D145" t="s">
        <v>299</v>
      </c>
      <c r="E145" t="s">
        <v>15</v>
      </c>
      <c r="F145">
        <v>18</v>
      </c>
      <c r="G145" t="str">
        <f t="shared" si="2"/>
        <v>Adult</v>
      </c>
      <c r="H145">
        <v>1</v>
      </c>
      <c r="I145">
        <v>0</v>
      </c>
      <c r="J145" s="1" t="s">
        <v>181</v>
      </c>
      <c r="K145">
        <v>227.52500000000001</v>
      </c>
      <c r="L145" t="s">
        <v>300</v>
      </c>
      <c r="M145" t="s">
        <v>18</v>
      </c>
    </row>
    <row r="146" spans="1:13" x14ac:dyDescent="0.35">
      <c r="A146">
        <v>702</v>
      </c>
      <c r="B146">
        <v>1</v>
      </c>
      <c r="C146">
        <v>1</v>
      </c>
      <c r="D146" t="s">
        <v>301</v>
      </c>
      <c r="E146" t="s">
        <v>12</v>
      </c>
      <c r="F146">
        <v>35</v>
      </c>
      <c r="G146" t="str">
        <f t="shared" si="2"/>
        <v>Adult</v>
      </c>
      <c r="H146">
        <v>0</v>
      </c>
      <c r="I146">
        <v>0</v>
      </c>
      <c r="J146" s="1" t="s">
        <v>302</v>
      </c>
      <c r="K146">
        <v>26.287500000000001</v>
      </c>
      <c r="L146" t="s">
        <v>303</v>
      </c>
      <c r="M146" t="s">
        <v>13</v>
      </c>
    </row>
    <row r="147" spans="1:13" x14ac:dyDescent="0.35">
      <c r="A147">
        <v>708</v>
      </c>
      <c r="B147">
        <v>1</v>
      </c>
      <c r="C147">
        <v>1</v>
      </c>
      <c r="D147" t="s">
        <v>304</v>
      </c>
      <c r="E147" t="s">
        <v>12</v>
      </c>
      <c r="F147">
        <v>42</v>
      </c>
      <c r="G147" t="str">
        <f t="shared" si="2"/>
        <v>Adult</v>
      </c>
      <c r="H147">
        <v>0</v>
      </c>
      <c r="I147">
        <v>0</v>
      </c>
      <c r="J147" s="1" t="s">
        <v>305</v>
      </c>
      <c r="K147">
        <v>26.287500000000001</v>
      </c>
      <c r="L147" t="s">
        <v>303</v>
      </c>
      <c r="M147" t="s">
        <v>13</v>
      </c>
    </row>
    <row r="148" spans="1:13" x14ac:dyDescent="0.35">
      <c r="A148">
        <v>711</v>
      </c>
      <c r="B148">
        <v>1</v>
      </c>
      <c r="C148">
        <v>1</v>
      </c>
      <c r="D148" t="s">
        <v>306</v>
      </c>
      <c r="E148" t="s">
        <v>15</v>
      </c>
      <c r="F148">
        <v>24</v>
      </c>
      <c r="G148" t="str">
        <f t="shared" si="2"/>
        <v>Adult</v>
      </c>
      <c r="H148">
        <v>0</v>
      </c>
      <c r="I148">
        <v>0</v>
      </c>
      <c r="J148" s="1" t="s">
        <v>307</v>
      </c>
      <c r="K148">
        <v>49.504199999999997</v>
      </c>
      <c r="L148" t="s">
        <v>308</v>
      </c>
      <c r="M148" t="s">
        <v>18</v>
      </c>
    </row>
    <row r="149" spans="1:13" x14ac:dyDescent="0.35">
      <c r="A149">
        <v>713</v>
      </c>
      <c r="B149">
        <v>1</v>
      </c>
      <c r="C149">
        <v>1</v>
      </c>
      <c r="D149" t="s">
        <v>309</v>
      </c>
      <c r="E149" t="s">
        <v>12</v>
      </c>
      <c r="F149">
        <v>48</v>
      </c>
      <c r="G149" t="str">
        <f t="shared" si="2"/>
        <v>Adult</v>
      </c>
      <c r="H149">
        <v>1</v>
      </c>
      <c r="I149">
        <v>0</v>
      </c>
      <c r="J149" s="1">
        <v>19996</v>
      </c>
      <c r="K149">
        <v>52</v>
      </c>
      <c r="L149" t="s">
        <v>284</v>
      </c>
      <c r="M149" t="s">
        <v>13</v>
      </c>
    </row>
    <row r="150" spans="1:13" x14ac:dyDescent="0.35">
      <c r="A150">
        <v>716</v>
      </c>
      <c r="B150">
        <v>0</v>
      </c>
      <c r="C150">
        <v>3</v>
      </c>
      <c r="D150" t="s">
        <v>310</v>
      </c>
      <c r="E150" t="s">
        <v>12</v>
      </c>
      <c r="F150">
        <v>19</v>
      </c>
      <c r="G150" t="str">
        <f t="shared" si="2"/>
        <v>Adult</v>
      </c>
      <c r="H150">
        <v>0</v>
      </c>
      <c r="I150">
        <v>0</v>
      </c>
      <c r="J150" s="1">
        <v>348124</v>
      </c>
      <c r="K150">
        <v>7.65</v>
      </c>
      <c r="L150" t="s">
        <v>48</v>
      </c>
      <c r="M150" t="s">
        <v>13</v>
      </c>
    </row>
    <row r="151" spans="1:13" x14ac:dyDescent="0.35">
      <c r="A151">
        <v>717</v>
      </c>
      <c r="B151">
        <v>1</v>
      </c>
      <c r="C151">
        <v>1</v>
      </c>
      <c r="D151" t="s">
        <v>311</v>
      </c>
      <c r="E151" t="s">
        <v>15</v>
      </c>
      <c r="F151">
        <v>38</v>
      </c>
      <c r="G151" t="str">
        <f t="shared" si="2"/>
        <v>Adult</v>
      </c>
      <c r="H151">
        <v>0</v>
      </c>
      <c r="I151">
        <v>0</v>
      </c>
      <c r="J151" s="1" t="s">
        <v>181</v>
      </c>
      <c r="K151">
        <v>227.52500000000001</v>
      </c>
      <c r="L151" t="s">
        <v>312</v>
      </c>
      <c r="M151" t="s">
        <v>18</v>
      </c>
    </row>
    <row r="152" spans="1:13" x14ac:dyDescent="0.35">
      <c r="A152">
        <v>718</v>
      </c>
      <c r="B152">
        <v>1</v>
      </c>
      <c r="C152">
        <v>2</v>
      </c>
      <c r="D152" t="s">
        <v>313</v>
      </c>
      <c r="E152" t="s">
        <v>15</v>
      </c>
      <c r="F152">
        <v>27</v>
      </c>
      <c r="G152" t="str">
        <f t="shared" si="2"/>
        <v>Adult</v>
      </c>
      <c r="H152">
        <v>0</v>
      </c>
      <c r="I152">
        <v>0</v>
      </c>
      <c r="J152" s="1">
        <v>34218</v>
      </c>
      <c r="K152">
        <v>10.5</v>
      </c>
      <c r="L152" t="s">
        <v>67</v>
      </c>
      <c r="M152" t="s">
        <v>13</v>
      </c>
    </row>
    <row r="153" spans="1:13" x14ac:dyDescent="0.35">
      <c r="A153">
        <v>725</v>
      </c>
      <c r="B153">
        <v>1</v>
      </c>
      <c r="C153">
        <v>1</v>
      </c>
      <c r="D153" t="s">
        <v>314</v>
      </c>
      <c r="E153" t="s">
        <v>12</v>
      </c>
      <c r="F153">
        <v>27</v>
      </c>
      <c r="G153" t="str">
        <f t="shared" si="2"/>
        <v>Adult</v>
      </c>
      <c r="H153">
        <v>1</v>
      </c>
      <c r="I153">
        <v>0</v>
      </c>
      <c r="J153" s="1">
        <v>113806</v>
      </c>
      <c r="K153">
        <v>53.1</v>
      </c>
      <c r="L153" t="s">
        <v>315</v>
      </c>
      <c r="M153" t="s">
        <v>13</v>
      </c>
    </row>
    <row r="154" spans="1:13" x14ac:dyDescent="0.35">
      <c r="A154">
        <v>731</v>
      </c>
      <c r="B154">
        <v>1</v>
      </c>
      <c r="C154">
        <v>1</v>
      </c>
      <c r="D154" t="s">
        <v>316</v>
      </c>
      <c r="E154" t="s">
        <v>15</v>
      </c>
      <c r="F154">
        <v>29</v>
      </c>
      <c r="G154" t="str">
        <f t="shared" si="2"/>
        <v>Adult</v>
      </c>
      <c r="H154">
        <v>0</v>
      </c>
      <c r="I154">
        <v>0</v>
      </c>
      <c r="J154" s="1">
        <v>24160</v>
      </c>
      <c r="K154">
        <v>211.33750000000001</v>
      </c>
      <c r="L154" t="s">
        <v>293</v>
      </c>
      <c r="M154" t="s">
        <v>13</v>
      </c>
    </row>
    <row r="155" spans="1:13" x14ac:dyDescent="0.35">
      <c r="A155">
        <v>738</v>
      </c>
      <c r="B155">
        <v>1</v>
      </c>
      <c r="C155">
        <v>1</v>
      </c>
      <c r="D155" t="s">
        <v>317</v>
      </c>
      <c r="E155" t="s">
        <v>12</v>
      </c>
      <c r="F155">
        <v>35</v>
      </c>
      <c r="G155" t="str">
        <f t="shared" si="2"/>
        <v>Adult</v>
      </c>
      <c r="H155">
        <v>0</v>
      </c>
      <c r="I155">
        <v>0</v>
      </c>
      <c r="J155" s="1" t="s">
        <v>114</v>
      </c>
      <c r="K155">
        <v>512.32920000000001</v>
      </c>
      <c r="L155" t="s">
        <v>318</v>
      </c>
      <c r="M155" t="s">
        <v>18</v>
      </c>
    </row>
    <row r="156" spans="1:13" x14ac:dyDescent="0.35">
      <c r="A156">
        <v>742</v>
      </c>
      <c r="B156">
        <v>0</v>
      </c>
      <c r="C156">
        <v>1</v>
      </c>
      <c r="D156" t="s">
        <v>319</v>
      </c>
      <c r="E156" t="s">
        <v>12</v>
      </c>
      <c r="F156">
        <v>36</v>
      </c>
      <c r="G156" t="str">
        <f t="shared" si="2"/>
        <v>Adult</v>
      </c>
      <c r="H156">
        <v>1</v>
      </c>
      <c r="I156">
        <v>0</v>
      </c>
      <c r="J156" s="1">
        <v>19877</v>
      </c>
      <c r="K156">
        <v>78.849999999999994</v>
      </c>
      <c r="L156" t="s">
        <v>320</v>
      </c>
      <c r="M156" t="s">
        <v>13</v>
      </c>
    </row>
    <row r="157" spans="1:13" x14ac:dyDescent="0.35">
      <c r="A157">
        <v>743</v>
      </c>
      <c r="B157">
        <v>1</v>
      </c>
      <c r="C157">
        <v>1</v>
      </c>
      <c r="D157" t="s">
        <v>321</v>
      </c>
      <c r="E157" t="s">
        <v>15</v>
      </c>
      <c r="F157">
        <v>21</v>
      </c>
      <c r="G157" t="str">
        <f t="shared" si="2"/>
        <v>Adult</v>
      </c>
      <c r="H157">
        <v>2</v>
      </c>
      <c r="I157">
        <v>2</v>
      </c>
      <c r="J157" s="1" t="s">
        <v>148</v>
      </c>
      <c r="K157">
        <v>262.375</v>
      </c>
      <c r="L157" t="s">
        <v>149</v>
      </c>
      <c r="M157" t="s">
        <v>18</v>
      </c>
    </row>
    <row r="158" spans="1:13" x14ac:dyDescent="0.35">
      <c r="A158">
        <v>746</v>
      </c>
      <c r="B158">
        <v>0</v>
      </c>
      <c r="C158">
        <v>1</v>
      </c>
      <c r="D158" t="s">
        <v>322</v>
      </c>
      <c r="E158" t="s">
        <v>12</v>
      </c>
      <c r="F158">
        <v>70</v>
      </c>
      <c r="G158" t="str">
        <f t="shared" si="2"/>
        <v>Senior</v>
      </c>
      <c r="H158">
        <v>1</v>
      </c>
      <c r="I158">
        <v>1</v>
      </c>
      <c r="J158" s="1" t="s">
        <v>239</v>
      </c>
      <c r="K158">
        <v>71</v>
      </c>
      <c r="L158" t="s">
        <v>240</v>
      </c>
      <c r="M158" t="s">
        <v>13</v>
      </c>
    </row>
    <row r="159" spans="1:13" x14ac:dyDescent="0.35">
      <c r="A159">
        <v>749</v>
      </c>
      <c r="B159">
        <v>0</v>
      </c>
      <c r="C159">
        <v>1</v>
      </c>
      <c r="D159" t="s">
        <v>323</v>
      </c>
      <c r="E159" t="s">
        <v>12</v>
      </c>
      <c r="F159">
        <v>19</v>
      </c>
      <c r="G159" t="str">
        <f t="shared" si="2"/>
        <v>Adult</v>
      </c>
      <c r="H159">
        <v>1</v>
      </c>
      <c r="I159">
        <v>0</v>
      </c>
      <c r="J159" s="1">
        <v>113773</v>
      </c>
      <c r="K159">
        <v>53.1</v>
      </c>
      <c r="L159" t="s">
        <v>324</v>
      </c>
      <c r="M159" t="s">
        <v>13</v>
      </c>
    </row>
    <row r="160" spans="1:13" x14ac:dyDescent="0.35">
      <c r="A160">
        <v>752</v>
      </c>
      <c r="B160">
        <v>1</v>
      </c>
      <c r="C160">
        <v>3</v>
      </c>
      <c r="D160" t="s">
        <v>325</v>
      </c>
      <c r="E160" t="s">
        <v>12</v>
      </c>
      <c r="F160">
        <v>6</v>
      </c>
      <c r="G160" t="str">
        <f t="shared" si="2"/>
        <v>Child</v>
      </c>
      <c r="H160">
        <v>0</v>
      </c>
      <c r="I160">
        <v>1</v>
      </c>
      <c r="J160" s="1">
        <v>392096</v>
      </c>
      <c r="K160">
        <v>12.475</v>
      </c>
      <c r="L160" t="s">
        <v>326</v>
      </c>
      <c r="M160" t="s">
        <v>13</v>
      </c>
    </row>
    <row r="161" spans="1:13" x14ac:dyDescent="0.35">
      <c r="A161">
        <v>760</v>
      </c>
      <c r="B161">
        <v>1</v>
      </c>
      <c r="C161">
        <v>1</v>
      </c>
      <c r="D161" t="s">
        <v>327</v>
      </c>
      <c r="E161" t="s">
        <v>15</v>
      </c>
      <c r="F161">
        <v>33</v>
      </c>
      <c r="G161" t="str">
        <f t="shared" si="2"/>
        <v>Adult</v>
      </c>
      <c r="H161">
        <v>0</v>
      </c>
      <c r="I161">
        <v>0</v>
      </c>
      <c r="J161" s="1">
        <v>110152</v>
      </c>
      <c r="K161">
        <v>86.5</v>
      </c>
      <c r="L161" t="s">
        <v>113</v>
      </c>
      <c r="M161" t="s">
        <v>13</v>
      </c>
    </row>
    <row r="162" spans="1:13" x14ac:dyDescent="0.35">
      <c r="A162">
        <v>764</v>
      </c>
      <c r="B162">
        <v>1</v>
      </c>
      <c r="C162">
        <v>1</v>
      </c>
      <c r="D162" t="s">
        <v>328</v>
      </c>
      <c r="E162" t="s">
        <v>15</v>
      </c>
      <c r="F162">
        <v>36</v>
      </c>
      <c r="G162" t="str">
        <f t="shared" si="2"/>
        <v>Adult</v>
      </c>
      <c r="H162">
        <v>1</v>
      </c>
      <c r="I162">
        <v>2</v>
      </c>
      <c r="J162" s="1">
        <v>113760</v>
      </c>
      <c r="K162">
        <v>120</v>
      </c>
      <c r="L162" t="s">
        <v>183</v>
      </c>
      <c r="M162" t="s">
        <v>13</v>
      </c>
    </row>
    <row r="163" spans="1:13" x14ac:dyDescent="0.35">
      <c r="A163">
        <v>766</v>
      </c>
      <c r="B163">
        <v>1</v>
      </c>
      <c r="C163">
        <v>1</v>
      </c>
      <c r="D163" t="s">
        <v>329</v>
      </c>
      <c r="E163" t="s">
        <v>15</v>
      </c>
      <c r="F163">
        <v>51</v>
      </c>
      <c r="G163" t="str">
        <f t="shared" si="2"/>
        <v>Adult</v>
      </c>
      <c r="H163">
        <v>1</v>
      </c>
      <c r="I163">
        <v>0</v>
      </c>
      <c r="J163" s="1">
        <v>13502</v>
      </c>
      <c r="K163">
        <v>77.958299999999994</v>
      </c>
      <c r="L163" t="s">
        <v>330</v>
      </c>
      <c r="M163" t="s">
        <v>13</v>
      </c>
    </row>
    <row r="164" spans="1:13" x14ac:dyDescent="0.35">
      <c r="A164">
        <v>773</v>
      </c>
      <c r="B164">
        <v>0</v>
      </c>
      <c r="C164">
        <v>2</v>
      </c>
      <c r="D164" t="s">
        <v>331</v>
      </c>
      <c r="E164" t="s">
        <v>15</v>
      </c>
      <c r="F164">
        <v>57</v>
      </c>
      <c r="G164" t="str">
        <f t="shared" si="2"/>
        <v>Adult</v>
      </c>
      <c r="H164">
        <v>0</v>
      </c>
      <c r="I164">
        <v>0</v>
      </c>
      <c r="J164" s="1" t="s">
        <v>332</v>
      </c>
      <c r="K164">
        <v>10.5</v>
      </c>
      <c r="L164" t="s">
        <v>333</v>
      </c>
      <c r="M164" t="s">
        <v>13</v>
      </c>
    </row>
    <row r="165" spans="1:13" x14ac:dyDescent="0.35">
      <c r="A165">
        <v>780</v>
      </c>
      <c r="B165">
        <v>1</v>
      </c>
      <c r="C165">
        <v>1</v>
      </c>
      <c r="D165" t="s">
        <v>334</v>
      </c>
      <c r="E165" t="s">
        <v>15</v>
      </c>
      <c r="F165">
        <v>43</v>
      </c>
      <c r="G165" t="str">
        <f t="shared" si="2"/>
        <v>Adult</v>
      </c>
      <c r="H165">
        <v>0</v>
      </c>
      <c r="I165">
        <v>1</v>
      </c>
      <c r="J165" s="1">
        <v>24160</v>
      </c>
      <c r="K165">
        <v>211.33750000000001</v>
      </c>
      <c r="L165" t="s">
        <v>335</v>
      </c>
      <c r="M165" t="s">
        <v>13</v>
      </c>
    </row>
    <row r="166" spans="1:13" x14ac:dyDescent="0.35">
      <c r="A166">
        <v>782</v>
      </c>
      <c r="B166">
        <v>1</v>
      </c>
      <c r="C166">
        <v>1</v>
      </c>
      <c r="D166" t="s">
        <v>336</v>
      </c>
      <c r="E166" t="s">
        <v>15</v>
      </c>
      <c r="F166">
        <v>17</v>
      </c>
      <c r="G166" t="str">
        <f t="shared" si="2"/>
        <v>Teen</v>
      </c>
      <c r="H166">
        <v>1</v>
      </c>
      <c r="I166">
        <v>0</v>
      </c>
      <c r="J166" s="1">
        <v>17474</v>
      </c>
      <c r="K166">
        <v>57</v>
      </c>
      <c r="L166" t="s">
        <v>295</v>
      </c>
      <c r="M166" t="s">
        <v>13</v>
      </c>
    </row>
    <row r="167" spans="1:13" x14ac:dyDescent="0.35">
      <c r="A167">
        <v>783</v>
      </c>
      <c r="B167">
        <v>0</v>
      </c>
      <c r="C167">
        <v>1</v>
      </c>
      <c r="D167" t="s">
        <v>337</v>
      </c>
      <c r="E167" t="s">
        <v>12</v>
      </c>
      <c r="F167">
        <v>29</v>
      </c>
      <c r="G167" t="str">
        <f t="shared" si="2"/>
        <v>Adult</v>
      </c>
      <c r="H167">
        <v>0</v>
      </c>
      <c r="I167">
        <v>0</v>
      </c>
      <c r="J167" s="1">
        <v>113501</v>
      </c>
      <c r="K167">
        <v>30</v>
      </c>
      <c r="L167" t="s">
        <v>338</v>
      </c>
      <c r="M167" t="s">
        <v>13</v>
      </c>
    </row>
    <row r="168" spans="1:13" x14ac:dyDescent="0.35">
      <c r="A168">
        <v>790</v>
      </c>
      <c r="B168">
        <v>0</v>
      </c>
      <c r="C168">
        <v>1</v>
      </c>
      <c r="D168" t="s">
        <v>339</v>
      </c>
      <c r="E168" t="s">
        <v>12</v>
      </c>
      <c r="F168">
        <v>46</v>
      </c>
      <c r="G168" t="str">
        <f t="shared" si="2"/>
        <v>Adult</v>
      </c>
      <c r="H168">
        <v>0</v>
      </c>
      <c r="I168">
        <v>0</v>
      </c>
      <c r="J168" s="1" t="s">
        <v>73</v>
      </c>
      <c r="K168">
        <v>79.2</v>
      </c>
      <c r="L168" t="s">
        <v>340</v>
      </c>
      <c r="M168" t="s">
        <v>18</v>
      </c>
    </row>
    <row r="169" spans="1:13" x14ac:dyDescent="0.35">
      <c r="A169">
        <v>797</v>
      </c>
      <c r="B169">
        <v>1</v>
      </c>
      <c r="C169">
        <v>1</v>
      </c>
      <c r="D169" t="s">
        <v>341</v>
      </c>
      <c r="E169" t="s">
        <v>15</v>
      </c>
      <c r="F169">
        <v>49</v>
      </c>
      <c r="G169" t="str">
        <f t="shared" si="2"/>
        <v>Adult</v>
      </c>
      <c r="H169">
        <v>0</v>
      </c>
      <c r="I169">
        <v>0</v>
      </c>
      <c r="J169" s="1">
        <v>17465</v>
      </c>
      <c r="K169">
        <v>25.929200000000002</v>
      </c>
      <c r="L169" t="s">
        <v>342</v>
      </c>
      <c r="M169" t="s">
        <v>13</v>
      </c>
    </row>
    <row r="170" spans="1:13" x14ac:dyDescent="0.35">
      <c r="A170">
        <v>803</v>
      </c>
      <c r="B170">
        <v>1</v>
      </c>
      <c r="C170">
        <v>1</v>
      </c>
      <c r="D170" t="s">
        <v>343</v>
      </c>
      <c r="E170" t="s">
        <v>12</v>
      </c>
      <c r="F170">
        <v>11</v>
      </c>
      <c r="G170" t="str">
        <f t="shared" si="2"/>
        <v>Child</v>
      </c>
      <c r="H170">
        <v>1</v>
      </c>
      <c r="I170">
        <v>2</v>
      </c>
      <c r="J170" s="1">
        <v>113760</v>
      </c>
      <c r="K170">
        <v>120</v>
      </c>
      <c r="L170" t="s">
        <v>183</v>
      </c>
      <c r="M170" t="s">
        <v>13</v>
      </c>
    </row>
    <row r="171" spans="1:13" x14ac:dyDescent="0.35">
      <c r="A171">
        <v>807</v>
      </c>
      <c r="B171">
        <v>0</v>
      </c>
      <c r="C171">
        <v>1</v>
      </c>
      <c r="D171" t="s">
        <v>344</v>
      </c>
      <c r="E171" t="s">
        <v>12</v>
      </c>
      <c r="F171">
        <v>39</v>
      </c>
      <c r="G171" t="str">
        <f t="shared" si="2"/>
        <v>Adult</v>
      </c>
      <c r="H171">
        <v>0</v>
      </c>
      <c r="I171">
        <v>0</v>
      </c>
      <c r="J171" s="1">
        <v>112050</v>
      </c>
      <c r="K171">
        <v>0</v>
      </c>
      <c r="L171" t="s">
        <v>345</v>
      </c>
      <c r="M171" t="s">
        <v>13</v>
      </c>
    </row>
    <row r="172" spans="1:13" x14ac:dyDescent="0.35">
      <c r="A172">
        <v>810</v>
      </c>
      <c r="B172">
        <v>1</v>
      </c>
      <c r="C172">
        <v>1</v>
      </c>
      <c r="D172" t="s">
        <v>346</v>
      </c>
      <c r="E172" t="s">
        <v>15</v>
      </c>
      <c r="F172">
        <v>33</v>
      </c>
      <c r="G172" t="str">
        <f t="shared" si="2"/>
        <v>Adult</v>
      </c>
      <c r="H172">
        <v>1</v>
      </c>
      <c r="I172">
        <v>0</v>
      </c>
      <c r="J172" s="1">
        <v>113806</v>
      </c>
      <c r="K172">
        <v>53.1</v>
      </c>
      <c r="L172" t="s">
        <v>315</v>
      </c>
      <c r="M172" t="s">
        <v>13</v>
      </c>
    </row>
    <row r="173" spans="1:13" x14ac:dyDescent="0.35">
      <c r="A173">
        <v>821</v>
      </c>
      <c r="B173">
        <v>1</v>
      </c>
      <c r="C173">
        <v>1</v>
      </c>
      <c r="D173" t="s">
        <v>347</v>
      </c>
      <c r="E173" t="s">
        <v>15</v>
      </c>
      <c r="F173">
        <v>52</v>
      </c>
      <c r="G173" t="str">
        <f t="shared" si="2"/>
        <v>Adult</v>
      </c>
      <c r="H173">
        <v>1</v>
      </c>
      <c r="I173">
        <v>1</v>
      </c>
      <c r="J173" s="1">
        <v>12749</v>
      </c>
      <c r="K173">
        <v>93.5</v>
      </c>
      <c r="L173" t="s">
        <v>348</v>
      </c>
      <c r="M173" t="s">
        <v>13</v>
      </c>
    </row>
    <row r="174" spans="1:13" x14ac:dyDescent="0.35">
      <c r="A174">
        <v>824</v>
      </c>
      <c r="B174">
        <v>1</v>
      </c>
      <c r="C174">
        <v>3</v>
      </c>
      <c r="D174" t="s">
        <v>349</v>
      </c>
      <c r="E174" t="s">
        <v>15</v>
      </c>
      <c r="F174">
        <v>27</v>
      </c>
      <c r="G174" t="str">
        <f t="shared" si="2"/>
        <v>Adult</v>
      </c>
      <c r="H174">
        <v>0</v>
      </c>
      <c r="I174">
        <v>1</v>
      </c>
      <c r="J174" s="1">
        <v>392096</v>
      </c>
      <c r="K174">
        <v>12.475</v>
      </c>
      <c r="L174" t="s">
        <v>326</v>
      </c>
      <c r="M174" t="s">
        <v>13</v>
      </c>
    </row>
    <row r="175" spans="1:13" x14ac:dyDescent="0.35">
      <c r="A175">
        <v>836</v>
      </c>
      <c r="B175">
        <v>1</v>
      </c>
      <c r="C175">
        <v>1</v>
      </c>
      <c r="D175" t="s">
        <v>350</v>
      </c>
      <c r="E175" t="s">
        <v>15</v>
      </c>
      <c r="F175">
        <v>39</v>
      </c>
      <c r="G175" t="str">
        <f t="shared" si="2"/>
        <v>Adult</v>
      </c>
      <c r="H175">
        <v>1</v>
      </c>
      <c r="I175">
        <v>1</v>
      </c>
      <c r="J175" s="1" t="s">
        <v>351</v>
      </c>
      <c r="K175">
        <v>83.158299999999997</v>
      </c>
      <c r="L175" t="s">
        <v>352</v>
      </c>
      <c r="M175" t="s">
        <v>18</v>
      </c>
    </row>
    <row r="176" spans="1:13" x14ac:dyDescent="0.35">
      <c r="A176">
        <v>854</v>
      </c>
      <c r="B176">
        <v>1</v>
      </c>
      <c r="C176">
        <v>1</v>
      </c>
      <c r="D176" t="s">
        <v>353</v>
      </c>
      <c r="E176" t="s">
        <v>15</v>
      </c>
      <c r="F176">
        <v>16</v>
      </c>
      <c r="G176" t="str">
        <f t="shared" si="2"/>
        <v>Teen</v>
      </c>
      <c r="H176">
        <v>0</v>
      </c>
      <c r="I176">
        <v>1</v>
      </c>
      <c r="J176" s="1" t="s">
        <v>354</v>
      </c>
      <c r="K176">
        <v>39.4</v>
      </c>
      <c r="L176" t="s">
        <v>355</v>
      </c>
      <c r="M176" t="s">
        <v>13</v>
      </c>
    </row>
    <row r="177" spans="1:13" x14ac:dyDescent="0.35">
      <c r="A177">
        <v>858</v>
      </c>
      <c r="B177">
        <v>1</v>
      </c>
      <c r="C177">
        <v>1</v>
      </c>
      <c r="D177" t="s">
        <v>356</v>
      </c>
      <c r="E177" t="s">
        <v>12</v>
      </c>
      <c r="F177">
        <v>51</v>
      </c>
      <c r="G177" t="str">
        <f t="shared" si="2"/>
        <v>Adult</v>
      </c>
      <c r="H177">
        <v>0</v>
      </c>
      <c r="I177">
        <v>0</v>
      </c>
      <c r="J177" s="1">
        <v>113055</v>
      </c>
      <c r="K177">
        <v>26.55</v>
      </c>
      <c r="L177" t="s">
        <v>357</v>
      </c>
      <c r="M177" t="s">
        <v>13</v>
      </c>
    </row>
    <row r="178" spans="1:13" x14ac:dyDescent="0.35">
      <c r="A178">
        <v>863</v>
      </c>
      <c r="B178">
        <v>1</v>
      </c>
      <c r="C178">
        <v>1</v>
      </c>
      <c r="D178" t="s">
        <v>358</v>
      </c>
      <c r="E178" t="s">
        <v>15</v>
      </c>
      <c r="F178">
        <v>48</v>
      </c>
      <c r="G178" t="str">
        <f t="shared" si="2"/>
        <v>Adult</v>
      </c>
      <c r="H178">
        <v>0</v>
      </c>
      <c r="I178">
        <v>0</v>
      </c>
      <c r="J178" s="1">
        <v>17466</v>
      </c>
      <c r="K178">
        <v>25.929200000000002</v>
      </c>
      <c r="L178" t="s">
        <v>342</v>
      </c>
      <c r="M178" t="s">
        <v>13</v>
      </c>
    </row>
    <row r="179" spans="1:13" x14ac:dyDescent="0.35">
      <c r="A179">
        <v>868</v>
      </c>
      <c r="B179">
        <v>0</v>
      </c>
      <c r="C179">
        <v>1</v>
      </c>
      <c r="D179" t="s">
        <v>359</v>
      </c>
      <c r="E179" t="s">
        <v>12</v>
      </c>
      <c r="F179">
        <v>31</v>
      </c>
      <c r="G179" t="str">
        <f t="shared" si="2"/>
        <v>Adult</v>
      </c>
      <c r="H179">
        <v>0</v>
      </c>
      <c r="I179">
        <v>0</v>
      </c>
      <c r="J179" s="1" t="s">
        <v>360</v>
      </c>
      <c r="K179">
        <v>50.495800000000003</v>
      </c>
      <c r="L179" t="s">
        <v>361</v>
      </c>
      <c r="M179" t="s">
        <v>13</v>
      </c>
    </row>
    <row r="180" spans="1:13" x14ac:dyDescent="0.35">
      <c r="A180">
        <v>872</v>
      </c>
      <c r="B180">
        <v>1</v>
      </c>
      <c r="C180">
        <v>1</v>
      </c>
      <c r="D180" t="s">
        <v>362</v>
      </c>
      <c r="E180" t="s">
        <v>15</v>
      </c>
      <c r="F180">
        <v>47</v>
      </c>
      <c r="G180" t="str">
        <f t="shared" si="2"/>
        <v>Adult</v>
      </c>
      <c r="H180">
        <v>1</v>
      </c>
      <c r="I180">
        <v>1</v>
      </c>
      <c r="J180" s="1">
        <v>11751</v>
      </c>
      <c r="K180">
        <v>52.554200000000002</v>
      </c>
      <c r="L180" t="s">
        <v>108</v>
      </c>
      <c r="M180" t="s">
        <v>13</v>
      </c>
    </row>
    <row r="181" spans="1:13" x14ac:dyDescent="0.35">
      <c r="A181">
        <v>873</v>
      </c>
      <c r="B181">
        <v>0</v>
      </c>
      <c r="C181">
        <v>1</v>
      </c>
      <c r="D181" t="s">
        <v>363</v>
      </c>
      <c r="E181" t="s">
        <v>12</v>
      </c>
      <c r="F181">
        <v>33</v>
      </c>
      <c r="G181" t="str">
        <f t="shared" si="2"/>
        <v>Adult</v>
      </c>
      <c r="H181">
        <v>0</v>
      </c>
      <c r="I181">
        <v>0</v>
      </c>
      <c r="J181" s="1">
        <v>695</v>
      </c>
      <c r="K181">
        <v>5</v>
      </c>
      <c r="L181" t="s">
        <v>289</v>
      </c>
      <c r="M181" t="s">
        <v>13</v>
      </c>
    </row>
    <row r="182" spans="1:13" x14ac:dyDescent="0.35">
      <c r="A182">
        <v>880</v>
      </c>
      <c r="B182">
        <v>1</v>
      </c>
      <c r="C182">
        <v>1</v>
      </c>
      <c r="D182" t="s">
        <v>364</v>
      </c>
      <c r="E182" t="s">
        <v>15</v>
      </c>
      <c r="F182">
        <v>56</v>
      </c>
      <c r="G182" t="str">
        <f t="shared" si="2"/>
        <v>Adult</v>
      </c>
      <c r="H182">
        <v>0</v>
      </c>
      <c r="I182">
        <v>1</v>
      </c>
      <c r="J182" s="1">
        <v>11767</v>
      </c>
      <c r="K182">
        <v>83.158299999999997</v>
      </c>
      <c r="L182" t="s">
        <v>365</v>
      </c>
      <c r="M182" t="s">
        <v>18</v>
      </c>
    </row>
    <row r="183" spans="1:13" x14ac:dyDescent="0.35">
      <c r="A183">
        <v>888</v>
      </c>
      <c r="B183">
        <v>1</v>
      </c>
      <c r="C183">
        <v>1</v>
      </c>
      <c r="D183" t="s">
        <v>366</v>
      </c>
      <c r="E183" t="s">
        <v>15</v>
      </c>
      <c r="F183">
        <v>19</v>
      </c>
      <c r="G183" t="str">
        <f t="shared" si="2"/>
        <v>Adult</v>
      </c>
      <c r="H183">
        <v>0</v>
      </c>
      <c r="I183">
        <v>0</v>
      </c>
      <c r="J183" s="1">
        <v>112053</v>
      </c>
      <c r="K183">
        <v>30</v>
      </c>
      <c r="L183" t="s">
        <v>367</v>
      </c>
      <c r="M183" t="s">
        <v>13</v>
      </c>
    </row>
    <row r="184" spans="1:13" x14ac:dyDescent="0.35">
      <c r="A184">
        <v>890</v>
      </c>
      <c r="B184">
        <v>1</v>
      </c>
      <c r="C184">
        <v>1</v>
      </c>
      <c r="D184" t="s">
        <v>368</v>
      </c>
      <c r="E184" t="s">
        <v>12</v>
      </c>
      <c r="F184">
        <v>26</v>
      </c>
      <c r="G184" t="str">
        <f>IF(F184&lt;12,"Child",IF(F184&lt;18,"Teen",IF(F184&lt;60,"Adult","Senior")))</f>
        <v>Adult</v>
      </c>
      <c r="H184">
        <v>0</v>
      </c>
      <c r="I184">
        <v>0</v>
      </c>
      <c r="J184" s="1">
        <v>111369</v>
      </c>
      <c r="K184">
        <v>30</v>
      </c>
      <c r="L184" t="s">
        <v>369</v>
      </c>
      <c r="M184" t="s">
        <v>18</v>
      </c>
    </row>
  </sheetData>
  <conditionalFormatting sqref="A1:M184">
    <cfRule type="containsBlanks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DDAF-E06F-46FB-B166-02803B7EB88E}">
  <dimension ref="A3:G8"/>
  <sheetViews>
    <sheetView workbookViewId="0">
      <selection activeCell="I15" sqref="I15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4" width="9.81640625" bestFit="1" customWidth="1"/>
    <col min="5" max="5" width="3.81640625" bestFit="1" customWidth="1"/>
    <col min="6" max="6" width="6.81640625" bestFit="1" customWidth="1"/>
    <col min="7" max="7" width="10.81640625" bestFit="1" customWidth="1"/>
  </cols>
  <sheetData>
    <row r="3" spans="1:7" x14ac:dyDescent="0.35">
      <c r="A3" s="2" t="s">
        <v>373</v>
      </c>
      <c r="B3" s="2" t="s">
        <v>374</v>
      </c>
    </row>
    <row r="4" spans="1:7" x14ac:dyDescent="0.35">
      <c r="A4" s="2" t="s">
        <v>370</v>
      </c>
      <c r="B4">
        <v>0</v>
      </c>
      <c r="C4">
        <v>1</v>
      </c>
      <c r="D4">
        <v>2</v>
      </c>
      <c r="E4">
        <v>4</v>
      </c>
      <c r="F4" t="s">
        <v>371</v>
      </c>
      <c r="G4" t="s">
        <v>372</v>
      </c>
    </row>
    <row r="5" spans="1:7" x14ac:dyDescent="0.35">
      <c r="A5" s="3">
        <v>0</v>
      </c>
      <c r="B5">
        <v>1733.3248999999998</v>
      </c>
      <c r="C5">
        <v>929.69579999999996</v>
      </c>
      <c r="D5">
        <v>916.87499999999989</v>
      </c>
      <c r="E5">
        <v>263</v>
      </c>
      <c r="G5">
        <v>3842.8957</v>
      </c>
    </row>
    <row r="6" spans="1:7" x14ac:dyDescent="0.35">
      <c r="A6" s="3">
        <v>1</v>
      </c>
      <c r="B6">
        <v>5722.4420000000027</v>
      </c>
      <c r="C6">
        <v>2550.5125000000003</v>
      </c>
      <c r="D6">
        <v>2283.0416000000005</v>
      </c>
      <c r="G6">
        <v>10555.996100000004</v>
      </c>
    </row>
    <row r="7" spans="1:7" x14ac:dyDescent="0.35">
      <c r="A7" s="3" t="s">
        <v>371</v>
      </c>
    </row>
    <row r="8" spans="1:7" x14ac:dyDescent="0.35">
      <c r="A8" s="3" t="s">
        <v>372</v>
      </c>
      <c r="B8">
        <v>7455.7669000000024</v>
      </c>
      <c r="C8">
        <v>3480.2083000000002</v>
      </c>
      <c r="D8">
        <v>3199.9166000000005</v>
      </c>
      <c r="E8">
        <v>263</v>
      </c>
      <c r="G8">
        <v>14398.891800000005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12BF-38E5-4443-850B-DA77419C8E39}">
  <dimension ref="A3:G21"/>
  <sheetViews>
    <sheetView workbookViewId="0">
      <selection activeCell="G12" sqref="G12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2.81640625" bestFit="1" customWidth="1"/>
    <col min="4" max="4" width="6.81640625" bestFit="1" customWidth="1"/>
    <col min="5" max="5" width="10.36328125" bestFit="1" customWidth="1"/>
    <col min="6" max="6" width="10.6328125" bestFit="1" customWidth="1"/>
    <col min="7" max="7" width="11.81640625" bestFit="1" customWidth="1"/>
    <col min="8" max="8" width="15.1796875" bestFit="1" customWidth="1"/>
    <col min="9" max="9" width="16.36328125" bestFit="1" customWidth="1"/>
  </cols>
  <sheetData>
    <row r="3" spans="1:5" x14ac:dyDescent="0.35">
      <c r="A3" s="2" t="s">
        <v>375</v>
      </c>
      <c r="B3" s="2" t="s">
        <v>374</v>
      </c>
    </row>
    <row r="4" spans="1:5" x14ac:dyDescent="0.35">
      <c r="A4" s="2" t="s">
        <v>370</v>
      </c>
      <c r="B4">
        <v>0</v>
      </c>
      <c r="C4">
        <v>1</v>
      </c>
      <c r="D4" t="s">
        <v>371</v>
      </c>
      <c r="E4" t="s">
        <v>372</v>
      </c>
    </row>
    <row r="5" spans="1:5" x14ac:dyDescent="0.35">
      <c r="A5" s="3" t="s">
        <v>15</v>
      </c>
      <c r="B5">
        <v>6</v>
      </c>
      <c r="C5">
        <v>42</v>
      </c>
      <c r="E5">
        <v>48</v>
      </c>
    </row>
    <row r="6" spans="1:5" x14ac:dyDescent="0.35">
      <c r="A6" s="3" t="s">
        <v>12</v>
      </c>
      <c r="B6">
        <v>21</v>
      </c>
      <c r="C6">
        <v>18</v>
      </c>
      <c r="E6">
        <v>39</v>
      </c>
    </row>
    <row r="7" spans="1:5" x14ac:dyDescent="0.35">
      <c r="A7" s="3" t="s">
        <v>371</v>
      </c>
    </row>
    <row r="8" spans="1:5" x14ac:dyDescent="0.35">
      <c r="A8" s="3" t="s">
        <v>372</v>
      </c>
      <c r="B8">
        <v>27</v>
      </c>
      <c r="C8">
        <v>60</v>
      </c>
      <c r="E8">
        <v>87</v>
      </c>
    </row>
    <row r="21" spans="7:7" x14ac:dyDescent="0.35">
      <c r="G21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09A-9B70-4683-B2BC-A27AD8BED9AC}">
  <dimension ref="A3:E9"/>
  <sheetViews>
    <sheetView workbookViewId="0">
      <selection activeCell="I21" sqref="I21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2.81640625" bestFit="1" customWidth="1"/>
    <col min="4" max="4" width="6.81640625" bestFit="1" customWidth="1"/>
    <col min="5" max="5" width="10.36328125" bestFit="1" customWidth="1"/>
  </cols>
  <sheetData>
    <row r="3" spans="1:5" x14ac:dyDescent="0.35">
      <c r="A3" s="2" t="s">
        <v>375</v>
      </c>
      <c r="B3" s="2" t="s">
        <v>374</v>
      </c>
    </row>
    <row r="4" spans="1:5" x14ac:dyDescent="0.35">
      <c r="A4" s="2" t="s">
        <v>370</v>
      </c>
      <c r="B4">
        <v>0</v>
      </c>
      <c r="C4">
        <v>1</v>
      </c>
      <c r="D4" t="s">
        <v>371</v>
      </c>
      <c r="E4" t="s">
        <v>372</v>
      </c>
    </row>
    <row r="5" spans="1:5" x14ac:dyDescent="0.35">
      <c r="A5" s="3">
        <v>1</v>
      </c>
      <c r="B5">
        <v>23</v>
      </c>
      <c r="C5">
        <v>51</v>
      </c>
      <c r="E5">
        <v>74</v>
      </c>
    </row>
    <row r="6" spans="1:5" x14ac:dyDescent="0.35">
      <c r="A6" s="3">
        <v>2</v>
      </c>
      <c r="B6">
        <v>2</v>
      </c>
      <c r="C6">
        <v>4</v>
      </c>
      <c r="E6">
        <v>6</v>
      </c>
    </row>
    <row r="7" spans="1:5" x14ac:dyDescent="0.35">
      <c r="A7" s="3">
        <v>3</v>
      </c>
      <c r="B7">
        <v>2</v>
      </c>
      <c r="C7">
        <v>5</v>
      </c>
      <c r="E7">
        <v>7</v>
      </c>
    </row>
    <row r="8" spans="1:5" x14ac:dyDescent="0.35">
      <c r="A8" s="3" t="s">
        <v>371</v>
      </c>
    </row>
    <row r="9" spans="1:5" x14ac:dyDescent="0.35">
      <c r="A9" s="3" t="s">
        <v>372</v>
      </c>
      <c r="B9">
        <v>27</v>
      </c>
      <c r="C9">
        <v>60</v>
      </c>
      <c r="E9">
        <v>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AFC9-68F2-44A0-83A9-D672BCC2992F}">
  <dimension ref="A3:D9"/>
  <sheetViews>
    <sheetView workbookViewId="0">
      <selection activeCell="I21" sqref="I21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2.81640625" bestFit="1" customWidth="1"/>
    <col min="4" max="4" width="10.36328125" bestFit="1" customWidth="1"/>
  </cols>
  <sheetData>
    <row r="3" spans="1:4" x14ac:dyDescent="0.35">
      <c r="A3" s="2" t="s">
        <v>375</v>
      </c>
      <c r="B3" s="2" t="s">
        <v>374</v>
      </c>
    </row>
    <row r="4" spans="1:4" x14ac:dyDescent="0.35">
      <c r="A4" s="2" t="s">
        <v>370</v>
      </c>
      <c r="B4">
        <v>0</v>
      </c>
      <c r="C4">
        <v>1</v>
      </c>
      <c r="D4" t="s">
        <v>372</v>
      </c>
    </row>
    <row r="5" spans="1:4" x14ac:dyDescent="0.35">
      <c r="A5" s="3" t="s">
        <v>377</v>
      </c>
      <c r="B5">
        <v>18</v>
      </c>
      <c r="C5">
        <v>40</v>
      </c>
      <c r="D5">
        <v>58</v>
      </c>
    </row>
    <row r="6" spans="1:4" x14ac:dyDescent="0.35">
      <c r="A6" s="3" t="s">
        <v>378</v>
      </c>
      <c r="B6">
        <v>3</v>
      </c>
      <c r="C6">
        <v>12</v>
      </c>
      <c r="D6">
        <v>15</v>
      </c>
    </row>
    <row r="7" spans="1:4" x14ac:dyDescent="0.35">
      <c r="A7" s="3" t="s">
        <v>379</v>
      </c>
      <c r="B7">
        <v>6</v>
      </c>
      <c r="C7">
        <v>1</v>
      </c>
      <c r="D7">
        <v>7</v>
      </c>
    </row>
    <row r="8" spans="1:4" x14ac:dyDescent="0.35">
      <c r="A8" s="3" t="s">
        <v>380</v>
      </c>
      <c r="C8">
        <v>7</v>
      </c>
      <c r="D8">
        <v>7</v>
      </c>
    </row>
    <row r="9" spans="1:4" x14ac:dyDescent="0.35">
      <c r="A9" s="3" t="s">
        <v>372</v>
      </c>
      <c r="B9">
        <v>27</v>
      </c>
      <c r="C9">
        <v>60</v>
      </c>
      <c r="D9">
        <v>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F4A9-B209-4AD3-AA4C-3EB08FF578B9}">
  <dimension ref="A3:D8"/>
  <sheetViews>
    <sheetView workbookViewId="0">
      <selection activeCell="I20" sqref="I20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2.81640625" bestFit="1" customWidth="1"/>
    <col min="4" max="4" width="10.36328125" bestFit="1" customWidth="1"/>
  </cols>
  <sheetData>
    <row r="3" spans="1:4" x14ac:dyDescent="0.35">
      <c r="A3" s="2" t="s">
        <v>375</v>
      </c>
      <c r="B3" s="2" t="s">
        <v>374</v>
      </c>
    </row>
    <row r="4" spans="1:4" x14ac:dyDescent="0.35">
      <c r="A4" s="2" t="s">
        <v>370</v>
      </c>
      <c r="B4">
        <v>0</v>
      </c>
      <c r="C4">
        <v>1</v>
      </c>
      <c r="D4" t="s">
        <v>372</v>
      </c>
    </row>
    <row r="5" spans="1:4" x14ac:dyDescent="0.35">
      <c r="A5" s="3" t="s">
        <v>18</v>
      </c>
      <c r="B5">
        <v>8</v>
      </c>
      <c r="C5">
        <v>18</v>
      </c>
      <c r="D5">
        <v>26</v>
      </c>
    </row>
    <row r="6" spans="1:4" x14ac:dyDescent="0.35">
      <c r="A6" s="3" t="s">
        <v>21</v>
      </c>
      <c r="B6">
        <v>0</v>
      </c>
      <c r="C6">
        <v>0</v>
      </c>
      <c r="D6">
        <v>0</v>
      </c>
    </row>
    <row r="7" spans="1:4" x14ac:dyDescent="0.35">
      <c r="A7" s="3" t="s">
        <v>13</v>
      </c>
      <c r="B7">
        <v>19</v>
      </c>
      <c r="C7">
        <v>42</v>
      </c>
      <c r="D7">
        <v>61</v>
      </c>
    </row>
    <row r="8" spans="1:4" x14ac:dyDescent="0.35">
      <c r="A8" s="3" t="s">
        <v>372</v>
      </c>
      <c r="B8">
        <v>27</v>
      </c>
      <c r="C8">
        <v>60</v>
      </c>
      <c r="D8">
        <v>87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8442-E864-459C-93AF-7D09D5CB0B48}">
  <dimension ref="A1"/>
  <sheetViews>
    <sheetView workbookViewId="0">
      <selection activeCell="A22" sqref="A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4B39-5160-44FD-8120-0348CB73D94E}">
  <dimension ref="A6:G11"/>
  <sheetViews>
    <sheetView workbookViewId="0">
      <selection activeCell="G17" sqref="G17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14.36328125" bestFit="1" customWidth="1"/>
    <col min="4" max="4" width="11.26953125" bestFit="1" customWidth="1"/>
    <col min="5" max="5" width="14.36328125" bestFit="1" customWidth="1"/>
    <col min="6" max="6" width="15.81640625" bestFit="1" customWidth="1"/>
    <col min="7" max="7" width="18.90625" bestFit="1" customWidth="1"/>
  </cols>
  <sheetData>
    <row r="6" spans="1:7" x14ac:dyDescent="0.35">
      <c r="B6" s="2" t="s">
        <v>374</v>
      </c>
    </row>
    <row r="7" spans="1:7" x14ac:dyDescent="0.35">
      <c r="B7">
        <v>0</v>
      </c>
      <c r="D7">
        <v>1</v>
      </c>
      <c r="F7" t="s">
        <v>382</v>
      </c>
      <c r="G7" t="s">
        <v>383</v>
      </c>
    </row>
    <row r="8" spans="1:7" x14ac:dyDescent="0.35">
      <c r="A8" s="2" t="s">
        <v>370</v>
      </c>
      <c r="B8" t="s">
        <v>381</v>
      </c>
      <c r="C8" t="s">
        <v>384</v>
      </c>
      <c r="D8" t="s">
        <v>381</v>
      </c>
      <c r="E8" t="s">
        <v>384</v>
      </c>
    </row>
    <row r="9" spans="1:7" x14ac:dyDescent="0.35">
      <c r="A9" s="3" t="s">
        <v>15</v>
      </c>
      <c r="B9">
        <v>6</v>
      </c>
      <c r="C9">
        <v>0</v>
      </c>
      <c r="D9">
        <v>82</v>
      </c>
      <c r="E9">
        <v>82</v>
      </c>
      <c r="F9">
        <v>88</v>
      </c>
      <c r="G9">
        <v>82</v>
      </c>
    </row>
    <row r="10" spans="1:7" x14ac:dyDescent="0.35">
      <c r="A10" s="3" t="s">
        <v>12</v>
      </c>
      <c r="B10">
        <v>54</v>
      </c>
      <c r="C10">
        <v>0</v>
      </c>
      <c r="D10">
        <v>41</v>
      </c>
      <c r="E10">
        <v>41</v>
      </c>
      <c r="F10">
        <v>95</v>
      </c>
      <c r="G10">
        <v>41</v>
      </c>
    </row>
    <row r="11" spans="1:7" x14ac:dyDescent="0.35">
      <c r="A11" s="3" t="s">
        <v>372</v>
      </c>
      <c r="B11">
        <v>60</v>
      </c>
      <c r="C11">
        <v>0</v>
      </c>
      <c r="D11">
        <v>123</v>
      </c>
      <c r="E11">
        <v>123</v>
      </c>
      <c r="F11">
        <v>183</v>
      </c>
      <c r="G11">
        <v>123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85C4-1E0F-4DB8-86AC-C4A0DA648D4F}">
  <dimension ref="A10:B15"/>
  <sheetViews>
    <sheetView workbookViewId="0">
      <selection activeCell="N6" sqref="N6"/>
    </sheetView>
  </sheetViews>
  <sheetFormatPr defaultRowHeight="14.5" x14ac:dyDescent="0.35"/>
  <cols>
    <col min="1" max="2" width="12.453125" bestFit="1" customWidth="1"/>
  </cols>
  <sheetData>
    <row r="10" spans="1:2" x14ac:dyDescent="0.35">
      <c r="A10" s="2" t="s">
        <v>370</v>
      </c>
      <c r="B10" t="s">
        <v>385</v>
      </c>
    </row>
    <row r="11" spans="1:2" x14ac:dyDescent="0.35">
      <c r="A11" s="3">
        <v>1</v>
      </c>
      <c r="B11">
        <v>158</v>
      </c>
    </row>
    <row r="12" spans="1:2" x14ac:dyDescent="0.35">
      <c r="A12" s="3">
        <v>2</v>
      </c>
      <c r="B12">
        <v>30</v>
      </c>
    </row>
    <row r="13" spans="1:2" x14ac:dyDescent="0.35">
      <c r="A13" s="3">
        <v>3</v>
      </c>
      <c r="B13">
        <v>30</v>
      </c>
    </row>
    <row r="14" spans="1:2" x14ac:dyDescent="0.35">
      <c r="A14" s="3" t="s">
        <v>371</v>
      </c>
    </row>
    <row r="15" spans="1:2" x14ac:dyDescent="0.35">
      <c r="A15" s="3" t="s">
        <v>372</v>
      </c>
      <c r="B15">
        <v>218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PIVOT1</vt:lpstr>
      <vt:lpstr>PIVOT2</vt:lpstr>
      <vt:lpstr>PIVOT3</vt:lpstr>
      <vt:lpstr>PIVOT4</vt:lpstr>
      <vt:lpstr>PIVOT5</vt:lpstr>
      <vt:lpstr>GRAPH1</vt:lpstr>
      <vt:lpstr>GRAPH2</vt:lpstr>
      <vt:lpstr>GRAPH3</vt:lpstr>
      <vt:lpstr>GRAPH4</vt:lpstr>
      <vt:lpstr>GRAPH5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Gupta</cp:lastModifiedBy>
  <dcterms:created xsi:type="dcterms:W3CDTF">2025-08-08T15:00:06Z</dcterms:created>
  <dcterms:modified xsi:type="dcterms:W3CDTF">2025-09-03T13:25:43Z</dcterms:modified>
</cp:coreProperties>
</file>