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E:\ExcelR\Assignments\DA\1.Excel\"/>
    </mc:Choice>
  </mc:AlternateContent>
  <xr:revisionPtr revIDLastSave="0" documentId="13_ncr:1_{29997B5F-C9CD-45A6-8517-7D3B34AEB466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Charts1" sheetId="1" r:id="rId1"/>
    <sheet name="Charts2" sheetId="4" r:id="rId2"/>
    <sheet name="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hYlkvuIVtdP9qfPGXGHMtXDmq3jw=="/>
    </ext>
  </extLst>
</workbook>
</file>

<file path=xl/calcChain.xml><?xml version="1.0" encoding="utf-8"?>
<calcChain xmlns="http://schemas.openxmlformats.org/spreadsheetml/2006/main">
  <c r="F7" i="3" l="1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6" i="3"/>
  <c r="C25" i="4"/>
  <c r="E15" i="4"/>
  <c r="D15" i="4"/>
  <c r="E12" i="4"/>
  <c r="D12" i="4"/>
  <c r="E22" i="4"/>
  <c r="D22" i="4"/>
  <c r="E19" i="4"/>
  <c r="D19" i="4"/>
  <c r="E10" i="4"/>
  <c r="D10" i="4"/>
  <c r="E14" i="4"/>
  <c r="D14" i="4"/>
  <c r="E17" i="4"/>
  <c r="D17" i="4"/>
  <c r="E23" i="4"/>
  <c r="D23" i="4"/>
  <c r="E11" i="4"/>
  <c r="D11" i="4"/>
  <c r="E8" i="4"/>
  <c r="D8" i="4"/>
  <c r="E18" i="4"/>
  <c r="D18" i="4"/>
  <c r="E9" i="4"/>
  <c r="D9" i="4"/>
  <c r="E16" i="4"/>
  <c r="D16" i="4"/>
  <c r="E20" i="4"/>
  <c r="D20" i="4"/>
  <c r="E21" i="4"/>
  <c r="D21" i="4"/>
  <c r="E13" i="4"/>
  <c r="D13" i="4"/>
  <c r="D7" i="4"/>
  <c r="E7" i="4"/>
</calcChain>
</file>

<file path=xl/sharedStrings.xml><?xml version="1.0" encoding="utf-8"?>
<sst xmlns="http://schemas.openxmlformats.org/spreadsheetml/2006/main" count="19" uniqueCount="15">
  <si>
    <t>Create Line Chart with Proper formatting</t>
  </si>
  <si>
    <t>Should be formatted as shown in picture</t>
  </si>
  <si>
    <t>Date</t>
  </si>
  <si>
    <t>Revenue'000</t>
  </si>
  <si>
    <t>Create Combo Chart with Proper formatting</t>
  </si>
  <si>
    <t>Running Total</t>
  </si>
  <si>
    <t>%</t>
  </si>
  <si>
    <t>Total</t>
  </si>
  <si>
    <t>Create Scatter Chart with Proper formatting</t>
  </si>
  <si>
    <t>X</t>
  </si>
  <si>
    <t>Y</t>
  </si>
  <si>
    <t>horsepower</t>
  </si>
  <si>
    <t>weight</t>
  </si>
  <si>
    <t>(X-XBAR)</t>
  </si>
  <si>
    <t>(Y-YBAR)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</si>
</sst>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₹&quot;\ #,##0;[Red]&quot;₹&quot;\ \-#,##0"/>
    <numFmt numFmtId="164" formatCode="&quot;$&quot;#,##0_);[Red]\(&quot;$&quot;#,##0\)"/>
  </numFmts>
  <fonts count="6" x14ac:knownFonts="1">
    <font>
      <sz val="11"/>
      <color theme="1"/>
      <name val="Calibri"/>
      <scheme val="minor"/>
    </font>
    <font>
      <b/>
      <sz val="11"/>
      <color rgb="FFFF0000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2060"/>
        <bgColor rgb="FF002060"/>
      </patternFill>
    </fill>
    <fill>
      <patternFill patternType="solid">
        <fgColor theme="9"/>
        <bgColor theme="9"/>
      </patternFill>
    </fill>
    <fill>
      <patternFill patternType="solid">
        <fgColor rgb="FFE2EFD9"/>
        <bgColor rgb="FFE2EFD9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A8D08D"/>
      </top>
      <bottom/>
      <diagonal/>
    </border>
    <border>
      <left/>
      <right/>
      <top style="thin">
        <color rgb="FFA8D08D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/>
    </xf>
    <xf numFmtId="0" fontId="3" fillId="0" borderId="2" xfId="0" applyFont="1" applyBorder="1"/>
    <xf numFmtId="6" fontId="3" fillId="0" borderId="3" xfId="0" applyNumberFormat="1" applyFont="1" applyBorder="1"/>
    <xf numFmtId="0" fontId="3" fillId="0" borderId="4" xfId="0" applyFont="1" applyBorder="1"/>
    <xf numFmtId="6" fontId="3" fillId="0" borderId="1" xfId="0" applyNumberFormat="1" applyFont="1" applyBorder="1"/>
    <xf numFmtId="0" fontId="4" fillId="2" borderId="5" xfId="0" applyFont="1" applyFill="1" applyBorder="1"/>
    <xf numFmtId="0" fontId="4" fillId="2" borderId="6" xfId="0" applyFont="1" applyFill="1" applyBorder="1"/>
    <xf numFmtId="0" fontId="4" fillId="2" borderId="1" xfId="0" applyFont="1" applyFill="1" applyBorder="1"/>
    <xf numFmtId="164" fontId="3" fillId="0" borderId="3" xfId="0" applyNumberFormat="1" applyFont="1" applyBorder="1"/>
    <xf numFmtId="9" fontId="3" fillId="0" borderId="1" xfId="0" applyNumberFormat="1" applyFont="1" applyBorder="1"/>
    <xf numFmtId="0" fontId="3" fillId="0" borderId="1" xfId="0" applyFont="1" applyBorder="1"/>
    <xf numFmtId="4" fontId="3" fillId="0" borderId="1" xfId="0" applyNumberFormat="1" applyFont="1" applyBorder="1"/>
    <xf numFmtId="164" fontId="3" fillId="0" borderId="1" xfId="0" applyNumberFormat="1" applyFont="1" applyBorder="1"/>
    <xf numFmtId="0" fontId="5" fillId="0" borderId="0" xfId="0" applyFont="1"/>
    <xf numFmtId="164" fontId="3" fillId="0" borderId="0" xfId="0" applyNumberFormat="1" applyFont="1"/>
    <xf numFmtId="0" fontId="4" fillId="3" borderId="7" xfId="0" applyFont="1" applyFill="1" applyBorder="1"/>
    <xf numFmtId="0" fontId="3" fillId="4" borderId="7" xfId="0" applyFont="1" applyFill="1" applyBorder="1"/>
    <xf numFmtId="0" fontId="3" fillId="0" borderId="8" xfId="0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7A0000"/>
      <color rgb="FFF19E65"/>
      <color rgb="FFEE8944"/>
      <color rgb="FFDAFC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Revenue'000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Charts1!$C$6:$C$20</c:f>
              <c:numCache>
                <c:formatCode>General</c:formatCode>
                <c:ptCount val="1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</c:numCache>
            </c:numRef>
          </c:cat>
          <c:val>
            <c:numRef>
              <c:f>Charts1!$D$6:$D$20</c:f>
              <c:numCache>
                <c:formatCode>"₹"#,##0_);[Red]\("₹"#,##0\)</c:formatCode>
                <c:ptCount val="15"/>
                <c:pt idx="0">
                  <c:v>2156</c:v>
                </c:pt>
                <c:pt idx="1">
                  <c:v>3562</c:v>
                </c:pt>
                <c:pt idx="2">
                  <c:v>7506</c:v>
                </c:pt>
                <c:pt idx="3">
                  <c:v>6258</c:v>
                </c:pt>
                <c:pt idx="4">
                  <c:v>6279</c:v>
                </c:pt>
                <c:pt idx="5">
                  <c:v>1963</c:v>
                </c:pt>
                <c:pt idx="6">
                  <c:v>6736</c:v>
                </c:pt>
                <c:pt idx="7">
                  <c:v>3280</c:v>
                </c:pt>
                <c:pt idx="8">
                  <c:v>8398</c:v>
                </c:pt>
                <c:pt idx="9">
                  <c:v>2882</c:v>
                </c:pt>
                <c:pt idx="10">
                  <c:v>4686</c:v>
                </c:pt>
                <c:pt idx="11">
                  <c:v>6976</c:v>
                </c:pt>
                <c:pt idx="12">
                  <c:v>2173</c:v>
                </c:pt>
                <c:pt idx="13">
                  <c:v>2166</c:v>
                </c:pt>
                <c:pt idx="14">
                  <c:v>8418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4E-421F-A0F2-1CD569D0817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277006064"/>
        <c:axId val="1276704656"/>
      </c:lineChart>
      <c:catAx>
        <c:axId val="1277006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6704656"/>
        <c:crosses val="autoZero"/>
        <c:auto val="1"/>
        <c:lblAlgn val="ctr"/>
        <c:lblOffset val="100"/>
        <c:tickLblSkip val="2"/>
        <c:noMultiLvlLbl val="0"/>
      </c:catAx>
      <c:valAx>
        <c:axId val="1276704656"/>
        <c:scaling>
          <c:orientation val="minMax"/>
        </c:scaling>
        <c:delete val="1"/>
        <c:axPos val="l"/>
        <c:numFmt formatCode="&quot;₹&quot;#,##0_);[Red]\(&quot;₹&quot;#,##0\)" sourceLinked="1"/>
        <c:majorTickMark val="none"/>
        <c:minorTickMark val="none"/>
        <c:tickLblPos val="nextTo"/>
        <c:crossAx val="1277006064"/>
        <c:crosses val="autoZero"/>
        <c:crossBetween val="between"/>
      </c:valAx>
      <c:spPr>
        <a:noFill/>
        <a:ln w="6350">
          <a:noFill/>
        </a:ln>
        <a:effectLst>
          <a:glow rad="139700">
            <a:schemeClr val="accent4">
              <a:satMod val="175000"/>
              <a:alpha val="40000"/>
            </a:schemeClr>
          </a:glow>
        </a:effectLst>
      </c:spPr>
    </c:plotArea>
    <c:plotVisOnly val="1"/>
    <c:dispBlanksAs val="gap"/>
    <c:showDLblsOverMax val="0"/>
  </c:chart>
  <c:spPr>
    <a:solidFill>
      <a:schemeClr val="accent4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Charts2!$C$5</c:f>
              <c:strCache>
                <c:ptCount val="1"/>
                <c:pt idx="0">
                  <c:v>Revenue'000</c:v>
                </c:pt>
              </c:strCache>
            </c:strRef>
          </c:tx>
          <c:spPr>
            <a:solidFill>
              <a:srgbClr val="F19E65"/>
            </a:solidFill>
            <a:ln>
              <a:solidFill>
                <a:srgbClr val="F19E65"/>
              </a:solidFill>
            </a:ln>
            <a:effectLst/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C1E-4660-95B4-3A58B96F1302}"/>
                </c:ext>
              </c:extLst>
            </c:dLbl>
            <c:dLbl>
              <c:idx val="7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C1E-4660-95B4-3A58B96F130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Charts2!$B$6:$B$23</c:f>
              <c:numCache>
                <c:formatCode>General</c:formatCod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numCache>
            </c:numRef>
          </c:cat>
          <c:val>
            <c:numRef>
              <c:f>Charts2!$C$6:$C$23</c:f>
              <c:numCache>
                <c:formatCode>"$"#,##0_);[Red]\("$"#,##0\)</c:formatCode>
                <c:ptCount val="18"/>
                <c:pt idx="0">
                  <c:v>528</c:v>
                </c:pt>
                <c:pt idx="1">
                  <c:v>4550</c:v>
                </c:pt>
                <c:pt idx="2">
                  <c:v>8189</c:v>
                </c:pt>
                <c:pt idx="3">
                  <c:v>1730</c:v>
                </c:pt>
                <c:pt idx="4">
                  <c:v>5262</c:v>
                </c:pt>
                <c:pt idx="5">
                  <c:v>2172</c:v>
                </c:pt>
                <c:pt idx="6">
                  <c:v>4384</c:v>
                </c:pt>
                <c:pt idx="7">
                  <c:v>8709</c:v>
                </c:pt>
                <c:pt idx="8">
                  <c:v>3618</c:v>
                </c:pt>
                <c:pt idx="9">
                  <c:v>6372</c:v>
                </c:pt>
                <c:pt idx="10">
                  <c:v>3456</c:v>
                </c:pt>
                <c:pt idx="11">
                  <c:v>7478</c:v>
                </c:pt>
                <c:pt idx="12">
                  <c:v>4649</c:v>
                </c:pt>
                <c:pt idx="13">
                  <c:v>5831</c:v>
                </c:pt>
                <c:pt idx="14">
                  <c:v>1599</c:v>
                </c:pt>
                <c:pt idx="15">
                  <c:v>3695</c:v>
                </c:pt>
                <c:pt idx="16">
                  <c:v>1678</c:v>
                </c:pt>
                <c:pt idx="17">
                  <c:v>3490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26-4A30-BB2C-A68F491DFB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8"/>
        <c:overlap val="-27"/>
        <c:axId val="1756292127"/>
        <c:axId val="179437331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Charts2!$B$5</c15:sqref>
                        </c15:formulaRef>
                      </c:ext>
                    </c:extLst>
                    <c:strCache>
                      <c:ptCount val="1"/>
                      <c:pt idx="0">
                        <c:v>Date</c:v>
                      </c:pt>
                    </c:strCache>
                  </c:strRef>
                </c:tx>
                <c:spPr>
                  <a:pattFill prst="pct5">
                    <a:fgClr>
                      <a:schemeClr val="tx1">
                        <a:lumMod val="65000"/>
                        <a:lumOff val="35000"/>
                      </a:schemeClr>
                    </a:fgClr>
                    <a:bgClr>
                      <a:schemeClr val="bg1"/>
                    </a:bgClr>
                  </a:patt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Charts2!$B$6:$B$23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  <c:pt idx="16">
                        <c:v>2021</c:v>
                      </c:pt>
                      <c:pt idx="17">
                        <c:v>2022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Charts2!$B$6:$B$23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  <c:pt idx="16">
                        <c:v>2021</c:v>
                      </c:pt>
                      <c:pt idx="17">
                        <c:v>2022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3126-4A30-BB2C-A68F491DFB4C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2"/>
          <c:order val="2"/>
          <c:tx>
            <c:strRef>
              <c:f>Charts2!$E$5</c:f>
              <c:strCache>
                <c:ptCount val="1"/>
                <c:pt idx="0">
                  <c:v>%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  <a:tailEnd type="diamond" w="lg" len="lg"/>
            </a:ln>
            <a:effectLst/>
          </c:spPr>
          <c:marker>
            <c:symbol val="circle"/>
            <c:size val="6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dPt>
            <c:idx val="17"/>
            <c:marker>
              <c:symbol val="diamond"/>
              <c:size val="2"/>
              <c:spPr>
                <a:solidFill>
                  <a:schemeClr val="accent6">
                    <a:lumMod val="50000"/>
                  </a:schemeClr>
                </a:solidFill>
                <a:ln w="9525">
                  <a:solidFill>
                    <a:schemeClr val="accent6">
                      <a:lumMod val="5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AC1E-4660-95B4-3A58B96F130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Charts2!$E$6:$E$23</c:f>
              <c:numCache>
                <c:formatCode>0%</c:formatCode>
                <c:ptCount val="18"/>
                <c:pt idx="1">
                  <c:v>6.5615712624370076E-2</c:v>
                </c:pt>
                <c:pt idx="2">
                  <c:v>0.17143041736658482</c:v>
                </c:pt>
                <c:pt idx="3">
                  <c:v>0.19378472670887711</c:v>
                </c:pt>
                <c:pt idx="4">
                  <c:v>0.26177800749450836</c:v>
                </c:pt>
                <c:pt idx="5">
                  <c:v>0.28984364905026488</c:v>
                </c:pt>
                <c:pt idx="6">
                  <c:v>0.34649179480553044</c:v>
                </c:pt>
                <c:pt idx="7">
                  <c:v>0.45902571391652669</c:v>
                </c:pt>
                <c:pt idx="8">
                  <c:v>0.50577594004393334</c:v>
                </c:pt>
                <c:pt idx="9">
                  <c:v>0.58811215919369431</c:v>
                </c:pt>
                <c:pt idx="10">
                  <c:v>0.6327690916139036</c:v>
                </c:pt>
                <c:pt idx="11">
                  <c:v>0.72939656286341903</c:v>
                </c:pt>
                <c:pt idx="12">
                  <c:v>0.78946892363354437</c:v>
                </c:pt>
                <c:pt idx="13">
                  <c:v>0.86481457552655383</c:v>
                </c:pt>
                <c:pt idx="14">
                  <c:v>0.88547615971055693</c:v>
                </c:pt>
                <c:pt idx="15">
                  <c:v>0.93322134642718702</c:v>
                </c:pt>
                <c:pt idx="16">
                  <c:v>0.95490373433260112</c:v>
                </c:pt>
                <c:pt idx="1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26-4A30-BB2C-A68F491DFB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2072975"/>
        <c:axId val="1794348351"/>
      </c:lineChart>
      <c:dateAx>
        <c:axId val="175629212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4373311"/>
        <c:crosses val="autoZero"/>
        <c:auto val="0"/>
        <c:lblOffset val="100"/>
        <c:baseTimeUnit val="days"/>
        <c:majorUnit val="1"/>
      </c:dateAx>
      <c:valAx>
        <c:axId val="1794373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6292127"/>
        <c:crosses val="autoZero"/>
        <c:crossBetween val="between"/>
      </c:valAx>
      <c:valAx>
        <c:axId val="179434835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6">
                    <a:lumMod val="20000"/>
                    <a:lumOff val="8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072975"/>
        <c:crosses val="max"/>
        <c:crossBetween val="between"/>
      </c:valAx>
      <c:catAx>
        <c:axId val="1412072975"/>
        <c:scaling>
          <c:orientation val="minMax"/>
        </c:scaling>
        <c:delete val="1"/>
        <c:axPos val="b"/>
        <c:majorTickMark val="out"/>
        <c:minorTickMark val="none"/>
        <c:tickLblPos val="nextTo"/>
        <c:crossAx val="179434835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0"/>
              <a:t>weight</a:t>
            </a:r>
            <a:r>
              <a:rPr lang="en-IN" b="0" baseline="0"/>
              <a:t> vs horsepower</a:t>
            </a:r>
            <a:endParaRPr lang="en-IN" b="0"/>
          </a:p>
        </c:rich>
      </c:tx>
      <c:layout>
        <c:manualLayout>
          <c:xMode val="edge"/>
          <c:yMode val="edge"/>
          <c:x val="0.37558642568125361"/>
          <c:y val="6.97279046956802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160970844394469"/>
          <c:y val="0.23041586106687537"/>
          <c:w val="0.81595372957956447"/>
          <c:h val="0.68173301844138379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'3'!$C$6:$C$37</c:f>
              <c:numCache>
                <c:formatCode>General</c:formatCode>
                <c:ptCount val="32"/>
                <c:pt idx="0">
                  <c:v>130</c:v>
                </c:pt>
                <c:pt idx="1">
                  <c:v>165</c:v>
                </c:pt>
                <c:pt idx="2">
                  <c:v>150</c:v>
                </c:pt>
                <c:pt idx="3">
                  <c:v>150</c:v>
                </c:pt>
                <c:pt idx="4">
                  <c:v>140</c:v>
                </c:pt>
                <c:pt idx="5">
                  <c:v>198</c:v>
                </c:pt>
                <c:pt idx="6">
                  <c:v>220</c:v>
                </c:pt>
                <c:pt idx="7">
                  <c:v>215</c:v>
                </c:pt>
                <c:pt idx="8">
                  <c:v>225</c:v>
                </c:pt>
                <c:pt idx="9">
                  <c:v>190</c:v>
                </c:pt>
                <c:pt idx="10">
                  <c:v>170</c:v>
                </c:pt>
                <c:pt idx="11">
                  <c:v>160</c:v>
                </c:pt>
                <c:pt idx="12">
                  <c:v>150</c:v>
                </c:pt>
                <c:pt idx="13">
                  <c:v>225</c:v>
                </c:pt>
                <c:pt idx="14">
                  <c:v>95</c:v>
                </c:pt>
                <c:pt idx="15">
                  <c:v>95</c:v>
                </c:pt>
                <c:pt idx="16">
                  <c:v>97</c:v>
                </c:pt>
                <c:pt idx="17">
                  <c:v>85</c:v>
                </c:pt>
                <c:pt idx="18">
                  <c:v>88</c:v>
                </c:pt>
                <c:pt idx="19">
                  <c:v>46</c:v>
                </c:pt>
                <c:pt idx="20">
                  <c:v>87</c:v>
                </c:pt>
                <c:pt idx="21">
                  <c:v>90</c:v>
                </c:pt>
                <c:pt idx="22">
                  <c:v>95</c:v>
                </c:pt>
                <c:pt idx="23">
                  <c:v>113</c:v>
                </c:pt>
                <c:pt idx="24">
                  <c:v>90</c:v>
                </c:pt>
                <c:pt idx="25">
                  <c:v>215</c:v>
                </c:pt>
                <c:pt idx="26">
                  <c:v>200</c:v>
                </c:pt>
                <c:pt idx="27">
                  <c:v>210</c:v>
                </c:pt>
                <c:pt idx="28">
                  <c:v>193</c:v>
                </c:pt>
                <c:pt idx="29">
                  <c:v>88</c:v>
                </c:pt>
                <c:pt idx="30">
                  <c:v>90</c:v>
                </c:pt>
                <c:pt idx="31">
                  <c:v>95</c:v>
                </c:pt>
              </c:numCache>
            </c:numRef>
          </c:xVal>
          <c:yVal>
            <c:numRef>
              <c:f>'3'!$D$6:$D$37</c:f>
              <c:numCache>
                <c:formatCode>General</c:formatCode>
                <c:ptCount val="32"/>
                <c:pt idx="0">
                  <c:v>3504</c:v>
                </c:pt>
                <c:pt idx="1">
                  <c:v>3693</c:v>
                </c:pt>
                <c:pt idx="2">
                  <c:v>3436</c:v>
                </c:pt>
                <c:pt idx="3">
                  <c:v>3433</c:v>
                </c:pt>
                <c:pt idx="4">
                  <c:v>3449</c:v>
                </c:pt>
                <c:pt idx="5">
                  <c:v>4341</c:v>
                </c:pt>
                <c:pt idx="6">
                  <c:v>4354</c:v>
                </c:pt>
                <c:pt idx="7">
                  <c:v>4312</c:v>
                </c:pt>
                <c:pt idx="8">
                  <c:v>4425</c:v>
                </c:pt>
                <c:pt idx="9">
                  <c:v>3850</c:v>
                </c:pt>
                <c:pt idx="10">
                  <c:v>3563</c:v>
                </c:pt>
                <c:pt idx="11">
                  <c:v>3609</c:v>
                </c:pt>
                <c:pt idx="12">
                  <c:v>3761</c:v>
                </c:pt>
                <c:pt idx="13">
                  <c:v>3086</c:v>
                </c:pt>
                <c:pt idx="14">
                  <c:v>2372</c:v>
                </c:pt>
                <c:pt idx="15">
                  <c:v>2833</c:v>
                </c:pt>
                <c:pt idx="16">
                  <c:v>2774</c:v>
                </c:pt>
                <c:pt idx="17">
                  <c:v>2587</c:v>
                </c:pt>
                <c:pt idx="18">
                  <c:v>2130</c:v>
                </c:pt>
                <c:pt idx="19">
                  <c:v>1835</c:v>
                </c:pt>
                <c:pt idx="20">
                  <c:v>2672</c:v>
                </c:pt>
                <c:pt idx="21">
                  <c:v>2430</c:v>
                </c:pt>
                <c:pt idx="22">
                  <c:v>2375</c:v>
                </c:pt>
                <c:pt idx="23">
                  <c:v>2234</c:v>
                </c:pt>
                <c:pt idx="24">
                  <c:v>2648</c:v>
                </c:pt>
                <c:pt idx="25">
                  <c:v>4615</c:v>
                </c:pt>
                <c:pt idx="26">
                  <c:v>4376</c:v>
                </c:pt>
                <c:pt idx="27">
                  <c:v>4382</c:v>
                </c:pt>
                <c:pt idx="28">
                  <c:v>4732</c:v>
                </c:pt>
                <c:pt idx="29">
                  <c:v>2130</c:v>
                </c:pt>
                <c:pt idx="30">
                  <c:v>2264</c:v>
                </c:pt>
                <c:pt idx="31">
                  <c:v>2228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15-4F22-AFC1-BAC0ED7945B6}"/>
            </c:ext>
          </c:extLst>
        </c:ser>
        <c:ser>
          <c:idx val="2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rgbClr val="7A0000"/>
                </a:solidFill>
                <a:prstDash val="dash"/>
                <a:headEnd type="oval" w="lg" len="lg"/>
                <a:tailEnd type="stealth" w="lg" len="lg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0386298409548597E-2"/>
                  <c:y val="-5.3857439451614732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IN" baseline="0"/>
                      <a:t>y = 21.932x </a:t>
                    </a:r>
                  </a:p>
                  <a:p>
                    <a:pPr>
                      <a:defRPr/>
                    </a:pPr>
                    <a:r>
                      <a:rPr lang="en-IN" baseline="0"/>
                      <a:t>R</a:t>
                    </a:r>
                    <a:r>
                      <a:rPr lang="en-IN" baseline="30000"/>
                      <a:t>2</a:t>
                    </a:r>
                    <a:r>
                      <a:rPr lang="en-IN" baseline="0"/>
                      <a:t> = 0.9748</a:t>
                    </a:r>
                    <a:endParaRPr lang="en-IN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'3'!$C$6:$C$37</c:f>
              <c:numCache>
                <c:formatCode>General</c:formatCode>
                <c:ptCount val="32"/>
                <c:pt idx="0">
                  <c:v>130</c:v>
                </c:pt>
                <c:pt idx="1">
                  <c:v>165</c:v>
                </c:pt>
                <c:pt idx="2">
                  <c:v>150</c:v>
                </c:pt>
                <c:pt idx="3">
                  <c:v>150</c:v>
                </c:pt>
                <c:pt idx="4">
                  <c:v>140</c:v>
                </c:pt>
                <c:pt idx="5">
                  <c:v>198</c:v>
                </c:pt>
                <c:pt idx="6">
                  <c:v>220</c:v>
                </c:pt>
                <c:pt idx="7">
                  <c:v>215</c:v>
                </c:pt>
                <c:pt idx="8">
                  <c:v>225</c:v>
                </c:pt>
                <c:pt idx="9">
                  <c:v>190</c:v>
                </c:pt>
                <c:pt idx="10">
                  <c:v>170</c:v>
                </c:pt>
                <c:pt idx="11">
                  <c:v>160</c:v>
                </c:pt>
                <c:pt idx="12">
                  <c:v>150</c:v>
                </c:pt>
                <c:pt idx="13">
                  <c:v>225</c:v>
                </c:pt>
                <c:pt idx="14">
                  <c:v>95</c:v>
                </c:pt>
                <c:pt idx="15">
                  <c:v>95</c:v>
                </c:pt>
                <c:pt idx="16">
                  <c:v>97</c:v>
                </c:pt>
                <c:pt idx="17">
                  <c:v>85</c:v>
                </c:pt>
                <c:pt idx="18">
                  <c:v>88</c:v>
                </c:pt>
                <c:pt idx="19">
                  <c:v>46</c:v>
                </c:pt>
                <c:pt idx="20">
                  <c:v>87</c:v>
                </c:pt>
                <c:pt idx="21">
                  <c:v>90</c:v>
                </c:pt>
                <c:pt idx="22">
                  <c:v>95</c:v>
                </c:pt>
                <c:pt idx="23">
                  <c:v>113</c:v>
                </c:pt>
                <c:pt idx="24">
                  <c:v>90</c:v>
                </c:pt>
                <c:pt idx="25">
                  <c:v>215</c:v>
                </c:pt>
                <c:pt idx="26">
                  <c:v>200</c:v>
                </c:pt>
                <c:pt idx="27">
                  <c:v>210</c:v>
                </c:pt>
                <c:pt idx="28">
                  <c:v>193</c:v>
                </c:pt>
                <c:pt idx="29">
                  <c:v>88</c:v>
                </c:pt>
                <c:pt idx="30">
                  <c:v>90</c:v>
                </c:pt>
                <c:pt idx="31">
                  <c:v>95</c:v>
                </c:pt>
              </c:numCache>
            </c:numRef>
          </c:xVal>
          <c:yVal>
            <c:numRef>
              <c:f>'3'!$F$6:$F$37</c:f>
              <c:numCache>
                <c:formatCode>General</c:formatCode>
                <c:ptCount val="32"/>
                <c:pt idx="0">
                  <c:v>2851.16</c:v>
                </c:pt>
                <c:pt idx="1">
                  <c:v>3618.7799999999997</c:v>
                </c:pt>
                <c:pt idx="2">
                  <c:v>3289.7999999999997</c:v>
                </c:pt>
                <c:pt idx="3">
                  <c:v>3289.7999999999997</c:v>
                </c:pt>
                <c:pt idx="4">
                  <c:v>3070.48</c:v>
                </c:pt>
                <c:pt idx="5">
                  <c:v>4342.5360000000001</c:v>
                </c:pt>
                <c:pt idx="6">
                  <c:v>4825.04</c:v>
                </c:pt>
                <c:pt idx="7">
                  <c:v>4715.38</c:v>
                </c:pt>
                <c:pt idx="8">
                  <c:v>4934.7</c:v>
                </c:pt>
                <c:pt idx="9">
                  <c:v>4167.08</c:v>
                </c:pt>
                <c:pt idx="10">
                  <c:v>3728.4399999999996</c:v>
                </c:pt>
                <c:pt idx="11">
                  <c:v>3509.12</c:v>
                </c:pt>
                <c:pt idx="12">
                  <c:v>3289.7999999999997</c:v>
                </c:pt>
                <c:pt idx="13">
                  <c:v>4934.7</c:v>
                </c:pt>
                <c:pt idx="14">
                  <c:v>2083.54</c:v>
                </c:pt>
                <c:pt idx="15">
                  <c:v>2083.54</c:v>
                </c:pt>
                <c:pt idx="16">
                  <c:v>2127.404</c:v>
                </c:pt>
                <c:pt idx="17">
                  <c:v>1864.2199999999998</c:v>
                </c:pt>
                <c:pt idx="18">
                  <c:v>1930.0159999999998</c:v>
                </c:pt>
                <c:pt idx="19">
                  <c:v>1008.872</c:v>
                </c:pt>
                <c:pt idx="20">
                  <c:v>1908.0839999999998</c:v>
                </c:pt>
                <c:pt idx="21">
                  <c:v>1973.8799999999999</c:v>
                </c:pt>
                <c:pt idx="22">
                  <c:v>2083.54</c:v>
                </c:pt>
                <c:pt idx="23">
                  <c:v>2478.3159999999998</c:v>
                </c:pt>
                <c:pt idx="24">
                  <c:v>1973.8799999999999</c:v>
                </c:pt>
                <c:pt idx="25">
                  <c:v>4715.38</c:v>
                </c:pt>
                <c:pt idx="26">
                  <c:v>4386.3999999999996</c:v>
                </c:pt>
                <c:pt idx="27">
                  <c:v>4605.7199999999993</c:v>
                </c:pt>
                <c:pt idx="28">
                  <c:v>4232.8759999999993</c:v>
                </c:pt>
                <c:pt idx="29">
                  <c:v>1930.0159999999998</c:v>
                </c:pt>
                <c:pt idx="30">
                  <c:v>1973.8799999999999</c:v>
                </c:pt>
                <c:pt idx="31">
                  <c:v>2083.54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C15-4F22-AFC1-BAC0ED794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8092719"/>
        <c:axId val="1896873855"/>
      </c:scatterChart>
      <c:valAx>
        <c:axId val="1898092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6873855"/>
        <c:crosses val="autoZero"/>
        <c:crossBetween val="midCat"/>
      </c:valAx>
      <c:valAx>
        <c:axId val="1896873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0927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1905</xdr:colOff>
      <xdr:row>3</xdr:row>
      <xdr:rowOff>26670</xdr:rowOff>
    </xdr:from>
    <xdr:ext cx="4572000" cy="180975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528685" y="552450"/>
          <a:ext cx="4572000" cy="1809750"/>
        </a:xfrm>
        <a:prstGeom prst="rect">
          <a:avLst/>
        </a:prstGeom>
        <a:noFill/>
      </xdr:spPr>
    </xdr:pic>
    <xdr:clientData fLocksWithSheet="0"/>
  </xdr:oneCellAnchor>
  <xdr:twoCellAnchor>
    <xdr:from>
      <xdr:col>4</xdr:col>
      <xdr:colOff>579120</xdr:colOff>
      <xdr:row>14</xdr:row>
      <xdr:rowOff>64770</xdr:rowOff>
    </xdr:from>
    <xdr:to>
      <xdr:col>16</xdr:col>
      <xdr:colOff>137160</xdr:colOff>
      <xdr:row>30</xdr:row>
      <xdr:rowOff>53340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1683FA0-D13A-165D-59CC-28CB63A418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281940</xdr:colOff>
      <xdr:row>18</xdr:row>
      <xdr:rowOff>140970</xdr:rowOff>
    </xdr:from>
    <xdr:to>
      <xdr:col>16</xdr:col>
      <xdr:colOff>449580</xdr:colOff>
      <xdr:row>34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A4FB4C-4D5B-6FFA-84CD-B602F5DA8B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9</xdr:col>
      <xdr:colOff>121920</xdr:colOff>
      <xdr:row>2</xdr:row>
      <xdr:rowOff>60960</xdr:rowOff>
    </xdr:from>
    <xdr:ext cx="3905250" cy="2257425"/>
    <xdr:pic>
      <xdr:nvPicPr>
        <xdr:cNvPr id="3" name="image1.png">
          <a:extLst>
            <a:ext uri="{FF2B5EF4-FFF2-40B4-BE49-F238E27FC236}">
              <a16:creationId xmlns:a16="http://schemas.microsoft.com/office/drawing/2014/main" id="{BC6CA8CC-35AF-4C3A-AF8D-A8B962A4AE57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5806440" y="426720"/>
          <a:ext cx="3905250" cy="2257425"/>
        </a:xfrm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124987</xdr:colOff>
      <xdr:row>3</xdr:row>
      <xdr:rowOff>83635</xdr:rowOff>
    </xdr:from>
    <xdr:ext cx="5571428" cy="2936487"/>
    <xdr:pic>
      <xdr:nvPicPr>
        <xdr:cNvPr id="2" name="image3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040816" y="613318"/>
          <a:ext cx="5571428" cy="2936487"/>
        </a:xfrm>
        <a:prstGeom prst="rect">
          <a:avLst/>
        </a:prstGeom>
        <a:noFill/>
      </xdr:spPr>
    </xdr:pic>
    <xdr:clientData fLocksWithSheet="0"/>
  </xdr:oneCellAnchor>
  <xdr:twoCellAnchor>
    <xdr:from>
      <xdr:col>8</xdr:col>
      <xdr:colOff>195147</xdr:colOff>
      <xdr:row>22</xdr:row>
      <xdr:rowOff>65050</xdr:rowOff>
    </xdr:from>
    <xdr:to>
      <xdr:col>21</xdr:col>
      <xdr:colOff>325245</xdr:colOff>
      <xdr:row>43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3EF020D-EFBC-1227-8AD5-48FE482BC3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D1000"/>
  <sheetViews>
    <sheetView topLeftCell="A6" workbookViewId="0">
      <selection activeCell="R25" sqref="R25"/>
    </sheetView>
  </sheetViews>
  <sheetFormatPr defaultColWidth="14.44140625" defaultRowHeight="15" customHeight="1" x14ac:dyDescent="0.3"/>
  <cols>
    <col min="1" max="3" width="8.6640625" customWidth="1"/>
    <col min="4" max="4" width="11.6640625" customWidth="1"/>
    <col min="5" max="26" width="8.6640625" customWidth="1"/>
  </cols>
  <sheetData>
    <row r="1" spans="3:4" ht="14.25" customHeight="1" x14ac:dyDescent="0.3"/>
    <row r="2" spans="3:4" ht="14.25" customHeight="1" x14ac:dyDescent="0.3">
      <c r="C2" s="1" t="s">
        <v>0</v>
      </c>
    </row>
    <row r="3" spans="3:4" ht="14.25" customHeight="1" x14ac:dyDescent="0.3">
      <c r="C3" s="1" t="s">
        <v>1</v>
      </c>
    </row>
    <row r="4" spans="3:4" ht="14.25" customHeight="1" x14ac:dyDescent="0.3"/>
    <row r="5" spans="3:4" ht="14.25" customHeight="1" x14ac:dyDescent="0.3">
      <c r="C5" s="2" t="s">
        <v>2</v>
      </c>
      <c r="D5" s="2" t="s">
        <v>3</v>
      </c>
    </row>
    <row r="6" spans="3:4" ht="14.25" customHeight="1" x14ac:dyDescent="0.3">
      <c r="C6" s="3">
        <v>1990</v>
      </c>
      <c r="D6" s="4">
        <v>2156</v>
      </c>
    </row>
    <row r="7" spans="3:4" ht="14.25" customHeight="1" x14ac:dyDescent="0.3">
      <c r="C7" s="3">
        <v>1991</v>
      </c>
      <c r="D7" s="4">
        <v>3562</v>
      </c>
    </row>
    <row r="8" spans="3:4" ht="14.25" customHeight="1" x14ac:dyDescent="0.3">
      <c r="C8" s="3">
        <v>1992</v>
      </c>
      <c r="D8" s="4">
        <v>7506</v>
      </c>
    </row>
    <row r="9" spans="3:4" ht="14.25" customHeight="1" x14ac:dyDescent="0.3">
      <c r="C9" s="3">
        <v>1993</v>
      </c>
      <c r="D9" s="4">
        <v>6258</v>
      </c>
    </row>
    <row r="10" spans="3:4" ht="14.25" customHeight="1" x14ac:dyDescent="0.3">
      <c r="C10" s="3">
        <v>1994</v>
      </c>
      <c r="D10" s="4">
        <v>6279</v>
      </c>
    </row>
    <row r="11" spans="3:4" ht="14.25" customHeight="1" x14ac:dyDescent="0.3">
      <c r="C11" s="3">
        <v>1995</v>
      </c>
      <c r="D11" s="4">
        <v>1963</v>
      </c>
    </row>
    <row r="12" spans="3:4" ht="14.25" customHeight="1" x14ac:dyDescent="0.3">
      <c r="C12" s="3">
        <v>1996</v>
      </c>
      <c r="D12" s="4">
        <v>6736</v>
      </c>
    </row>
    <row r="13" spans="3:4" ht="14.25" customHeight="1" x14ac:dyDescent="0.3">
      <c r="C13" s="3">
        <v>1997</v>
      </c>
      <c r="D13" s="4">
        <v>3280</v>
      </c>
    </row>
    <row r="14" spans="3:4" ht="14.25" customHeight="1" x14ac:dyDescent="0.3">
      <c r="C14" s="3">
        <v>1998</v>
      </c>
      <c r="D14" s="4">
        <v>8398</v>
      </c>
    </row>
    <row r="15" spans="3:4" ht="14.25" customHeight="1" x14ac:dyDescent="0.3">
      <c r="C15" s="3">
        <v>1999</v>
      </c>
      <c r="D15" s="4">
        <v>2882</v>
      </c>
    </row>
    <row r="16" spans="3:4" ht="14.25" customHeight="1" x14ac:dyDescent="0.3">
      <c r="C16" s="3">
        <v>2000</v>
      </c>
      <c r="D16" s="4">
        <v>4686</v>
      </c>
    </row>
    <row r="17" spans="3:4" ht="14.25" customHeight="1" x14ac:dyDescent="0.3">
      <c r="C17" s="3">
        <v>2001</v>
      </c>
      <c r="D17" s="4">
        <v>6976</v>
      </c>
    </row>
    <row r="18" spans="3:4" ht="14.25" customHeight="1" x14ac:dyDescent="0.3">
      <c r="C18" s="3">
        <v>2002</v>
      </c>
      <c r="D18" s="4">
        <v>2173</v>
      </c>
    </row>
    <row r="19" spans="3:4" ht="14.25" customHeight="1" x14ac:dyDescent="0.3">
      <c r="C19" s="3">
        <v>2003</v>
      </c>
      <c r="D19" s="4">
        <v>2166</v>
      </c>
    </row>
    <row r="20" spans="3:4" ht="14.25" customHeight="1" x14ac:dyDescent="0.3">
      <c r="C20" s="5">
        <v>2004</v>
      </c>
      <c r="D20" s="6">
        <v>8418</v>
      </c>
    </row>
    <row r="21" spans="3:4" ht="14.25" customHeight="1" x14ac:dyDescent="0.3"/>
    <row r="22" spans="3:4" ht="14.25" customHeight="1" x14ac:dyDescent="0.3"/>
    <row r="23" spans="3:4" ht="14.25" customHeight="1" x14ac:dyDescent="0.3"/>
    <row r="24" spans="3:4" ht="14.25" customHeight="1" x14ac:dyDescent="0.3"/>
    <row r="25" spans="3:4" ht="14.25" customHeight="1" x14ac:dyDescent="0.3"/>
    <row r="26" spans="3:4" ht="14.25" customHeight="1" x14ac:dyDescent="0.3"/>
    <row r="27" spans="3:4" ht="14.25" customHeight="1" x14ac:dyDescent="0.3"/>
    <row r="28" spans="3:4" ht="14.25" customHeight="1" x14ac:dyDescent="0.3"/>
    <row r="29" spans="3:4" ht="14.25" customHeight="1" x14ac:dyDescent="0.3"/>
    <row r="30" spans="3:4" ht="14.25" customHeight="1" x14ac:dyDescent="0.3"/>
    <row r="31" spans="3:4" ht="14.25" customHeight="1" x14ac:dyDescent="0.3"/>
    <row r="32" spans="3:4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CBA6E-4A55-4461-BDD3-D1AA5FCAC643}">
  <dimension ref="B2:E25"/>
  <sheetViews>
    <sheetView topLeftCell="A12" workbookViewId="0">
      <selection activeCell="P40" sqref="P40"/>
    </sheetView>
  </sheetViews>
  <sheetFormatPr defaultRowHeight="14.4" x14ac:dyDescent="0.3"/>
  <cols>
    <col min="3" max="3" width="11.77734375" bestFit="1" customWidth="1"/>
    <col min="4" max="4" width="12.6640625" bestFit="1" customWidth="1"/>
  </cols>
  <sheetData>
    <row r="2" spans="2:5" x14ac:dyDescent="0.3">
      <c r="B2" s="1" t="s">
        <v>4</v>
      </c>
    </row>
    <row r="3" spans="2:5" x14ac:dyDescent="0.3">
      <c r="B3" s="1" t="s">
        <v>1</v>
      </c>
    </row>
    <row r="5" spans="2:5" x14ac:dyDescent="0.3">
      <c r="B5" s="7" t="s">
        <v>2</v>
      </c>
      <c r="C5" s="8" t="s">
        <v>3</v>
      </c>
      <c r="D5" s="8" t="s">
        <v>5</v>
      </c>
      <c r="E5" s="9" t="s">
        <v>6</v>
      </c>
    </row>
    <row r="6" spans="2:5" x14ac:dyDescent="0.3">
      <c r="B6" s="3">
        <v>2005</v>
      </c>
      <c r="C6" s="10">
        <v>528</v>
      </c>
      <c r="D6" s="11"/>
      <c r="E6" s="12"/>
    </row>
    <row r="7" spans="2:5" x14ac:dyDescent="0.3">
      <c r="B7" s="3">
        <v>2006</v>
      </c>
      <c r="C7" s="10">
        <v>4550</v>
      </c>
      <c r="D7" s="13">
        <f t="shared" ref="D7:D23" ca="1" si="0">SUM(C$6:$D7)</f>
        <v>5078</v>
      </c>
      <c r="E7" s="11">
        <f t="shared" ref="E7:E23" ca="1" si="1">D7/$F$27</f>
        <v>6.5615712624370076E-2</v>
      </c>
    </row>
    <row r="8" spans="2:5" x14ac:dyDescent="0.3">
      <c r="B8" s="3">
        <v>2007</v>
      </c>
      <c r="C8" s="10">
        <v>8189</v>
      </c>
      <c r="D8" s="13">
        <f t="shared" ca="1" si="0"/>
        <v>13267</v>
      </c>
      <c r="E8" s="11">
        <f t="shared" ca="1" si="1"/>
        <v>0.17143041736658482</v>
      </c>
    </row>
    <row r="9" spans="2:5" x14ac:dyDescent="0.3">
      <c r="B9" s="3">
        <v>2008</v>
      </c>
      <c r="C9" s="10">
        <v>1730</v>
      </c>
      <c r="D9" s="13">
        <f t="shared" ca="1" si="0"/>
        <v>14997</v>
      </c>
      <c r="E9" s="11">
        <f t="shared" ca="1" si="1"/>
        <v>0.19378472670887711</v>
      </c>
    </row>
    <row r="10" spans="2:5" x14ac:dyDescent="0.3">
      <c r="B10" s="3">
        <v>2009</v>
      </c>
      <c r="C10" s="10">
        <v>5262</v>
      </c>
      <c r="D10" s="13">
        <f t="shared" ca="1" si="0"/>
        <v>20259</v>
      </c>
      <c r="E10" s="11">
        <f t="shared" ca="1" si="1"/>
        <v>0.26177800749450836</v>
      </c>
    </row>
    <row r="11" spans="2:5" x14ac:dyDescent="0.3">
      <c r="B11" s="3">
        <v>2010</v>
      </c>
      <c r="C11" s="10">
        <v>2172</v>
      </c>
      <c r="D11" s="13">
        <f t="shared" ca="1" si="0"/>
        <v>22431</v>
      </c>
      <c r="E11" s="11">
        <f t="shared" ca="1" si="1"/>
        <v>0.28984364905026488</v>
      </c>
    </row>
    <row r="12" spans="2:5" x14ac:dyDescent="0.3">
      <c r="B12" s="3">
        <v>2011</v>
      </c>
      <c r="C12" s="10">
        <v>4384</v>
      </c>
      <c r="D12" s="13">
        <f t="shared" ca="1" si="0"/>
        <v>26815</v>
      </c>
      <c r="E12" s="11">
        <f t="shared" ca="1" si="1"/>
        <v>0.34649179480553044</v>
      </c>
    </row>
    <row r="13" spans="2:5" x14ac:dyDescent="0.3">
      <c r="B13" s="3">
        <v>2012</v>
      </c>
      <c r="C13" s="10">
        <v>8709</v>
      </c>
      <c r="D13" s="13">
        <f t="shared" ca="1" si="0"/>
        <v>35524</v>
      </c>
      <c r="E13" s="11">
        <f t="shared" ca="1" si="1"/>
        <v>0.45902571391652669</v>
      </c>
    </row>
    <row r="14" spans="2:5" x14ac:dyDescent="0.3">
      <c r="B14" s="3">
        <v>2013</v>
      </c>
      <c r="C14" s="10">
        <v>3618</v>
      </c>
      <c r="D14" s="13">
        <f t="shared" ca="1" si="0"/>
        <v>39142</v>
      </c>
      <c r="E14" s="11">
        <f t="shared" ca="1" si="1"/>
        <v>0.50577594004393334</v>
      </c>
    </row>
    <row r="15" spans="2:5" x14ac:dyDescent="0.3">
      <c r="B15" s="3">
        <v>2014</v>
      </c>
      <c r="C15" s="10">
        <v>6372</v>
      </c>
      <c r="D15" s="13">
        <f t="shared" ca="1" si="0"/>
        <v>45514</v>
      </c>
      <c r="E15" s="11">
        <f t="shared" ca="1" si="1"/>
        <v>0.58811215919369431</v>
      </c>
    </row>
    <row r="16" spans="2:5" x14ac:dyDescent="0.3">
      <c r="B16" s="3">
        <v>2015</v>
      </c>
      <c r="C16" s="10">
        <v>3456</v>
      </c>
      <c r="D16" s="13">
        <f t="shared" ca="1" si="0"/>
        <v>48970</v>
      </c>
      <c r="E16" s="11">
        <f t="shared" ca="1" si="1"/>
        <v>0.6327690916139036</v>
      </c>
    </row>
    <row r="17" spans="2:5" x14ac:dyDescent="0.3">
      <c r="B17" s="3">
        <v>2016</v>
      </c>
      <c r="C17" s="10">
        <v>7478</v>
      </c>
      <c r="D17" s="13">
        <f t="shared" ca="1" si="0"/>
        <v>56448</v>
      </c>
      <c r="E17" s="11">
        <f t="shared" ca="1" si="1"/>
        <v>0.72939656286341903</v>
      </c>
    </row>
    <row r="18" spans="2:5" x14ac:dyDescent="0.3">
      <c r="B18" s="3">
        <v>2017</v>
      </c>
      <c r="C18" s="10">
        <v>4649</v>
      </c>
      <c r="D18" s="13">
        <f t="shared" ca="1" si="0"/>
        <v>61097</v>
      </c>
      <c r="E18" s="11">
        <f t="shared" ca="1" si="1"/>
        <v>0.78946892363354437</v>
      </c>
    </row>
    <row r="19" spans="2:5" x14ac:dyDescent="0.3">
      <c r="B19" s="3">
        <v>2018</v>
      </c>
      <c r="C19" s="10">
        <v>5831</v>
      </c>
      <c r="D19" s="13">
        <f t="shared" ca="1" si="0"/>
        <v>66928</v>
      </c>
      <c r="E19" s="11">
        <f t="shared" ca="1" si="1"/>
        <v>0.86481457552655383</v>
      </c>
    </row>
    <row r="20" spans="2:5" x14ac:dyDescent="0.3">
      <c r="B20" s="3">
        <v>2019</v>
      </c>
      <c r="C20" s="10">
        <v>1599</v>
      </c>
      <c r="D20" s="13">
        <f t="shared" ca="1" si="0"/>
        <v>68527</v>
      </c>
      <c r="E20" s="11">
        <f t="shared" ca="1" si="1"/>
        <v>0.88547615971055693</v>
      </c>
    </row>
    <row r="21" spans="2:5" x14ac:dyDescent="0.3">
      <c r="B21" s="3">
        <v>2020</v>
      </c>
      <c r="C21" s="10">
        <v>3695</v>
      </c>
      <c r="D21" s="13">
        <f t="shared" ca="1" si="0"/>
        <v>72222</v>
      </c>
      <c r="E21" s="11">
        <f t="shared" ca="1" si="1"/>
        <v>0.93322134642718702</v>
      </c>
    </row>
    <row r="22" spans="2:5" x14ac:dyDescent="0.3">
      <c r="B22" s="3">
        <v>2021</v>
      </c>
      <c r="C22" s="10">
        <v>1678</v>
      </c>
      <c r="D22" s="13">
        <f t="shared" ca="1" si="0"/>
        <v>73900</v>
      </c>
      <c r="E22" s="11">
        <f t="shared" ca="1" si="1"/>
        <v>0.95490373433260112</v>
      </c>
    </row>
    <row r="23" spans="2:5" x14ac:dyDescent="0.3">
      <c r="B23" s="5">
        <v>2022</v>
      </c>
      <c r="C23" s="14">
        <v>3490</v>
      </c>
      <c r="D23" s="13">
        <f t="shared" ca="1" si="0"/>
        <v>77390</v>
      </c>
      <c r="E23" s="11">
        <f t="shared" ca="1" si="1"/>
        <v>1</v>
      </c>
    </row>
    <row r="25" spans="2:5" x14ac:dyDescent="0.3">
      <c r="B25" s="15" t="s">
        <v>7</v>
      </c>
      <c r="C25" s="16">
        <f>SUM(C6:C23)</f>
        <v>77390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1:F1000"/>
  <sheetViews>
    <sheetView tabSelected="1" topLeftCell="A14" zoomScale="82" workbookViewId="0">
      <selection activeCell="Y24" sqref="Y24"/>
    </sheetView>
  </sheetViews>
  <sheetFormatPr defaultColWidth="14.44140625" defaultRowHeight="15" customHeight="1" x14ac:dyDescent="0.3"/>
  <cols>
    <col min="1" max="2" width="8.6640625" customWidth="1"/>
    <col min="3" max="3" width="11" customWidth="1"/>
    <col min="4" max="26" width="8.6640625" customWidth="1"/>
  </cols>
  <sheetData>
    <row r="1" spans="3:6" ht="14.25" customHeight="1" x14ac:dyDescent="0.3"/>
    <row r="2" spans="3:6" ht="14.25" customHeight="1" x14ac:dyDescent="0.3">
      <c r="C2" s="1" t="s">
        <v>8</v>
      </c>
    </row>
    <row r="3" spans="3:6" ht="14.25" customHeight="1" x14ac:dyDescent="0.3">
      <c r="C3" s="1" t="s">
        <v>1</v>
      </c>
    </row>
    <row r="4" spans="3:6" ht="14.25" customHeight="1" x14ac:dyDescent="0.3">
      <c r="C4" s="1" t="s">
        <v>9</v>
      </c>
      <c r="D4" s="15" t="s">
        <v>10</v>
      </c>
    </row>
    <row r="5" spans="3:6" ht="14.25" customHeight="1" x14ac:dyDescent="0.3">
      <c r="C5" s="17" t="s">
        <v>11</v>
      </c>
      <c r="D5" s="17" t="s">
        <v>12</v>
      </c>
      <c r="E5" s="15" t="s">
        <v>13</v>
      </c>
      <c r="F5" s="15" t="s">
        <v>14</v>
      </c>
    </row>
    <row r="6" spans="3:6" ht="14.25" customHeight="1" x14ac:dyDescent="0.3">
      <c r="C6" s="18">
        <v>130</v>
      </c>
      <c r="D6" s="18">
        <v>3504</v>
      </c>
      <c r="E6" s="18">
        <v>130</v>
      </c>
      <c r="F6">
        <f>21.932*C6</f>
        <v>2851.16</v>
      </c>
    </row>
    <row r="7" spans="3:6" ht="14.25" customHeight="1" x14ac:dyDescent="0.3">
      <c r="C7" s="19">
        <v>165</v>
      </c>
      <c r="D7" s="19">
        <v>3693</v>
      </c>
      <c r="E7" s="19">
        <v>165</v>
      </c>
      <c r="F7">
        <f t="shared" ref="F7:F37" si="0">21.932*C7</f>
        <v>3618.7799999999997</v>
      </c>
    </row>
    <row r="8" spans="3:6" ht="14.25" customHeight="1" x14ac:dyDescent="0.3">
      <c r="C8" s="18">
        <v>150</v>
      </c>
      <c r="D8" s="18">
        <v>3436</v>
      </c>
      <c r="E8" s="18">
        <v>150</v>
      </c>
      <c r="F8">
        <f t="shared" si="0"/>
        <v>3289.7999999999997</v>
      </c>
    </row>
    <row r="9" spans="3:6" ht="14.25" customHeight="1" x14ac:dyDescent="0.3">
      <c r="C9" s="19">
        <v>150</v>
      </c>
      <c r="D9" s="19">
        <v>3433</v>
      </c>
      <c r="E9" s="19">
        <v>150</v>
      </c>
      <c r="F9">
        <f t="shared" si="0"/>
        <v>3289.7999999999997</v>
      </c>
    </row>
    <row r="10" spans="3:6" ht="14.25" customHeight="1" x14ac:dyDescent="0.3">
      <c r="C10" s="18">
        <v>140</v>
      </c>
      <c r="D10" s="18">
        <v>3449</v>
      </c>
      <c r="E10" s="18">
        <v>140</v>
      </c>
      <c r="F10">
        <f t="shared" si="0"/>
        <v>3070.48</v>
      </c>
    </row>
    <row r="11" spans="3:6" ht="14.25" customHeight="1" x14ac:dyDescent="0.3">
      <c r="C11" s="19">
        <v>198</v>
      </c>
      <c r="D11" s="19">
        <v>4341</v>
      </c>
      <c r="E11" s="19">
        <v>198</v>
      </c>
      <c r="F11">
        <f t="shared" si="0"/>
        <v>4342.5360000000001</v>
      </c>
    </row>
    <row r="12" spans="3:6" ht="14.25" customHeight="1" x14ac:dyDescent="0.3">
      <c r="C12" s="18">
        <v>220</v>
      </c>
      <c r="D12" s="18">
        <v>4354</v>
      </c>
      <c r="E12" s="18">
        <v>220</v>
      </c>
      <c r="F12">
        <f t="shared" si="0"/>
        <v>4825.04</v>
      </c>
    </row>
    <row r="13" spans="3:6" ht="14.25" customHeight="1" x14ac:dyDescent="0.3">
      <c r="C13" s="19">
        <v>215</v>
      </c>
      <c r="D13" s="19">
        <v>4312</v>
      </c>
      <c r="E13" s="19">
        <v>215</v>
      </c>
      <c r="F13">
        <f t="shared" si="0"/>
        <v>4715.38</v>
      </c>
    </row>
    <row r="14" spans="3:6" ht="14.25" customHeight="1" x14ac:dyDescent="0.3">
      <c r="C14" s="18">
        <v>225</v>
      </c>
      <c r="D14" s="18">
        <v>4425</v>
      </c>
      <c r="E14" s="18">
        <v>225</v>
      </c>
      <c r="F14">
        <f t="shared" si="0"/>
        <v>4934.7</v>
      </c>
    </row>
    <row r="15" spans="3:6" ht="14.25" customHeight="1" x14ac:dyDescent="0.3">
      <c r="C15" s="19">
        <v>190</v>
      </c>
      <c r="D15" s="19">
        <v>3850</v>
      </c>
      <c r="E15" s="19">
        <v>190</v>
      </c>
      <c r="F15">
        <f t="shared" si="0"/>
        <v>4167.08</v>
      </c>
    </row>
    <row r="16" spans="3:6" ht="14.25" customHeight="1" x14ac:dyDescent="0.3">
      <c r="C16" s="18">
        <v>170</v>
      </c>
      <c r="D16" s="18">
        <v>3563</v>
      </c>
      <c r="E16" s="18">
        <v>170</v>
      </c>
      <c r="F16">
        <f t="shared" si="0"/>
        <v>3728.4399999999996</v>
      </c>
    </row>
    <row r="17" spans="3:6" ht="14.25" customHeight="1" x14ac:dyDescent="0.3">
      <c r="C17" s="19">
        <v>160</v>
      </c>
      <c r="D17" s="19">
        <v>3609</v>
      </c>
      <c r="E17" s="19">
        <v>160</v>
      </c>
      <c r="F17">
        <f t="shared" si="0"/>
        <v>3509.12</v>
      </c>
    </row>
    <row r="18" spans="3:6" ht="14.25" customHeight="1" x14ac:dyDescent="0.3">
      <c r="C18" s="18">
        <v>150</v>
      </c>
      <c r="D18" s="18">
        <v>3761</v>
      </c>
      <c r="E18" s="18">
        <v>150</v>
      </c>
      <c r="F18">
        <f t="shared" si="0"/>
        <v>3289.7999999999997</v>
      </c>
    </row>
    <row r="19" spans="3:6" ht="14.25" customHeight="1" x14ac:dyDescent="0.3">
      <c r="C19" s="19">
        <v>225</v>
      </c>
      <c r="D19" s="19">
        <v>3086</v>
      </c>
      <c r="E19" s="19">
        <v>225</v>
      </c>
      <c r="F19">
        <f t="shared" si="0"/>
        <v>4934.7</v>
      </c>
    </row>
    <row r="20" spans="3:6" ht="14.25" customHeight="1" x14ac:dyDescent="0.3">
      <c r="C20" s="18">
        <v>95</v>
      </c>
      <c r="D20" s="18">
        <v>2372</v>
      </c>
      <c r="E20" s="18">
        <v>95</v>
      </c>
      <c r="F20">
        <f t="shared" si="0"/>
        <v>2083.54</v>
      </c>
    </row>
    <row r="21" spans="3:6" ht="14.25" customHeight="1" x14ac:dyDescent="0.3">
      <c r="C21" s="19">
        <v>95</v>
      </c>
      <c r="D21" s="19">
        <v>2833</v>
      </c>
      <c r="E21" s="19">
        <v>95</v>
      </c>
      <c r="F21">
        <f t="shared" si="0"/>
        <v>2083.54</v>
      </c>
    </row>
    <row r="22" spans="3:6" ht="14.25" customHeight="1" x14ac:dyDescent="0.3">
      <c r="C22" s="18">
        <v>97</v>
      </c>
      <c r="D22" s="18">
        <v>2774</v>
      </c>
      <c r="E22" s="18">
        <v>97</v>
      </c>
      <c r="F22">
        <f t="shared" si="0"/>
        <v>2127.404</v>
      </c>
    </row>
    <row r="23" spans="3:6" ht="14.25" customHeight="1" x14ac:dyDescent="0.3">
      <c r="C23" s="19">
        <v>85</v>
      </c>
      <c r="D23" s="19">
        <v>2587</v>
      </c>
      <c r="E23" s="19">
        <v>85</v>
      </c>
      <c r="F23">
        <f t="shared" si="0"/>
        <v>1864.2199999999998</v>
      </c>
    </row>
    <row r="24" spans="3:6" ht="14.25" customHeight="1" x14ac:dyDescent="0.3">
      <c r="C24" s="18">
        <v>88</v>
      </c>
      <c r="D24" s="18">
        <v>2130</v>
      </c>
      <c r="E24" s="18">
        <v>88</v>
      </c>
      <c r="F24">
        <f t="shared" si="0"/>
        <v>1930.0159999999998</v>
      </c>
    </row>
    <row r="25" spans="3:6" ht="14.25" customHeight="1" x14ac:dyDescent="0.3">
      <c r="C25" s="19">
        <v>46</v>
      </c>
      <c r="D25" s="19">
        <v>1835</v>
      </c>
      <c r="E25" s="19">
        <v>46</v>
      </c>
      <c r="F25">
        <f t="shared" si="0"/>
        <v>1008.872</v>
      </c>
    </row>
    <row r="26" spans="3:6" ht="14.25" customHeight="1" x14ac:dyDescent="0.3">
      <c r="C26" s="18">
        <v>87</v>
      </c>
      <c r="D26" s="18">
        <v>2672</v>
      </c>
      <c r="E26" s="18">
        <v>87</v>
      </c>
      <c r="F26">
        <f t="shared" si="0"/>
        <v>1908.0839999999998</v>
      </c>
    </row>
    <row r="27" spans="3:6" ht="14.25" customHeight="1" x14ac:dyDescent="0.3">
      <c r="C27" s="19">
        <v>90</v>
      </c>
      <c r="D27" s="19">
        <v>2430</v>
      </c>
      <c r="E27" s="19">
        <v>90</v>
      </c>
      <c r="F27">
        <f t="shared" si="0"/>
        <v>1973.8799999999999</v>
      </c>
    </row>
    <row r="28" spans="3:6" ht="14.25" customHeight="1" x14ac:dyDescent="0.3">
      <c r="C28" s="18">
        <v>95</v>
      </c>
      <c r="D28" s="18">
        <v>2375</v>
      </c>
      <c r="E28" s="18">
        <v>95</v>
      </c>
      <c r="F28">
        <f t="shared" si="0"/>
        <v>2083.54</v>
      </c>
    </row>
    <row r="29" spans="3:6" ht="14.25" customHeight="1" x14ac:dyDescent="0.3">
      <c r="C29" s="19">
        <v>113</v>
      </c>
      <c r="D29" s="19">
        <v>2234</v>
      </c>
      <c r="E29" s="19">
        <v>113</v>
      </c>
      <c r="F29">
        <f t="shared" si="0"/>
        <v>2478.3159999999998</v>
      </c>
    </row>
    <row r="30" spans="3:6" ht="14.25" customHeight="1" x14ac:dyDescent="0.3">
      <c r="C30" s="18">
        <v>90</v>
      </c>
      <c r="D30" s="18">
        <v>2648</v>
      </c>
      <c r="E30" s="18">
        <v>90</v>
      </c>
      <c r="F30">
        <f t="shared" si="0"/>
        <v>1973.8799999999999</v>
      </c>
    </row>
    <row r="31" spans="3:6" ht="14.25" customHeight="1" x14ac:dyDescent="0.3">
      <c r="C31" s="19">
        <v>215</v>
      </c>
      <c r="D31" s="19">
        <v>4615</v>
      </c>
      <c r="E31" s="19">
        <v>215</v>
      </c>
      <c r="F31">
        <f t="shared" si="0"/>
        <v>4715.38</v>
      </c>
    </row>
    <row r="32" spans="3:6" ht="14.25" customHeight="1" x14ac:dyDescent="0.3">
      <c r="C32" s="18">
        <v>200</v>
      </c>
      <c r="D32" s="18">
        <v>4376</v>
      </c>
      <c r="E32" s="18">
        <v>200</v>
      </c>
      <c r="F32">
        <f t="shared" si="0"/>
        <v>4386.3999999999996</v>
      </c>
    </row>
    <row r="33" spans="3:6" ht="14.25" customHeight="1" x14ac:dyDescent="0.3">
      <c r="C33" s="19">
        <v>210</v>
      </c>
      <c r="D33" s="19">
        <v>4382</v>
      </c>
      <c r="E33" s="19">
        <v>210</v>
      </c>
      <c r="F33">
        <f t="shared" si="0"/>
        <v>4605.7199999999993</v>
      </c>
    </row>
    <row r="34" spans="3:6" ht="14.25" customHeight="1" x14ac:dyDescent="0.3">
      <c r="C34" s="18">
        <v>193</v>
      </c>
      <c r="D34" s="18">
        <v>4732</v>
      </c>
      <c r="E34" s="18">
        <v>193</v>
      </c>
      <c r="F34">
        <f t="shared" si="0"/>
        <v>4232.8759999999993</v>
      </c>
    </row>
    <row r="35" spans="3:6" ht="14.25" customHeight="1" x14ac:dyDescent="0.3">
      <c r="C35" s="19">
        <v>88</v>
      </c>
      <c r="D35" s="19">
        <v>2130</v>
      </c>
      <c r="E35" s="19">
        <v>88</v>
      </c>
      <c r="F35">
        <f t="shared" si="0"/>
        <v>1930.0159999999998</v>
      </c>
    </row>
    <row r="36" spans="3:6" ht="14.25" customHeight="1" x14ac:dyDescent="0.3">
      <c r="C36" s="18">
        <v>90</v>
      </c>
      <c r="D36" s="18">
        <v>2264</v>
      </c>
      <c r="E36" s="18">
        <v>90</v>
      </c>
      <c r="F36">
        <f t="shared" si="0"/>
        <v>1973.8799999999999</v>
      </c>
    </row>
    <row r="37" spans="3:6" ht="14.25" customHeight="1" x14ac:dyDescent="0.3">
      <c r="C37" s="19">
        <v>95</v>
      </c>
      <c r="D37" s="19">
        <v>2228</v>
      </c>
      <c r="E37" s="19">
        <v>95</v>
      </c>
      <c r="F37">
        <f t="shared" si="0"/>
        <v>2083.54</v>
      </c>
    </row>
    <row r="38" spans="3:6" ht="14.25" customHeight="1" x14ac:dyDescent="0.3"/>
    <row r="39" spans="3:6" ht="14.25" customHeight="1" x14ac:dyDescent="0.3"/>
    <row r="40" spans="3:6" ht="14.25" customHeight="1" x14ac:dyDescent="0.3"/>
    <row r="41" spans="3:6" ht="14.25" customHeight="1" x14ac:dyDescent="0.3"/>
    <row r="42" spans="3:6" ht="14.25" customHeight="1" x14ac:dyDescent="0.3"/>
    <row r="43" spans="3:6" ht="14.25" customHeight="1" x14ac:dyDescent="0.3"/>
    <row r="44" spans="3:6" ht="14.25" customHeight="1" x14ac:dyDescent="0.3"/>
    <row r="45" spans="3:6" ht="14.25" customHeight="1" x14ac:dyDescent="0.3"/>
    <row r="46" spans="3:6" ht="14.25" customHeight="1" x14ac:dyDescent="0.3"/>
    <row r="47" spans="3:6" ht="14.25" customHeight="1" x14ac:dyDescent="0.3"/>
    <row r="48" spans="3:6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Charts1</vt:lpstr>
      <vt:lpstr>Charts2</vt:lpstr>
      <vt:lpstr>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Priyanka Powar</cp:lastModifiedBy>
  <dcterms:created xsi:type="dcterms:W3CDTF">2022-07-29T06:27:39Z</dcterms:created>
  <dcterms:modified xsi:type="dcterms:W3CDTF">2023-10-02T09:09:28Z</dcterms:modified>
</cp:coreProperties>
</file>