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calcChain.xml><?xml version="1.0" encoding="utf-8"?>
<calcChain xmlns="http://schemas.openxmlformats.org/spreadsheetml/2006/main">
  <c r="C11" i="4"/>
  <c r="B11"/>
  <c r="C11" i="3"/>
  <c r="B11"/>
  <c r="C11" i="2"/>
  <c r="B11"/>
  <c r="G25" i="1"/>
  <c r="C18"/>
  <c r="B18"/>
</calcChain>
</file>

<file path=xl/sharedStrings.xml><?xml version="1.0" encoding="utf-8"?>
<sst xmlns="http://schemas.openxmlformats.org/spreadsheetml/2006/main" count="136" uniqueCount="77">
  <si>
    <t>Data</t>
  </si>
  <si>
    <t>Animal No.</t>
  </si>
  <si>
    <t>Food A</t>
  </si>
  <si>
    <t>Food B</t>
  </si>
  <si>
    <t>Total =</t>
  </si>
  <si>
    <t>(2)   Examine the case when the same set of eight animals were used in both the foods.</t>
  </si>
  <si>
    <t>(1)  Assuming that two samples of animals are independent can we conclude that Food B is better than Food A?</t>
  </si>
  <si>
    <t>Alternative Hypothesis  H1 : u1&lt;u2</t>
  </si>
  <si>
    <t>F test for equality of Two Population Variances</t>
  </si>
  <si>
    <t>Null Hypothesis ,  H0   : Population variances are equal</t>
  </si>
  <si>
    <t>Alternative Hypothesis  H1 : Population variances are not equal</t>
  </si>
  <si>
    <t>[Two - Tailed Test]</t>
  </si>
  <si>
    <t xml:space="preserve">P-Value for Two Tailed Test is : </t>
  </si>
  <si>
    <t>P-Value(0.44386) &gt; Level of significance(0.05)</t>
  </si>
  <si>
    <t>Conclusion : There is not enough evidence to reject the null hypothesis and we conclude that population variances are equal.</t>
  </si>
  <si>
    <t xml:space="preserve">  NOTE :   When population variances are equal then we can use t-test for difference of means assuming equal variances.</t>
  </si>
  <si>
    <t>Decision :  Either you compare Calculated F with the Tabulated F OR P-Value with the Level of Significance</t>
  </si>
  <si>
    <t>Null Hypothesis ,  H0   :  u1=u2</t>
  </si>
  <si>
    <t>[One Tailed Test]</t>
  </si>
  <si>
    <t xml:space="preserve">P-Value For One tailed  Test is : </t>
  </si>
  <si>
    <t>Level of significance is : 0.05</t>
  </si>
  <si>
    <t>Decision : P-Value (0.024036) &lt; Alpha(0.05)</t>
  </si>
  <si>
    <t>(1)  We have to check that Food B is better than Food A .</t>
  </si>
  <si>
    <t>t-test for difference in means assuming equal variances.</t>
  </si>
  <si>
    <t>t-test for difference in means assuming unequal variances.</t>
  </si>
  <si>
    <t>P-Value  For one tailed test is : 0.024749</t>
  </si>
  <si>
    <t>Alpha =0.05</t>
  </si>
  <si>
    <t>Decision  : P-Value(0.024749) &lt; Alpha(0.05)</t>
  </si>
  <si>
    <t>Conclusion : There is enough evidence to reject the H0 and therefore alternative hypothesis is accepted . Hence it is concluded that Food B is superior to Food A.</t>
  </si>
  <si>
    <t>Conclusion : There is enough evidence to reject the H0 and therefore alternative hypothesis is accepted . Thus it is conclude that Food B is superior to Food A.</t>
  </si>
  <si>
    <t>Paired t-test for difference of means.</t>
  </si>
  <si>
    <t>P-Value for one tailed test is : 0.001739</t>
  </si>
  <si>
    <t>Alpha : 0.05</t>
  </si>
  <si>
    <t xml:space="preserve">Decision : P-Value &lt; Alpha </t>
  </si>
  <si>
    <t>Conclusion : There is enough evidence to reject H0 and therefore accept H1 . Hence it is conclude that Food B is superior to Food A.</t>
  </si>
  <si>
    <t>Remind Always : (1) When n(sample size) is less than 30 and population variance is unknown , then use t-test.</t>
  </si>
  <si>
    <t>Remind Always : When n(sample size)&gt;30 and population variance is known , then use Z-test .</t>
  </si>
  <si>
    <t>Sample No.</t>
  </si>
  <si>
    <t>Sample (1)</t>
  </si>
  <si>
    <t>Sample (2)</t>
  </si>
  <si>
    <t>Z-test for difference in means</t>
  </si>
  <si>
    <t>Null Hypothesis , H0 : u1 =u2</t>
  </si>
  <si>
    <t>Alternative Hypothesis , H1 : u1 not equal to u2</t>
  </si>
  <si>
    <t>[Two tailed test]</t>
  </si>
  <si>
    <t>Alpha=0.05</t>
  </si>
  <si>
    <t>variance=</t>
  </si>
  <si>
    <t>Decision : P-Value &gt; Alpha</t>
  </si>
  <si>
    <t>Conclusion : There is no evidence to reject H0 and conlude that the two population means are equal.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</si>
  <si>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</si>
  <si>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</si>
  <si>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</si>
  <si>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</si>
  <si>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</si>
  <si>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</si>
  <si>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</si>
  <si>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</si>
  <si>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</si>
  <si>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</si>
  <si>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F-Test Two-Sample for Variances</t>
  </si>
  <si>
    <t>Variance</t>
  </si>
  <si>
    <t>df</t>
  </si>
  <si>
    <t>F</t>
  </si>
  <si>
    <t>P(F&lt;=f) one-tail</t>
  </si>
  <si>
    <t>F Critical one-tail</t>
  </si>
  <si>
    <t>P-Value for Two tailed test is (Using F-Test in Formulas)=0.44386</t>
  </si>
  <si>
    <t>t-Test: Two-Sample Assuming Equal Variances</t>
  </si>
  <si>
    <t>Pooled Variance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</si>
  <si>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</si>
  <si>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</si>
  <si>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</si>
  <si>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</si>
  <si>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</si>
  <si>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</si>
  <si>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t-Test: Paired Two Sample for Means</t>
  </si>
  <si>
    <t>Pearson Correlation</t>
  </si>
  <si>
    <t>(Before and After effect)</t>
  </si>
  <si>
    <t>P-Value for two tailed test is : 0.456623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</si>
</sst>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0" fillId="6" borderId="0" xfId="0" applyFill="1"/>
    <xf numFmtId="0" fontId="1" fillId="6" borderId="0" xfId="0" applyFont="1" applyFill="1"/>
    <xf numFmtId="0" fontId="1" fillId="4" borderId="0" xfId="0" applyFont="1" applyFill="1" applyAlignment="1"/>
    <xf numFmtId="0" fontId="4" fillId="0" borderId="0" xfId="0" applyFont="1" applyAlignment="1">
      <alignment wrapText="1"/>
    </xf>
    <xf numFmtId="0" fontId="1" fillId="7" borderId="0" xfId="0" applyFont="1" applyFill="1"/>
    <xf numFmtId="0" fontId="0" fillId="7" borderId="0" xfId="0" applyFill="1"/>
    <xf numFmtId="0" fontId="5" fillId="11" borderId="0" xfId="0" applyFont="1" applyFill="1"/>
    <xf numFmtId="0" fontId="5" fillId="10" borderId="0" xfId="0" applyFont="1" applyFill="1"/>
    <xf numFmtId="0" fontId="6" fillId="0" borderId="0" xfId="0" applyFont="1"/>
    <xf numFmtId="0" fontId="2" fillId="2" borderId="0" xfId="0" applyFont="1" applyFill="1" applyAlignment="1"/>
    <xf numFmtId="0" fontId="1" fillId="2" borderId="0" xfId="0" applyFont="1" applyFill="1"/>
    <xf numFmtId="0" fontId="7" fillId="7" borderId="0" xfId="0" applyFont="1" applyFill="1"/>
    <xf numFmtId="0" fontId="8" fillId="7" borderId="0" xfId="0" applyFont="1" applyFill="1"/>
    <xf numFmtId="0" fontId="1" fillId="4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/>
    <xf numFmtId="0" fontId="3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9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M30"/>
  <sheetViews>
    <sheetView workbookViewId="0">
      <selection activeCell="K18" sqref="K18"/>
    </sheetView>
  </sheetViews>
  <sheetFormatPr defaultRowHeight="15"/>
  <cols>
    <col min="1" max="1" width="10.7109375" customWidth="1"/>
    <col min="6" max="6" width="17.140625" customWidth="1"/>
    <col min="8" max="8" width="11.5703125" customWidth="1"/>
    <col min="9" max="9" width="29.85546875" customWidth="1"/>
    <col min="11" max="11" width="33.42578125" customWidth="1"/>
  </cols>
  <sheetData>
    <row r="1" spans="1:13">
      <c r="A1" s="21" t="s">
        <v>35</v>
      </c>
      <c r="B1" s="21"/>
      <c r="C1" s="21"/>
      <c r="D1" s="21"/>
      <c r="E1" s="21"/>
      <c r="F1" s="21"/>
      <c r="G1" s="21"/>
      <c r="H1" s="21"/>
      <c r="I1" s="21"/>
    </row>
    <row r="2" spans="1:13">
      <c r="A2" s="21"/>
      <c r="B2" s="21"/>
      <c r="C2" s="21"/>
      <c r="D2" s="21"/>
      <c r="E2" s="21"/>
      <c r="F2" s="21"/>
      <c r="G2" s="21"/>
      <c r="H2" s="21"/>
      <c r="I2" s="21"/>
    </row>
    <row r="5" spans="1:13" ht="18.75">
      <c r="A5" s="24" t="s">
        <v>6</v>
      </c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3" ht="21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8" spans="1:13" ht="18.75">
      <c r="A8" s="23" t="s">
        <v>0</v>
      </c>
      <c r="B8" s="23"/>
      <c r="C8" s="23"/>
      <c r="F8" s="3" t="s">
        <v>8</v>
      </c>
      <c r="G8" s="3"/>
      <c r="H8" s="3"/>
      <c r="I8" s="3"/>
      <c r="J8" s="2"/>
    </row>
    <row r="9" spans="1:13" ht="15.75">
      <c r="A9" s="1" t="s">
        <v>1</v>
      </c>
      <c r="B9" s="1" t="s">
        <v>2</v>
      </c>
      <c r="C9" s="1" t="s">
        <v>3</v>
      </c>
      <c r="F9" s="26" t="s">
        <v>9</v>
      </c>
      <c r="G9" s="26"/>
      <c r="H9" s="26"/>
      <c r="I9" s="26"/>
      <c r="J9" s="26"/>
      <c r="K9" s="26"/>
      <c r="L9" s="26"/>
      <c r="M9" s="26"/>
    </row>
    <row r="10" spans="1:13">
      <c r="A10">
        <v>1</v>
      </c>
      <c r="B10">
        <v>49</v>
      </c>
      <c r="C10">
        <v>52</v>
      </c>
      <c r="F10" s="22" t="s">
        <v>10</v>
      </c>
      <c r="G10" s="22"/>
      <c r="H10" s="22"/>
      <c r="I10" s="22"/>
    </row>
    <row r="11" spans="1:13">
      <c r="A11">
        <v>2</v>
      </c>
      <c r="B11">
        <v>53</v>
      </c>
      <c r="C11">
        <v>55</v>
      </c>
      <c r="F11" s="22" t="s">
        <v>11</v>
      </c>
      <c r="G11" s="22"/>
      <c r="H11" s="22"/>
      <c r="I11" s="22"/>
    </row>
    <row r="12" spans="1:13">
      <c r="A12">
        <v>3</v>
      </c>
      <c r="B12">
        <v>51</v>
      </c>
      <c r="C12">
        <v>52</v>
      </c>
    </row>
    <row r="13" spans="1:13">
      <c r="A13">
        <v>4</v>
      </c>
      <c r="B13">
        <v>52</v>
      </c>
      <c r="C13">
        <v>53</v>
      </c>
      <c r="F13" t="s">
        <v>58</v>
      </c>
    </row>
    <row r="14" spans="1:13" ht="15.75" thickBot="1">
      <c r="A14">
        <v>5</v>
      </c>
      <c r="B14">
        <v>47</v>
      </c>
      <c r="C14">
        <v>50</v>
      </c>
    </row>
    <row r="15" spans="1:13">
      <c r="A15">
        <v>6</v>
      </c>
      <c r="B15">
        <v>50</v>
      </c>
      <c r="C15">
        <v>54</v>
      </c>
      <c r="F15" s="31"/>
      <c r="G15" s="31" t="s">
        <v>2</v>
      </c>
      <c r="H15" s="31" t="s">
        <v>3</v>
      </c>
    </row>
    <row r="16" spans="1:13">
      <c r="A16">
        <v>7</v>
      </c>
      <c r="B16">
        <v>52</v>
      </c>
      <c r="C16">
        <v>54</v>
      </c>
      <c r="F16" s="4" t="s">
        <v>49</v>
      </c>
      <c r="G16" s="4">
        <v>50.875</v>
      </c>
      <c r="H16" s="4">
        <v>52.875</v>
      </c>
    </row>
    <row r="17" spans="1:11">
      <c r="A17">
        <v>8</v>
      </c>
      <c r="B17">
        <v>53</v>
      </c>
      <c r="C17">
        <v>53</v>
      </c>
      <c r="F17" s="4" t="s">
        <v>59</v>
      </c>
      <c r="G17" s="4">
        <v>4.4107142857142856</v>
      </c>
      <c r="H17" s="4">
        <v>2.4107142857142856</v>
      </c>
    </row>
    <row r="18" spans="1:11" ht="15.75">
      <c r="A18" s="1" t="s">
        <v>4</v>
      </c>
      <c r="B18">
        <f>SUM(B10:B17)</f>
        <v>407</v>
      </c>
      <c r="C18">
        <f>SUM(C10:C17)</f>
        <v>423</v>
      </c>
      <c r="F18" s="4" t="s">
        <v>51</v>
      </c>
      <c r="G18" s="4">
        <v>8</v>
      </c>
      <c r="H18" s="4">
        <v>8</v>
      </c>
    </row>
    <row r="19" spans="1:11">
      <c r="F19" s="4" t="s">
        <v>60</v>
      </c>
      <c r="G19" s="4">
        <v>7</v>
      </c>
      <c r="H19" s="4">
        <v>7</v>
      </c>
    </row>
    <row r="20" spans="1:11">
      <c r="F20" s="4" t="s">
        <v>61</v>
      </c>
      <c r="G20" s="4">
        <v>1.8296296296296297</v>
      </c>
      <c r="H20" s="4"/>
    </row>
    <row r="21" spans="1:11">
      <c r="F21" s="4" t="s">
        <v>62</v>
      </c>
      <c r="G21" s="4">
        <v>0.22192985257025613</v>
      </c>
      <c r="H21" s="4"/>
      <c r="I21" t="s">
        <v>64</v>
      </c>
    </row>
    <row r="22" spans="1:11" ht="15.75" thickBot="1">
      <c r="F22" s="5" t="s">
        <v>63</v>
      </c>
      <c r="G22" s="5">
        <v>3.7870435400911688</v>
      </c>
      <c r="H22" s="5"/>
    </row>
    <row r="24" spans="1:11">
      <c r="D24" s="20" t="s">
        <v>16</v>
      </c>
      <c r="E24" s="20"/>
      <c r="F24" s="20"/>
      <c r="G24" s="20"/>
      <c r="H24" s="20"/>
      <c r="I24" s="20"/>
      <c r="J24" s="20"/>
    </row>
    <row r="25" spans="1:11">
      <c r="D25" s="20" t="s">
        <v>12</v>
      </c>
      <c r="E25" s="20"/>
      <c r="F25" s="20"/>
      <c r="G25">
        <f>FTEST(B10:B17,C10:C17)</f>
        <v>0.44385970514051226</v>
      </c>
    </row>
    <row r="26" spans="1:11">
      <c r="D26" s="20" t="s">
        <v>13</v>
      </c>
      <c r="E26" s="20"/>
      <c r="F26" s="20"/>
      <c r="G26" s="20"/>
    </row>
    <row r="28" spans="1:11" ht="15.75">
      <c r="C28" s="19" t="s">
        <v>14</v>
      </c>
      <c r="D28" s="19"/>
      <c r="E28" s="19"/>
      <c r="F28" s="19"/>
      <c r="G28" s="19"/>
      <c r="H28" s="19"/>
      <c r="I28" s="19"/>
      <c r="J28" s="19"/>
      <c r="K28" s="19"/>
    </row>
    <row r="30" spans="1:11" ht="18.75">
      <c r="B30" s="15" t="s">
        <v>15</v>
      </c>
      <c r="C30" s="15"/>
      <c r="D30" s="15"/>
      <c r="E30" s="15"/>
      <c r="F30" s="15"/>
      <c r="G30" s="15"/>
      <c r="H30" s="15"/>
      <c r="I30" s="15"/>
      <c r="J30" s="3"/>
    </row>
  </sheetData>
  <mergeCells count="12">
    <mergeCell ref="C28:K28"/>
    <mergeCell ref="D26:G26"/>
    <mergeCell ref="D25:F25"/>
    <mergeCell ref="D24:J24"/>
    <mergeCell ref="A1:I2"/>
    <mergeCell ref="F11:I11"/>
    <mergeCell ref="A8:C8"/>
    <mergeCell ref="A5:K5"/>
    <mergeCell ref="A6:K6"/>
    <mergeCell ref="F9:I9"/>
    <mergeCell ref="F10:I10"/>
    <mergeCell ref="J9:M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F9" sqref="F9:H22"/>
    </sheetView>
  </sheetViews>
  <sheetFormatPr defaultRowHeight="15"/>
  <cols>
    <col min="6" max="6" width="20.140625" customWidth="1"/>
    <col min="8" max="8" width="42.5703125" customWidth="1"/>
  </cols>
  <sheetData>
    <row r="1" spans="1:10" ht="18.75">
      <c r="A1" s="23" t="s">
        <v>0</v>
      </c>
      <c r="B1" s="23"/>
      <c r="C1" s="23"/>
      <c r="E1" s="28" t="s">
        <v>23</v>
      </c>
      <c r="F1" s="28"/>
      <c r="G1" s="28"/>
      <c r="H1" s="28"/>
    </row>
    <row r="2" spans="1:10" ht="15.75">
      <c r="A2" s="1" t="s">
        <v>1</v>
      </c>
      <c r="B2" s="1" t="s">
        <v>2</v>
      </c>
      <c r="C2" s="1" t="s">
        <v>3</v>
      </c>
      <c r="E2" s="27" t="s">
        <v>22</v>
      </c>
      <c r="F2" s="27"/>
      <c r="G2" s="27"/>
      <c r="H2" s="27"/>
      <c r="I2" s="27"/>
      <c r="J2" s="27"/>
    </row>
    <row r="3" spans="1:10">
      <c r="A3">
        <v>1</v>
      </c>
      <c r="B3">
        <v>49</v>
      </c>
      <c r="C3">
        <v>52</v>
      </c>
    </row>
    <row r="4" spans="1:10" ht="15.75">
      <c r="A4">
        <v>2</v>
      </c>
      <c r="B4">
        <v>53</v>
      </c>
      <c r="C4">
        <v>55</v>
      </c>
      <c r="E4" s="26" t="s">
        <v>17</v>
      </c>
      <c r="F4" s="26"/>
      <c r="G4" s="26"/>
      <c r="H4" s="26"/>
    </row>
    <row r="5" spans="1:10">
      <c r="A5">
        <v>3</v>
      </c>
      <c r="B5">
        <v>51</v>
      </c>
      <c r="C5">
        <v>52</v>
      </c>
      <c r="E5" s="22" t="s">
        <v>7</v>
      </c>
      <c r="F5" s="22"/>
      <c r="G5" s="22"/>
      <c r="H5" s="22"/>
    </row>
    <row r="6" spans="1:10">
      <c r="A6">
        <v>4</v>
      </c>
      <c r="B6">
        <v>52</v>
      </c>
      <c r="C6">
        <v>53</v>
      </c>
      <c r="E6" s="22" t="s">
        <v>18</v>
      </c>
      <c r="F6" s="22"/>
      <c r="G6" s="22"/>
      <c r="H6" s="22"/>
    </row>
    <row r="7" spans="1:10">
      <c r="A7">
        <v>5</v>
      </c>
      <c r="B7">
        <v>47</v>
      </c>
      <c r="C7">
        <v>50</v>
      </c>
    </row>
    <row r="8" spans="1:10">
      <c r="A8">
        <v>6</v>
      </c>
      <c r="B8">
        <v>50</v>
      </c>
      <c r="C8">
        <v>54</v>
      </c>
    </row>
    <row r="9" spans="1:10">
      <c r="A9">
        <v>7</v>
      </c>
      <c r="B9">
        <v>52</v>
      </c>
      <c r="C9">
        <v>54</v>
      </c>
      <c r="F9" t="s">
        <v>65</v>
      </c>
    </row>
    <row r="10" spans="1:10" ht="15.75" thickBot="1">
      <c r="A10">
        <v>8</v>
      </c>
      <c r="B10">
        <v>53</v>
      </c>
      <c r="C10">
        <v>53</v>
      </c>
    </row>
    <row r="11" spans="1:10" ht="15.75">
      <c r="A11" s="1" t="s">
        <v>4</v>
      </c>
      <c r="B11">
        <f>SUM(B3:B10)</f>
        <v>407</v>
      </c>
      <c r="C11">
        <f>SUM(C3:C10)</f>
        <v>423</v>
      </c>
      <c r="F11" s="31"/>
      <c r="G11" s="31" t="s">
        <v>2</v>
      </c>
      <c r="H11" s="31" t="s">
        <v>3</v>
      </c>
    </row>
    <row r="12" spans="1:10">
      <c r="F12" s="4" t="s">
        <v>49</v>
      </c>
      <c r="G12" s="4">
        <v>50.875</v>
      </c>
      <c r="H12" s="4">
        <v>52.875</v>
      </c>
    </row>
    <row r="13" spans="1:10">
      <c r="F13" s="4" t="s">
        <v>59</v>
      </c>
      <c r="G13" s="4">
        <v>4.4107142857142856</v>
      </c>
      <c r="H13" s="4">
        <v>2.4107142857142856</v>
      </c>
    </row>
    <row r="14" spans="1:10">
      <c r="F14" s="4" t="s">
        <v>51</v>
      </c>
      <c r="G14" s="4">
        <v>8</v>
      </c>
      <c r="H14" s="4">
        <v>8</v>
      </c>
    </row>
    <row r="15" spans="1:10">
      <c r="F15" s="4" t="s">
        <v>66</v>
      </c>
      <c r="G15" s="4">
        <v>3.4107142857142856</v>
      </c>
      <c r="H15" s="4"/>
    </row>
    <row r="16" spans="1:10">
      <c r="F16" s="4" t="s">
        <v>52</v>
      </c>
      <c r="G16" s="4">
        <v>0</v>
      </c>
      <c r="H16" s="4"/>
    </row>
    <row r="17" spans="4:16">
      <c r="F17" s="4" t="s">
        <v>60</v>
      </c>
      <c r="G17" s="4">
        <v>14</v>
      </c>
      <c r="H17" s="4"/>
    </row>
    <row r="18" spans="4:16">
      <c r="F18" s="4" t="s">
        <v>67</v>
      </c>
      <c r="G18" s="4">
        <v>-2.1658946134195429</v>
      </c>
      <c r="H18" s="4"/>
    </row>
    <row r="19" spans="4:16">
      <c r="F19" s="4" t="s">
        <v>68</v>
      </c>
      <c r="G19" s="4">
        <v>2.4035540058486737E-2</v>
      </c>
      <c r="H19" s="4"/>
    </row>
    <row r="20" spans="4:16">
      <c r="F20" s="4" t="s">
        <v>69</v>
      </c>
      <c r="G20" s="4">
        <v>1.7613101150619617</v>
      </c>
      <c r="H20" s="4"/>
    </row>
    <row r="21" spans="4:16">
      <c r="F21" s="4" t="s">
        <v>70</v>
      </c>
      <c r="G21" s="4">
        <v>4.8071080116973475E-2</v>
      </c>
      <c r="H21" s="4"/>
    </row>
    <row r="22" spans="4:16" ht="15.75" thickBot="1">
      <c r="F22" s="5" t="s">
        <v>71</v>
      </c>
      <c r="G22" s="5">
        <v>2.1447866812820848</v>
      </c>
      <c r="H22" s="5"/>
    </row>
    <row r="23" spans="4:16" ht="15.75">
      <c r="E23" s="7" t="s">
        <v>19</v>
      </c>
      <c r="F23" s="7"/>
      <c r="G23" s="7">
        <v>2.4035999999999998E-2</v>
      </c>
    </row>
    <row r="24" spans="4:16" ht="15.75">
      <c r="E24" s="7" t="s">
        <v>20</v>
      </c>
      <c r="F24" s="7"/>
      <c r="G24" s="6"/>
    </row>
    <row r="25" spans="4:16" ht="15.75">
      <c r="E25" s="7" t="s">
        <v>21</v>
      </c>
      <c r="F25" s="7"/>
      <c r="G25" s="7"/>
    </row>
    <row r="27" spans="4:16" ht="15.75">
      <c r="D27" s="19" t="s">
        <v>29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P27" s="9"/>
    </row>
  </sheetData>
  <mergeCells count="7">
    <mergeCell ref="D27:N27"/>
    <mergeCell ref="A1:C1"/>
    <mergeCell ref="E2:J2"/>
    <mergeCell ref="E4:H4"/>
    <mergeCell ref="E5:H5"/>
    <mergeCell ref="E6:H6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>
      <selection activeCell="F8" sqref="F8:H20"/>
    </sheetView>
  </sheetViews>
  <sheetFormatPr defaultRowHeight="15"/>
  <cols>
    <col min="5" max="5" width="0.140625" customWidth="1"/>
    <col min="6" max="6" width="18.28515625" customWidth="1"/>
    <col min="9" max="9" width="28.42578125" customWidth="1"/>
  </cols>
  <sheetData>
    <row r="1" spans="1:11" ht="18.75">
      <c r="A1" s="23" t="s">
        <v>0</v>
      </c>
      <c r="B1" s="23"/>
      <c r="C1" s="23"/>
      <c r="F1" s="29" t="s">
        <v>24</v>
      </c>
      <c r="G1" s="29"/>
      <c r="H1" s="29"/>
      <c r="I1" s="29"/>
      <c r="J1" s="1"/>
      <c r="K1" s="1"/>
    </row>
    <row r="2" spans="1:11" ht="15.75">
      <c r="A2" s="1" t="s">
        <v>1</v>
      </c>
      <c r="B2" s="1" t="s">
        <v>2</v>
      </c>
      <c r="C2" s="1" t="s">
        <v>3</v>
      </c>
      <c r="F2" s="27" t="s">
        <v>22</v>
      </c>
      <c r="G2" s="27"/>
      <c r="H2" s="27"/>
      <c r="I2" s="27"/>
      <c r="J2" s="27"/>
      <c r="K2" s="27"/>
    </row>
    <row r="3" spans="1:11">
      <c r="A3">
        <v>1</v>
      </c>
      <c r="B3">
        <v>49</v>
      </c>
      <c r="C3">
        <v>52</v>
      </c>
    </row>
    <row r="4" spans="1:11" ht="15.75">
      <c r="A4">
        <v>2</v>
      </c>
      <c r="B4">
        <v>53</v>
      </c>
      <c r="C4">
        <v>55</v>
      </c>
      <c r="F4" s="26" t="s">
        <v>17</v>
      </c>
      <c r="G4" s="26"/>
      <c r="H4" s="26"/>
      <c r="I4" s="26"/>
    </row>
    <row r="5" spans="1:11">
      <c r="A5">
        <v>3</v>
      </c>
      <c r="B5">
        <v>51</v>
      </c>
      <c r="C5">
        <v>52</v>
      </c>
      <c r="F5" s="22" t="s">
        <v>7</v>
      </c>
      <c r="G5" s="22"/>
      <c r="H5" s="22"/>
      <c r="I5" s="22"/>
    </row>
    <row r="6" spans="1:11">
      <c r="A6">
        <v>4</v>
      </c>
      <c r="B6">
        <v>52</v>
      </c>
      <c r="C6">
        <v>53</v>
      </c>
      <c r="F6" s="22" t="s">
        <v>18</v>
      </c>
      <c r="G6" s="22"/>
      <c r="H6" s="22"/>
      <c r="I6" s="22"/>
    </row>
    <row r="7" spans="1:11">
      <c r="A7">
        <v>5</v>
      </c>
      <c r="B7">
        <v>47</v>
      </c>
      <c r="C7">
        <v>50</v>
      </c>
    </row>
    <row r="8" spans="1:11">
      <c r="A8">
        <v>6</v>
      </c>
      <c r="B8">
        <v>50</v>
      </c>
      <c r="C8">
        <v>54</v>
      </c>
      <c r="F8" t="s">
        <v>72</v>
      </c>
    </row>
    <row r="9" spans="1:11" ht="15.75" thickBot="1">
      <c r="A9">
        <v>7</v>
      </c>
      <c r="B9">
        <v>52</v>
      </c>
      <c r="C9">
        <v>54</v>
      </c>
    </row>
    <row r="10" spans="1:11">
      <c r="A10">
        <v>8</v>
      </c>
      <c r="B10">
        <v>53</v>
      </c>
      <c r="C10">
        <v>53</v>
      </c>
      <c r="F10" s="31"/>
      <c r="G10" s="31" t="s">
        <v>2</v>
      </c>
      <c r="H10" s="31" t="s">
        <v>3</v>
      </c>
    </row>
    <row r="11" spans="1:11" ht="15.75">
      <c r="A11" s="1" t="s">
        <v>4</v>
      </c>
      <c r="B11">
        <f>SUM(B3:B10)</f>
        <v>407</v>
      </c>
      <c r="C11">
        <f>SUM(C3:C10)</f>
        <v>423</v>
      </c>
      <c r="F11" s="4" t="s">
        <v>49</v>
      </c>
      <c r="G11" s="4">
        <v>50.875</v>
      </c>
      <c r="H11" s="4">
        <v>52.875</v>
      </c>
    </row>
    <row r="12" spans="1:11">
      <c r="F12" s="4" t="s">
        <v>59</v>
      </c>
      <c r="G12" s="4">
        <v>4.4107142857142856</v>
      </c>
      <c r="H12" s="4">
        <v>2.4107142857142856</v>
      </c>
    </row>
    <row r="13" spans="1:11">
      <c r="F13" s="4" t="s">
        <v>51</v>
      </c>
      <c r="G13" s="4">
        <v>8</v>
      </c>
      <c r="H13" s="4">
        <v>8</v>
      </c>
    </row>
    <row r="14" spans="1:11">
      <c r="F14" s="4" t="s">
        <v>52</v>
      </c>
      <c r="G14" s="4">
        <v>0</v>
      </c>
      <c r="H14" s="4"/>
    </row>
    <row r="15" spans="1:11">
      <c r="F15" s="4" t="s">
        <v>60</v>
      </c>
      <c r="G15" s="4">
        <v>13</v>
      </c>
      <c r="H15" s="4"/>
    </row>
    <row r="16" spans="1:11">
      <c r="F16" s="4" t="s">
        <v>67</v>
      </c>
      <c r="G16" s="4">
        <v>-2.1658946134195429</v>
      </c>
      <c r="H16" s="4"/>
    </row>
    <row r="17" spans="4:18">
      <c r="F17" s="4" t="s">
        <v>68</v>
      </c>
      <c r="G17" s="4">
        <v>2.474860800674537E-2</v>
      </c>
      <c r="H17" s="4"/>
    </row>
    <row r="18" spans="4:18">
      <c r="F18" s="4" t="s">
        <v>69</v>
      </c>
      <c r="G18" s="4">
        <v>1.7709333826482787</v>
      </c>
      <c r="H18" s="4"/>
    </row>
    <row r="19" spans="4:18">
      <c r="F19" s="4" t="s">
        <v>70</v>
      </c>
      <c r="G19" s="4">
        <v>4.949721601349074E-2</v>
      </c>
      <c r="H19" s="4"/>
    </row>
    <row r="20" spans="4:18" ht="15.75" thickBot="1">
      <c r="F20" s="5" t="s">
        <v>71</v>
      </c>
      <c r="G20" s="5">
        <v>2.1603686522485352</v>
      </c>
      <c r="H20" s="5"/>
    </row>
    <row r="22" spans="4:18" ht="15.75">
      <c r="F22" s="10" t="s">
        <v>25</v>
      </c>
      <c r="G22" s="10"/>
      <c r="H22" s="10"/>
      <c r="I22" s="11"/>
    </row>
    <row r="23" spans="4:18">
      <c r="F23" s="11" t="s">
        <v>26</v>
      </c>
      <c r="G23" s="11"/>
      <c r="H23" s="11"/>
      <c r="I23" s="11"/>
    </row>
    <row r="24" spans="4:18">
      <c r="F24" s="11" t="s">
        <v>27</v>
      </c>
      <c r="G24" s="11"/>
      <c r="H24" s="11"/>
      <c r="I24" s="11"/>
    </row>
    <row r="26" spans="4:18" ht="15.75">
      <c r="D26" s="12" t="s">
        <v>28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</row>
  </sheetData>
  <mergeCells count="6">
    <mergeCell ref="A1:C1"/>
    <mergeCell ref="F4:I4"/>
    <mergeCell ref="F5:I5"/>
    <mergeCell ref="F6:I6"/>
    <mergeCell ref="F1:I1"/>
    <mergeCell ref="F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7"/>
  <sheetViews>
    <sheetView workbookViewId="0">
      <selection activeCell="K13" sqref="K13"/>
    </sheetView>
  </sheetViews>
  <sheetFormatPr defaultRowHeight="15"/>
  <cols>
    <col min="6" max="6" width="20.85546875" customWidth="1"/>
  </cols>
  <sheetData>
    <row r="1" spans="1:13" ht="18.75">
      <c r="A1" s="23" t="s">
        <v>0</v>
      </c>
      <c r="B1" s="23"/>
      <c r="C1" s="23"/>
      <c r="F1" s="30" t="s">
        <v>30</v>
      </c>
      <c r="G1" s="30"/>
      <c r="H1" s="30"/>
      <c r="I1" s="30"/>
      <c r="J1" s="30"/>
      <c r="K1" s="7" t="s">
        <v>75</v>
      </c>
      <c r="L1" s="7"/>
      <c r="M1" s="7"/>
    </row>
    <row r="2" spans="1:13" ht="15.75">
      <c r="A2" s="1" t="s">
        <v>1</v>
      </c>
      <c r="B2" s="1" t="s">
        <v>2</v>
      </c>
      <c r="C2" s="1" t="s">
        <v>3</v>
      </c>
    </row>
    <row r="3" spans="1:13" ht="15.75">
      <c r="A3">
        <v>1</v>
      </c>
      <c r="B3">
        <v>49</v>
      </c>
      <c r="C3">
        <v>52</v>
      </c>
      <c r="F3" s="26" t="s">
        <v>17</v>
      </c>
      <c r="G3" s="26"/>
      <c r="H3" s="26"/>
      <c r="I3" s="26"/>
    </row>
    <row r="4" spans="1:13">
      <c r="A4">
        <v>2</v>
      </c>
      <c r="B4">
        <v>53</v>
      </c>
      <c r="C4">
        <v>55</v>
      </c>
      <c r="F4" s="22" t="s">
        <v>7</v>
      </c>
      <c r="G4" s="22"/>
      <c r="H4" s="22"/>
      <c r="I4" s="22"/>
    </row>
    <row r="5" spans="1:13">
      <c r="A5">
        <v>3</v>
      </c>
      <c r="B5">
        <v>51</v>
      </c>
      <c r="C5">
        <v>52</v>
      </c>
      <c r="F5" s="22" t="s">
        <v>18</v>
      </c>
      <c r="G5" s="22"/>
      <c r="H5" s="22"/>
      <c r="I5" s="22"/>
    </row>
    <row r="6" spans="1:13">
      <c r="A6">
        <v>4</v>
      </c>
      <c r="B6">
        <v>52</v>
      </c>
      <c r="C6">
        <v>53</v>
      </c>
    </row>
    <row r="7" spans="1:13">
      <c r="A7">
        <v>5</v>
      </c>
      <c r="B7">
        <v>47</v>
      </c>
      <c r="C7">
        <v>50</v>
      </c>
      <c r="F7" t="s">
        <v>73</v>
      </c>
    </row>
    <row r="8" spans="1:13" ht="15.75" thickBot="1">
      <c r="A8">
        <v>6</v>
      </c>
      <c r="B8">
        <v>50</v>
      </c>
      <c r="C8">
        <v>54</v>
      </c>
    </row>
    <row r="9" spans="1:13">
      <c r="A9">
        <v>7</v>
      </c>
      <c r="B9">
        <v>52</v>
      </c>
      <c r="C9">
        <v>54</v>
      </c>
      <c r="F9" s="31"/>
      <c r="G9" s="31" t="s">
        <v>2</v>
      </c>
      <c r="H9" s="31" t="s">
        <v>3</v>
      </c>
    </row>
    <row r="10" spans="1:13">
      <c r="A10">
        <v>8</v>
      </c>
      <c r="B10">
        <v>53</v>
      </c>
      <c r="C10">
        <v>53</v>
      </c>
      <c r="F10" s="4" t="s">
        <v>49</v>
      </c>
      <c r="G10" s="4">
        <v>50.875</v>
      </c>
      <c r="H10" s="4">
        <v>52.875</v>
      </c>
    </row>
    <row r="11" spans="1:13" ht="15.75">
      <c r="A11" s="1" t="s">
        <v>4</v>
      </c>
      <c r="B11">
        <f>SUM(B3:B10)</f>
        <v>407</v>
      </c>
      <c r="C11">
        <f>SUM(C3:C10)</f>
        <v>423</v>
      </c>
      <c r="F11" s="4" t="s">
        <v>59</v>
      </c>
      <c r="G11" s="4">
        <v>4.4107142857142856</v>
      </c>
      <c r="H11" s="4">
        <v>2.4107142857142856</v>
      </c>
    </row>
    <row r="12" spans="1:13">
      <c r="F12" s="4" t="s">
        <v>51</v>
      </c>
      <c r="G12" s="4">
        <v>8</v>
      </c>
      <c r="H12" s="4">
        <v>8</v>
      </c>
    </row>
    <row r="13" spans="1:13">
      <c r="F13" s="4" t="s">
        <v>74</v>
      </c>
      <c r="G13" s="4">
        <v>0.78310622563211807</v>
      </c>
      <c r="H13" s="4"/>
    </row>
    <row r="14" spans="1:13">
      <c r="F14" s="4" t="s">
        <v>52</v>
      </c>
      <c r="G14" s="4">
        <v>0</v>
      </c>
      <c r="H14" s="4"/>
    </row>
    <row r="15" spans="1:13">
      <c r="F15" s="4" t="s">
        <v>60</v>
      </c>
      <c r="G15" s="4">
        <v>7</v>
      </c>
      <c r="H15" s="4"/>
    </row>
    <row r="16" spans="1:13">
      <c r="F16" s="4" t="s">
        <v>67</v>
      </c>
      <c r="G16" s="4">
        <v>-4.320493798938573</v>
      </c>
      <c r="H16" s="4"/>
    </row>
    <row r="17" spans="3:24">
      <c r="F17" s="4" t="s">
        <v>68</v>
      </c>
      <c r="G17" s="4">
        <v>1.7390421319352974E-3</v>
      </c>
      <c r="H17" s="4"/>
    </row>
    <row r="18" spans="3:24">
      <c r="F18" s="4" t="s">
        <v>69</v>
      </c>
      <c r="G18" s="4">
        <v>1.894578603655801</v>
      </c>
      <c r="H18" s="4"/>
    </row>
    <row r="19" spans="3:24">
      <c r="F19" s="4" t="s">
        <v>70</v>
      </c>
      <c r="G19" s="4">
        <v>3.4780842638705949E-3</v>
      </c>
      <c r="H19" s="4"/>
    </row>
    <row r="20" spans="3:24" ht="15.75" thickBot="1">
      <c r="F20" s="5" t="s">
        <v>71</v>
      </c>
      <c r="G20" s="5">
        <v>2.3646242509493192</v>
      </c>
      <c r="H20" s="5"/>
    </row>
    <row r="21" spans="3:24" ht="15.75" thickBot="1">
      <c r="H21" s="5"/>
    </row>
    <row r="23" spans="3:24" ht="15.75">
      <c r="F23" s="10" t="s">
        <v>31</v>
      </c>
      <c r="G23" s="10"/>
      <c r="H23" s="10"/>
    </row>
    <row r="24" spans="3:24" ht="15.75">
      <c r="F24" s="10" t="s">
        <v>32</v>
      </c>
      <c r="G24" s="10"/>
      <c r="H24" s="10"/>
    </row>
    <row r="25" spans="3:24" ht="15.75">
      <c r="F25" s="10" t="s">
        <v>33</v>
      </c>
      <c r="G25" s="10"/>
      <c r="H25" s="10"/>
    </row>
    <row r="27" spans="3:24" ht="15.75">
      <c r="C27" s="8" t="s">
        <v>34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</sheetData>
  <mergeCells count="5">
    <mergeCell ref="A1:C1"/>
    <mergeCell ref="F1:J1"/>
    <mergeCell ref="F3:I3"/>
    <mergeCell ref="F4:I4"/>
    <mergeCell ref="F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K21" sqref="K21"/>
    </sheetView>
  </sheetViews>
  <sheetFormatPr defaultRowHeight="15"/>
  <cols>
    <col min="1" max="1" width="11.85546875" customWidth="1"/>
    <col min="2" max="2" width="11.28515625" customWidth="1"/>
    <col min="3" max="3" width="11.140625" customWidth="1"/>
    <col min="6" max="6" width="25" customWidth="1"/>
  </cols>
  <sheetData>
    <row r="1" spans="1:10" ht="15.75">
      <c r="A1" s="21" t="s">
        <v>36</v>
      </c>
      <c r="B1" s="21"/>
      <c r="C1" s="21"/>
      <c r="D1" s="21"/>
      <c r="E1" s="21"/>
      <c r="F1" s="21"/>
      <c r="G1" s="21"/>
      <c r="H1" s="21"/>
      <c r="I1" s="21"/>
      <c r="J1" s="21"/>
    </row>
    <row r="4" spans="1:10" ht="15.75">
      <c r="A4" t="s">
        <v>37</v>
      </c>
      <c r="B4" t="s">
        <v>38</v>
      </c>
      <c r="C4" t="s">
        <v>39</v>
      </c>
      <c r="F4" s="16" t="s">
        <v>40</v>
      </c>
      <c r="G4" s="16"/>
      <c r="H4" s="16"/>
      <c r="I4" s="16"/>
    </row>
    <row r="5" spans="1:10">
      <c r="A5">
        <v>1</v>
      </c>
      <c r="B5">
        <v>12</v>
      </c>
      <c r="C5">
        <v>11</v>
      </c>
    </row>
    <row r="6" spans="1:10" ht="15.75">
      <c r="A6">
        <v>2</v>
      </c>
      <c r="B6">
        <v>9</v>
      </c>
      <c r="C6">
        <v>9</v>
      </c>
      <c r="F6" s="1" t="s">
        <v>41</v>
      </c>
      <c r="G6" s="1"/>
      <c r="H6" s="1"/>
      <c r="I6" s="1"/>
      <c r="J6" s="1"/>
    </row>
    <row r="7" spans="1:10" ht="15.75">
      <c r="A7">
        <v>3</v>
      </c>
      <c r="B7">
        <v>8</v>
      </c>
      <c r="C7">
        <v>5</v>
      </c>
      <c r="F7" s="1" t="s">
        <v>42</v>
      </c>
      <c r="G7" s="1"/>
      <c r="H7" s="1"/>
      <c r="I7" s="1"/>
      <c r="J7" s="1"/>
    </row>
    <row r="8" spans="1:10">
      <c r="A8">
        <v>4</v>
      </c>
      <c r="B8">
        <v>7</v>
      </c>
      <c r="C8">
        <v>17</v>
      </c>
      <c r="F8" t="s">
        <v>43</v>
      </c>
    </row>
    <row r="9" spans="1:10">
      <c r="A9">
        <v>5</v>
      </c>
      <c r="B9">
        <v>5</v>
      </c>
      <c r="C9">
        <v>11</v>
      </c>
    </row>
    <row r="10" spans="1:10">
      <c r="A10">
        <v>6</v>
      </c>
      <c r="B10">
        <v>6</v>
      </c>
      <c r="C10">
        <v>15</v>
      </c>
      <c r="F10" t="s">
        <v>48</v>
      </c>
    </row>
    <row r="11" spans="1:10" ht="15.75" thickBot="1">
      <c r="A11">
        <v>7</v>
      </c>
      <c r="B11">
        <v>14</v>
      </c>
      <c r="C11">
        <v>9</v>
      </c>
    </row>
    <row r="12" spans="1:10">
      <c r="A12">
        <v>8</v>
      </c>
      <c r="B12">
        <v>13</v>
      </c>
      <c r="C12">
        <v>19</v>
      </c>
      <c r="F12" s="31"/>
      <c r="G12" s="31" t="s">
        <v>38</v>
      </c>
      <c r="H12" s="31" t="s">
        <v>39</v>
      </c>
    </row>
    <row r="13" spans="1:10">
      <c r="A13">
        <v>9</v>
      </c>
      <c r="B13">
        <v>18</v>
      </c>
      <c r="C13">
        <v>3</v>
      </c>
      <c r="F13" s="4" t="s">
        <v>49</v>
      </c>
      <c r="G13" s="4">
        <v>14.685714285714285</v>
      </c>
      <c r="H13" s="4">
        <v>15.771428571428572</v>
      </c>
    </row>
    <row r="14" spans="1:10">
      <c r="A14">
        <v>10</v>
      </c>
      <c r="B14">
        <v>19</v>
      </c>
      <c r="C14">
        <v>12</v>
      </c>
      <c r="F14" s="4" t="s">
        <v>50</v>
      </c>
      <c r="G14" s="4">
        <v>39.92</v>
      </c>
      <c r="H14" s="4">
        <v>34.53</v>
      </c>
    </row>
    <row r="15" spans="1:10">
      <c r="A15">
        <v>11</v>
      </c>
      <c r="B15">
        <v>20</v>
      </c>
      <c r="C15">
        <v>8</v>
      </c>
      <c r="F15" s="4" t="s">
        <v>51</v>
      </c>
      <c r="G15" s="4">
        <v>35</v>
      </c>
      <c r="H15" s="4">
        <v>35</v>
      </c>
    </row>
    <row r="16" spans="1:10">
      <c r="A16">
        <v>12</v>
      </c>
      <c r="B16">
        <v>27</v>
      </c>
      <c r="C16">
        <v>20</v>
      </c>
      <c r="F16" s="4" t="s">
        <v>52</v>
      </c>
      <c r="G16" s="4">
        <v>0</v>
      </c>
      <c r="H16" s="4"/>
    </row>
    <row r="17" spans="1:17">
      <c r="A17">
        <v>13</v>
      </c>
      <c r="B17">
        <v>23</v>
      </c>
      <c r="C17">
        <v>16</v>
      </c>
      <c r="F17" s="4" t="s">
        <v>53</v>
      </c>
      <c r="G17" s="4">
        <v>-0.74441861293539702</v>
      </c>
      <c r="H17" s="4"/>
    </row>
    <row r="18" spans="1:17">
      <c r="A18">
        <v>14</v>
      </c>
      <c r="B18">
        <v>25</v>
      </c>
      <c r="C18">
        <v>18</v>
      </c>
      <c r="F18" s="4" t="s">
        <v>54</v>
      </c>
      <c r="G18" s="4">
        <v>0.2283116309793698</v>
      </c>
      <c r="H18" s="4"/>
    </row>
    <row r="19" spans="1:17">
      <c r="A19">
        <v>15</v>
      </c>
      <c r="B19">
        <v>26</v>
      </c>
      <c r="C19">
        <v>10</v>
      </c>
      <c r="F19" s="4" t="s">
        <v>55</v>
      </c>
      <c r="G19" s="4">
        <v>1.6448536269514724</v>
      </c>
      <c r="H19" s="4"/>
    </row>
    <row r="20" spans="1:17">
      <c r="A20">
        <v>16</v>
      </c>
      <c r="B20">
        <v>19</v>
      </c>
      <c r="C20">
        <v>21</v>
      </c>
      <c r="F20" s="4" t="s">
        <v>56</v>
      </c>
      <c r="G20" s="4">
        <v>0.45662326195873959</v>
      </c>
      <c r="H20" s="4"/>
    </row>
    <row r="21" spans="1:17" ht="15.75" thickBot="1">
      <c r="A21">
        <v>17</v>
      </c>
      <c r="B21">
        <v>13</v>
      </c>
      <c r="C21">
        <v>14</v>
      </c>
      <c r="F21" s="5" t="s">
        <v>57</v>
      </c>
      <c r="G21" s="5">
        <v>1.959963984540054</v>
      </c>
      <c r="H21" s="5"/>
    </row>
    <row r="22" spans="1:17">
      <c r="A22">
        <v>18</v>
      </c>
      <c r="B22">
        <v>18</v>
      </c>
      <c r="C22">
        <v>13</v>
      </c>
    </row>
    <row r="23" spans="1:17">
      <c r="A23">
        <v>19</v>
      </c>
      <c r="B23">
        <v>14</v>
      </c>
      <c r="C23">
        <v>18</v>
      </c>
    </row>
    <row r="24" spans="1:17">
      <c r="A24">
        <v>20</v>
      </c>
      <c r="B24">
        <v>12</v>
      </c>
      <c r="C24">
        <v>14</v>
      </c>
    </row>
    <row r="25" spans="1:17" ht="15.75">
      <c r="A25">
        <v>21</v>
      </c>
      <c r="B25">
        <v>15</v>
      </c>
      <c r="C25">
        <v>18</v>
      </c>
      <c r="F25" s="7" t="s">
        <v>76</v>
      </c>
      <c r="G25" s="7"/>
      <c r="H25" s="7"/>
      <c r="I25" s="7"/>
    </row>
    <row r="26" spans="1:17" ht="15.75">
      <c r="A26">
        <v>22</v>
      </c>
      <c r="B26">
        <v>29</v>
      </c>
      <c r="C26">
        <v>30</v>
      </c>
      <c r="F26" s="7" t="s">
        <v>44</v>
      </c>
      <c r="G26" s="7"/>
      <c r="H26" s="7"/>
      <c r="I26" s="7"/>
    </row>
    <row r="27" spans="1:17" ht="15.75">
      <c r="A27">
        <v>23</v>
      </c>
      <c r="B27">
        <v>21</v>
      </c>
      <c r="C27">
        <v>25</v>
      </c>
      <c r="F27" s="7" t="s">
        <v>46</v>
      </c>
      <c r="G27" s="7"/>
      <c r="H27" s="7"/>
      <c r="I27" s="7"/>
    </row>
    <row r="28" spans="1:17">
      <c r="A28">
        <v>24</v>
      </c>
      <c r="B28">
        <v>17</v>
      </c>
      <c r="C28">
        <v>27</v>
      </c>
    </row>
    <row r="29" spans="1:17" ht="18.75">
      <c r="A29">
        <v>25</v>
      </c>
      <c r="B29">
        <v>13</v>
      </c>
      <c r="C29">
        <v>23</v>
      </c>
      <c r="F29" s="17" t="s">
        <v>47</v>
      </c>
      <c r="G29" s="17"/>
      <c r="H29" s="17"/>
      <c r="I29" s="17"/>
      <c r="J29" s="17"/>
      <c r="K29" s="17"/>
      <c r="L29" s="17"/>
      <c r="M29" s="17"/>
      <c r="N29" s="17"/>
      <c r="O29" s="17"/>
      <c r="P29" s="18"/>
      <c r="Q29" s="18"/>
    </row>
    <row r="30" spans="1:17">
      <c r="A30">
        <v>26</v>
      </c>
      <c r="B30">
        <v>10</v>
      </c>
      <c r="C30">
        <v>18</v>
      </c>
    </row>
    <row r="31" spans="1:17">
      <c r="A31">
        <v>27</v>
      </c>
      <c r="B31">
        <v>8</v>
      </c>
      <c r="C31">
        <v>15</v>
      </c>
    </row>
    <row r="32" spans="1:17">
      <c r="A32">
        <v>28</v>
      </c>
      <c r="B32">
        <v>7</v>
      </c>
      <c r="C32">
        <v>12</v>
      </c>
    </row>
    <row r="33" spans="1:3">
      <c r="A33">
        <v>29</v>
      </c>
      <c r="B33">
        <v>6</v>
      </c>
      <c r="C33">
        <v>13</v>
      </c>
    </row>
    <row r="34" spans="1:3">
      <c r="A34">
        <v>30</v>
      </c>
      <c r="B34">
        <v>10</v>
      </c>
      <c r="C34">
        <v>14</v>
      </c>
    </row>
    <row r="35" spans="1:3">
      <c r="A35">
        <v>31</v>
      </c>
      <c r="B35">
        <v>12</v>
      </c>
      <c r="C35">
        <v>16</v>
      </c>
    </row>
    <row r="36" spans="1:3">
      <c r="A36">
        <v>32</v>
      </c>
      <c r="B36">
        <v>13</v>
      </c>
      <c r="C36">
        <v>18</v>
      </c>
    </row>
    <row r="37" spans="1:3">
      <c r="A37">
        <v>33</v>
      </c>
      <c r="B37">
        <v>14</v>
      </c>
      <c r="C37">
        <v>20</v>
      </c>
    </row>
    <row r="38" spans="1:3">
      <c r="A38">
        <v>34</v>
      </c>
      <c r="B38">
        <v>15</v>
      </c>
      <c r="C38">
        <v>22</v>
      </c>
    </row>
    <row r="39" spans="1:3">
      <c r="A39">
        <v>35</v>
      </c>
      <c r="B39">
        <v>16</v>
      </c>
      <c r="C39">
        <v>18</v>
      </c>
    </row>
    <row r="40" spans="1:3">
      <c r="A40" t="s">
        <v>45</v>
      </c>
      <c r="B40">
        <v>39.92</v>
      </c>
      <c r="C40">
        <v>34.53</v>
      </c>
    </row>
  </sheetData>
  <mergeCells count="1">
    <mergeCell ref="A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2021-05-14T12:10:26Z</dcterms:created>
  <dcterms:modified xsi:type="dcterms:W3CDTF">2021-05-15T12:00:05Z</dcterms:modified>
</cp:coreProperties>
</file>