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Work\Excel\Udemy\"/>
    </mc:Choice>
  </mc:AlternateContent>
  <xr:revisionPtr revIDLastSave="0" documentId="13_ncr:1_{CEF06A1E-DB91-4AC1-B88D-5BE9B2F6B2C5}" xr6:coauthVersionLast="47" xr6:coauthVersionMax="47" xr10:uidLastSave="{00000000-0000-0000-0000-000000000000}"/>
  <bookViews>
    <workbookView xWindow="-120" yWindow="-120" windowWidth="27120" windowHeight="16440" firstSheet="3" activeTab="4" xr2:uid="{AC3D9971-87E5-4802-8C05-F7A646114B98}"/>
  </bookViews>
  <sheets>
    <sheet name="Dashboard Questions" sheetId="8" state="hidden" r:id="rId1"/>
    <sheet name="Customer Service" sheetId="2" state="hidden" r:id="rId2"/>
    <sheet name="Finance" sheetId="3" state="hidden" r:id="rId3"/>
    <sheet name="Orders" sheetId="6" r:id="rId4"/>
    <sheet name="Orders-Pivot" sheetId="11" r:id="rId5"/>
    <sheet name="Orders - Dashboard" sheetId="10"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Sale_Date">#N/A</definedName>
    <definedName name="Slicer_Order_Type">#N/A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6" l="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I502" i="6" l="1"/>
  <c r="J502" i="6" s="1"/>
  <c r="I503" i="6"/>
  <c r="J503" i="6" s="1"/>
  <c r="I504" i="6"/>
  <c r="J504" i="6" s="1"/>
  <c r="I505" i="6"/>
  <c r="J505" i="6" s="1"/>
  <c r="I506" i="6"/>
  <c r="J506" i="6" s="1"/>
  <c r="I507" i="6"/>
  <c r="J507" i="6" s="1"/>
  <c r="I508" i="6"/>
  <c r="J508" i="6" s="1"/>
  <c r="I509" i="6"/>
  <c r="J509" i="6" s="1"/>
  <c r="I510" i="6"/>
  <c r="J510" i="6" s="1"/>
  <c r="I511" i="6"/>
  <c r="J511" i="6" s="1"/>
  <c r="I512" i="6"/>
  <c r="J512" i="6" s="1"/>
  <c r="I513" i="6"/>
  <c r="J513" i="6" s="1"/>
  <c r="I514" i="6"/>
  <c r="J514" i="6" s="1"/>
  <c r="I515" i="6"/>
  <c r="J515" i="6" s="1"/>
  <c r="I516" i="6"/>
  <c r="J516" i="6" s="1"/>
  <c r="I517" i="6"/>
  <c r="J517" i="6" s="1"/>
  <c r="I518" i="6"/>
  <c r="J518" i="6" s="1"/>
  <c r="I519" i="6"/>
  <c r="J519" i="6" s="1"/>
  <c r="I520" i="6"/>
  <c r="J520" i="6" s="1"/>
  <c r="I521" i="6"/>
  <c r="J521" i="6" s="1"/>
  <c r="I522" i="6"/>
  <c r="J522" i="6" s="1"/>
  <c r="I523" i="6"/>
  <c r="J523" i="6" s="1"/>
  <c r="I524" i="6"/>
  <c r="J524" i="6" s="1"/>
  <c r="I525" i="6"/>
  <c r="J525" i="6" s="1"/>
  <c r="I526" i="6"/>
  <c r="J526" i="6" s="1"/>
  <c r="I527" i="6"/>
  <c r="J527" i="6" s="1"/>
  <c r="I528" i="6"/>
  <c r="J528" i="6" s="1"/>
  <c r="I529" i="6"/>
  <c r="J529" i="6" s="1"/>
  <c r="I530" i="6"/>
  <c r="J530" i="6" s="1"/>
  <c r="I531" i="6"/>
  <c r="J531" i="6" s="1"/>
  <c r="I532" i="6"/>
  <c r="J532" i="6" s="1"/>
  <c r="I533" i="6"/>
  <c r="J533" i="6" s="1"/>
  <c r="I534" i="6"/>
  <c r="J534" i="6" s="1"/>
  <c r="I535" i="6"/>
  <c r="J535" i="6" s="1"/>
  <c r="I536" i="6"/>
  <c r="J536" i="6" s="1"/>
  <c r="I537" i="6"/>
  <c r="J537" i="6" s="1"/>
  <c r="I538" i="6"/>
  <c r="J538" i="6" s="1"/>
  <c r="I539" i="6"/>
  <c r="J539" i="6" s="1"/>
  <c r="I540" i="6"/>
  <c r="J540" i="6" s="1"/>
  <c r="I541" i="6"/>
  <c r="J541" i="6" s="1"/>
  <c r="I542" i="6"/>
  <c r="J542" i="6" s="1"/>
  <c r="I543" i="6"/>
  <c r="J543" i="6" s="1"/>
  <c r="I544" i="6"/>
  <c r="J544" i="6" s="1"/>
  <c r="I545" i="6"/>
  <c r="J545" i="6" s="1"/>
  <c r="I546" i="6"/>
  <c r="J546" i="6" s="1"/>
  <c r="I547" i="6"/>
  <c r="J547" i="6" s="1"/>
  <c r="I548" i="6"/>
  <c r="J548" i="6" s="1"/>
  <c r="I549" i="6"/>
  <c r="J549" i="6" s="1"/>
  <c r="I550" i="6"/>
  <c r="J550" i="6" s="1"/>
  <c r="I551" i="6"/>
  <c r="J551" i="6" s="1"/>
  <c r="I552" i="6"/>
  <c r="J552" i="6" s="1"/>
  <c r="I553" i="6"/>
  <c r="J553" i="6" s="1"/>
  <c r="I554" i="6"/>
  <c r="J554" i="6" s="1"/>
  <c r="I555" i="6"/>
  <c r="J555" i="6" s="1"/>
  <c r="I556" i="6"/>
  <c r="J556" i="6" s="1"/>
  <c r="I557" i="6"/>
  <c r="J557" i="6" s="1"/>
  <c r="I558" i="6"/>
  <c r="J558" i="6" s="1"/>
  <c r="I559" i="6"/>
  <c r="J559" i="6" s="1"/>
  <c r="I560" i="6"/>
  <c r="J560" i="6" s="1"/>
  <c r="I561" i="6"/>
  <c r="J561" i="6" s="1"/>
  <c r="I562" i="6"/>
  <c r="J562" i="6" s="1"/>
  <c r="I563" i="6"/>
  <c r="J563" i="6" s="1"/>
  <c r="I564" i="6"/>
  <c r="J564" i="6" s="1"/>
  <c r="I565" i="6"/>
  <c r="J565" i="6" s="1"/>
  <c r="I566" i="6"/>
  <c r="J566" i="6" s="1"/>
  <c r="I567" i="6"/>
  <c r="J567" i="6" s="1"/>
  <c r="I568" i="6"/>
  <c r="J568" i="6" s="1"/>
  <c r="I569" i="6"/>
  <c r="J569" i="6" s="1"/>
  <c r="I570" i="6"/>
  <c r="J570" i="6" s="1"/>
  <c r="I571" i="6"/>
  <c r="J571" i="6" s="1"/>
  <c r="I572" i="6"/>
  <c r="J572" i="6" s="1"/>
  <c r="I573" i="6"/>
  <c r="J573" i="6" s="1"/>
  <c r="I574" i="6"/>
  <c r="J574" i="6" s="1"/>
  <c r="I575" i="6"/>
  <c r="J575" i="6" s="1"/>
  <c r="I576" i="6"/>
  <c r="J576" i="6" s="1"/>
  <c r="I577" i="6"/>
  <c r="J577" i="6" s="1"/>
  <c r="I578" i="6"/>
  <c r="J578" i="6" s="1"/>
  <c r="I579" i="6"/>
  <c r="J579" i="6" s="1"/>
  <c r="I580" i="6"/>
  <c r="J580" i="6" s="1"/>
  <c r="I581" i="6"/>
  <c r="J581" i="6" s="1"/>
  <c r="I582" i="6"/>
  <c r="J582" i="6" s="1"/>
  <c r="I583" i="6"/>
  <c r="J583" i="6" s="1"/>
  <c r="I584" i="6"/>
  <c r="J584" i="6" s="1"/>
  <c r="I585" i="6"/>
  <c r="J585" i="6" s="1"/>
  <c r="I586" i="6"/>
  <c r="J586" i="6" s="1"/>
  <c r="I587" i="6"/>
  <c r="J587" i="6" s="1"/>
  <c r="I588" i="6"/>
  <c r="J588" i="6" s="1"/>
  <c r="I589" i="6"/>
  <c r="J589" i="6" s="1"/>
  <c r="I590" i="6"/>
  <c r="J590" i="6" s="1"/>
  <c r="I591" i="6"/>
  <c r="J591" i="6" s="1"/>
  <c r="I592" i="6"/>
  <c r="J592" i="6" s="1"/>
  <c r="I593" i="6"/>
  <c r="J593" i="6" s="1"/>
  <c r="I594" i="6"/>
  <c r="J594" i="6" s="1"/>
  <c r="I595" i="6"/>
  <c r="J595" i="6" s="1"/>
  <c r="I596" i="6"/>
  <c r="J596" i="6" s="1"/>
  <c r="I597" i="6"/>
  <c r="J597" i="6" s="1"/>
  <c r="I598" i="6"/>
  <c r="J598" i="6" s="1"/>
  <c r="I599" i="6"/>
  <c r="J599" i="6" s="1"/>
  <c r="I600" i="6"/>
  <c r="J600" i="6" s="1"/>
  <c r="I601" i="6"/>
  <c r="J601" i="6" s="1"/>
  <c r="I602" i="6"/>
  <c r="J602" i="6" s="1"/>
  <c r="I603" i="6"/>
  <c r="J603" i="6" s="1"/>
  <c r="I604" i="6"/>
  <c r="J604" i="6" s="1"/>
  <c r="I605" i="6"/>
  <c r="J605" i="6" s="1"/>
  <c r="I606" i="6"/>
  <c r="J606" i="6" s="1"/>
  <c r="I607" i="6"/>
  <c r="J607" i="6" s="1"/>
  <c r="I608" i="6"/>
  <c r="J608" i="6" s="1"/>
  <c r="I609" i="6"/>
  <c r="J609" i="6" s="1"/>
  <c r="I610" i="6"/>
  <c r="J610" i="6" s="1"/>
  <c r="I611" i="6"/>
  <c r="J611" i="6" s="1"/>
  <c r="I612" i="6"/>
  <c r="J612" i="6" s="1"/>
  <c r="I613" i="6"/>
  <c r="J613" i="6" s="1"/>
  <c r="I614" i="6"/>
  <c r="J614" i="6" s="1"/>
  <c r="I615" i="6"/>
  <c r="J615" i="6" s="1"/>
  <c r="I616" i="6"/>
  <c r="J616" i="6" s="1"/>
  <c r="I617" i="6"/>
  <c r="J617" i="6" s="1"/>
  <c r="I618" i="6"/>
  <c r="J618" i="6" s="1"/>
  <c r="I619" i="6"/>
  <c r="J619" i="6" s="1"/>
  <c r="I620" i="6"/>
  <c r="J620" i="6" s="1"/>
  <c r="I621" i="6"/>
  <c r="J621" i="6" s="1"/>
  <c r="I622" i="6"/>
  <c r="J622" i="6" s="1"/>
  <c r="I623" i="6"/>
  <c r="J623" i="6" s="1"/>
  <c r="I624" i="6"/>
  <c r="J624" i="6" s="1"/>
  <c r="I625" i="6"/>
  <c r="J625" i="6" s="1"/>
  <c r="I626" i="6"/>
  <c r="J626" i="6" s="1"/>
  <c r="I627" i="6"/>
  <c r="J627" i="6" s="1"/>
  <c r="I628" i="6"/>
  <c r="J628" i="6" s="1"/>
  <c r="I629" i="6"/>
  <c r="J629" i="6" s="1"/>
  <c r="I630" i="6"/>
  <c r="J630" i="6" s="1"/>
  <c r="I631" i="6"/>
  <c r="J631" i="6" s="1"/>
  <c r="I632" i="6"/>
  <c r="J632" i="6" s="1"/>
  <c r="I633" i="6"/>
  <c r="J633" i="6" s="1"/>
  <c r="I634" i="6"/>
  <c r="J634" i="6" s="1"/>
  <c r="I635" i="6"/>
  <c r="J635" i="6" s="1"/>
  <c r="I636" i="6"/>
  <c r="J636" i="6" s="1"/>
  <c r="I637" i="6"/>
  <c r="J637" i="6" s="1"/>
  <c r="I638" i="6"/>
  <c r="J638" i="6" s="1"/>
  <c r="I639" i="6"/>
  <c r="J639" i="6" s="1"/>
  <c r="I640" i="6"/>
  <c r="J640" i="6" s="1"/>
  <c r="I641" i="6"/>
  <c r="J641" i="6" s="1"/>
  <c r="I642" i="6"/>
  <c r="J642" i="6" s="1"/>
  <c r="I643" i="6"/>
  <c r="J643" i="6" s="1"/>
  <c r="I644" i="6"/>
  <c r="J644" i="6" s="1"/>
  <c r="I645" i="6"/>
  <c r="J645" i="6" s="1"/>
  <c r="I646" i="6"/>
  <c r="J646" i="6" s="1"/>
  <c r="I647" i="6"/>
  <c r="J647" i="6" s="1"/>
  <c r="I648" i="6"/>
  <c r="J648" i="6" s="1"/>
  <c r="I649" i="6"/>
  <c r="J649" i="6" s="1"/>
  <c r="I650" i="6"/>
  <c r="J650" i="6" s="1"/>
  <c r="I651" i="6"/>
  <c r="J651" i="6" s="1"/>
  <c r="I652" i="6"/>
  <c r="J652" i="6" s="1"/>
  <c r="I653" i="6"/>
  <c r="J653" i="6" s="1"/>
  <c r="I654" i="6"/>
  <c r="J654" i="6" s="1"/>
  <c r="I655" i="6"/>
  <c r="J655" i="6" s="1"/>
  <c r="I656" i="6"/>
  <c r="J656" i="6" s="1"/>
  <c r="I657" i="6"/>
  <c r="J657" i="6" s="1"/>
  <c r="I658" i="6"/>
  <c r="J658" i="6" s="1"/>
  <c r="I659" i="6"/>
  <c r="J659" i="6" s="1"/>
  <c r="I660" i="6"/>
  <c r="J660" i="6" s="1"/>
  <c r="I661" i="6"/>
  <c r="J661" i="6" s="1"/>
  <c r="I662" i="6"/>
  <c r="J662" i="6" s="1"/>
  <c r="I663" i="6"/>
  <c r="J663" i="6" s="1"/>
  <c r="I664" i="6"/>
  <c r="J664" i="6" s="1"/>
  <c r="I665" i="6"/>
  <c r="J665" i="6" s="1"/>
  <c r="I666" i="6"/>
  <c r="J666" i="6" s="1"/>
  <c r="I667" i="6"/>
  <c r="J667" i="6" s="1"/>
  <c r="I668" i="6"/>
  <c r="J668" i="6" s="1"/>
  <c r="I669" i="6"/>
  <c r="J669" i="6" s="1"/>
  <c r="I670" i="6"/>
  <c r="J670" i="6" s="1"/>
  <c r="I671" i="6"/>
  <c r="J671" i="6" s="1"/>
  <c r="I672" i="6"/>
  <c r="J672" i="6" s="1"/>
  <c r="I673" i="6"/>
  <c r="J673" i="6" s="1"/>
  <c r="I674" i="6"/>
  <c r="J674" i="6" s="1"/>
  <c r="I675" i="6"/>
  <c r="J675" i="6" s="1"/>
  <c r="I676" i="6"/>
  <c r="J676" i="6" s="1"/>
  <c r="I677" i="6"/>
  <c r="J677" i="6" s="1"/>
  <c r="I678" i="6"/>
  <c r="J678" i="6" s="1"/>
  <c r="I679" i="6"/>
  <c r="J679" i="6" s="1"/>
  <c r="I680" i="6"/>
  <c r="J680" i="6" s="1"/>
  <c r="I681" i="6"/>
  <c r="J681" i="6" s="1"/>
  <c r="I682" i="6"/>
  <c r="J682" i="6" s="1"/>
  <c r="I683" i="6"/>
  <c r="J683" i="6" s="1"/>
  <c r="I684" i="6"/>
  <c r="J684" i="6" s="1"/>
  <c r="I685" i="6"/>
  <c r="J685" i="6" s="1"/>
  <c r="I686" i="6"/>
  <c r="J686" i="6" s="1"/>
  <c r="I687" i="6"/>
  <c r="J687" i="6" s="1"/>
  <c r="I688" i="6"/>
  <c r="J688" i="6" s="1"/>
  <c r="I689" i="6"/>
  <c r="J689" i="6" s="1"/>
  <c r="I690" i="6"/>
  <c r="J690" i="6" s="1"/>
  <c r="I691" i="6"/>
  <c r="J691" i="6" s="1"/>
  <c r="I692" i="6"/>
  <c r="J692" i="6" s="1"/>
  <c r="I693" i="6"/>
  <c r="J693" i="6" s="1"/>
  <c r="I694" i="6"/>
  <c r="J694" i="6" s="1"/>
  <c r="I695" i="6"/>
  <c r="J695" i="6" s="1"/>
  <c r="I696" i="6"/>
  <c r="J696" i="6" s="1"/>
  <c r="I697" i="6"/>
  <c r="J697" i="6" s="1"/>
  <c r="I698" i="6"/>
  <c r="J698" i="6" s="1"/>
  <c r="I699" i="6"/>
  <c r="J699" i="6" s="1"/>
  <c r="I700" i="6"/>
  <c r="J700" i="6" s="1"/>
  <c r="I701" i="6"/>
  <c r="J701" i="6" s="1"/>
  <c r="I702" i="6"/>
  <c r="J702" i="6" s="1"/>
  <c r="I703" i="6"/>
  <c r="J703" i="6" s="1"/>
  <c r="I704" i="6"/>
  <c r="J704" i="6" s="1"/>
  <c r="I705" i="6"/>
  <c r="J705" i="6" s="1"/>
  <c r="I706" i="6"/>
  <c r="J706" i="6" s="1"/>
  <c r="I707" i="6"/>
  <c r="J707" i="6" s="1"/>
  <c r="I708" i="6"/>
  <c r="J708" i="6" s="1"/>
  <c r="I709" i="6"/>
  <c r="J709" i="6" s="1"/>
  <c r="I710" i="6"/>
  <c r="J710" i="6" s="1"/>
  <c r="I711" i="6"/>
  <c r="J711" i="6" s="1"/>
  <c r="I712" i="6"/>
  <c r="J712" i="6" s="1"/>
  <c r="I713" i="6"/>
  <c r="J713" i="6" s="1"/>
  <c r="I714" i="6"/>
  <c r="J714" i="6" s="1"/>
  <c r="I715" i="6"/>
  <c r="J715" i="6" s="1"/>
  <c r="I716" i="6"/>
  <c r="J716" i="6" s="1"/>
  <c r="I717" i="6"/>
  <c r="J717" i="6" s="1"/>
  <c r="I718" i="6"/>
  <c r="J718" i="6" s="1"/>
  <c r="I719" i="6"/>
  <c r="J719" i="6" s="1"/>
  <c r="I720" i="6"/>
  <c r="J720" i="6" s="1"/>
  <c r="I721" i="6"/>
  <c r="J721" i="6" s="1"/>
  <c r="I722" i="6"/>
  <c r="J722" i="6" s="1"/>
  <c r="I723" i="6"/>
  <c r="J723" i="6" s="1"/>
  <c r="I724" i="6"/>
  <c r="J724" i="6" s="1"/>
  <c r="I725" i="6"/>
  <c r="J725" i="6" s="1"/>
  <c r="I726" i="6"/>
  <c r="J726" i="6" s="1"/>
  <c r="I727" i="6"/>
  <c r="J727" i="6" s="1"/>
  <c r="I728" i="6"/>
  <c r="J728" i="6" s="1"/>
  <c r="I729" i="6"/>
  <c r="J729" i="6" s="1"/>
  <c r="I730" i="6"/>
  <c r="J730" i="6" s="1"/>
  <c r="I731" i="6"/>
  <c r="J731" i="6" s="1"/>
  <c r="I732" i="6"/>
  <c r="J732" i="6" s="1"/>
  <c r="I733" i="6"/>
  <c r="J733" i="6" s="1"/>
  <c r="I734" i="6"/>
  <c r="J734" i="6" s="1"/>
  <c r="I735" i="6"/>
  <c r="J735" i="6" s="1"/>
  <c r="I736" i="6"/>
  <c r="J736" i="6" s="1"/>
  <c r="I737" i="6"/>
  <c r="J737" i="6" s="1"/>
  <c r="I738" i="6"/>
  <c r="J738" i="6" s="1"/>
  <c r="I739" i="6"/>
  <c r="J739" i="6" s="1"/>
  <c r="I740" i="6"/>
  <c r="J740" i="6" s="1"/>
  <c r="I741" i="6"/>
  <c r="J741" i="6" s="1"/>
  <c r="I742" i="6"/>
  <c r="J742" i="6" s="1"/>
  <c r="I743" i="6"/>
  <c r="J743" i="6" s="1"/>
  <c r="I744" i="6"/>
  <c r="J744" i="6" s="1"/>
  <c r="I745" i="6"/>
  <c r="J745" i="6" s="1"/>
  <c r="I746" i="6"/>
  <c r="J746" i="6" s="1"/>
  <c r="I747" i="6"/>
  <c r="J747" i="6" s="1"/>
  <c r="I748" i="6"/>
  <c r="J748" i="6" s="1"/>
  <c r="I749" i="6"/>
  <c r="J749" i="6" s="1"/>
  <c r="I750" i="6"/>
  <c r="J750" i="6" s="1"/>
  <c r="I751" i="6"/>
  <c r="J751" i="6" s="1"/>
  <c r="I752" i="6"/>
  <c r="J752" i="6" s="1"/>
  <c r="I753" i="6"/>
  <c r="J753" i="6" s="1"/>
  <c r="I754" i="6"/>
  <c r="J754" i="6" s="1"/>
  <c r="I755" i="6"/>
  <c r="J755" i="6" s="1"/>
  <c r="I756" i="6"/>
  <c r="J756" i="6" s="1"/>
  <c r="I757" i="6"/>
  <c r="J757" i="6" s="1"/>
  <c r="I758" i="6"/>
  <c r="J758" i="6" s="1"/>
  <c r="I759" i="6"/>
  <c r="J759" i="6" s="1"/>
  <c r="I760" i="6"/>
  <c r="J760" i="6" s="1"/>
  <c r="I761" i="6"/>
  <c r="J761" i="6" s="1"/>
  <c r="I762" i="6"/>
  <c r="J762" i="6" s="1"/>
  <c r="I763" i="6"/>
  <c r="J763" i="6" s="1"/>
  <c r="I764" i="6"/>
  <c r="J764" i="6" s="1"/>
  <c r="I765" i="6"/>
  <c r="J765" i="6" s="1"/>
  <c r="I766" i="6"/>
  <c r="J766" i="6" s="1"/>
  <c r="I767" i="6"/>
  <c r="J767" i="6" s="1"/>
  <c r="I768" i="6"/>
  <c r="J768" i="6" s="1"/>
  <c r="I769" i="6"/>
  <c r="J769" i="6" s="1"/>
  <c r="I770" i="6"/>
  <c r="J770" i="6" s="1"/>
  <c r="I771" i="6"/>
  <c r="J771" i="6" s="1"/>
  <c r="I772" i="6"/>
  <c r="J772" i="6" s="1"/>
  <c r="I773" i="6"/>
  <c r="J773" i="6" s="1"/>
  <c r="I774" i="6"/>
  <c r="J774" i="6" s="1"/>
  <c r="I775" i="6"/>
  <c r="J775" i="6" s="1"/>
  <c r="I776" i="6"/>
  <c r="J776" i="6" s="1"/>
  <c r="I777" i="6"/>
  <c r="J777" i="6" s="1"/>
  <c r="I778" i="6"/>
  <c r="J778" i="6" s="1"/>
  <c r="I779" i="6"/>
  <c r="J779" i="6" s="1"/>
  <c r="I780" i="6"/>
  <c r="J780" i="6" s="1"/>
  <c r="I781" i="6"/>
  <c r="J781" i="6" s="1"/>
  <c r="I782" i="6"/>
  <c r="J782" i="6" s="1"/>
  <c r="I783" i="6"/>
  <c r="J783" i="6" s="1"/>
  <c r="I784" i="6"/>
  <c r="J784" i="6" s="1"/>
  <c r="I785" i="6"/>
  <c r="J785" i="6" s="1"/>
  <c r="I786" i="6"/>
  <c r="J786" i="6" s="1"/>
  <c r="I787" i="6"/>
  <c r="J787" i="6" s="1"/>
  <c r="I788" i="6"/>
  <c r="J788" i="6" s="1"/>
  <c r="I789" i="6"/>
  <c r="J789" i="6" s="1"/>
  <c r="I790" i="6"/>
  <c r="J790" i="6" s="1"/>
  <c r="I791" i="6"/>
  <c r="J791" i="6" s="1"/>
  <c r="I792" i="6"/>
  <c r="J792" i="6" s="1"/>
  <c r="I793" i="6"/>
  <c r="J793" i="6" s="1"/>
  <c r="I794" i="6"/>
  <c r="J794" i="6" s="1"/>
  <c r="I795" i="6"/>
  <c r="J795" i="6" s="1"/>
  <c r="I501" i="6"/>
  <c r="J501"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<sst xmlns="http://schemas.openxmlformats.org/spreadsheetml/2006/main" count="12004" uniqueCount="1715">
  <si>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</si>
  <si>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</si>
  <si>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</si>
  <si>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</si>
  <si>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</si>
  <si>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</si>
  <si>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</si>
  <si>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</si>
  <si>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</si>
  <si>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</si>
  <si>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</si>
  <si>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</si>
  <si>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</si>
  <si>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</si>
  <si>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</si>
  <si>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</si>
  <si>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</si>
  <si>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</si>
  <si>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</si>
  <si>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</si>
  <si>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</si>
  <si>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</si>
  <si>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</si>
  <si>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</si>
  <si>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</si>
  <si>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</si>
  <si>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</si>
  <si>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</si>
  <si>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</si>
  <si>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</si>
  <si>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</si>
  <si>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</si>
  <si>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</si>
  <si>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</si>
  <si>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</si>
  <si>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</si>
  <si>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</si>
  <si>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</si>
  <si>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</si>
  <si>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</si>
  <si>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</si>
  <si>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</si>
  <si>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</si>
  <si>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</si>
  <si>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</si>
  <si>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</si>
  <si>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</si>
  <si>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</si>
  <si>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</si>
  <si>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</si>
  <si>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</si>
  <si>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</si>
  <si>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</si>
  <si>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</si>
  <si>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</si>
  <si>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</si>
  <si>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</si>
  <si>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</si>
  <si>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</si>
  <si>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</si>
  <si>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</si>
  <si>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</si>
  <si>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</si>
  <si>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</si>
  <si>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</si>
  <si>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</si>
  <si>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</si>
  <si>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</si>
  <si>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</si>
  <si>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</si>
  <si>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</si>
  <si>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</si>
  <si>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</si>
  <si>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</si>
  <si>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</si>
  <si>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</si>
  <si>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</si>
  <si>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</si>
  <si>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</si>
  <si>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</si>
  <si>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</si>
  <si>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</si>
  <si>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</si>
  <si>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</si>
  <si>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</si>
  <si>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</si>
  <si>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</si>
  <si>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</si>
  <si>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</si>
  <si>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</si>
  <si>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</si>
  <si>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</si>
  <si>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</si>
  <si>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</si>
  <si>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</si>
  <si>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</si>
  <si>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</si>
  <si>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</si>
  <si>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</si>
  <si>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</si>
  <si>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</si>
  <si>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</si>
  <si>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</si>
  <si>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</si>
  <si>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</si>
  <si>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</si>
  <si>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</si>
  <si>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</si>
  <si>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</si>
  <si>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</si>
  <si>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</si>
  <si>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</si>
  <si>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</si>
  <si>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</si>
  <si>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</si>
  <si>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</si>
  <si>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</si>
  <si>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</si>
  <si>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</si>
  <si>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</si>
  <si>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</si>
  <si>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</si>
  <si>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</si>
  <si>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</si>
  <si>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</si>
  <si>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</si>
  <si>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</si>
  <si>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</si>
  <si>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</si>
  <si>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</si>
  <si>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</si>
  <si>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</si>
  <si>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</si>
  <si>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</si>
  <si>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</si>
  <si>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</si>
  <si>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</si>
  <si>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</si>
  <si>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</si>
  <si>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</si>
  <si>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</si>
  <si>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</si>
  <si>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</si>
  <si>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</si>
  <si>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</si>
  <si>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</si>
  <si>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</si>
  <si>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</si>
  <si>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</si>
  <si>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</si>
  <si>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</si>
  <si>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</si>
  <si>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</si>
  <si>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</si>
  <si>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</si>
  <si>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</si>
  <si>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</si>
  <si>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</si>
  <si>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</si>
  <si>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</si>
  <si>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</si>
  <si>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</si>
  <si>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</si>
  <si>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</si>
  <si>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</si>
  <si>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</si>
  <si>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</si>
  <si>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</si>
  <si>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</si>
  <si>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</si>
  <si>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</si>
  <si>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</si>
  <si>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</si>
  <si>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</si>
  <si>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</si>
  <si>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</si>
  <si>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</si>
  <si>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</si>
  <si>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</si>
  <si>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</si>
  <si>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</si>
  <si>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</si>
  <si>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</si>
  <si>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</si>
  <si>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</si>
  <si>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</si>
  <si>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</si>
  <si>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</si>
  <si>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</si>
  <si>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</si>
  <si>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</si>
  <si>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</si>
  <si>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</si>
  <si>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</si>
  <si>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</si>
  <si>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</si>
  <si>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</si>
  <si>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</si>
  <si>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</si>
  <si>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</si>
  <si>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</si>
  <si>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</si>
  <si>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</si>
  <si>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</si>
  <si>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</si>
  <si>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</si>
  <si>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</si>
  <si>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</si>
  <si>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</si>
  <si>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</si>
  <si>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</si>
  <si>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</si>
  <si>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</si>
  <si>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</si>
  <si>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</si>
  <si>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</si>
  <si>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</si>
  <si>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</si>
  <si>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</si>
  <si>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</si>
  <si>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</si>
  <si>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</si>
  <si>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</si>
  <si>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</si>
  <si>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</si>
  <si>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</si>
  <si>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</si>
  <si>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</si>
  <si>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</si>
  <si>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</si>
  <si>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</si>
  <si>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</si>
  <si>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</si>
  <si>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</si>
  <si>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</si>
  <si>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</si>
  <si>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</si>
  <si>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</si>
  <si>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</si>
  <si>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</si>
  <si>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</si>
  <si>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</si>
  <si>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</si>
  <si>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</si>
  <si>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</si>
  <si>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</si>
  <si>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</si>
  <si>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</si>
  <si>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</si>
  <si>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</si>
  <si>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</si>
  <si>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</si>
  <si>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</si>
  <si>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</si>
  <si>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</si>
  <si>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</si>
  <si>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</si>
  <si>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</si>
  <si>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</si>
  <si>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</si>
  <si>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</si>
  <si>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</si>
  <si>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</si>
  <si>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</si>
  <si>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</si>
  <si>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</si>
  <si>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</si>
  <si>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</si>
  <si>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</si>
  <si>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</si>
  <si>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</si>
  <si>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</si>
  <si>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</si>
  <si>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</si>
  <si>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</si>
  <si>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</si>
  <si>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</si>
  <si>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</si>
  <si>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</si>
  <si>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</si>
  <si>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</si>
  <si>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</si>
  <si>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</si>
  <si>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</si>
  <si>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</si>
  <si>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</si>
  <si>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</si>
  <si>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</si>
  <si>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</si>
  <si>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</si>
  <si>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</si>
  <si>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</si>
  <si>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</si>
  <si>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</si>
  <si>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</si>
  <si>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</si>
  <si>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</si>
  <si>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</si>
  <si>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</si>
  <si>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</si>
  <si>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</si>
  <si>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</si>
  <si>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</si>
  <si>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</si>
  <si>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</si>
  <si>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</si>
  <si>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</si>
  <si>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</si>
  <si>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</si>
  <si>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</si>
  <si>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</si>
  <si>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</si>
  <si>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</si>
  <si>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</si>
  <si>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</si>
  <si>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</si>
  <si>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</si>
  <si>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</si>
  <si>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</si>
  <si>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</si>
  <si>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</si>
  <si>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</si>
  <si>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</si>
  <si>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</si>
  <si>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</si>
  <si>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</si>
  <si>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</si>
  <si>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</si>
  <si>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</si>
  <si>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</si>
  <si>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</si>
  <si>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</si>
  <si>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</si>
  <si>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</si>
  <si>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</si>
  <si>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</si>
  <si>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</si>
  <si>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</si>
  <si>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</si>
  <si>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</si>
  <si>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</si>
  <si>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</si>
  <si>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</si>
  <si>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</si>
  <si>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</si>
  <si>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</si>
  <si>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</si>
  <si>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</si>
  <si>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</si>
  <si>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</si>
  <si>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</si>
  <si>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</si>
  <si>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</si>
  <si>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</si>
  <si>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</si>
  <si>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</si>
  <si>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</si>
  <si>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</si>
  <si>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</si>
  <si>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</si>
  <si>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</si>
  <si>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</si>
  <si>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</si>
  <si>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</si>
  <si>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</si>
  <si>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</si>
  <si>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</si>
  <si>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</si>
  <si>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</si>
  <si>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</si>
  <si>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</si>
  <si>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</si>
  <si>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</si>
  <si>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</si>
  <si>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</si>
  <si>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</si>
  <si>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</si>
  <si>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</si>
  <si>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</si>
  <si>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</si>
  <si>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</si>
  <si>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</si>
  <si>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</si>
  <si>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</si>
  <si>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</si>
  <si>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</si>
  <si>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</si>
  <si>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</si>
  <si>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</si>
  <si>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</si>
  <si>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</si>
  <si>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</si>
  <si>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</si>
  <si>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</si>
  <si>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</si>
  <si>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</si>
  <si>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</si>
  <si>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</si>
  <si>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</si>
  <si>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</si>
  <si>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</si>
  <si>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</si>
  <si>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</si>
  <si>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</si>
  <si>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</si>
  <si>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</si>
  <si>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</si>
  <si>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</si>
  <si>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</si>
  <si>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</si>
  <si>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</si>
  <si>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</si>
  <si>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</si>
  <si>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</si>
  <si>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</si>
  <si>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</si>
  <si>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</si>
  <si>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</si>
  <si>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</si>
  <si>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</si>
  <si>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</si>
  <si>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</si>
  <si>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</si>
  <si>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</si>
  <si>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</si>
  <si>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</si>
  <si>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</si>
  <si>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</si>
  <si>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</si>
  <si>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</si>
  <si>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</si>
  <si>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</si>
  <si>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</si>
  <si>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</si>
  <si>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</si>
  <si>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</si>
  <si>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</si>
  <si>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</si>
  <si>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</si>
  <si>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</si>
  <si>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</si>
  <si>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</si>
  <si>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</si>
  <si>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</si>
  <si>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</si>
  <si>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</si>
  <si>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</si>
  <si>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</si>
  <si>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</si>
  <si>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</si>
  <si>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</si>
  <si>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</si>
  <si>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</si>
  <si>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</si>
  <si>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</si>
  <si>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</si>
  <si>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</si>
  <si>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</si>
  <si>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</si>
  <si>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</si>
  <si>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</si>
  <si>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</si>
  <si>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</si>
  <si>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</si>
  <si>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</si>
  <si>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</si>
  <si>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</si>
  <si>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</si>
  <si>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</si>
  <si>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</si>
  <si>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</si>
  <si>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</si>
  <si>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</si>
  <si>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</si>
  <si>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</si>
  <si>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</si>
  <si>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</si>
  <si>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</si>
  <si>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</si>
  <si>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</si>
  <si>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</si>
  <si>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</si>
  <si>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</si>
  <si>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</si>
  <si>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</si>
  <si>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</si>
  <si>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</si>
  <si>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</si>
  <si>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</si>
  <si>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</si>
  <si>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</si>
  <si>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</si>
  <si>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</si>
  <si>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</si>
  <si>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</si>
  <si>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</si>
  <si>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</si>
  <si>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</si>
  <si>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</si>
  <si>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</si>
  <si>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</si>
  <si>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</si>
  <si>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</si>
  <si>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</si>
  <si>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</si>
  <si>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</si>
  <si>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</si>
  <si>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</si>
  <si>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</si>
  <si>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</si>
  <si>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</si>
  <si>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</si>
  <si>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</si>
  <si>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</si>
  <si>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</si>
  <si>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</si>
  <si>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</si>
  <si>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</si>
  <si>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</si>
  <si>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</si>
  <si>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</si>
  <si>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</si>
  <si>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</si>
  <si>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</si>
  <si>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</si>
  <si>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</si>
  <si>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</si>
  <si>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</si>
  <si>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</si>
  <si>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</si>
  <si>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</si>
  <si>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</si>
  <si>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</si>
  <si>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</si>
  <si>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</si>
  <si>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</si>
  <si>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</si>
  <si>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</si>
  <si>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</si>
  <si>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</si>
  <si>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</si>
  <si>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</si>
  <si>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</si>
  <si>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</si>
  <si>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</si>
  <si>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</si>
  <si>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</si>
  <si>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</si>
  <si>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</si>
  <si>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</si>
  <si>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</si>
  <si>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</si>
  <si>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</si>
  <si>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</si>
  <si>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</si>
  <si>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</si>
  <si>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</si>
  <si>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</si>
  <si>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</si>
  <si>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</si>
  <si>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</si>
  <si>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</si>
  <si>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</si>
  <si>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</si>
  <si>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</si>
  <si>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</si>
  <si>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</si>
  <si>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</si>
  <si>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</si>
  <si>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</si>
  <si>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</si>
  <si>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</si>
  <si>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</si>
  <si>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</si>
  <si>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</si>
  <si>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</si>
  <si>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</si>
  <si>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</si>
  <si>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</si>
  <si>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</si>
  <si>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</si>
  <si>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</si>
  <si>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</si>
  <si>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</si>
  <si>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</si>
  <si>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</si>
  <si>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</si>
  <si>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</si>
  <si>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</si>
  <si>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</si>
  <si>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</si>
  <si>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</si>
  <si>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</si>
  <si>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</si>
  <si>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</si>
  <si>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</si>
  <si>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</si>
  <si>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</si>
  <si>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</si>
  <si>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</si>
  <si>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</si>
  <si>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</si>
  <si>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</si>
  <si>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</si>
  <si>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</si>
  <si>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</si>
  <si>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</si>
  <si>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</si>
  <si>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</si>
  <si>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</si>
  <si>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</si>
  <si>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</si>
  <si>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</si>
  <si>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</si>
  <si>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</si>
  <si>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</si>
  <si>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</si>
  <si>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</si>
  <si>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</si>
  <si>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</si>
  <si>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</si>
  <si>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</si>
  <si>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</si>
  <si>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</si>
  <si>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</si>
  <si>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</si>
  <si>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</si>
  <si>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</si>
  <si>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</si>
  <si>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</si>
  <si>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</si>
  <si>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</si>
  <si>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</si>
  <si>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</si>
  <si>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</si>
  <si>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</si>
  <si>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</si>
  <si>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</si>
  <si>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</si>
  <si>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</si>
  <si>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</si>
  <si>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</si>
  <si>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</si>
  <si>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</si>
  <si>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</si>
  <si>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</si>
  <si>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</si>
  <si>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</si>
  <si>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</si>
  <si>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</si>
  <si>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</si>
  <si>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</si>
  <si>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</si>
  <si>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</si>
  <si>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</si>
  <si>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</si>
  <si>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</si>
  <si>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</si>
  <si>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</si>
  <si>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</si>
  <si>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</si>
  <si>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</si>
  <si>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</si>
  <si>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</si>
  <si>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</si>
  <si>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</si>
  <si>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</si>
  <si>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</si>
  <si>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</si>
  <si>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</si>
  <si>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</si>
  <si>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</si>
  <si>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</si>
  <si>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</si>
  <si>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</si>
  <si>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</si>
  <si>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</si>
  <si>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</si>
  <si>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</si>
  <si>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</si>
  <si>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</si>
  <si>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</si>
  <si>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</si>
  <si>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</si>
  <si>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</si>
  <si>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</si>
  <si>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</si>
  <si>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</si>
  <si>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</si>
  <si>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</si>
  <si>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</si>
  <si>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</si>
  <si>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</si>
  <si>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</si>
  <si>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</si>
  <si>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</si>
  <si>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</si>
  <si>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</si>
  <si>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</si>
  <si>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</si>
  <si>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</si>
  <si>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</si>
  <si>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</si>
  <si>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</si>
  <si>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</si>
  <si>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</si>
  <si>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</si>
  <si>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</si>
  <si>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</si>
  <si>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</si>
  <si>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</si>
  <si>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</si>
  <si>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</si>
  <si>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</si>
  <si>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</si>
  <si>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</si>
  <si>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</si>
  <si>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</si>
  <si>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</si>
  <si>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</si>
  <si>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</si>
  <si>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</si>
  <si>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</si>
  <si>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</si>
  <si>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</si>
  <si>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</si>
  <si>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</si>
  <si>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</si>
  <si>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</si>
  <si>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</si>
  <si>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</si>
  <si>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</si>
  <si>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</si>
  <si>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</si>
  <si>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</si>
  <si>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</si>
  <si>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</si>
  <si>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</si>
  <si>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</si>
  <si>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</si>
  <si>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</si>
  <si>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</si>
  <si>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</si>
  <si>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</si>
  <si>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</si>
  <si>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</si>
  <si>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</si>
  <si>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</si>
  <si>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</si>
  <si>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</si>
  <si>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</si>
  <si>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</si>
  <si>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</si>
  <si>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</si>
  <si>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</si>
  <si>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</si>
  <si>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</si>
  <si>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</si>
  <si>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</si>
  <si>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</si>
  <si>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</si>
  <si>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</si>
  <si>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</si>
  <si>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</si>
  <si>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</si>
  <si>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</si>
  <si>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</si>
  <si>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</si>
  <si>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</si>
  <si>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</si>
  <si>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</si>
  <si>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</si>
  <si>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</si>
  <si>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</si>
  <si>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</si>
  <si>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</si>
  <si>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</si>
  <si>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</si>
  <si>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</si>
  <si>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</si>
  <si>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</si>
  <si>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</si>
  <si>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</si>
  <si>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</si>
  <si>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</si>
  <si>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</si>
  <si>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</si>
  <si>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</si>
  <si>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</si>
  <si>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</si>
  <si>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</si>
  <si>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</si>
  <si>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</si>
  <si>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</si>
  <si>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</si>
  <si>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</si>
  <si>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</si>
  <si>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</si>
  <si>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</si>
  <si>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</si>
  <si>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</si>
  <si>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</si>
  <si>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</si>
  <si>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</si>
  <si>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</si>
  <si>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</si>
  <si>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</si>
  <si>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</si>
  <si>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</si>
  <si>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</si>
  <si>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</si>
  <si>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</si>
  <si>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</si>
  <si>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</si>
  <si>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</si>
  <si>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</si>
  <si>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</si>
  <si>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</si>
  <si>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</si>
  <si>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</si>
  <si>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</si>
  <si>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</si>
  <si>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</si>
  <si>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</si>
  <si>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</si>
  <si>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</si>
  <si>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</si>
  <si>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</si>
  <si>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</si>
  <si>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</si>
  <si>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</si>
  <si>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</si>
  <si>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</si>
  <si>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</si>
  <si>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</si>
  <si>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</si>
  <si>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</si>
  <si>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</si>
  <si>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</si>
  <si>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</si>
  <si>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</si>
  <si>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</si>
  <si>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</si>
  <si>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</si>
  <si>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</si>
  <si>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</si>
  <si>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</si>
  <si>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</si>
  <si>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</si>
  <si>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</si>
  <si>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</si>
  <si>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</si>
  <si>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</si>
  <si>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</si>
  <si>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</si>
  <si>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</si>
  <si>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</si>
  <si>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</si>
  <si>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</si>
  <si>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</si>
  <si>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</si>
  <si>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</si>
  <si>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</si>
  <si>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</si>
  <si>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</si>
  <si>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</si>
  <si>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</si>
  <si>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</si>
  <si>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</si>
  <si>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</si>
  <si>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</si>
  <si>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</si>
  <si>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</si>
  <si>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</si>
  <si>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</si>
  <si>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</si>
  <si>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</si>
  <si>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</si>
  <si>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</si>
  <si>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</si>
  <si>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</si>
  <si>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</si>
  <si>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</si>
  <si>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</si>
  <si>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</si>
  <si>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</si>
  <si>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</si>
  <si>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</si>
  <si>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</si>
  <si>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</si>
  <si>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</si>
  <si>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</si>
  <si>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</si>
  <si>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</si>
  <si>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</si>
  <si>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</si>
  <si>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</si>
  <si>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</si>
  <si>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</si>
  <si>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</si>
  <si>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</si>
  <si>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</si>
  <si>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</si>
  <si>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</si>
  <si>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</si>
  <si>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</si>
  <si>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</si>
  <si>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</si>
  <si>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</si>
  <si>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</si>
  <si>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</si>
  <si>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</si>
  <si>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</si>
  <si>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</si>
  <si>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</si>
  <si>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</si>
  <si>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</si>
  <si>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</si>
  <si>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</si>
  <si>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</si>
  <si>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</si>
  <si>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</si>
  <si>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</si>
  <si>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</si>
  <si>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</si>
  <si>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</si>
  <si>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</si>
  <si>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</si>
  <si>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</si>
  <si>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</si>
  <si>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</si>
  <si>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</si>
  <si>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</si>
  <si>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</si>
  <si>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</si>
  <si>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</si>
  <si>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</si>
  <si>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</si>
  <si>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</si>
  <si>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</si>
  <si>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</si>
  <si>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</si>
  <si>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</si>
  <si>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</si>
  <si>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</si>
  <si>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</si>
  <si>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</si>
  <si>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</si>
  <si>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</si>
  <si>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</si>
  <si>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</si>
  <si>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</si>
  <si>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</si>
  <si>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</si>
  <si>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</si>
  <si>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</si>
  <si>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</si>
  <si>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</si>
  <si>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</si>
  <si>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</si>
  <si>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</si>
  <si>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</si>
  <si>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</si>
  <si>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</si>
  <si>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</si>
  <si>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</si>
  <si>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</si>
  <si>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</si>
  <si>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</si>
  <si>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</si>
  <si>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</si>
  <si>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</si>
  <si>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</si>
  <si>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</si>
  <si>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</si>
  <si>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</si>
  <si>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</si>
  <si>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</si>
  <si>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</si>
  <si>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</si>
  <si>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</si>
  <si>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</si>
  <si>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</si>
  <si>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</si>
  <si>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</si>
  <si>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</si>
  <si>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</si>
  <si>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</si>
  <si>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</si>
  <si>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</si>
  <si>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</si>
  <si>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</si>
  <si>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</si>
  <si>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</si>
  <si>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</si>
  <si>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</si>
  <si>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</si>
  <si>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</si>
  <si>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</si>
  <si>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</si>
  <si>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</si>
  <si>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</si>
  <si>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</si>
  <si>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</si>
  <si>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</si>
  <si>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</si>
  <si>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</si>
  <si>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</si>
  <si>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</si>
  <si>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</si>
  <si>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</si>
  <si>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</si>
  <si>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</si>
  <si>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</si>
  <si>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</si>
  <si>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</si>
  <si>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</si>
  <si>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</si>
  <si>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</si>
  <si>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</si>
  <si>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</si>
  <si>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</si>
  <si>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</si>
  <si>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</si>
  <si>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</si>
  <si>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</si>
  <si>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</si>
  <si>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</si>
  <si>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</si>
  <si>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</si>
  <si>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</si>
  <si>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</si>
  <si>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</si>
  <si>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</si>
  <si>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</si>
  <si>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</si>
  <si>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</si>
  <si>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</si>
  <si>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</si>
  <si>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</si>
  <si>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</si>
  <si>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</si>
  <si>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</si>
  <si>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</si>
  <si>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</si>
  <si>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</si>
  <si>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</si>
  <si>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</si>
  <si>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</si>
  <si>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</si>
  <si>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</si>
  <si>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</si>
  <si>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</si>
  <si>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</si>
  <si>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</si>
  <si>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</si>
  <si>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</si>
  <si>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</si>
  <si>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</si>
  <si>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</si>
  <si>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</si>
  <si>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</si>
  <si>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</si>
  <si>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</si>
  <si>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</si>
  <si>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</si>
  <si>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</si>
  <si>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</si>
  <si>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</si>
  <si>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</si>
  <si>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</si>
  <si>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</si>
  <si>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</si>
  <si>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</si>
  <si>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</si>
  <si>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</si>
  <si>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</si>
  <si>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</si>
  <si>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</si>
  <si>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</si>
  <si>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</si>
  <si>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</si>
  <si>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</si>
  <si>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</si>
  <si>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</si>
  <si>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</si>
  <si>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</si>
  <si>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</si>
  <si>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</si>
  <si>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</si>
  <si>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</si>
  <si>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</si>
  <si>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</si>
  <si>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</si>
  <si>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</si>
  <si>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</si>
  <si>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</si>
  <si>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</si>
  <si>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</si>
  <si>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</si>
  <si>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</si>
  <si>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</si>
  <si>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</si>
  <si>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</si>
  <si>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</si>
  <si>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</si>
  <si>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</si>
  <si>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</si>
  <si>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</si>
  <si>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</si>
  <si>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</si>
  <si>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</si>
  <si>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</si>
  <si>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</si>
  <si>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</si>
  <si>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</si>
  <si>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</si>
  <si>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</si>
  <si>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</si>
  <si>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</si>
  <si>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</si>
  <si>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</si>
  <si>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</si>
  <si>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</si>
  <si>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</si>
  <si>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</si>
  <si>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</si>
  <si>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</si>
  <si>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</si>
  <si>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</si>
  <si>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</si>
  <si>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</si>
  <si>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</si>
  <si>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</si>
  <si>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</si>
  <si>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</si>
  <si>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</si>
  <si>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</si>
  <si>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</si>
  <si>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</si>
  <si>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</si>
  <si>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</si>
  <si>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</si>
  <si>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</si>
  <si>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</si>
  <si>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</si>
  <si>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</si>
  <si>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</si>
  <si>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</si>
  <si>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</si>
  <si>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</si>
  <si>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</si>
  <si>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</si>
  <si>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</si>
  <si>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</si>
  <si>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</si>
  <si>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</si>
  <si>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</si>
  <si>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</si>
  <si>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</si>
  <si>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</si>
  <si>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</si>
  <si>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</si>
  <si>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</si>
  <si>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</si>
  <si>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</si>
  <si>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</si>
  <si>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</si>
  <si>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</si>
  <si>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</si>
  <si>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</si>
  <si>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</si>
  <si>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</si>
  <si>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</si>
  <si>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</si>
  <si>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</si>
  <si>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</si>
  <si>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</si>
  <si>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</si>
  <si>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</si>
  <si>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</si>
  <si>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</si>
  <si>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</si>
  <si>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</si>
  <si>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</si>
  <si>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</si>
  <si>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</si>
  <si>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</si>
  <si>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</si>
  <si>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</si>
  <si>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</si>
  <si>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</si>
  <si>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</si>
  <si>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</si>
  <si>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</si>
  <si>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</si>
  <si>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</si>
  <si>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</si>
  <si>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</si>
  <si>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</si>
  <si>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</si>
  <si>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</si>
  <si>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</si>
  <si>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</si>
  <si>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</si>
  <si>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</si>
  <si>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</si>
  <si>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</si>
  <si>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</si>
  <si>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</si>
  <si>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</si>
  <si>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</si>
  <si>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</si>
  <si>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</si>
  <si>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</si>
  <si>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</si>
  <si>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</si>
  <si>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</si>
  <si>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</si>
  <si>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</si>
  <si>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</si>
  <si>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</si>
  <si>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</si>
  <si>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</si>
  <si>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</si>
  <si>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</si>
  <si>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</si>
  <si>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</si>
  <si>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</si>
  <si>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</si>
  <si>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</si>
  <si>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</si>
  <si>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</si>
  <si>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</si>
  <si>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</si>
  <si>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</si>
  <si>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</si>
  <si>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</si>
  <si>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</si>
  <si>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</si>
  <si>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</si>
  <si>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</si>
  <si>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</si>
  <si>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</si>
  <si>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</si>
  <si>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</si>
  <si>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</si>
  <si>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</si>
  <si>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</si>
  <si>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</si>
  <si>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</si>
  <si>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</si>
  <si>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</si>
  <si>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</si>
  <si>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</si>
  <si>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</si>
  <si>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</si>
  <si>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</si>
  <si>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</si>
  <si>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</si>
  <si>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</si>
  <si>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</si>
  <si>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</si>
  <si>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</si>
  <si>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</si>
  <si>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</si>
  <si>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</si>
  <si>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</si>
  <si>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</si>
  <si>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</si>
  <si>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</si>
  <si>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</si>
  <si>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</si>
  <si>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</si>
  <si>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</si>
  <si>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</si>
  <si>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</si>
  <si>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</si>
  <si>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</si>
  <si>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</si>
  <si>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</si>
  <si>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</si>
  <si>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</si>
  <si>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</si>
  <si>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</si>
  <si>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</si>
  <si>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</si>
  <si>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</si>
  <si>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</si>
  <si>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</si>
  <si>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</si>
  <si>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</si>
  <si>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</si>
  <si>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</si>
  <si>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</si>
  <si>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</si>
  <si>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</si>
  <si>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</si>
  <si>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</si>
  <si>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</si>
  <si>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</si>
  <si>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</si>
  <si>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</si>
  <si>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</si>
  <si>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</si>
  <si>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</si>
  <si>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</si>
  <si>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</si>
  <si>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</si>
  <si>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</si>
  <si>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</si>
  <si>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</si>
  <si>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</si>
  <si>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</si>
  <si>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</si>
  <si>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</si>
  <si>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</si>
  <si>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</si>
  <si>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</si>
  <si>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</si>
  <si>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</si>
  <si>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</si>
  <si>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</si>
  <si>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</si>
  <si>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</si>
  <si>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</si>
  <si>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</si>
  <si>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</si>
  <si>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</si>
  <si>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</si>
  <si>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</si>
  <si>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</si>
  <si>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</si>
  <si>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</si>
  <si>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</si>
  <si>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</si>
  <si>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</si>
  <si>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</si>
  <si>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</si>
  <si>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</si>
  <si>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</si>
  <si>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</si>
  <si>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</si>
  <si>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</si>
  <si>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</si>
  <si>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</si>
  <si>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</si>
  <si>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</si>
  <si>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</si>
  <si>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</si>
  <si>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</si>
  <si>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</si>
  <si>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</si>
  <si>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</si>
  <si>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</si>
  <si>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</si>
  <si>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</si>
  <si>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</si>
  <si>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</si>
  <si>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</si>
  <si>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</si>
  <si>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</si>
  <si>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</si>
  <si>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</si>
  <si>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</si>
  <si>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</si>
  <si>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</si>
  <si>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</si>
  <si>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</si>
  <si>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</si>
  <si>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</si>
  <si>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</si>
  <si>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</si>
  <si>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</si>
  <si>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</si>
  <si>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</si>
  <si>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</si>
  <si>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</si>
  <si>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</si>
  <si>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</si>
  <si>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</si>
  <si>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</si>
  <si>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</si>
  <si>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</si>
  <si>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</si>
  <si>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</si>
  <si>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</si>
  <si>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</si>
  <si>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</si>
  <si>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</si>
  <si>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</si>
  <si>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</si>
  <si>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</si>
  <si>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</si>
  <si>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</si>
  <si>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</si>
  <si>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</si>
  <si>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</si>
  <si>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</si>
  <si>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</si>
  <si>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</si>
  <si>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</si>
  <si>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</si>
  <si>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</si>
  <si>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</si>
  <si>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</si>
  <si>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</si>
  <si>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</si>
  <si>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</si>
  <si>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</si>
  <si>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</si>
  <si>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</si>
  <si>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</si>
  <si>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</si>
  <si>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</si>
  <si>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</si>
  <si>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</si>
  <si>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</si>
  <si>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</si>
  <si>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</si>
  <si>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</si>
  <si>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</si>
  <si>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</si>
  <si>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</si>
  <si>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</si>
  <si>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</si>
  <si>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</si>
  <si>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</si>
  <si>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</si>
  <si>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</si>
  <si>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</si>
  <si>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</si>
  <si>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</si>
  <si>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</si>
  <si>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</si>
  <si>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</si>
  <si>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</si>
  <si>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</si>
  <si>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</si>
  <si>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</si>
  <si>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</si>
  <si>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</si>
  <si>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</si>
  <si>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</si>
  <si>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</si>
  <si>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</si>
  <si>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</si>
  <si>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</si>
  <si>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</si>
  <si>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</si>
  <si>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</si>
  <si>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</si>
  <si>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</si>
  <si>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</si>
  <si>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</si>
  <si>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</si>
  <si>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</si>
  <si>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</si>
  <si>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</si>
  <si>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</si>
  <si>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</si>
  <si>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</si>
  <si>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</si>
  <si>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</si>
  <si>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</si>
  <si>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</si>
  <si>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</si>
  <si>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</si>
  <si>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</si>
  <si>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</si>
  <si>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</si>
  <si>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</si>
  <si>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</si>
  <si>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</si>
  <si>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</si>
  <si>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</si>
  <si>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</si>
  <si>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</si>
  <si>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</si>
  <si>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</si>
  <si>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</si>
  <si>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</si>
  <si>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</si>
  <si>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</si>
  <si>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</si>
  <si>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</si>
  <si>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</si>
  <si>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</si>
  <si>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</si>
  <si>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</si>
  <si>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</si>
  <si>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</si>
  <si>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</si>
  <si>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</si>
  <si>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</si>
  <si>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</si>
  <si>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</si>
  <si>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</si>
  <si>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</si>
  <si>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</si>
  <si>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</si>
  <si>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</si>
  <si>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</si>
  <si>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</si>
  <si>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</si>
  <si>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</si>
  <si>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</si>
  <si>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</si>
  <si>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</si>
  <si>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</si>
  <si>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</si>
  <si>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</si>
  <si>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</si>
  <si>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</si>
  <si>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</si>
  <si>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</si>
  <si>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</si>
  <si>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</si>
  <si>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</si>
  <si>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</si>
  <si>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</si>
  <si>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</si>
  <si>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</si>
  <si>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</si>
  <si>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</si>
  <si>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</si>
  <si>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</si>
  <si>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</si>
  <si>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</si>
  <si>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</si>
  <si>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</si>
  <si>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</si>
  <si>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</si>
  <si>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</si>
  <si>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</si>
  <si>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</si>
  <si>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</si>
  <si>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</si>
  <si>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</si>
  <si>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</si>
  <si>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</si>
  <si>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</si>
  <si>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</si>
  <si>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</si>
  <si>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</si>
  <si>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</si>
  <si>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</si>
  <si>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</si>
  <si>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</si>
  <si>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</si>
  <si>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</si>
  <si>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</si>
  <si>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</si>
  <si>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</si>
  <si>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</si>
  <si>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</si>
  <si>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</si>
  <si>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</si>
  <si>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</si>
  <si>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</si>
  <si>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</si>
  <si>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</si>
  <si>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</si>
  <si>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</si>
  <si>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</si>
  <si>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</si>
  <si>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</si>
  <si>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</si>
  <si>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</si>
  <si>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</si>
  <si>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</si>
  <si>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</si>
  <si>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</si>
  <si>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</si>
  <si>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</si>
  <si>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</si>
  <si>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</si>
  <si>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</si>
  <si>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</si>
  <si>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</si>
  <si>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</si>
  <si>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</si>
  <si>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</si>
  <si>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</si>
  <si>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</si>
  <si>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</si>
  <si>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</si>
  <si>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</si>
  <si>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</si>
  <si>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</si>
  <si>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</si>
  <si>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</si>
  <si>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</si>
  <si>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</si>
  <si>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</si>
  <si>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</si>
  <si>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</si>
  <si>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</si>
  <si>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</si>
  <si>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</si>
  <si>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</si>
  <si>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</si>
  <si>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</si>
  <si>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</si>
  <si>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</si>
  <si>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</si>
  <si>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</si>
  <si>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</si>
  <si>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</si>
  <si>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</si>
  <si>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</si>
  <si>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</si>
  <si>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</si>
  <si>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</si>
  <si>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</si>
  <si>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</si>
  <si>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</si>
  <si>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</si>
  <si>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</si>
  <si>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</si>
  <si>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</si>
  <si>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</si>
  <si>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</si>
  <si>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</si>
  <si>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</si>
  <si>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</si>
  <si>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</si>
  <si>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</si>
  <si>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</si>
  <si>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</si>
  <si>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</si>
  <si>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</si>
  <si>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</si>
  <si>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</si>
  <si>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</si>
  <si>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</si>
  <si>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</si>
  <si>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</si>
  <si>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</si>
  <si>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</si>
  <si>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</si>
  <si>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</si>
  <si>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</si>
  <si>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</si>
  <si>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</si>
  <si>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</si>
  <si>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</si>
  <si>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</si>
  <si>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</si>
  <si>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</si>
  <si>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</si>
  <si>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</si>
  <si>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</si>
  <si>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</si>
  <si>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</si>
  <si>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</si>
  <si>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</si>
  <si>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</si>
  <si>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</si>
  <si>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</si>
  <si>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</si>
  <si>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</si>
  <si>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</si>
  <si>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</si>
  <si>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</si>
  <si>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</si>
  <si>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</si>
  <si>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</si>
  <si>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</si>
  <si>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</si>
  <si>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</si>
  <si>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</si>
  <si>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</si>
  <si>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</si>
  <si>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</si>
  <si>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</si>
  <si>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</si>
  <si>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</si>
  <si>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</si>
  <si>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</si>
  <si>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</si>
  <si>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</si>
  <si>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</si>
  <si>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</si>
  <si>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</si>
  <si>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</si>
  <si>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</si>
  <si>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</si>
  <si>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</si>
  <si>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</si>
  <si>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</si>
  <si>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</si>
  <si>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</si>
  <si>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</si>
  <si>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</si>
  <si>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</si>
  <si>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</si>
  <si>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</si>
  <si>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</si>
  <si>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Total Price</t>
  </si>
  <si>
    <t>Total Orders</t>
  </si>
  <si>
    <t>Total Revenue</t>
  </si>
  <si>
    <t>Avg Revenue</t>
  </si>
  <si>
    <t>Avg Discount given</t>
  </si>
  <si>
    <t>Sum of Total Price</t>
  </si>
  <si>
    <t>Average Revenue</t>
  </si>
  <si>
    <t>Average Discount</t>
  </si>
  <si>
    <t>Product Names</t>
  </si>
  <si>
    <t>No of Ordered Products</t>
  </si>
  <si>
    <t>No of Sales</t>
  </si>
  <si>
    <t>Dates</t>
  </si>
  <si>
    <t>Revenue Generated</t>
  </si>
  <si>
    <t>Product Wise Revenue</t>
  </si>
  <si>
    <t>No of Sales Over Time</t>
  </si>
  <si>
    <t>Revenue Generated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</si>
</sst>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
    <numFmt numFmtId="165" formatCode="[$$-409]#,##0.00"/>
  </numFmts>
  <fonts count="6" x14ac:knownFonts="1">
    <font>
      <sz val="11"/>
      <color theme="1"/>
      <name val="Calibri"/>
      <family val="2"/>
      <scheme val="minor"/>
    </font>
    <font>
      <sz val="8"/>
      <name val="Calibri"/>
      <family val="2"/>
      <scheme val="minor"/>
    </font>
    <font>
      <b/>
      <sz val="11"/>
      <color theme="0"/>
      <name val="Calibri"/>
      <family val="2"/>
      <scheme val="minor"/>
    </font>
    <font>
      <sz val="11"/>
      <color theme="2" tint="-0.499984740745262"/>
      <name val="Calibri"/>
      <family val="2"/>
      <scheme val="minor"/>
    </font>
    <font>
      <sz val="11"/>
      <color rgb="FF0000CC"/>
      <name val="Calibri"/>
      <family val="2"/>
      <scheme val="minor"/>
    </font>
    <font>
      <sz val="18"/>
      <color theme="4" tint="0.39997558519241921"/>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1" tint="4.9989318521683403E-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2"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5" fontId="0" fillId="0" borderId="0" xfId="0" applyNumberFormat="1" applyAlignment="1">
      <alignment horizontal="left"/>
    </xf>
    <xf numFmtId="0" fontId="4" fillId="4" borderId="0" xfId="0" applyFont="1" applyFill="1"/>
    <xf numFmtId="0" fontId="3" fillId="4" borderId="0" xfId="0" applyFont="1" applyFill="1"/>
    <xf numFmtId="0" fontId="5" fillId="4" borderId="0" xfId="0" applyFont="1" applyFill="1"/>
  </cellXfs>
  <cellStyles count="1">
    <cellStyle name="Normal" xfId="0" builtinId="0"/>
  </cellStyles>
  <dxfs count="12">
    <dxf>
      <numFmt numFmtId="2" formatCode="0.0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sz val="12"/>
        <color theme="0"/>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0"/>
      </font>
      <fill>
        <patternFill patternType="solid">
          <bgColor theme="2" tint="-0.89996032593768116"/>
        </patternFill>
      </fill>
      <border>
        <bottom style="thin">
          <color theme="4"/>
        </bottom>
        <vertical/>
        <horizontal/>
      </border>
    </dxf>
    <dxf>
      <font>
        <color theme="0"/>
      </font>
      <fill>
        <patternFill patternType="solid">
          <bgColor theme="1"/>
        </patternFill>
      </fill>
      <border>
        <left/>
        <right/>
        <top/>
        <bottom/>
        <vertical/>
        <horizontal/>
      </border>
    </dxf>
  </dxfs>
  <tableStyles count="3" defaultTableStyle="TableStyleMedium2" defaultPivotStyle="PivotStyleLight16">
    <tableStyle name="Invisible" pivot="0" table="0" count="0" xr9:uid="{3E1378A3-7D63-4E68-B8CF-E0729F08057B}"/>
    <tableStyle name="SlicerStyleLight1 2" pivot="0" table="0" count="10" xr9:uid="{2EC2EFCB-B1FD-43E4-856A-FB1B3F2E8F83}">
      <tableStyleElement type="wholeTable" dxfId="11"/>
      <tableStyleElement type="headerRow" dxfId="10"/>
    </tableStyle>
    <tableStyle name="TimeSlicerStyleLight1 2" pivot="0" table="0" count="9" xr9:uid="{73A08AC1-BED9-4951-9BD0-9527BDF1E063}">
      <tableStyleElement type="wholeTable" dxfId="9"/>
      <tableStyleElement type="headerRow" dxfId="8"/>
    </tableStyle>
  </tableStyles>
  <colors>
    <mruColors>
      <color rgb="FF003366"/>
      <color rgb="FF0000CC"/>
      <color rgb="FF3333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FF0000"/>
          </font>
          <fill>
            <patternFill patternType="solid">
              <fgColor theme="4" tint="0.79995117038483843"/>
              <bgColor theme="6"/>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39994506668294322"/>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rgb="FFFFFFFF"/>
              <bgColor theme="4" tint="0.39994506668294322"/>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0"/>
          </font>
          <border>
            <left/>
            <right/>
            <top/>
            <bottom/>
            <vertical/>
            <horizontal/>
          </border>
        </dxf>
        <dxf>
          <font>
            <sz val="10"/>
            <color theme="0"/>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2">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6.pn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3.xlsx]Orders-Pivot!PivotTable5</c:name>
    <c:fmtId val="4"/>
  </c:pivotSource>
  <c:chart>
    <c:title>
      <c:tx>
        <c:strRef>
          <c:f>'Orders-Pivot'!$A$15</c:f>
          <c:strCache>
            <c:ptCount val="1"/>
            <c:pt idx="0">
              <c:v>Most Ordered Products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'Orders-Pivot'!$A$15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'Orders-Pivot'!$A$15</c:f>
              <c:strCache>
                <c:ptCount val="6"/>
                <c:pt idx="0">
                  <c:v>Aloo Shots Pizzabun</c:v>
                </c:pt>
                <c:pt idx="1">
                  <c:v>Minty Pizzabun</c:v>
                </c:pt>
                <c:pt idx="2">
                  <c:v>Medium Crispy Chole Pizzabun</c:v>
                </c:pt>
                <c:pt idx="3">
                  <c:v>Large Paneer Tikka Pizzabun</c:v>
                </c:pt>
                <c:pt idx="4">
                  <c:v>Crispy Chole Pizzabun</c:v>
                </c:pt>
                <c:pt idx="5">
                  <c:v>Paneer Tikka Pizzabun</c:v>
                </c:pt>
              </c:strCache>
            </c:strRef>
          </c:cat>
          <c:val>
            <c:numRef>
              <c:f>'Orders-Pivot'!$A$15</c:f>
              <c:numCache>
                <c:formatCode>General</c:formatCode>
                <c:ptCount val="6"/>
                <c:pt idx="0">
                  <c:v>35</c:v>
                </c:pt>
                <c:pt idx="1">
                  <c:v>70</c:v>
                </c:pt>
                <c:pt idx="2">
                  <c:v>169</c:v>
                </c:pt>
                <c:pt idx="3">
                  <c:v>173</c:v>
                </c:pt>
                <c:pt idx="4">
                  <c:v>173</c:v>
                </c:pt>
                <c:pt idx="5">
                  <c:v>174</c:v>
                </c:pt>
              </c:numCache>
            </c:numRef>
          </c:val>
          <c:extLst>
            <c:ext xmlns:c16="http://schemas.microsoft.com/office/drawing/2014/chart" uri="{C3380CC4-5D6E-409C-BE32-E72D297353CC}">
              <c16:uniqueId val="{00000000-DA13-4EAE-992E-0FA736D05A24}"/>
            </c:ext>
          </c:extLst>
        </c:ser>
        <c:dLbls>
          <c:dLblPos val="outEnd"/>
          <c:showLegendKey val="0"/>
          <c:showVal val="1"/>
          <c:showCatName val="0"/>
          <c:showSerName val="0"/>
          <c:showPercent val="0"/>
          <c:showBubbleSize val="0"/>
        </c:dLbls>
        <c:gapWidth val="182"/>
        <c:axId val="849254335"/>
        <c:axId val="854649103"/>
      </c:barChart>
      <c:catAx>
        <c:axId val="84925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854649103"/>
        <c:crosses val="autoZero"/>
        <c:auto val="1"/>
        <c:lblAlgn val="ctr"/>
        <c:lblOffset val="100"/>
        <c:noMultiLvlLbl val="0"/>
      </c:catAx>
      <c:valAx>
        <c:axId val="854649103"/>
        <c:scaling>
          <c:orientation val="minMax"/>
        </c:scaling>
        <c:delete val="1"/>
        <c:axPos val="b"/>
        <c:numFmt formatCode="General" sourceLinked="1"/>
        <c:majorTickMark val="none"/>
        <c:minorTickMark val="none"/>
        <c:tickLblPos val="nextTo"/>
        <c:crossAx val="84925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90500" dist="38100" algn="l" rotWithShape="0">
        <a:schemeClr val="accent1">
          <a:lumMod val="60000"/>
          <a:lumOff val="40000"/>
          <a:alpha val="60000"/>
        </a:scheme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3.xlsx]Orders-Pivot!PivotTable6</c:name>
    <c:fmtId val="3"/>
  </c:pivotSource>
  <c:chart>
    <c:title>
      <c:tx>
        <c:strRef>
          <c:f>'Orders-Pivot'!$A$30</c:f>
          <c:strCache>
            <c:ptCount val="1"/>
            <c:pt idx="0">
              <c:v>No of Sales Over Time</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853145783961469E-2"/>
          <c:y val="0.11674833328760732"/>
          <c:w val="0.97332161149759189"/>
          <c:h val="0.55211135193466665"/>
        </c:manualLayout>
      </c:layout>
      <c:lineChart>
        <c:grouping val="standard"/>
        <c:varyColors val="0"/>
        <c:ser>
          <c:idx val="0"/>
          <c:order val="0"/>
          <c:tx>
            <c:strRef>
              <c:f>'Orders-Pivot'!$A$30</c:f>
              <c:strCache>
                <c:ptCount val="1"/>
                <c:pt idx="0">
                  <c:v>Total</c:v>
                </c:pt>
              </c:strCache>
            </c:strRef>
          </c:tx>
          <c:spPr>
            <a:ln w="28575" cap="rnd">
              <a:solidFill>
                <a:schemeClr val="accent1"/>
              </a:solidFill>
              <a:round/>
            </a:ln>
            <a:effectLst/>
          </c:spPr>
          <c:marker>
            <c:symbol val="none"/>
          </c:marker>
          <c:cat>
            <c:strRef>
              <c:f>'Orders-Pivot'!$A$30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'Orders-Pivot'!$A$30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3-708C-4106-BCBF-BCE112C7B529}"/>
            </c:ext>
          </c:extLst>
        </c:ser>
        <c:dLbls>
          <c:showLegendKey val="0"/>
          <c:showVal val="0"/>
          <c:showCatName val="0"/>
          <c:showSerName val="0"/>
          <c:showPercent val="0"/>
          <c:showBubbleSize val="0"/>
        </c:dLbls>
        <c:smooth val="0"/>
        <c:axId val="881318703"/>
        <c:axId val="850656639"/>
      </c:lineChart>
      <c:catAx>
        <c:axId val="88131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850656639"/>
        <c:crosses val="autoZero"/>
        <c:auto val="1"/>
        <c:lblAlgn val="ctr"/>
        <c:lblOffset val="100"/>
        <c:noMultiLvlLbl val="0"/>
      </c:catAx>
      <c:valAx>
        <c:axId val="850656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88131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90500" dist="38100" algn="l" rotWithShape="0">
        <a:schemeClr val="accent1">
          <a:lumMod val="60000"/>
          <a:lumOff val="40000"/>
          <a:alpha val="60000"/>
        </a:scheme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3.xlsx]Orders-Pivot!PivotTable7</c:name>
    <c:fmtId val="3"/>
  </c:pivotSource>
  <c:chart>
    <c:title>
      <c:tx>
        <c:strRef>
          <c:f>'Orders-Pivot'!$I$30</c:f>
          <c:strCache>
            <c:ptCount val="1"/>
            <c:pt idx="0">
              <c:v>Revenue Generated Over Time</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304786949764725E-2"/>
          <c:y val="7.6060765131631278E-2"/>
          <c:w val="0.96384298215677844"/>
          <c:h val="0.61170508231925558"/>
        </c:manualLayout>
      </c:layout>
      <c:areaChart>
        <c:grouping val="standard"/>
        <c:varyColors val="0"/>
        <c:ser>
          <c:idx val="0"/>
          <c:order val="0"/>
          <c:tx>
            <c:strRef>
              <c:f>'Orders-Pivot'!$I$30</c:f>
              <c:strCache>
                <c:ptCount val="1"/>
                <c:pt idx="0">
                  <c:v>Total</c:v>
                </c:pt>
              </c:strCache>
            </c:strRef>
          </c:tx>
          <c:spPr>
            <a:solidFill>
              <a:schemeClr val="accent1"/>
            </a:solidFill>
            <a:ln>
              <a:noFill/>
            </a:ln>
            <a:effectLst/>
          </c:spPr>
          <c:cat>
            <c:strRef>
              <c:f>'Orders-Pivot'!$I$30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'Orders-Pivot'!$I$30</c:f>
              <c:numCache>
                <c:formatCode>[$$-409]#,##0</c:formatCode>
                <c:ptCount val="84"/>
                <c:pt idx="0">
                  <c:v>8017.9517213481522</c:v>
                </c:pt>
                <c:pt idx="1">
                  <c:v>5700.3386521628154</c:v>
                </c:pt>
                <c:pt idx="2">
                  <c:v>9767.0093892407622</c:v>
                </c:pt>
                <c:pt idx="3">
                  <c:v>3598.5064895563214</c:v>
                </c:pt>
                <c:pt idx="4">
                  <c:v>8080.2217919606737</c:v>
                </c:pt>
                <c:pt idx="5">
                  <c:v>3388.1964836284378</c:v>
                </c:pt>
                <c:pt idx="6">
                  <c:v>7711.9654233514766</c:v>
                </c:pt>
                <c:pt idx="7">
                  <c:v>4229.368039628851</c:v>
                </c:pt>
                <c:pt idx="8">
                  <c:v>2993.466293449319</c:v>
                </c:pt>
                <c:pt idx="9">
                  <c:v>20173.55560938879</c:v>
                </c:pt>
                <c:pt idx="10">
                  <c:v>15263.914444931865</c:v>
                </c:pt>
                <c:pt idx="11">
                  <c:v>6582.8140297385335</c:v>
                </c:pt>
                <c:pt idx="12">
                  <c:v>13267.328928588775</c:v>
                </c:pt>
                <c:pt idx="13">
                  <c:v>10492.979280922971</c:v>
                </c:pt>
                <c:pt idx="14">
                  <c:v>5583.2310964826265</c:v>
                </c:pt>
                <c:pt idx="15">
                  <c:v>14480.569259049998</c:v>
                </c:pt>
                <c:pt idx="16">
                  <c:v>5866.5955622000101</c:v>
                </c:pt>
                <c:pt idx="17">
                  <c:v>5240.37961290155</c:v>
                </c:pt>
                <c:pt idx="18">
                  <c:v>7775.1525609796345</c:v>
                </c:pt>
                <c:pt idx="19">
                  <c:v>2538.4533700025686</c:v>
                </c:pt>
                <c:pt idx="20">
                  <c:v>7880.3862563029579</c:v>
                </c:pt>
                <c:pt idx="21">
                  <c:v>5476.1136919555902</c:v>
                </c:pt>
                <c:pt idx="22">
                  <c:v>5569.9066070022745</c:v>
                </c:pt>
                <c:pt idx="23">
                  <c:v>7023.5847368894501</c:v>
                </c:pt>
                <c:pt idx="24">
                  <c:v>5727.7488455081648</c:v>
                </c:pt>
                <c:pt idx="25">
                  <c:v>5457.3352971829263</c:v>
                </c:pt>
                <c:pt idx="26">
                  <c:v>8149.3376533077426</c:v>
                </c:pt>
                <c:pt idx="27">
                  <c:v>11445.564237002844</c:v>
                </c:pt>
                <c:pt idx="28">
                  <c:v>5473.3175010302202</c:v>
                </c:pt>
                <c:pt idx="29">
                  <c:v>14439.837923891231</c:v>
                </c:pt>
                <c:pt idx="30">
                  <c:v>7899.2243009380345</c:v>
                </c:pt>
                <c:pt idx="31">
                  <c:v>7198.0665170182956</c:v>
                </c:pt>
                <c:pt idx="32">
                  <c:v>3180.6255706340417</c:v>
                </c:pt>
                <c:pt idx="33">
                  <c:v>7914.5305913982211</c:v>
                </c:pt>
                <c:pt idx="34">
                  <c:v>8671.2650220923024</c:v>
                </c:pt>
                <c:pt idx="35">
                  <c:v>7573.9767459747618</c:v>
                </c:pt>
                <c:pt idx="36">
                  <c:v>7606.6464401992171</c:v>
                </c:pt>
                <c:pt idx="37">
                  <c:v>10394.778458844372</c:v>
                </c:pt>
                <c:pt idx="38">
                  <c:v>9266.9091070891154</c:v>
                </c:pt>
                <c:pt idx="39">
                  <c:v>4384.7852015706221</c:v>
                </c:pt>
                <c:pt idx="40">
                  <c:v>2719.6902646189797</c:v>
                </c:pt>
                <c:pt idx="41">
                  <c:v>1747.4514056980533</c:v>
                </c:pt>
                <c:pt idx="42">
                  <c:v>5077.9747578620263</c:v>
                </c:pt>
                <c:pt idx="43">
                  <c:v>5790.9222165481069</c:v>
                </c:pt>
                <c:pt idx="44">
                  <c:v>2640.3069371104461</c:v>
                </c:pt>
                <c:pt idx="45">
                  <c:v>3045.8579550523</c:v>
                </c:pt>
                <c:pt idx="46">
                  <c:v>915.77021009943383</c:v>
                </c:pt>
                <c:pt idx="47">
                  <c:v>4945.7708822964059</c:v>
                </c:pt>
                <c:pt idx="48">
                  <c:v>1662.9689744067514</c:v>
                </c:pt>
                <c:pt idx="49">
                  <c:v>2378.8395590534174</c:v>
                </c:pt>
                <c:pt idx="50">
                  <c:v>1284.030485212681</c:v>
                </c:pt>
                <c:pt idx="51">
                  <c:v>2015.3245409868666</c:v>
                </c:pt>
                <c:pt idx="52">
                  <c:v>1280.4755263298371</c:v>
                </c:pt>
                <c:pt idx="53">
                  <c:v>1354.034025517934</c:v>
                </c:pt>
                <c:pt idx="54">
                  <c:v>1520.7977151423229</c:v>
                </c:pt>
                <c:pt idx="55">
                  <c:v>4352.4162772284471</c:v>
                </c:pt>
                <c:pt idx="56">
                  <c:v>1665.5959604156865</c:v>
                </c:pt>
                <c:pt idx="57">
                  <c:v>1792.737650893466</c:v>
                </c:pt>
                <c:pt idx="58">
                  <c:v>2959.5903167697174</c:v>
                </c:pt>
                <c:pt idx="59">
                  <c:v>1257.2640411054313</c:v>
                </c:pt>
                <c:pt idx="60">
                  <c:v>3193.5511541982178</c:v>
                </c:pt>
                <c:pt idx="61">
                  <c:v>2694.2383069491052</c:v>
                </c:pt>
                <c:pt idx="62">
                  <c:v>3326.8925239327064</c:v>
                </c:pt>
                <c:pt idx="63">
                  <c:v>3245.0987710575664</c:v>
                </c:pt>
                <c:pt idx="64">
                  <c:v>4037.1237676184483</c:v>
                </c:pt>
                <c:pt idx="65">
                  <c:v>1596.0350323025193</c:v>
                </c:pt>
                <c:pt idx="66">
                  <c:v>4249.2335645371486</c:v>
                </c:pt>
                <c:pt idx="67">
                  <c:v>3870.1104529523218</c:v>
                </c:pt>
                <c:pt idx="68">
                  <c:v>3104.4623729504174</c:v>
                </c:pt>
                <c:pt idx="69">
                  <c:v>3201.4266355406403</c:v>
                </c:pt>
                <c:pt idx="70">
                  <c:v>2068.115008688349</c:v>
                </c:pt>
                <c:pt idx="71">
                  <c:v>2546.9694235039797</c:v>
                </c:pt>
                <c:pt idx="72">
                  <c:v>5372.9082521488799</c:v>
                </c:pt>
                <c:pt idx="73">
                  <c:v>5867.0768844202639</c:v>
                </c:pt>
                <c:pt idx="74">
                  <c:v>3005.1066314808581</c:v>
                </c:pt>
                <c:pt idx="75">
                  <c:v>3936.4507256515899</c:v>
                </c:pt>
                <c:pt idx="76">
                  <c:v>2498.6414593179879</c:v>
                </c:pt>
                <c:pt idx="77">
                  <c:v>518.39504685652958</c:v>
                </c:pt>
                <c:pt idx="78">
                  <c:v>711.71273880127478</c:v>
                </c:pt>
                <c:pt idx="79">
                  <c:v>1910.9812430073366</c:v>
                </c:pt>
                <c:pt idx="80">
                  <c:v>2966.246367008001</c:v>
                </c:pt>
                <c:pt idx="81">
                  <c:v>5000.1417330551503</c:v>
                </c:pt>
                <c:pt idx="82">
                  <c:v>3061.8291372955327</c:v>
                </c:pt>
                <c:pt idx="83">
                  <c:v>2406.0860881425297</c:v>
                </c:pt>
              </c:numCache>
            </c:numRef>
          </c:val>
          <c:extLst>
            <c:ext xmlns:c16="http://schemas.microsoft.com/office/drawing/2014/chart" uri="{C3380CC4-5D6E-409C-BE32-E72D297353CC}">
              <c16:uniqueId val="{00000001-ACF7-470F-AC9D-745B097EFA45}"/>
            </c:ext>
          </c:extLst>
        </c:ser>
        <c:dLbls>
          <c:showLegendKey val="0"/>
          <c:showVal val="0"/>
          <c:showCatName val="0"/>
          <c:showSerName val="0"/>
          <c:showPercent val="0"/>
          <c:showBubbleSize val="0"/>
        </c:dLbls>
        <c:axId val="1026745743"/>
        <c:axId val="843783599"/>
      </c:areaChart>
      <c:catAx>
        <c:axId val="10267457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843783599"/>
        <c:crosses val="autoZero"/>
        <c:auto val="1"/>
        <c:lblAlgn val="ctr"/>
        <c:lblOffset val="100"/>
        <c:noMultiLvlLbl val="0"/>
      </c:catAx>
      <c:valAx>
        <c:axId val="843783599"/>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026745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90500" dist="38100" algn="l" rotWithShape="0">
        <a:schemeClr val="accent1">
          <a:lumMod val="60000"/>
          <a:lumOff val="40000"/>
          <a:alpha val="60000"/>
        </a:scheme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3.xlsx]Orders-Pivot!PivotTable8</c:name>
    <c:fmtId val="3"/>
  </c:pivotSource>
  <c:chart>
    <c:title>
      <c:tx>
        <c:strRef>
          <c:f>'Orders-Pivot'!$O$30</c:f>
          <c:strCache>
            <c:ptCount val="1"/>
            <c:pt idx="0">
              <c:v>Product Wise Revenue</c:v>
            </c:pt>
          </c:strCache>
        </c:strRef>
      </c:tx>
      <c:layout>
        <c:manualLayout>
          <c:xMode val="edge"/>
          <c:yMode val="edge"/>
          <c:x val="0.33252625561199373"/>
          <c:y val="1.5037593984962405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noFill/>
          </a:ln>
          <a:effectLst/>
        </c:spPr>
        <c:dLbl>
          <c:idx val="0"/>
          <c:layout>
            <c:manualLayout>
              <c:x val="0.14658140097391306"/>
              <c:y val="7.562181043159077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noFill/>
          </a:ln>
          <a:effectLst/>
        </c:spPr>
        <c:dLbl>
          <c:idx val="0"/>
          <c:layout>
            <c:manualLayout>
              <c:x val="3.1059158696071454E-2"/>
              <c:y val="-9.590977443609022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noFill/>
          </a:ln>
          <a:effectLst/>
        </c:spPr>
        <c:dLbl>
          <c:idx val="0"/>
          <c:layout>
            <c:manualLayout>
              <c:x val="8.735120810842821E-2"/>
              <c:y val="-3.938783967793510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noFill/>
          </a:ln>
          <a:effectLst/>
        </c:spPr>
        <c:dLbl>
          <c:idx val="0"/>
          <c:layout>
            <c:manualLayout>
              <c:x val="-4.5859715794477854E-2"/>
              <c:y val="5.474370966787035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19050">
            <a:noFill/>
          </a:ln>
          <a:effectLst/>
        </c:spPr>
        <c:dLbl>
          <c:idx val="0"/>
          <c:layout>
            <c:manualLayout>
              <c:x val="-8.148212854028053E-2"/>
              <c:y val="2.992694334260849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noFill/>
          </a:ln>
          <a:effectLst/>
        </c:spPr>
        <c:dLbl>
          <c:idx val="0"/>
          <c:layout>
            <c:manualLayout>
              <c:x val="-0.1058667155612484"/>
              <c:y val="-1.486329998223906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8059551063558053"/>
          <c:y val="0.12964750458824226"/>
          <c:w val="0.47542240046449852"/>
          <c:h val="0.78105097389142142"/>
        </c:manualLayout>
      </c:layout>
      <c:pieChart>
        <c:varyColors val="1"/>
        <c:ser>
          <c:idx val="0"/>
          <c:order val="0"/>
          <c:tx>
            <c:strRef>
              <c:f>'Orders-Pivot'!$O$30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CCD-41EA-9872-4FB26C25330D}"/>
              </c:ext>
            </c:extLst>
          </c:dPt>
          <c:dPt>
            <c:idx val="1"/>
            <c:bubble3D val="0"/>
            <c:spPr>
              <a:solidFill>
                <a:schemeClr val="accent2"/>
              </a:solidFill>
              <a:ln w="19050">
                <a:noFill/>
              </a:ln>
              <a:effectLst/>
            </c:spPr>
            <c:extLst>
              <c:ext xmlns:c16="http://schemas.microsoft.com/office/drawing/2014/chart" uri="{C3380CC4-5D6E-409C-BE32-E72D297353CC}">
                <c16:uniqueId val="{00000003-FCCD-41EA-9872-4FB26C25330D}"/>
              </c:ext>
            </c:extLst>
          </c:dPt>
          <c:dPt>
            <c:idx val="2"/>
            <c:bubble3D val="0"/>
            <c:spPr>
              <a:solidFill>
                <a:schemeClr val="accent3"/>
              </a:solidFill>
              <a:ln w="19050">
                <a:noFill/>
              </a:ln>
              <a:effectLst/>
            </c:spPr>
            <c:extLst>
              <c:ext xmlns:c16="http://schemas.microsoft.com/office/drawing/2014/chart" uri="{C3380CC4-5D6E-409C-BE32-E72D297353CC}">
                <c16:uniqueId val="{00000005-FCCD-41EA-9872-4FB26C25330D}"/>
              </c:ext>
            </c:extLst>
          </c:dPt>
          <c:dPt>
            <c:idx val="3"/>
            <c:bubble3D val="0"/>
            <c:spPr>
              <a:solidFill>
                <a:schemeClr val="accent4"/>
              </a:solidFill>
              <a:ln w="19050">
                <a:noFill/>
              </a:ln>
              <a:effectLst/>
            </c:spPr>
            <c:extLst>
              <c:ext xmlns:c16="http://schemas.microsoft.com/office/drawing/2014/chart" uri="{C3380CC4-5D6E-409C-BE32-E72D297353CC}">
                <c16:uniqueId val="{00000007-FCCD-41EA-9872-4FB26C25330D}"/>
              </c:ext>
            </c:extLst>
          </c:dPt>
          <c:dPt>
            <c:idx val="4"/>
            <c:bubble3D val="0"/>
            <c:spPr>
              <a:solidFill>
                <a:schemeClr val="accent5"/>
              </a:solidFill>
              <a:ln w="19050">
                <a:noFill/>
              </a:ln>
              <a:effectLst/>
            </c:spPr>
            <c:extLst>
              <c:ext xmlns:c16="http://schemas.microsoft.com/office/drawing/2014/chart" uri="{C3380CC4-5D6E-409C-BE32-E72D297353CC}">
                <c16:uniqueId val="{00000009-FCCD-41EA-9872-4FB26C25330D}"/>
              </c:ext>
            </c:extLst>
          </c:dPt>
          <c:dPt>
            <c:idx val="5"/>
            <c:bubble3D val="0"/>
            <c:spPr>
              <a:solidFill>
                <a:schemeClr val="accent6"/>
              </a:solidFill>
              <a:ln w="19050">
                <a:noFill/>
              </a:ln>
              <a:effectLst/>
            </c:spPr>
            <c:extLst>
              <c:ext xmlns:c16="http://schemas.microsoft.com/office/drawing/2014/chart" uri="{C3380CC4-5D6E-409C-BE32-E72D297353CC}">
                <c16:uniqueId val="{0000000B-FCCD-41EA-9872-4FB26C25330D}"/>
              </c:ext>
            </c:extLst>
          </c:dPt>
          <c:dLbls>
            <c:dLbl>
              <c:idx val="0"/>
              <c:layout>
                <c:manualLayout>
                  <c:x val="0.14658140097391306"/>
                  <c:y val="7.562181043159077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FCCD-41EA-9872-4FB26C25330D}"/>
                </c:ext>
              </c:extLst>
            </c:dLbl>
            <c:dLbl>
              <c:idx val="1"/>
              <c:layout>
                <c:manualLayout>
                  <c:x val="3.1059158696071454E-2"/>
                  <c:y val="-9.590977443609022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FCCD-41EA-9872-4FB26C25330D}"/>
                </c:ext>
              </c:extLst>
            </c:dLbl>
            <c:dLbl>
              <c:idx val="2"/>
              <c:layout>
                <c:manualLayout>
                  <c:x val="8.735120810842821E-2"/>
                  <c:y val="-3.938783967793510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FCCD-41EA-9872-4FB26C25330D}"/>
                </c:ext>
              </c:extLst>
            </c:dLbl>
            <c:dLbl>
              <c:idx val="3"/>
              <c:layout>
                <c:manualLayout>
                  <c:x val="-4.5859715794477854E-2"/>
                  <c:y val="5.474370966787035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FCCD-41EA-9872-4FB26C25330D}"/>
                </c:ext>
              </c:extLst>
            </c:dLbl>
            <c:dLbl>
              <c:idx val="4"/>
              <c:layout>
                <c:manualLayout>
                  <c:x val="-8.148212854028053E-2"/>
                  <c:y val="2.992694334260849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FCCD-41EA-9872-4FB26C25330D}"/>
                </c:ext>
              </c:extLst>
            </c:dLbl>
            <c:dLbl>
              <c:idx val="5"/>
              <c:layout>
                <c:manualLayout>
                  <c:x val="-0.1058667155612484"/>
                  <c:y val="-1.486329998223906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FCCD-41EA-9872-4FB26C25330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'Orders-Pivot'!$O$30</c:f>
              <c:strCache>
                <c:ptCount val="6"/>
                <c:pt idx="0">
                  <c:v>PIZB0001</c:v>
                </c:pt>
                <c:pt idx="1">
                  <c:v>PIZB0002</c:v>
                </c:pt>
                <c:pt idx="2">
                  <c:v>PIZB0003</c:v>
                </c:pt>
                <c:pt idx="3">
                  <c:v>PIZB0004</c:v>
                </c:pt>
                <c:pt idx="4">
                  <c:v>PIZB0005</c:v>
                </c:pt>
                <c:pt idx="5">
                  <c:v>PIZB0006</c:v>
                </c:pt>
              </c:strCache>
            </c:strRef>
          </c:cat>
          <c:val>
            <c:numRef>
              <c:f>'Orders-Pivot'!$O$30</c:f>
              <c:numCache>
                <c:formatCode>[$$-409]#,##0</c:formatCode>
                <c:ptCount val="6"/>
                <c:pt idx="0">
                  <c:v>95879.318419839678</c:v>
                </c:pt>
                <c:pt idx="1">
                  <c:v>94009.547689277315</c:v>
                </c:pt>
                <c:pt idx="2">
                  <c:v>96579.319998720719</c:v>
                </c:pt>
                <c:pt idx="3">
                  <c:v>92078.627534377156</c:v>
                </c:pt>
                <c:pt idx="4">
                  <c:v>39350.022480610904</c:v>
                </c:pt>
                <c:pt idx="5">
                  <c:v>18385.755646286379</c:v>
                </c:pt>
              </c:numCache>
            </c:numRef>
          </c:val>
          <c:extLst>
            <c:ext xmlns:c16="http://schemas.microsoft.com/office/drawing/2014/chart" uri="{C3380CC4-5D6E-409C-BE32-E72D297353CC}">
              <c16:uniqueId val="{0000000C-0A8F-4266-BECC-FE923D33C0EA}"/>
            </c:ext>
          </c:extLst>
        </c:ser>
        <c:dLbls>
          <c:dLblPos val="bestFit"/>
          <c:showLegendKey val="0"/>
          <c:showVal val="1"/>
          <c:showCatName val="0"/>
          <c:showSerName val="0"/>
          <c:showPercent val="0"/>
          <c:showBubbleSize val="0"/>
          <c:showLeaderLines val="1"/>
        </c:dLbls>
        <c:firstSliceAng val="33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90500" dist="38100" algn="l" rotWithShape="0">
        <a:schemeClr val="accent1">
          <a:lumMod val="60000"/>
          <a:lumOff val="40000"/>
          <a:alpha val="60000"/>
        </a:scheme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3.xlsx]Orders-Pivot!PivotTable1</c:name>
    <c:fmtId val="9"/>
  </c:pivotSource>
  <c:chart>
    <c:title>
      <c:tx>
        <c:rich>
          <a:bodyPr rot="0" spcFirstLastPara="1" vertOverflow="ellipsis" vert="horz" wrap="square" anchor="ctr" anchorCtr="1"/>
          <a:lstStyle/>
          <a:p>
            <a:pPr>
              <a:defRPr sz="1400" b="0" i="0" u="none" strike="noStrike" kern="1200" spc="0" baseline="0">
                <a:solidFill>
                  <a:schemeClr val="accent1">
                    <a:lumMod val="60000"/>
                    <a:lumOff val="40000"/>
                  </a:schemeClr>
                </a:solidFill>
                <a:latin typeface="+mn-lt"/>
                <a:ea typeface="+mn-ea"/>
                <a:cs typeface="+mn-cs"/>
              </a:defRPr>
            </a:pPr>
            <a:r>
              <a:rPr lang="en-US" sz="2000">
                <a:solidFill>
                  <a:schemeClr val="accent1">
                    <a:lumMod val="60000"/>
                    <a:lumOff val="40000"/>
                  </a:schemeClr>
                </a:solidFill>
              </a:rPr>
              <a:t>Total Orders</a:t>
            </a:r>
          </a:p>
        </c:rich>
      </c:tx>
      <c:layout>
        <c:manualLayout>
          <c:xMode val="edge"/>
          <c:yMode val="edge"/>
          <c:x val="0.13821242107495035"/>
          <c:y val="0.15214723926380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5141780590309648E-3"/>
          <c:w val="1"/>
          <c:h val="0.99548582194096902"/>
        </c:manualLayout>
      </c:layout>
      <c:barChart>
        <c:barDir val="bar"/>
        <c:grouping val="clustered"/>
        <c:varyColors val="0"/>
        <c:ser>
          <c:idx val="0"/>
          <c:order val="0"/>
          <c:tx>
            <c:strRef>
              <c:f>'Orders-Pivot'!$A$11</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'Orders-Pivot'!$A$12</c:f>
              <c:strCache>
                <c:ptCount val="1"/>
                <c:pt idx="0">
                  <c:v>Total</c:v>
                </c:pt>
              </c:strCache>
            </c:strRef>
          </c:cat>
          <c:val>
            <c:numRef>
              <c:f>'Orders-Pivot'!$A$12</c:f>
              <c:numCache>
                <c:formatCode>General</c:formatCode>
                <c:ptCount val="1"/>
                <c:pt idx="0">
                  <c:v>794</c:v>
                </c:pt>
              </c:numCache>
            </c:numRef>
          </c:val>
          <c:extLst>
            <c:ext xmlns:c16="http://schemas.microsoft.com/office/drawing/2014/chart" uri="{C3380CC4-5D6E-409C-BE32-E72D297353CC}">
              <c16:uniqueId val="{00000000-0A34-4E65-9C84-0FA6775746CB}"/>
            </c:ext>
          </c:extLst>
        </c:ser>
        <c:dLbls>
          <c:showLegendKey val="0"/>
          <c:showVal val="0"/>
          <c:showCatName val="0"/>
          <c:showSerName val="0"/>
          <c:showPercent val="0"/>
          <c:showBubbleSize val="0"/>
        </c:dLbls>
        <c:gapWidth val="182"/>
        <c:axId val="2035397376"/>
        <c:axId val="1636772320"/>
      </c:barChart>
      <c:catAx>
        <c:axId val="2035397376"/>
        <c:scaling>
          <c:orientation val="minMax"/>
        </c:scaling>
        <c:delete val="1"/>
        <c:axPos val="l"/>
        <c:numFmt formatCode="General" sourceLinked="1"/>
        <c:majorTickMark val="none"/>
        <c:minorTickMark val="none"/>
        <c:tickLblPos val="nextTo"/>
        <c:crossAx val="1636772320"/>
        <c:crosses val="autoZero"/>
        <c:auto val="1"/>
        <c:lblAlgn val="ctr"/>
        <c:lblOffset val="100"/>
        <c:noMultiLvlLbl val="0"/>
      </c:catAx>
      <c:valAx>
        <c:axId val="1636772320"/>
        <c:scaling>
          <c:orientation val="minMax"/>
        </c:scaling>
        <c:delete val="1"/>
        <c:axPos val="b"/>
        <c:numFmt formatCode="General" sourceLinked="1"/>
        <c:majorTickMark val="none"/>
        <c:minorTickMark val="none"/>
        <c:tickLblPos val="nextTo"/>
        <c:crossAx val="203539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3.xlsx]Orders-Pivot!PivotTable2</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solidFill>
                  <a:schemeClr val="accent1">
                    <a:lumMod val="60000"/>
                    <a:lumOff val="40000"/>
                  </a:schemeClr>
                </a:solidFill>
              </a:rPr>
              <a:t>Total Revenue</a:t>
            </a:r>
          </a:p>
        </c:rich>
      </c:tx>
      <c:layout>
        <c:manualLayout>
          <c:xMode val="edge"/>
          <c:yMode val="edge"/>
          <c:x val="9.4229118419021138E-2"/>
          <c:y val="0.15740728562775808"/>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tx>
            <c:rich>
              <a:bodyPr rot="0" spcFirstLastPara="1" vertOverflow="ellipsis" vert="horz" wrap="square" lIns="38100" tIns="19050" rIns="38100" bIns="19050" anchor="ctr" anchorCtr="0">
                <a:spAutoFit/>
              </a:bodyPr>
              <a:lstStyle/>
              <a:p>
                <a:pPr lvl="1" algn="ctr" rtl="0">
                  <a:defRPr sz="1100" b="0" i="0" u="none" strike="noStrike" kern="1200" baseline="0">
                    <a:solidFill>
                      <a:sysClr val="window" lastClr="FFFFFF"/>
                    </a:solidFill>
                    <a:latin typeface="+mn-lt"/>
                    <a:ea typeface="+mn-ea"/>
                    <a:cs typeface="+mn-cs"/>
                  </a:defRPr>
                </a:pPr>
                <a:fld id="{957AAC1C-E0E3-446A-9892-7D94765765E1}" type="VALUE">
                  <a:rPr lang="en-US" sz="1100"/>
                  <a:pPr lvl="1" algn="ctr" rtl="0">
                    <a:defRPr sz="1100">
                      <a:solidFill>
                        <a:sysClr val="window" lastClr="FFFFFF"/>
                      </a:solidFill>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lvl="1" algn="ctr" rtl="0">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
          <c:y val="4.1666666666666599E-4"/>
          <c:w val="0.70243209047314081"/>
          <c:h val="0.91625000000000001"/>
        </c:manualLayout>
      </c:layout>
      <c:barChart>
        <c:barDir val="bar"/>
        <c:grouping val="clustered"/>
        <c:varyColors val="0"/>
        <c:ser>
          <c:idx val="0"/>
          <c:order val="0"/>
          <c:tx>
            <c:strRef>
              <c:f>'Orders-Pivot'!$E$11</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extLst>
              <c:ext xmlns:c16="http://schemas.microsoft.com/office/drawing/2014/chart" uri="{C3380CC4-5D6E-409C-BE32-E72D297353CC}">
                <c16:uniqueId val="{00000007-8D62-4A28-8CED-1E237EA2ED1D}"/>
              </c:ext>
            </c:extLst>
          </c:dPt>
          <c:dLbls>
            <c:dLbl>
              <c:idx val="0"/>
              <c:tx>
                <c:rich>
                  <a:bodyPr rot="0" spcFirstLastPara="1" vertOverflow="ellipsis" vert="horz" wrap="square" lIns="38100" tIns="19050" rIns="38100" bIns="19050" anchor="ctr" anchorCtr="0">
                    <a:spAutoFit/>
                  </a:bodyPr>
                  <a:lstStyle/>
                  <a:p>
                    <a:pPr lvl="1" algn="ctr" rtl="0">
                      <a:defRPr sz="1100" b="0" i="0" u="none" strike="noStrike" kern="1200" baseline="0">
                        <a:solidFill>
                          <a:sysClr val="window" lastClr="FFFFFF"/>
                        </a:solidFill>
                        <a:latin typeface="+mn-lt"/>
                        <a:ea typeface="+mn-ea"/>
                        <a:cs typeface="+mn-cs"/>
                      </a:defRPr>
                    </a:pPr>
                    <a:fld id="{957AAC1C-E0E3-446A-9892-7D94765765E1}" type="VALUE">
                      <a:rPr lang="en-US" sz="1100"/>
                      <a:pPr lvl="1" algn="ctr" rtl="0">
                        <a:defRPr sz="1100">
                          <a:solidFill>
                            <a:sysClr val="window" lastClr="FFFFFF"/>
                          </a:solidFill>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lvl="1" algn="ctr" rtl="0">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8D62-4A28-8CED-1E237EA2ED1D}"/>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'Orders-Pivot'!$E$12</c:f>
              <c:strCache>
                <c:ptCount val="1"/>
                <c:pt idx="0">
                  <c:v>Total</c:v>
                </c:pt>
              </c:strCache>
            </c:strRef>
          </c:cat>
          <c:val>
            <c:numRef>
              <c:f>'Orders-Pivot'!$E$12</c:f>
              <c:numCache>
                <c:formatCode>[$$-409]#,##0</c:formatCode>
                <c:ptCount val="1"/>
                <c:pt idx="0">
                  <c:v>436282.59176911251</c:v>
                </c:pt>
              </c:numCache>
            </c:numRef>
          </c:val>
          <c:extLst>
            <c:ext xmlns:c16="http://schemas.microsoft.com/office/drawing/2014/chart" uri="{C3380CC4-5D6E-409C-BE32-E72D297353CC}">
              <c16:uniqueId val="{00000000-8D62-4A28-8CED-1E237EA2ED1D}"/>
            </c:ext>
          </c:extLst>
        </c:ser>
        <c:dLbls>
          <c:dLblPos val="outEnd"/>
          <c:showLegendKey val="0"/>
          <c:showVal val="1"/>
          <c:showCatName val="0"/>
          <c:showSerName val="0"/>
          <c:showPercent val="0"/>
          <c:showBubbleSize val="0"/>
        </c:dLbls>
        <c:gapWidth val="182"/>
        <c:axId val="1768953424"/>
        <c:axId val="1764082416"/>
      </c:barChart>
      <c:catAx>
        <c:axId val="1768953424"/>
        <c:scaling>
          <c:orientation val="minMax"/>
        </c:scaling>
        <c:delete val="1"/>
        <c:axPos val="l"/>
        <c:numFmt formatCode="General" sourceLinked="1"/>
        <c:majorTickMark val="none"/>
        <c:minorTickMark val="none"/>
        <c:tickLblPos val="nextTo"/>
        <c:crossAx val="1764082416"/>
        <c:crosses val="autoZero"/>
        <c:auto val="1"/>
        <c:lblAlgn val="ctr"/>
        <c:lblOffset val="100"/>
        <c:noMultiLvlLbl val="0"/>
      </c:catAx>
      <c:valAx>
        <c:axId val="1764082416"/>
        <c:scaling>
          <c:orientation val="minMax"/>
        </c:scaling>
        <c:delete val="1"/>
        <c:axPos val="b"/>
        <c:numFmt formatCode="[$$-409]#,##0" sourceLinked="1"/>
        <c:majorTickMark val="none"/>
        <c:minorTickMark val="none"/>
        <c:tickLblPos val="nextTo"/>
        <c:crossAx val="176895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3.xlsx]Orders-Pivot!PivotTable3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accent1">
                    <a:lumMod val="60000"/>
                    <a:lumOff val="40000"/>
                  </a:schemeClr>
                </a:solidFill>
              </a:rPr>
              <a:t>Average Revenue</a:t>
            </a:r>
          </a:p>
        </c:rich>
      </c:tx>
      <c:layout>
        <c:manualLayout>
          <c:xMode val="edge"/>
          <c:yMode val="edge"/>
          <c:x val="8.4166666666666667E-2"/>
          <c:y val="0.259259259259259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777777777777778E-2"/>
          <c:y val="0.10840296004666081"/>
          <c:w val="0.49722222222222223"/>
          <c:h val="0.89159703995333917"/>
        </c:manualLayout>
      </c:layout>
      <c:barChart>
        <c:barDir val="bar"/>
        <c:grouping val="clustered"/>
        <c:varyColors val="0"/>
        <c:ser>
          <c:idx val="0"/>
          <c:order val="0"/>
          <c:tx>
            <c:strRef>
              <c:f>'Orders-Pivot'!$I$11</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'Orders-Pivot'!$I$12</c:f>
              <c:strCache>
                <c:ptCount val="1"/>
                <c:pt idx="0">
                  <c:v>Total</c:v>
                </c:pt>
              </c:strCache>
            </c:strRef>
          </c:cat>
          <c:val>
            <c:numRef>
              <c:f>'Orders-Pivot'!$I$12</c:f>
              <c:numCache>
                <c:formatCode>[$$-409]#,##0</c:formatCode>
                <c:ptCount val="1"/>
                <c:pt idx="0">
                  <c:v>549.47429693842889</c:v>
                </c:pt>
              </c:numCache>
            </c:numRef>
          </c:val>
          <c:extLst>
            <c:ext xmlns:c16="http://schemas.microsoft.com/office/drawing/2014/chart" uri="{C3380CC4-5D6E-409C-BE32-E72D297353CC}">
              <c16:uniqueId val="{00000000-FB1B-4EEA-BA74-8DE81F503B89}"/>
            </c:ext>
          </c:extLst>
        </c:ser>
        <c:dLbls>
          <c:showLegendKey val="0"/>
          <c:showVal val="0"/>
          <c:showCatName val="0"/>
          <c:showSerName val="0"/>
          <c:showPercent val="0"/>
          <c:showBubbleSize val="0"/>
        </c:dLbls>
        <c:gapWidth val="182"/>
        <c:axId val="2023538640"/>
        <c:axId val="1764069936"/>
      </c:barChart>
      <c:catAx>
        <c:axId val="2023538640"/>
        <c:scaling>
          <c:orientation val="minMax"/>
        </c:scaling>
        <c:delete val="1"/>
        <c:axPos val="l"/>
        <c:numFmt formatCode="General" sourceLinked="1"/>
        <c:majorTickMark val="none"/>
        <c:minorTickMark val="none"/>
        <c:tickLblPos val="nextTo"/>
        <c:crossAx val="1764069936"/>
        <c:crosses val="autoZero"/>
        <c:auto val="1"/>
        <c:lblAlgn val="ctr"/>
        <c:lblOffset val="100"/>
        <c:noMultiLvlLbl val="0"/>
      </c:catAx>
      <c:valAx>
        <c:axId val="1764069936"/>
        <c:scaling>
          <c:orientation val="minMax"/>
        </c:scaling>
        <c:delete val="1"/>
        <c:axPos val="b"/>
        <c:numFmt formatCode="[$$-409]#,##0" sourceLinked="1"/>
        <c:majorTickMark val="none"/>
        <c:minorTickMark val="none"/>
        <c:tickLblPos val="nextTo"/>
        <c:crossAx val="202353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3.xlsx]Orders-Pivot!PivotTable4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accent1">
                    <a:lumMod val="60000"/>
                    <a:lumOff val="40000"/>
                  </a:schemeClr>
                </a:solidFill>
              </a:rPr>
              <a:t>Average Discount</a:t>
            </a:r>
          </a:p>
        </c:rich>
      </c:tx>
      <c:layout>
        <c:manualLayout>
          <c:xMode val="edge"/>
          <c:yMode val="edge"/>
          <c:x val="6.2583333333333338E-2"/>
          <c:y val="0.21759259259259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6A984D-4F67-4298-903B-20BD65CE9CF4}" type="VALUE">
                  <a:rPr lang="en-US" sz="11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6A984D-4F67-4298-903B-20BD65CE9CF4}" type="VALUE">
                  <a:rPr lang="en-US" sz="11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stretch>
              <a:fillRect/>
            </a:stretch>
          </a:blipFill>
          <a:ln>
            <a:noFill/>
          </a:ln>
          <a:effectLst/>
        </c:spP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fld id="{CA6A984D-4F67-4298-903B-20BD65CE9CF4}" type="VALUE">
                  <a:rPr lang="en-US" sz="1200">
                    <a:solidFill>
                      <a:schemeClr val="bg1"/>
                    </a:solidFill>
                  </a:rPr>
                  <a:pPr>
                    <a:defRPr sz="12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3.0555555555555555E-2"/>
          <c:y val="8.0625182268883072E-2"/>
          <c:w val="0.5083333333333333"/>
          <c:h val="0.91937481773111696"/>
        </c:manualLayout>
      </c:layout>
      <c:barChart>
        <c:barDir val="bar"/>
        <c:grouping val="clustered"/>
        <c:varyColors val="0"/>
        <c:ser>
          <c:idx val="0"/>
          <c:order val="0"/>
          <c:tx>
            <c:strRef>
              <c:f>'Orders-Pivot'!$M$11</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extLst>
              <c:ext xmlns:c16="http://schemas.microsoft.com/office/drawing/2014/chart" uri="{C3380CC4-5D6E-409C-BE32-E72D297353CC}">
                <c16:uniqueId val="{00000000-5A00-4D65-82FA-FEB2B81DAD09}"/>
              </c:ext>
            </c:extLst>
          </c:dPt>
          <c:dLbls>
            <c:dLbl>
              <c:idx val="0"/>
              <c:tx>
                <c:rich>
                  <a:bodyPr/>
                  <a:lstStyle/>
                  <a:p>
                    <a:fld id="{CA6A984D-4F67-4298-903B-20BD65CE9CF4}" type="VALUE">
                      <a:rPr lang="en-US" sz="1200">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5A00-4D65-82FA-FEB2B81DAD0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'Orders-Pivot'!$M$12</c:f>
              <c:strCache>
                <c:ptCount val="1"/>
                <c:pt idx="0">
                  <c:v>Total</c:v>
                </c:pt>
              </c:strCache>
            </c:strRef>
          </c:cat>
          <c:val>
            <c:numRef>
              <c:f>'Orders-Pivot'!$M$12</c:f>
              <c:numCache>
                <c:formatCode>[$$-409]#,##0.00</c:formatCode>
                <c:ptCount val="1"/>
                <c:pt idx="0">
                  <c:v>0.45244613174185039</c:v>
                </c:pt>
              </c:numCache>
            </c:numRef>
          </c:val>
          <c:extLst>
            <c:ext xmlns:c16="http://schemas.microsoft.com/office/drawing/2014/chart" uri="{C3380CC4-5D6E-409C-BE32-E72D297353CC}">
              <c16:uniqueId val="{00000001-5A00-4D65-82FA-FEB2B81DAD09}"/>
            </c:ext>
          </c:extLst>
        </c:ser>
        <c:dLbls>
          <c:dLblPos val="ctr"/>
          <c:showLegendKey val="0"/>
          <c:showVal val="1"/>
          <c:showCatName val="0"/>
          <c:showSerName val="0"/>
          <c:showPercent val="0"/>
          <c:showBubbleSize val="0"/>
        </c:dLbls>
        <c:gapWidth val="182"/>
        <c:axId val="1767297696"/>
        <c:axId val="1764079536"/>
      </c:barChart>
      <c:catAx>
        <c:axId val="1767297696"/>
        <c:scaling>
          <c:orientation val="minMax"/>
        </c:scaling>
        <c:delete val="1"/>
        <c:axPos val="l"/>
        <c:numFmt formatCode="General" sourceLinked="1"/>
        <c:majorTickMark val="none"/>
        <c:minorTickMark val="none"/>
        <c:tickLblPos val="nextTo"/>
        <c:crossAx val="1764079536"/>
        <c:crosses val="autoZero"/>
        <c:auto val="1"/>
        <c:lblAlgn val="ctr"/>
        <c:lblOffset val="100"/>
        <c:noMultiLvlLbl val="0"/>
      </c:catAx>
      <c:valAx>
        <c:axId val="1764079536"/>
        <c:scaling>
          <c:orientation val="minMax"/>
        </c:scaling>
        <c:delete val="1"/>
        <c:axPos val="b"/>
        <c:numFmt formatCode="[$$-409]#,##0.00" sourceLinked="1"/>
        <c:majorTickMark val="none"/>
        <c:minorTickMark val="none"/>
        <c:tickLblPos val="nextTo"/>
        <c:crossAx val="176729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18</xdr:col>
      <xdr:colOff>561975</xdr:colOff>
      <xdr:row>42</xdr:row>
      <xdr:rowOff>85725</xdr:rowOff>
    </xdr:from>
    <xdr:to>
      <xdr:col>21</xdr:col>
      <xdr:colOff>561975</xdr:colOff>
      <xdr:row>55</xdr:row>
      <xdr:rowOff>133350</xdr:rowOff>
    </xdr:to>
    <mc:AlternateContent xmlns:mc="http://schemas.openxmlformats.org/markup-compatibility/2006" xmlns:a14="http://schemas.microsoft.com/office/drawing/2010/main">
      <mc:Choice Requires="a14">
        <xdr:graphicFrame macro="">
          <xdr:nvGraphicFramePr>
            <xdr:cNvPr id="2" name="Order Type">
              <a:extLst>
                <a:ext uri="{FF2B5EF4-FFF2-40B4-BE49-F238E27FC236}">
                  <a16:creationId xmlns:a16="http://schemas.microsoft.com/office/drawing/2014/main" id="{F6555B51-BF9B-7991-F605-10B33EBE0AFB}"/>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5201900" y="8086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85725</xdr:colOff>
      <xdr:row>16</xdr:row>
      <xdr:rowOff>152400</xdr:rowOff>
    </xdr:from>
    <xdr:to>
      <xdr:col>14</xdr:col>
      <xdr:colOff>66675</xdr:colOff>
      <xdr:row>24</xdr:row>
      <xdr:rowOff>0</xdr:rowOff>
    </xdr:to>
    <mc:AlternateContent xmlns:mc="http://schemas.openxmlformats.org/markup-compatibility/2006" xmlns:tsle="http://schemas.microsoft.com/office/drawing/2012/timeslicer">
      <mc:Choice Requires="tsle">
        <xdr:graphicFrame macro="">
          <xdr:nvGraphicFramePr>
            <xdr:cNvPr id="3" name="Sale Date">
              <a:extLst>
                <a:ext uri="{FF2B5EF4-FFF2-40B4-BE49-F238E27FC236}">
                  <a16:creationId xmlns:a16="http://schemas.microsoft.com/office/drawing/2014/main" id="{0E9B524F-9D04-62A1-3377-28A7DF62D6FD}"/>
                </a:ext>
              </a:extLst>
            </xdr:cNvPr>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7581900" y="32004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142874</xdr:colOff>
      <xdr:row>13</xdr:row>
      <xdr:rowOff>47625</xdr:rowOff>
    </xdr:from>
    <xdr:to>
      <xdr:col>26</xdr:col>
      <xdr:colOff>95250</xdr:colOff>
      <xdr:row>33</xdr:row>
      <xdr:rowOff>174625</xdr:rowOff>
    </xdr:to>
    <xdr:graphicFrame macro="">
      <xdr:nvGraphicFramePr>
        <xdr:cNvPr id="2" name="Chart 1">
          <a:extLst>
            <a:ext uri="{FF2B5EF4-FFF2-40B4-BE49-F238E27FC236}">
              <a16:creationId xmlns:a16="http://schemas.microsoft.com/office/drawing/2014/main" id="{A1A941BE-549D-4F94-92D5-5B17BB60F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37</xdr:row>
      <xdr:rowOff>15875</xdr:rowOff>
    </xdr:from>
    <xdr:to>
      <xdr:col>39</xdr:col>
      <xdr:colOff>0</xdr:colOff>
      <xdr:row>51</xdr:row>
      <xdr:rowOff>82550</xdr:rowOff>
    </xdr:to>
    <xdr:graphicFrame macro="">
      <xdr:nvGraphicFramePr>
        <xdr:cNvPr id="3" name="Chart 2">
          <a:extLst>
            <a:ext uri="{FF2B5EF4-FFF2-40B4-BE49-F238E27FC236}">
              <a16:creationId xmlns:a16="http://schemas.microsoft.com/office/drawing/2014/main" id="{CD86D8E6-F97F-428A-BC1A-373EB7CF9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126999</xdr:colOff>
      <xdr:row>53</xdr:row>
      <xdr:rowOff>142875</xdr:rowOff>
    </xdr:from>
    <xdr:to>
      <xdr:col>39</xdr:col>
      <xdr:colOff>47625</xdr:colOff>
      <xdr:row>70</xdr:row>
      <xdr:rowOff>47625</xdr:rowOff>
    </xdr:to>
    <xdr:graphicFrame macro="">
      <xdr:nvGraphicFramePr>
        <xdr:cNvPr id="4" name="Chart 3">
          <a:extLst>
            <a:ext uri="{FF2B5EF4-FFF2-40B4-BE49-F238E27FC236}">
              <a16:creationId xmlns:a16="http://schemas.microsoft.com/office/drawing/2014/main" id="{F1EA46F1-3923-4C9F-91C7-96B052B2E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238125</xdr:colOff>
      <xdr:row>13</xdr:row>
      <xdr:rowOff>31750</xdr:rowOff>
    </xdr:from>
    <xdr:to>
      <xdr:col>38</xdr:col>
      <xdr:colOff>539749</xdr:colOff>
      <xdr:row>34</xdr:row>
      <xdr:rowOff>31750</xdr:rowOff>
    </xdr:to>
    <xdr:graphicFrame macro="">
      <xdr:nvGraphicFramePr>
        <xdr:cNvPr id="5" name="Chart 4">
          <a:extLst>
            <a:ext uri="{FF2B5EF4-FFF2-40B4-BE49-F238E27FC236}">
              <a16:creationId xmlns:a16="http://schemas.microsoft.com/office/drawing/2014/main" id="{CA68DF03-4F38-416A-B1A3-6F634ED9D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47625</xdr:colOff>
      <xdr:row>1</xdr:row>
      <xdr:rowOff>79375</xdr:rowOff>
    </xdr:from>
    <xdr:to>
      <xdr:col>41</xdr:col>
      <xdr:colOff>508000</xdr:colOff>
      <xdr:row>5</xdr:row>
      <xdr:rowOff>111125</xdr:rowOff>
    </xdr:to>
    <xdr:sp macro="" textlink="">
      <xdr:nvSpPr>
        <xdr:cNvPr id="6" name="TextBox 5">
          <a:extLst>
            <a:ext uri="{FF2B5EF4-FFF2-40B4-BE49-F238E27FC236}">
              <a16:creationId xmlns:a16="http://schemas.microsoft.com/office/drawing/2014/main" id="{0A31F66F-C715-BA68-00FC-E5B48EE2A5DE}"/>
            </a:ext>
          </a:extLst>
        </xdr:cNvPr>
        <xdr:cNvSpPr txBox="1"/>
      </xdr:nvSpPr>
      <xdr:spPr>
        <a:xfrm>
          <a:off x="2460625" y="269875"/>
          <a:ext cx="22780625" cy="793750"/>
        </a:xfrm>
        <a:prstGeom prst="roundRect">
          <a:avLst/>
        </a:prstGeom>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r>
            <a:rPr lang="en-IN" sz="4000" b="0" cap="none" spc="0">
              <a:ln w="0"/>
              <a:solidFill>
                <a:schemeClr val="accent1"/>
              </a:solidFill>
              <a:effectLst>
                <a:outerShdw blurRad="38100" dist="25400" dir="5400000" algn="ctr" rotWithShape="0">
                  <a:srgbClr val="6E747A">
                    <a:alpha val="43000"/>
                  </a:srgbClr>
                </a:outerShdw>
              </a:effectLst>
            </a:rPr>
            <a:t>Orders</a:t>
          </a:r>
          <a:r>
            <a:rPr lang="en-IN" sz="4000"/>
            <a:t> </a:t>
          </a:r>
          <a:r>
            <a:rPr lang="en-IN" sz="4000" b="0" cap="none" spc="0">
              <a:ln w="0"/>
              <a:solidFill>
                <a:schemeClr val="accent1"/>
              </a:solidFill>
              <a:effectLst>
                <a:outerShdw blurRad="38100" dist="25400" dir="5400000" algn="ctr" rotWithShape="0">
                  <a:srgbClr val="6E747A">
                    <a:alpha val="43000"/>
                  </a:srgbClr>
                </a:outerShdw>
              </a:effectLst>
            </a:rPr>
            <a:t>Dashboard</a:t>
          </a:r>
          <a:endParaRPr lang="en-IN" sz="4000"/>
        </a:p>
        <a:p>
          <a:endParaRPr lang="en-IN" sz="1100"/>
        </a:p>
      </xdr:txBody>
    </xdr:sp>
    <xdr:clientData/>
  </xdr:twoCellAnchor>
  <xdr:twoCellAnchor editAs="oneCell">
    <xdr:from>
      <xdr:col>9</xdr:col>
      <xdr:colOff>142872</xdr:colOff>
      <xdr:row>6</xdr:row>
      <xdr:rowOff>142876</xdr:rowOff>
    </xdr:from>
    <xdr:to>
      <xdr:col>17</xdr:col>
      <xdr:colOff>444499</xdr:colOff>
      <xdr:row>11</xdr:row>
      <xdr:rowOff>15875</xdr:rowOff>
    </xdr:to>
    <mc:AlternateContent xmlns:mc="http://schemas.openxmlformats.org/markup-compatibility/2006" xmlns:a14="http://schemas.microsoft.com/office/drawing/2010/main">
      <mc:Choice Requires="a14">
        <xdr:graphicFrame macro="">
          <xdr:nvGraphicFramePr>
            <xdr:cNvPr id="7" name="Order Type 1">
              <a:extLst>
                <a:ext uri="{FF2B5EF4-FFF2-40B4-BE49-F238E27FC236}">
                  <a16:creationId xmlns:a16="http://schemas.microsoft.com/office/drawing/2014/main" id="{FC8BE51F-91D5-43B8-90B6-8E22A7BB2FCE}"/>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5572122" y="1285876"/>
              <a:ext cx="5127627" cy="936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158750</xdr:rowOff>
    </xdr:from>
    <xdr:to>
      <xdr:col>0</xdr:col>
      <xdr:colOff>45719</xdr:colOff>
      <xdr:row>16</xdr:row>
      <xdr:rowOff>95250</xdr:rowOff>
    </xdr:to>
    <xdr:sp macro="" textlink="">
      <xdr:nvSpPr>
        <xdr:cNvPr id="8" name="TextBox 7">
          <a:extLst>
            <a:ext uri="{FF2B5EF4-FFF2-40B4-BE49-F238E27FC236}">
              <a16:creationId xmlns:a16="http://schemas.microsoft.com/office/drawing/2014/main" id="{AC95CBE4-1863-8463-A025-62B1655FDBC8}"/>
            </a:ext>
          </a:extLst>
        </xdr:cNvPr>
        <xdr:cNvSpPr txBox="1"/>
      </xdr:nvSpPr>
      <xdr:spPr>
        <a:xfrm>
          <a:off x="0" y="3127375"/>
          <a:ext cx="45719" cy="127000"/>
        </a:xfrm>
        <a:prstGeom prst="roundRect">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81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2000">
            <a:solidFill>
              <a:schemeClr val="bg1"/>
            </a:solidFill>
          </a:endParaRPr>
        </a:p>
      </xdr:txBody>
    </xdr:sp>
    <xdr:clientData/>
  </xdr:twoCellAnchor>
  <xdr:twoCellAnchor editAs="oneCell">
    <xdr:from>
      <xdr:col>23</xdr:col>
      <xdr:colOff>219127</xdr:colOff>
      <xdr:row>5</xdr:row>
      <xdr:rowOff>172000</xdr:rowOff>
    </xdr:from>
    <xdr:to>
      <xdr:col>33</xdr:col>
      <xdr:colOff>269875</xdr:colOff>
      <xdr:row>10</xdr:row>
      <xdr:rowOff>63500</xdr:rowOff>
    </xdr:to>
    <mc:AlternateContent xmlns:mc="http://schemas.openxmlformats.org/markup-compatibility/2006" xmlns:tsle="http://schemas.microsoft.com/office/drawing/2012/timeslicer">
      <mc:Choice Requires="tsle">
        <xdr:graphicFrame macro="">
          <xdr:nvGraphicFramePr>
            <xdr:cNvPr id="13" name="Sale Date 1">
              <a:extLst>
                <a:ext uri="{FF2B5EF4-FFF2-40B4-BE49-F238E27FC236}">
                  <a16:creationId xmlns:a16="http://schemas.microsoft.com/office/drawing/2014/main" id="{7DB33CE1-E0C1-4C05-A258-B1F56F105FA0}"/>
                </a:ext>
              </a:extLst>
            </xdr:cNvPr>
            <xdr:cNvGraphicFramePr>
              <a:graphicFrameLocks/>
            </xdr:cNvGraphicFramePr>
          </xdr:nvGraphicFramePr>
          <xdr:xfrm>
            <a:off x="0" y="0"/>
            <a:ext cx="0" cy="0"/>
          </xdr:xfrm>
          <a:graphic>
            <a:graphicData uri="http://schemas.microsoft.com/office/drawing/2012/timeslicer">
              <tsle:timeslicer name="Sale Date 1"/>
            </a:graphicData>
          </a:graphic>
        </xdr:graphicFrame>
      </mc:Choice>
      <mc:Fallback xmlns="">
        <xdr:sp macro="" textlink="">
          <xdr:nvSpPr>
            <xdr:cNvPr id="0" name=""/>
            <xdr:cNvSpPr>
              <a:spLocks noTextEdit="1"/>
            </xdr:cNvSpPr>
          </xdr:nvSpPr>
          <xdr:spPr>
            <a:xfrm>
              <a:off x="14093877" y="1124500"/>
              <a:ext cx="6083248" cy="9551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oneCell">
    <xdr:from>
      <xdr:col>18</xdr:col>
      <xdr:colOff>158750</xdr:colOff>
      <xdr:row>1</xdr:row>
      <xdr:rowOff>15875</xdr:rowOff>
    </xdr:from>
    <xdr:to>
      <xdr:col>19</xdr:col>
      <xdr:colOff>469900</xdr:colOff>
      <xdr:row>5</xdr:row>
      <xdr:rowOff>168275</xdr:rowOff>
    </xdr:to>
    <xdr:pic>
      <xdr:nvPicPr>
        <xdr:cNvPr id="14" name="Graphic 13" descr="Shopping cart outline">
          <a:extLst>
            <a:ext uri="{FF2B5EF4-FFF2-40B4-BE49-F238E27FC236}">
              <a16:creationId xmlns:a16="http://schemas.microsoft.com/office/drawing/2014/main" id="{FFEA7800-6B6E-2CB4-84AF-8658AA44B55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017250" y="206375"/>
          <a:ext cx="914400" cy="914400"/>
        </a:xfrm>
        <a:prstGeom prst="rect">
          <a:avLst/>
        </a:prstGeom>
      </xdr:spPr>
    </xdr:pic>
    <xdr:clientData/>
  </xdr:twoCellAnchor>
  <xdr:twoCellAnchor>
    <xdr:from>
      <xdr:col>40</xdr:col>
      <xdr:colOff>396875</xdr:colOff>
      <xdr:row>22</xdr:row>
      <xdr:rowOff>95249</xdr:rowOff>
    </xdr:from>
    <xdr:to>
      <xdr:col>45</xdr:col>
      <xdr:colOff>142875</xdr:colOff>
      <xdr:row>49</xdr:row>
      <xdr:rowOff>174625</xdr:rowOff>
    </xdr:to>
    <xdr:sp macro="" textlink="">
      <xdr:nvSpPr>
        <xdr:cNvPr id="15" name="TextBox 14">
          <a:extLst>
            <a:ext uri="{FF2B5EF4-FFF2-40B4-BE49-F238E27FC236}">
              <a16:creationId xmlns:a16="http://schemas.microsoft.com/office/drawing/2014/main" id="{253ADCD7-B441-AB53-1BDF-5DCA61DF9D39}"/>
            </a:ext>
          </a:extLst>
        </xdr:cNvPr>
        <xdr:cNvSpPr txBox="1"/>
      </xdr:nvSpPr>
      <xdr:spPr>
        <a:xfrm>
          <a:off x="24526875" y="4508499"/>
          <a:ext cx="2762250" cy="5445126"/>
        </a:xfrm>
        <a:prstGeom prst="rect">
          <a:avLst/>
        </a:prstGeom>
        <a:no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b="0" cap="none" spc="0">
            <a:ln w="0"/>
            <a:solidFill>
              <a:schemeClr val="bg1"/>
            </a:solidFill>
            <a:effectLst>
              <a:outerShdw blurRad="38100" dist="25400" dir="5400000" algn="ctr" rotWithShape="0">
                <a:srgbClr val="6E747A">
                  <a:alpha val="43000"/>
                </a:srgbClr>
              </a:outerShdw>
            </a:effectLst>
          </a:endParaRPr>
        </a:p>
        <a:p>
          <a:endParaRPr lang="en-IN" sz="1800" b="0" cap="none" spc="0">
            <a:ln w="0"/>
            <a:solidFill>
              <a:schemeClr val="bg1"/>
            </a:solidFill>
            <a:effectLst>
              <a:outerShdw blurRad="38100" dist="25400" dir="5400000" algn="ctr" rotWithShape="0">
                <a:srgbClr val="6E747A">
                  <a:alpha val="43000"/>
                </a:srgbClr>
              </a:outerShdw>
            </a:effectLst>
          </a:endParaRPr>
        </a:p>
        <a:p>
          <a:r>
            <a:rPr lang="en-IN" sz="1800" b="0" cap="none" spc="0">
              <a:ln w="0"/>
              <a:solidFill>
                <a:schemeClr val="bg1"/>
              </a:solidFill>
              <a:effectLst>
                <a:outerShdw blurRad="38100" dist="25400" dir="5400000" algn="ctr" rotWithShape="0">
                  <a:srgbClr val="6E747A">
                    <a:alpha val="43000"/>
                  </a:srgbClr>
                </a:outerShdw>
              </a:effectLst>
            </a:rPr>
            <a:t>Complete Analysis Of Orders placed  for the past 6 months of Pizzabun.</a:t>
          </a:r>
        </a:p>
        <a:p>
          <a:endParaRPr lang="en-IN" sz="1400" b="0" cap="none" spc="0">
            <a:ln w="0"/>
            <a:solidFill>
              <a:schemeClr val="bg1"/>
            </a:solidFill>
            <a:effectLst>
              <a:outerShdw blurRad="38100" dist="25400" dir="5400000" algn="ctr" rotWithShape="0">
                <a:srgbClr val="6E747A">
                  <a:alpha val="43000"/>
                </a:srgbClr>
              </a:outerShdw>
            </a:effectLst>
          </a:endParaRPr>
        </a:p>
        <a:p>
          <a:r>
            <a:rPr lang="en-IN" sz="1600" b="0" cap="none" spc="0">
              <a:ln w="0"/>
              <a:solidFill>
                <a:schemeClr val="bg1"/>
              </a:solidFill>
              <a:effectLst>
                <a:outerShdw blurRad="38100" dist="25400" dir="5400000" algn="ctr" rotWithShape="0">
                  <a:srgbClr val="6E747A">
                    <a:alpha val="43000"/>
                  </a:srgbClr>
                </a:outerShdw>
              </a:effectLst>
            </a:rPr>
            <a:t>&gt;  The most ordered product is 'Paneer</a:t>
          </a:r>
          <a:r>
            <a:rPr lang="en-IN" sz="1600" b="0" cap="none" spc="0" baseline="0">
              <a:ln w="0"/>
              <a:solidFill>
                <a:schemeClr val="bg1"/>
              </a:solidFill>
              <a:effectLst>
                <a:outerShdw blurRad="38100" dist="25400" dir="5400000" algn="ctr" rotWithShape="0">
                  <a:srgbClr val="6E747A">
                    <a:alpha val="43000"/>
                  </a:srgbClr>
                </a:outerShdw>
              </a:effectLst>
            </a:rPr>
            <a:t> Tikka Pizzabun.'</a:t>
          </a:r>
        </a:p>
        <a:p>
          <a:endParaRPr lang="en-IN" sz="1600" b="0" cap="none" spc="0" baseline="0">
            <a:ln w="0"/>
            <a:solidFill>
              <a:schemeClr val="bg1"/>
            </a:solidFill>
            <a:effectLst>
              <a:outerShdw blurRad="38100" dist="25400" dir="5400000" algn="ctr" rotWithShape="0">
                <a:srgbClr val="6E747A">
                  <a:alpha val="43000"/>
                </a:srgbClr>
              </a:outerShdw>
            </a:effectLst>
          </a:endParaRPr>
        </a:p>
        <a:p>
          <a:r>
            <a:rPr lang="en-IN" sz="1600" b="0" cap="none" spc="0" baseline="0">
              <a:ln w="0"/>
              <a:solidFill>
                <a:schemeClr val="bg1"/>
              </a:solidFill>
              <a:effectLst>
                <a:outerShdw blurRad="38100" dist="25400" dir="5400000" algn="ctr" rotWithShape="0">
                  <a:srgbClr val="6E747A">
                    <a:alpha val="43000"/>
                  </a:srgbClr>
                </a:outerShdw>
              </a:effectLst>
            </a:rPr>
            <a:t>&gt;  Not much Revenue is generated from 'Product 5 and 6' and needs strategy change.</a:t>
          </a:r>
        </a:p>
        <a:p>
          <a:endParaRPr lang="en-IN" sz="1600" b="0" cap="none" spc="0" baseline="0">
            <a:ln w="0"/>
            <a:solidFill>
              <a:schemeClr val="bg1"/>
            </a:solidFill>
            <a:effectLst>
              <a:outerShdw blurRad="38100" dist="25400" dir="5400000" algn="ctr" rotWithShape="0">
                <a:srgbClr val="6E747A">
                  <a:alpha val="43000"/>
                </a:srgbClr>
              </a:outerShdw>
            </a:effectLst>
          </a:endParaRPr>
        </a:p>
        <a:p>
          <a:r>
            <a:rPr lang="en-IN" sz="1600" b="0" cap="none" spc="0" baseline="0">
              <a:ln w="0"/>
              <a:solidFill>
                <a:schemeClr val="bg1"/>
              </a:solidFill>
              <a:effectLst>
                <a:outerShdw blurRad="38100" dist="25400" dir="5400000" algn="ctr" rotWithShape="0">
                  <a:srgbClr val="6E747A">
                    <a:alpha val="43000"/>
                  </a:srgbClr>
                </a:outerShdw>
              </a:effectLst>
            </a:rPr>
            <a:t>&gt; Number of Sales gradually decreased over time.</a:t>
          </a:r>
        </a:p>
        <a:p>
          <a:endParaRPr lang="en-IN" sz="1600" b="0" cap="none" spc="0" baseline="0">
            <a:ln w="0"/>
            <a:solidFill>
              <a:schemeClr val="bg1"/>
            </a:solidFill>
            <a:effectLst>
              <a:outerShdw blurRad="38100" dist="25400" dir="5400000" algn="ctr" rotWithShape="0">
                <a:srgbClr val="6E747A">
                  <a:alpha val="43000"/>
                </a:srgbClr>
              </a:outerShdw>
            </a:effectLst>
          </a:endParaRPr>
        </a:p>
        <a:p>
          <a:r>
            <a:rPr lang="en-IN" sz="1600" b="0" cap="none" spc="0" baseline="0">
              <a:ln w="0"/>
              <a:solidFill>
                <a:schemeClr val="bg1"/>
              </a:solidFill>
              <a:effectLst>
                <a:outerShdw blurRad="38100" dist="25400" dir="5400000" algn="ctr" rotWithShape="0">
                  <a:srgbClr val="6E747A">
                    <a:alpha val="43000"/>
                  </a:srgbClr>
                </a:outerShdw>
              </a:effectLst>
            </a:rPr>
            <a:t>&gt; Revenue generated was decreased  from Aug 2022.</a:t>
          </a:r>
          <a:endParaRPr lang="en-IN" sz="1600" b="0" cap="none" spc="0">
            <a:ln w="0"/>
            <a:solidFill>
              <a:schemeClr val="bg1"/>
            </a:solidFill>
            <a:effectLst>
              <a:outerShdw blurRad="38100" dist="25400" dir="5400000" algn="ctr" rotWithShape="0">
                <a:srgbClr val="6E747A">
                  <a:alpha val="43000"/>
                </a:srgbClr>
              </a:outerShdw>
            </a:effectLst>
          </a:endParaRPr>
        </a:p>
      </xdr:txBody>
    </xdr:sp>
    <xdr:clientData/>
  </xdr:twoCellAnchor>
  <xdr:twoCellAnchor>
    <xdr:from>
      <xdr:col>0</xdr:col>
      <xdr:colOff>174625</xdr:colOff>
      <xdr:row>12</xdr:row>
      <xdr:rowOff>0</xdr:rowOff>
    </xdr:from>
    <xdr:to>
      <xdr:col>1</xdr:col>
      <xdr:colOff>0</xdr:colOff>
      <xdr:row>13</xdr:row>
      <xdr:rowOff>111125</xdr:rowOff>
    </xdr:to>
    <xdr:sp macro="" textlink="">
      <xdr:nvSpPr>
        <xdr:cNvPr id="18" name="TextBox 17">
          <a:extLst>
            <a:ext uri="{FF2B5EF4-FFF2-40B4-BE49-F238E27FC236}">
              <a16:creationId xmlns:a16="http://schemas.microsoft.com/office/drawing/2014/main" id="{EC337BCC-3107-09D8-80F4-DC305A1165D6}"/>
            </a:ext>
          </a:extLst>
        </xdr:cNvPr>
        <xdr:cNvSpPr txBox="1"/>
      </xdr:nvSpPr>
      <xdr:spPr>
        <a:xfrm>
          <a:off x="174625" y="2397125"/>
          <a:ext cx="428625"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xdr:col>
      <xdr:colOff>365125</xdr:colOff>
      <xdr:row>6</xdr:row>
      <xdr:rowOff>126999</xdr:rowOff>
    </xdr:from>
    <xdr:to>
      <xdr:col>5</xdr:col>
      <xdr:colOff>385763</xdr:colOff>
      <xdr:row>19</xdr:row>
      <xdr:rowOff>15874</xdr:rowOff>
    </xdr:to>
    <xdr:graphicFrame macro="">
      <xdr:nvGraphicFramePr>
        <xdr:cNvPr id="19" name="Chart 18">
          <a:extLst>
            <a:ext uri="{FF2B5EF4-FFF2-40B4-BE49-F238E27FC236}">
              <a16:creationId xmlns:a16="http://schemas.microsoft.com/office/drawing/2014/main" id="{9BB70E09-F1A3-46F5-8F1B-40F8FFD86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317500</xdr:colOff>
      <xdr:row>14</xdr:row>
      <xdr:rowOff>111125</xdr:rowOff>
    </xdr:from>
    <xdr:to>
      <xdr:col>6</xdr:col>
      <xdr:colOff>539750</xdr:colOff>
      <xdr:row>28</xdr:row>
      <xdr:rowOff>111125</xdr:rowOff>
    </xdr:to>
    <xdr:graphicFrame macro="">
      <xdr:nvGraphicFramePr>
        <xdr:cNvPr id="20" name="Chart 19">
          <a:extLst>
            <a:ext uri="{FF2B5EF4-FFF2-40B4-BE49-F238E27FC236}">
              <a16:creationId xmlns:a16="http://schemas.microsoft.com/office/drawing/2014/main" id="{48A39BA5-44C3-4C3A-B2A3-30CDD958E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63500</xdr:colOff>
      <xdr:row>21</xdr:row>
      <xdr:rowOff>79375</xdr:rowOff>
    </xdr:from>
    <xdr:to>
      <xdr:col>8</xdr:col>
      <xdr:colOff>412750</xdr:colOff>
      <xdr:row>35</xdr:row>
      <xdr:rowOff>44450</xdr:rowOff>
    </xdr:to>
    <xdr:graphicFrame macro="">
      <xdr:nvGraphicFramePr>
        <xdr:cNvPr id="21" name="Chart 20">
          <a:extLst>
            <a:ext uri="{FF2B5EF4-FFF2-40B4-BE49-F238E27FC236}">
              <a16:creationId xmlns:a16="http://schemas.microsoft.com/office/drawing/2014/main" id="{D90E452F-A428-480F-AAA9-A059ADDA3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95250</xdr:colOff>
      <xdr:row>29</xdr:row>
      <xdr:rowOff>79375</xdr:rowOff>
    </xdr:from>
    <xdr:to>
      <xdr:col>8</xdr:col>
      <xdr:colOff>444500</xdr:colOff>
      <xdr:row>43</xdr:row>
      <xdr:rowOff>44450</xdr:rowOff>
    </xdr:to>
    <xdr:graphicFrame macro="">
      <xdr:nvGraphicFramePr>
        <xdr:cNvPr id="23" name="Chart 22">
          <a:extLst>
            <a:ext uri="{FF2B5EF4-FFF2-40B4-BE49-F238E27FC236}">
              <a16:creationId xmlns:a16="http://schemas.microsoft.com/office/drawing/2014/main" id="{D5C46370-3F0F-4FA6-9DC2-FA7C217B2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refreshedDate="45150.69386712963" createdVersion="8" refreshedVersion="8" minRefreshableVersion="3" recordCount="794" xr:uid="{C2C545D8-5D62-4FA8-A093-B0FCDE24BE73}">
  <cacheSource type="worksheet">
    <worksheetSource name="Table3"/>
  </cacheSource>
  <cacheFields count="12">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3.2553668495438615E-4" maxValue="0.99817658128489728"/>
    </cacheField>
    <cacheField name="Total Price" numFmtId="2">
      <sharedItems containsSemiMixedTypes="0" containsString="0" containsNumber="1" minValue="189.69549255989568" maxValue="999.80972023345976"/>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093900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n v="72"/>
    <s v="Roch Cousineau"/>
    <n v="8"/>
    <n v="1.372080123313592E-2"/>
    <n v="575.92096818489711"/>
  </r>
  <r>
    <x v="1"/>
    <x v="1"/>
    <x v="1"/>
    <x v="1"/>
    <x v="1"/>
    <n v="65"/>
    <s v="Adrien Martin"/>
    <n v="7"/>
    <n v="2.2083854314921911E-2"/>
    <n v="454.89951846286715"/>
  </r>
  <r>
    <x v="2"/>
    <x v="2"/>
    <x v="2"/>
    <x v="2"/>
    <x v="0"/>
    <n v="250"/>
    <s v="Albain Forestier"/>
    <n v="3"/>
    <n v="0.92842323956324613"/>
    <n v="743.03682570327567"/>
  </r>
  <r>
    <x v="3"/>
    <x v="3"/>
    <x v="3"/>
    <x v="3"/>
    <x v="1"/>
    <n v="130"/>
    <s v="Roch Cousineau"/>
    <n v="5"/>
    <n v="0.20990358910221096"/>
    <n v="648.63562667083556"/>
  </r>
  <r>
    <x v="4"/>
    <x v="0"/>
    <x v="4"/>
    <x v="0"/>
    <x v="0"/>
    <n v="72"/>
    <s v="Adrien Martin"/>
    <n v="4"/>
    <n v="0.184343159134289"/>
    <n v="287.46909170169323"/>
  </r>
  <r>
    <x v="5"/>
    <x v="1"/>
    <x v="5"/>
    <x v="1"/>
    <x v="1"/>
    <n v="65"/>
    <s v="Albain Forestier"/>
    <n v="8"/>
    <n v="0.11144429073382323"/>
    <n v="519.42048968818415"/>
  </r>
  <r>
    <x v="6"/>
    <x v="2"/>
    <x v="1"/>
    <x v="2"/>
    <x v="0"/>
    <n v="250"/>
    <s v="Roch Cousineau"/>
    <n v="3"/>
    <n v="0.56286929186816415"/>
    <n v="745.77848031098881"/>
  </r>
  <r>
    <x v="7"/>
    <x v="3"/>
    <x v="6"/>
    <x v="3"/>
    <x v="1"/>
    <n v="130"/>
    <s v="Adrien Martin"/>
    <n v="6"/>
    <n v="3.138956050307417E-2"/>
    <n v="779.75516142807601"/>
  </r>
  <r>
    <x v="8"/>
    <x v="4"/>
    <x v="7"/>
    <x v="4"/>
    <x v="0"/>
    <n v="60"/>
    <s v="Albain Forestier"/>
    <n v="7"/>
    <n v="0.23798278495106248"/>
    <n v="419.00047230320553"/>
  </r>
  <r>
    <x v="9"/>
    <x v="0"/>
    <x v="6"/>
    <x v="0"/>
    <x v="1"/>
    <n v="72"/>
    <s v="Roch Cousineau"/>
    <n v="9"/>
    <n v="0.19712344024473996"/>
    <n v="646.72264010721415"/>
  </r>
  <r>
    <x v="10"/>
    <x v="1"/>
    <x v="2"/>
    <x v="1"/>
    <x v="0"/>
    <n v="65"/>
    <s v="Adrien Martin"/>
    <n v="4"/>
    <n v="6.8295799738434873E-2"/>
    <n v="259.82243092068006"/>
  </r>
  <r>
    <x v="11"/>
    <x v="2"/>
    <x v="8"/>
    <x v="2"/>
    <x v="1"/>
    <n v="250"/>
    <s v="Albain Forestier"/>
    <n v="3"/>
    <n v="1.6828522965904168E-2"/>
    <n v="749.87378607775565"/>
  </r>
  <r>
    <x v="12"/>
    <x v="3"/>
    <x v="9"/>
    <x v="3"/>
    <x v="0"/>
    <n v="130"/>
    <s v="Roch Cousineau"/>
    <n v="5"/>
    <n v="0.26661284065553453"/>
    <n v="648.267016535739"/>
  </r>
  <r>
    <x v="13"/>
    <x v="0"/>
    <x v="4"/>
    <x v="0"/>
    <x v="1"/>
    <n v="72"/>
    <s v="Adrien Martin"/>
    <n v="12"/>
    <n v="0.21251347110701568"/>
    <n v="862.16388360963538"/>
  </r>
  <r>
    <x v="14"/>
    <x v="1"/>
    <x v="10"/>
    <x v="1"/>
    <x v="0"/>
    <n v="65"/>
    <s v="Albain Forestier"/>
    <n v="4"/>
    <n v="0.10994257661413849"/>
    <n v="259.71414930080323"/>
  </r>
  <r>
    <x v="15"/>
    <x v="2"/>
    <x v="10"/>
    <x v="2"/>
    <x v="1"/>
    <n v="250"/>
    <s v="Roch Cousineau"/>
    <n v="3"/>
    <n v="0.53607498908607099"/>
    <n v="745.97943758185443"/>
  </r>
  <r>
    <x v="16"/>
    <x v="3"/>
    <x v="6"/>
    <x v="3"/>
    <x v="0"/>
    <n v="130"/>
    <s v="Adrien Martin"/>
    <n v="5"/>
    <n v="3.7515550327758003E-2"/>
    <n v="649.75614892286956"/>
  </r>
  <r>
    <x v="17"/>
    <x v="4"/>
    <x v="9"/>
    <x v="4"/>
    <x v="0"/>
    <n v="60"/>
    <s v="Albain Forestier"/>
    <n v="13"/>
    <n v="2.4938289886663061E-2"/>
    <n v="779.80548133888396"/>
  </r>
  <r>
    <x v="18"/>
    <x v="5"/>
    <x v="10"/>
    <x v="5"/>
    <x v="1"/>
    <n v="95"/>
    <s v="Roch Cousineau"/>
    <n v="5"/>
    <n v="1.0123391970414241E-2"/>
    <n v="474.95191388814055"/>
  </r>
  <r>
    <x v="19"/>
    <x v="0"/>
    <x v="9"/>
    <x v="0"/>
    <x v="1"/>
    <n v="72"/>
    <s v="Adrien Martin"/>
    <n v="5"/>
    <n v="0.1308869366379137"/>
    <n v="359.52880702810353"/>
  </r>
  <r>
    <x v="20"/>
    <x v="1"/>
    <x v="10"/>
    <x v="1"/>
    <x v="1"/>
    <n v="65"/>
    <s v="Albain Forestier"/>
    <n v="4"/>
    <n v="6.6961969492996459E-2"/>
    <n v="259.82589887931823"/>
  </r>
  <r>
    <x v="21"/>
    <x v="2"/>
    <x v="2"/>
    <x v="2"/>
    <x v="0"/>
    <n v="250"/>
    <s v="Roch Cousineau"/>
    <n v="3"/>
    <n v="0.36350761794645753"/>
    <n v="747.27369286540159"/>
  </r>
  <r>
    <x v="22"/>
    <x v="3"/>
    <x v="11"/>
    <x v="3"/>
    <x v="0"/>
    <n v="130"/>
    <s v="Adrien Martin"/>
    <n v="6"/>
    <n v="0.30841415491993102"/>
    <n v="777.59436959162463"/>
  </r>
  <r>
    <x v="23"/>
    <x v="0"/>
    <x v="9"/>
    <x v="0"/>
    <x v="0"/>
    <n v="72"/>
    <s v="Albain Forestier"/>
    <n v="8"/>
    <n v="0.21287301321989574"/>
    <n v="574.77385144385335"/>
  </r>
  <r>
    <x v="24"/>
    <x v="1"/>
    <x v="12"/>
    <x v="1"/>
    <x v="0"/>
    <n v="65"/>
    <s v="Roch Cousineau"/>
    <n v="5"/>
    <n v="0.11047742601795077"/>
    <n v="324.64094836544166"/>
  </r>
  <r>
    <x v="25"/>
    <x v="2"/>
    <x v="4"/>
    <x v="2"/>
    <x v="0"/>
    <n v="250"/>
    <s v="Adrien Martin"/>
    <n v="2"/>
    <n v="4.8799156151631218E-2"/>
    <n v="499.75600421924185"/>
  </r>
  <r>
    <x v="26"/>
    <x v="3"/>
    <x v="10"/>
    <x v="3"/>
    <x v="0"/>
    <n v="130"/>
    <s v="Albain Forestier"/>
    <n v="3"/>
    <n v="0.27879506176921365"/>
    <n v="388.91269925910007"/>
  </r>
  <r>
    <x v="27"/>
    <x v="4"/>
    <x v="10"/>
    <x v="4"/>
    <x v="0"/>
    <n v="60"/>
    <s v="Roch Cousineau"/>
    <n v="14"/>
    <n v="7.6045534046593019E-2"/>
    <n v="839.36121751400867"/>
  </r>
  <r>
    <x v="28"/>
    <x v="0"/>
    <x v="2"/>
    <x v="0"/>
    <x v="0"/>
    <n v="72"/>
    <s v="Adrien Martin"/>
    <n v="12"/>
    <n v="0.12055762754740325"/>
    <n v="862.95838209799035"/>
  </r>
  <r>
    <x v="29"/>
    <x v="1"/>
    <x v="5"/>
    <x v="1"/>
    <x v="0"/>
    <n v="65"/>
    <s v="Albain Forestier"/>
    <n v="5"/>
    <n v="0.30283946337780637"/>
    <n v="324.01577174402212"/>
  </r>
  <r>
    <x v="30"/>
    <x v="2"/>
    <x v="11"/>
    <x v="2"/>
    <x v="1"/>
    <n v="250"/>
    <s v="Roch Cousineau"/>
    <n v="1"/>
    <n v="0.41401829873258272"/>
    <n v="248.96495425316854"/>
  </r>
  <r>
    <x v="31"/>
    <x v="3"/>
    <x v="13"/>
    <x v="3"/>
    <x v="0"/>
    <n v="130"/>
    <s v="Adrien Martin"/>
    <n v="4"/>
    <n v="6.1603660271292333E-3"/>
    <n v="519.96796609665898"/>
  </r>
  <r>
    <x v="32"/>
    <x v="0"/>
    <x v="14"/>
    <x v="0"/>
    <x v="0"/>
    <n v="72"/>
    <s v="Albain Forestier"/>
    <n v="8"/>
    <n v="0.10495963672233184"/>
    <n v="575.39543249247936"/>
  </r>
  <r>
    <x v="33"/>
    <x v="1"/>
    <x v="9"/>
    <x v="1"/>
    <x v="0"/>
    <n v="65"/>
    <s v="Roch Cousineau"/>
    <n v="12"/>
    <n v="0.29377273906475571"/>
    <n v="777.70857263529479"/>
  </r>
  <r>
    <x v="34"/>
    <x v="2"/>
    <x v="7"/>
    <x v="2"/>
    <x v="0"/>
    <n v="250"/>
    <s v="Adrien Martin"/>
    <n v="3"/>
    <n v="0.56559810101924179"/>
    <n v="745.75801424235578"/>
  </r>
  <r>
    <x v="35"/>
    <x v="3"/>
    <x v="15"/>
    <x v="3"/>
    <x v="0"/>
    <n v="130"/>
    <s v="Albain Forestier"/>
    <n v="3"/>
    <n v="0.14180367825735268"/>
    <n v="389.44696565479637"/>
  </r>
  <r>
    <x v="36"/>
    <x v="4"/>
    <x v="15"/>
    <x v="4"/>
    <x v="1"/>
    <n v="60"/>
    <s v="Roch Cousineau"/>
    <n v="11"/>
    <n v="0.19727585407121537"/>
    <n v="658.69797936313"/>
  </r>
  <r>
    <x v="37"/>
    <x v="5"/>
    <x v="8"/>
    <x v="5"/>
    <x v="0"/>
    <n v="95"/>
    <s v="Adrien Martin"/>
    <n v="8"/>
    <n v="0.16026707373910823"/>
    <n v="758.78197023958273"/>
  </r>
  <r>
    <x v="38"/>
    <x v="0"/>
    <x v="4"/>
    <x v="0"/>
    <x v="0"/>
    <n v="72"/>
    <s v="Albain Forestier"/>
    <n v="5"/>
    <n v="3.6754234817017679E-2"/>
    <n v="359.86768475465874"/>
  </r>
  <r>
    <x v="39"/>
    <x v="1"/>
    <x v="12"/>
    <x v="1"/>
    <x v="0"/>
    <n v="65"/>
    <s v="Roch Cousineau"/>
    <n v="6"/>
    <n v="0.12047427034169578"/>
    <n v="389.53015034566738"/>
  </r>
  <r>
    <x v="40"/>
    <x v="2"/>
    <x v="5"/>
    <x v="2"/>
    <x v="1"/>
    <n v="250"/>
    <s v="Adrien Martin"/>
    <n v="1"/>
    <n v="0.38636401364592987"/>
    <n v="249.03408996588519"/>
  </r>
  <r>
    <x v="41"/>
    <x v="3"/>
    <x v="8"/>
    <x v="3"/>
    <x v="1"/>
    <n v="130"/>
    <s v="Albain Forestier"/>
    <n v="7"/>
    <n v="0.25111930985495906"/>
    <n v="907.71481428031984"/>
  </r>
  <r>
    <x v="42"/>
    <x v="0"/>
    <x v="15"/>
    <x v="0"/>
    <x v="1"/>
    <n v="72"/>
    <s v="Roch Cousineau"/>
    <n v="7"/>
    <n v="0.18099169049889144"/>
    <n v="503.08780187988555"/>
  </r>
  <r>
    <x v="43"/>
    <x v="1"/>
    <x v="10"/>
    <x v="1"/>
    <x v="1"/>
    <n v="65"/>
    <s v="Adrien Martin"/>
    <n v="3"/>
    <n v="0.17363786365000505"/>
    <n v="194.66140616588251"/>
  </r>
  <r>
    <x v="44"/>
    <x v="2"/>
    <x v="9"/>
    <x v="2"/>
    <x v="1"/>
    <n v="250"/>
    <s v="Albain Forestier"/>
    <n v="1"/>
    <n v="0.75489814137474298"/>
    <n v="248.11275464656313"/>
  </r>
  <r>
    <x v="45"/>
    <x v="3"/>
    <x v="7"/>
    <x v="3"/>
    <x v="1"/>
    <n v="130"/>
    <s v="Roch Cousineau"/>
    <n v="6"/>
    <n v="0.41826226246410803"/>
    <n v="776.73755435277997"/>
  </r>
  <r>
    <x v="46"/>
    <x v="0"/>
    <x v="14"/>
    <x v="0"/>
    <x v="0"/>
    <n v="72"/>
    <s v="Roch Cousineau"/>
    <n v="4"/>
    <n v="1.372080123313592E-2"/>
    <n v="287.96048409244855"/>
  </r>
  <r>
    <x v="47"/>
    <x v="1"/>
    <x v="16"/>
    <x v="1"/>
    <x v="1"/>
    <n v="65"/>
    <s v="Adrien Martin"/>
    <n v="6"/>
    <n v="2.2083854314921911E-2"/>
    <n v="389.91387296817186"/>
  </r>
  <r>
    <x v="48"/>
    <x v="2"/>
    <x v="17"/>
    <x v="2"/>
    <x v="0"/>
    <n v="250"/>
    <s v="Albain Forestier"/>
    <n v="3"/>
    <n v="0.92842323956324613"/>
    <n v="743.03682570327567"/>
  </r>
  <r>
    <x v="49"/>
    <x v="3"/>
    <x v="17"/>
    <x v="3"/>
    <x v="1"/>
    <n v="130"/>
    <s v="Roch Cousineau"/>
    <n v="2"/>
    <n v="0.20990358910221096"/>
    <n v="259.45425066833423"/>
  </r>
  <r>
    <x v="50"/>
    <x v="0"/>
    <x v="5"/>
    <x v="0"/>
    <x v="0"/>
    <n v="72"/>
    <s v="Adrien Martin"/>
    <n v="5"/>
    <n v="0.184343159134289"/>
    <n v="359.33636462711655"/>
  </r>
  <r>
    <x v="51"/>
    <x v="1"/>
    <x v="16"/>
    <x v="1"/>
    <x v="1"/>
    <n v="65"/>
    <s v="Albain Forestier"/>
    <n v="8"/>
    <n v="0.11144429073382323"/>
    <n v="519.42048968818415"/>
  </r>
  <r>
    <x v="52"/>
    <x v="2"/>
    <x v="1"/>
    <x v="2"/>
    <x v="0"/>
    <n v="250"/>
    <s v="Roch Cousineau"/>
    <n v="3"/>
    <n v="0.56286929186816415"/>
    <n v="745.77848031098881"/>
  </r>
  <r>
    <x v="53"/>
    <x v="3"/>
    <x v="18"/>
    <x v="3"/>
    <x v="1"/>
    <n v="130"/>
    <s v="Adrien Martin"/>
    <n v="3"/>
    <n v="3.138956050307417E-2"/>
    <n v="389.877580714038"/>
  </r>
  <r>
    <x v="54"/>
    <x v="4"/>
    <x v="3"/>
    <x v="4"/>
    <x v="0"/>
    <n v="60"/>
    <s v="Albain Forestier"/>
    <n v="13"/>
    <n v="0.23798278495106248"/>
    <n v="778.14373427738178"/>
  </r>
  <r>
    <x v="55"/>
    <x v="0"/>
    <x v="19"/>
    <x v="0"/>
    <x v="1"/>
    <n v="72"/>
    <s v="Roch Cousineau"/>
    <n v="5"/>
    <n v="0.19712344024473996"/>
    <n v="359.29035561511898"/>
  </r>
  <r>
    <x v="56"/>
    <x v="1"/>
    <x v="20"/>
    <x v="1"/>
    <x v="0"/>
    <n v="65"/>
    <s v="Adrien Martin"/>
    <n v="7"/>
    <n v="6.8295799738434873E-2"/>
    <n v="454.68925411119011"/>
  </r>
  <r>
    <x v="57"/>
    <x v="2"/>
    <x v="21"/>
    <x v="2"/>
    <x v="1"/>
    <n v="250"/>
    <s v="Albain Forestier"/>
    <n v="3"/>
    <n v="1.6828522965904168E-2"/>
    <n v="749.87378607775565"/>
  </r>
  <r>
    <x v="58"/>
    <x v="3"/>
    <x v="22"/>
    <x v="3"/>
    <x v="0"/>
    <n v="130"/>
    <s v="Roch Cousineau"/>
    <n v="6"/>
    <n v="0.26661284065553453"/>
    <n v="777.92041984288687"/>
  </r>
  <r>
    <x v="59"/>
    <x v="0"/>
    <x v="23"/>
    <x v="0"/>
    <x v="1"/>
    <n v="72"/>
    <s v="Adrien Martin"/>
    <n v="11"/>
    <n v="0.21251347110701568"/>
    <n v="790.31689330883239"/>
  </r>
  <r>
    <x v="60"/>
    <x v="1"/>
    <x v="24"/>
    <x v="1"/>
    <x v="0"/>
    <n v="65"/>
    <s v="Albain Forestier"/>
    <n v="12"/>
    <n v="0.10994257661413849"/>
    <n v="779.14244790240969"/>
  </r>
  <r>
    <x v="61"/>
    <x v="2"/>
    <x v="16"/>
    <x v="2"/>
    <x v="1"/>
    <n v="250"/>
    <s v="Roch Cousineau"/>
    <n v="2"/>
    <n v="0.53607498908607099"/>
    <n v="497.31962505456966"/>
  </r>
  <r>
    <x v="62"/>
    <x v="3"/>
    <x v="25"/>
    <x v="3"/>
    <x v="0"/>
    <n v="130"/>
    <s v="Adrien Martin"/>
    <n v="6"/>
    <n v="3.7515550327758003E-2"/>
    <n v="779.70737870744347"/>
  </r>
  <r>
    <x v="63"/>
    <x v="4"/>
    <x v="6"/>
    <x v="4"/>
    <x v="0"/>
    <n v="60"/>
    <s v="Albain Forestier"/>
    <n v="15"/>
    <n v="2.4938289886663061E-2"/>
    <n v="899.77555539102002"/>
  </r>
  <r>
    <x v="64"/>
    <x v="5"/>
    <x v="2"/>
    <x v="5"/>
    <x v="1"/>
    <n v="95"/>
    <s v="Roch Cousineau"/>
    <n v="9"/>
    <n v="1.0123391970414241E-2"/>
    <n v="854.91344499865306"/>
  </r>
  <r>
    <x v="65"/>
    <x v="0"/>
    <x v="26"/>
    <x v="0"/>
    <x v="1"/>
    <n v="72"/>
    <s v="Adrien Martin"/>
    <n v="12"/>
    <n v="0.1308869366379137"/>
    <n v="862.86913686744856"/>
  </r>
  <r>
    <x v="66"/>
    <x v="1"/>
    <x v="4"/>
    <x v="1"/>
    <x v="1"/>
    <n v="65"/>
    <s v="Albain Forestier"/>
    <n v="7"/>
    <n v="6.6961969492996459E-2"/>
    <n v="454.69532303880692"/>
  </r>
  <r>
    <x v="67"/>
    <x v="2"/>
    <x v="27"/>
    <x v="2"/>
    <x v="0"/>
    <n v="250"/>
    <s v="Roch Cousineau"/>
    <n v="3"/>
    <n v="0.36350761794645753"/>
    <n v="747.27369286540159"/>
  </r>
  <r>
    <x v="68"/>
    <x v="3"/>
    <x v="15"/>
    <x v="3"/>
    <x v="0"/>
    <n v="130"/>
    <s v="Adrien Martin"/>
    <n v="6"/>
    <n v="0.30841415491993102"/>
    <n v="777.59436959162463"/>
  </r>
  <r>
    <x v="69"/>
    <x v="0"/>
    <x v="28"/>
    <x v="0"/>
    <x v="0"/>
    <n v="72"/>
    <s v="Albain Forestier"/>
    <n v="9"/>
    <n v="0.21287301321989574"/>
    <n v="646.62058287433501"/>
  </r>
  <r>
    <x v="70"/>
    <x v="1"/>
    <x v="8"/>
    <x v="1"/>
    <x v="0"/>
    <n v="65"/>
    <s v="Roch Cousineau"/>
    <n v="4"/>
    <n v="0.11047742601795077"/>
    <n v="259.7127586923533"/>
  </r>
  <r>
    <x v="71"/>
    <x v="2"/>
    <x v="6"/>
    <x v="2"/>
    <x v="0"/>
    <n v="250"/>
    <s v="Adrien Martin"/>
    <n v="2"/>
    <n v="4.8799156151631218E-2"/>
    <n v="499.75600421924185"/>
  </r>
  <r>
    <x v="72"/>
    <x v="3"/>
    <x v="27"/>
    <x v="3"/>
    <x v="0"/>
    <n v="130"/>
    <s v="Albain Forestier"/>
    <n v="6"/>
    <n v="0.27879506176921365"/>
    <n v="777.82539851820013"/>
  </r>
  <r>
    <x v="73"/>
    <x v="4"/>
    <x v="10"/>
    <x v="4"/>
    <x v="0"/>
    <n v="60"/>
    <s v="Roch Cousineau"/>
    <n v="9"/>
    <n v="7.6045534046593019E-2"/>
    <n v="539.58935411614846"/>
  </r>
  <r>
    <x v="74"/>
    <x v="0"/>
    <x v="29"/>
    <x v="0"/>
    <x v="0"/>
    <n v="72"/>
    <s v="Adrien Martin"/>
    <n v="11"/>
    <n v="0.12055762754740325"/>
    <n v="791.04518358982455"/>
  </r>
  <r>
    <x v="75"/>
    <x v="1"/>
    <x v="30"/>
    <x v="1"/>
    <x v="0"/>
    <n v="65"/>
    <s v="Albain Forestier"/>
    <n v="13"/>
    <n v="0.30283946337780637"/>
    <n v="842.44100653445753"/>
  </r>
  <r>
    <x v="76"/>
    <x v="2"/>
    <x v="31"/>
    <x v="2"/>
    <x v="1"/>
    <n v="250"/>
    <s v="Roch Cousineau"/>
    <n v="2"/>
    <n v="0.41401829873258272"/>
    <n v="497.92990850633709"/>
  </r>
  <r>
    <x v="77"/>
    <x v="3"/>
    <x v="27"/>
    <x v="3"/>
    <x v="0"/>
    <n v="130"/>
    <s v="Adrien Martin"/>
    <n v="6"/>
    <n v="6.1603660271292333E-3"/>
    <n v="779.95194914498848"/>
  </r>
  <r>
    <x v="78"/>
    <x v="0"/>
    <x v="29"/>
    <x v="0"/>
    <x v="0"/>
    <n v="72"/>
    <s v="Albain Forestier"/>
    <n v="12"/>
    <n v="0.10495963672233184"/>
    <n v="863.09314873871904"/>
  </r>
  <r>
    <x v="79"/>
    <x v="1"/>
    <x v="1"/>
    <x v="1"/>
    <x v="0"/>
    <n v="65"/>
    <s v="Roch Cousineau"/>
    <n v="11"/>
    <n v="0.29377273906475571"/>
    <n v="712.89952491568692"/>
  </r>
  <r>
    <x v="80"/>
    <x v="2"/>
    <x v="11"/>
    <x v="2"/>
    <x v="0"/>
    <n v="250"/>
    <s v="Adrien Martin"/>
    <n v="3"/>
    <n v="0.56559810101924179"/>
    <n v="745.75801424235578"/>
  </r>
  <r>
    <x v="81"/>
    <x v="3"/>
    <x v="5"/>
    <x v="3"/>
    <x v="0"/>
    <n v="130"/>
    <s v="Albain Forestier"/>
    <n v="4"/>
    <n v="0.14180367825735268"/>
    <n v="519.26262087306179"/>
  </r>
  <r>
    <x v="82"/>
    <x v="4"/>
    <x v="2"/>
    <x v="4"/>
    <x v="1"/>
    <n v="60"/>
    <s v="Roch Cousineau"/>
    <n v="14"/>
    <n v="0.19727585407121537"/>
    <n v="838.34288282580178"/>
  </r>
  <r>
    <x v="83"/>
    <x v="5"/>
    <x v="31"/>
    <x v="5"/>
    <x v="0"/>
    <n v="95"/>
    <s v="Adrien Martin"/>
    <n v="2"/>
    <n v="0.16026707373910823"/>
    <n v="189.69549255989568"/>
  </r>
  <r>
    <x v="84"/>
    <x v="0"/>
    <x v="3"/>
    <x v="0"/>
    <x v="0"/>
    <n v="72"/>
    <s v="Albain Forestier"/>
    <n v="4"/>
    <n v="3.6754234817017679E-2"/>
    <n v="287.89414780372698"/>
  </r>
  <r>
    <x v="85"/>
    <x v="1"/>
    <x v="25"/>
    <x v="1"/>
    <x v="0"/>
    <n v="65"/>
    <s v="Roch Cousineau"/>
    <n v="6"/>
    <n v="0.12047427034169578"/>
    <n v="389.53015034566738"/>
  </r>
  <r>
    <x v="86"/>
    <x v="2"/>
    <x v="7"/>
    <x v="2"/>
    <x v="1"/>
    <n v="250"/>
    <s v="Adrien Martin"/>
    <n v="2"/>
    <n v="0.38636401364592987"/>
    <n v="498.06817993177037"/>
  </r>
  <r>
    <x v="87"/>
    <x v="3"/>
    <x v="25"/>
    <x v="3"/>
    <x v="1"/>
    <n v="130"/>
    <s v="Albain Forestier"/>
    <n v="5"/>
    <n v="0.25111930985495906"/>
    <n v="648.36772448594274"/>
  </r>
  <r>
    <x v="88"/>
    <x v="0"/>
    <x v="32"/>
    <x v="0"/>
    <x v="1"/>
    <n v="72"/>
    <s v="Roch Cousineau"/>
    <n v="6"/>
    <n v="0.18099169049889144"/>
    <n v="431.21811589704475"/>
  </r>
  <r>
    <x v="89"/>
    <x v="1"/>
    <x v="33"/>
    <x v="1"/>
    <x v="1"/>
    <n v="65"/>
    <s v="Adrien Martin"/>
    <n v="6"/>
    <n v="0.17363786365000505"/>
    <n v="389.32281233176502"/>
  </r>
  <r>
    <x v="90"/>
    <x v="2"/>
    <x v="33"/>
    <x v="2"/>
    <x v="1"/>
    <n v="250"/>
    <s v="Albain Forestier"/>
    <n v="3"/>
    <n v="0.75489814137474298"/>
    <n v="744.33826393968934"/>
  </r>
  <r>
    <x v="91"/>
    <x v="3"/>
    <x v="22"/>
    <x v="3"/>
    <x v="1"/>
    <n v="130"/>
    <s v="Roch Cousineau"/>
    <n v="4"/>
    <n v="0.41826226246410803"/>
    <n v="517.82503623518664"/>
  </r>
  <r>
    <x v="92"/>
    <x v="0"/>
    <x v="34"/>
    <x v="0"/>
    <x v="0"/>
    <n v="72"/>
    <s v="Roch Cousineau"/>
    <n v="11"/>
    <n v="0.52183512590850833"/>
    <n v="787.86706580280463"/>
  </r>
  <r>
    <x v="93"/>
    <x v="1"/>
    <x v="7"/>
    <x v="1"/>
    <x v="1"/>
    <n v="65"/>
    <s v="Adrien Martin"/>
    <n v="12"/>
    <n v="0.4407264983607897"/>
    <n v="776.56233331278588"/>
  </r>
  <r>
    <x v="94"/>
    <x v="2"/>
    <x v="3"/>
    <x v="2"/>
    <x v="0"/>
    <n v="250"/>
    <s v="Albain Forestier"/>
    <n v="3"/>
    <n v="0.30123769132028422"/>
    <n v="747.74071731509787"/>
  </r>
  <r>
    <x v="95"/>
    <x v="3"/>
    <x v="31"/>
    <x v="3"/>
    <x v="1"/>
    <n v="130"/>
    <s v="Roch Cousineau"/>
    <n v="4"/>
    <n v="0.42020557863905661"/>
    <n v="517.81493099107695"/>
  </r>
  <r>
    <x v="96"/>
    <x v="0"/>
    <x v="4"/>
    <x v="0"/>
    <x v="0"/>
    <n v="72"/>
    <s v="Adrien Martin"/>
    <n v="10"/>
    <n v="0.38179966249899233"/>
    <n v="717.25104243000726"/>
  </r>
  <r>
    <x v="97"/>
    <x v="1"/>
    <x v="34"/>
    <x v="1"/>
    <x v="1"/>
    <n v="65"/>
    <s v="Albain Forestier"/>
    <n v="5"/>
    <n v="4.8435914836800764E-3"/>
    <n v="324.98425832767799"/>
  </r>
  <r>
    <x v="98"/>
    <x v="2"/>
    <x v="13"/>
    <x v="2"/>
    <x v="0"/>
    <n v="250"/>
    <s v="Roch Cousineau"/>
    <n v="2"/>
    <n v="0.63857584714373206"/>
    <n v="496.80712076428136"/>
  </r>
  <r>
    <x v="99"/>
    <x v="3"/>
    <x v="35"/>
    <x v="3"/>
    <x v="1"/>
    <n v="130"/>
    <s v="Adrien Martin"/>
    <n v="7"/>
    <n v="0.92544771931561698"/>
    <n v="901.57842575422796"/>
  </r>
  <r>
    <x v="100"/>
    <x v="4"/>
    <x v="2"/>
    <x v="4"/>
    <x v="0"/>
    <n v="60"/>
    <s v="Albain Forestier"/>
    <n v="10"/>
    <n v="4.9069353138029403E-2"/>
    <n v="599.70558388117183"/>
  </r>
  <r>
    <x v="101"/>
    <x v="0"/>
    <x v="13"/>
    <x v="0"/>
    <x v="1"/>
    <n v="72"/>
    <s v="Roch Cousineau"/>
    <n v="11"/>
    <n v="0.7875779554918797"/>
    <n v="785.7623825925042"/>
  </r>
  <r>
    <x v="102"/>
    <x v="1"/>
    <x v="18"/>
    <x v="1"/>
    <x v="0"/>
    <n v="65"/>
    <s v="Adrien Martin"/>
    <n v="13"/>
    <n v="0.4468603878067412"/>
    <n v="841.22402972303303"/>
  </r>
  <r>
    <x v="103"/>
    <x v="2"/>
    <x v="23"/>
    <x v="2"/>
    <x v="1"/>
    <n v="250"/>
    <s v="Albain Forestier"/>
    <n v="2"/>
    <n v="0.89674363393446022"/>
    <n v="495.51628183032767"/>
  </r>
  <r>
    <x v="104"/>
    <x v="3"/>
    <x v="36"/>
    <x v="3"/>
    <x v="0"/>
    <n v="130"/>
    <s v="Roch Cousineau"/>
    <n v="6"/>
    <n v="3.2373342558606799E-2"/>
    <n v="779.7474879280428"/>
  </r>
  <r>
    <x v="105"/>
    <x v="0"/>
    <x v="37"/>
    <x v="0"/>
    <x v="1"/>
    <n v="72"/>
    <s v="Adrien Martin"/>
    <n v="11"/>
    <n v="0.94247200152138155"/>
    <n v="784.53562174795059"/>
  </r>
  <r>
    <x v="106"/>
    <x v="1"/>
    <x v="4"/>
    <x v="1"/>
    <x v="0"/>
    <n v="65"/>
    <s v="Albain Forestier"/>
    <n v="7"/>
    <n v="0.24863680679080546"/>
    <n v="453.86870252910182"/>
  </r>
  <r>
    <x v="107"/>
    <x v="2"/>
    <x v="3"/>
    <x v="2"/>
    <x v="1"/>
    <n v="250"/>
    <s v="Roch Cousineau"/>
    <n v="1"/>
    <n v="4.9896521056402299E-2"/>
    <n v="249.87525869735899"/>
  </r>
  <r>
    <x v="108"/>
    <x v="3"/>
    <x v="35"/>
    <x v="3"/>
    <x v="0"/>
    <n v="130"/>
    <s v="Adrien Martin"/>
    <n v="7"/>
    <n v="0.49618340188276622"/>
    <n v="905.48473104286688"/>
  </r>
  <r>
    <x v="109"/>
    <x v="4"/>
    <x v="11"/>
    <x v="4"/>
    <x v="0"/>
    <n v="60"/>
    <s v="Albain Forestier"/>
    <n v="13"/>
    <n v="0.62889621592411693"/>
    <n v="775.09460951579194"/>
  </r>
  <r>
    <x v="110"/>
    <x v="5"/>
    <x v="10"/>
    <x v="5"/>
    <x v="1"/>
    <n v="95"/>
    <s v="Roch Cousineau"/>
    <n v="8"/>
    <n v="0.87580490637929664"/>
    <n v="753.34388271151738"/>
  </r>
  <r>
    <x v="111"/>
    <x v="0"/>
    <x v="1"/>
    <x v="0"/>
    <x v="1"/>
    <n v="72"/>
    <s v="Adrien Martin"/>
    <n v="11"/>
    <n v="0.37069854126093349"/>
    <n v="789.06406755321348"/>
  </r>
  <r>
    <x v="112"/>
    <x v="1"/>
    <x v="17"/>
    <x v="1"/>
    <x v="1"/>
    <n v="65"/>
    <s v="Albain Forestier"/>
    <n v="10"/>
    <n v="0.64422602074286228"/>
    <n v="645.81253086517131"/>
  </r>
  <r>
    <x v="113"/>
    <x v="2"/>
    <x v="17"/>
    <x v="2"/>
    <x v="0"/>
    <n v="250"/>
    <s v="Roch Cousineau"/>
    <n v="2"/>
    <n v="0.76652707543193765"/>
    <n v="496.1673646228403"/>
  </r>
  <r>
    <x v="114"/>
    <x v="3"/>
    <x v="37"/>
    <x v="3"/>
    <x v="0"/>
    <n v="130"/>
    <s v="Adrien Martin"/>
    <n v="2"/>
    <n v="0.74416329829954486"/>
    <n v="258.06517542442117"/>
  </r>
  <r>
    <x v="115"/>
    <x v="0"/>
    <x v="4"/>
    <x v="0"/>
    <x v="0"/>
    <n v="72"/>
    <s v="Albain Forestier"/>
    <n v="8"/>
    <n v="0.48484032292333201"/>
    <n v="573.20731973996158"/>
  </r>
  <r>
    <x v="116"/>
    <x v="1"/>
    <x v="2"/>
    <x v="1"/>
    <x v="0"/>
    <n v="65"/>
    <s v="Roch Cousineau"/>
    <n v="8"/>
    <n v="0.10556900790048951"/>
    <n v="519.45104115891741"/>
  </r>
  <r>
    <x v="117"/>
    <x v="2"/>
    <x v="12"/>
    <x v="2"/>
    <x v="0"/>
    <n v="250"/>
    <s v="Adrien Martin"/>
    <n v="1"/>
    <n v="0.35681327352398817"/>
    <n v="249.10796681619004"/>
  </r>
  <r>
    <x v="118"/>
    <x v="3"/>
    <x v="0"/>
    <x v="3"/>
    <x v="0"/>
    <n v="130"/>
    <s v="Albain Forestier"/>
    <n v="2"/>
    <n v="0.38966155247167111"/>
    <n v="258.98687996357364"/>
  </r>
  <r>
    <x v="119"/>
    <x v="4"/>
    <x v="38"/>
    <x v="4"/>
    <x v="0"/>
    <n v="60"/>
    <s v="Roch Cousineau"/>
    <n v="6"/>
    <n v="0.27342799854809485"/>
    <n v="359.01565920522683"/>
  </r>
  <r>
    <x v="120"/>
    <x v="0"/>
    <x v="1"/>
    <x v="0"/>
    <x v="0"/>
    <n v="72"/>
    <s v="Adrien Martin"/>
    <n v="11"/>
    <n v="0.68404340685026022"/>
    <n v="786.58237621774595"/>
  </r>
  <r>
    <x v="121"/>
    <x v="1"/>
    <x v="2"/>
    <x v="1"/>
    <x v="0"/>
    <n v="65"/>
    <s v="Albain Forestier"/>
    <n v="4"/>
    <n v="0.30511671475159663"/>
    <n v="259.20669654164584"/>
  </r>
  <r>
    <x v="122"/>
    <x v="2"/>
    <x v="5"/>
    <x v="2"/>
    <x v="1"/>
    <n v="250"/>
    <s v="Roch Cousineau"/>
    <n v="3"/>
    <n v="0.26634683182511409"/>
    <n v="748.00239876131161"/>
  </r>
  <r>
    <x v="123"/>
    <x v="3"/>
    <x v="3"/>
    <x v="3"/>
    <x v="0"/>
    <n v="130"/>
    <s v="Adrien Martin"/>
    <n v="2"/>
    <n v="0.95598379426073032"/>
    <n v="257.51444213492209"/>
  </r>
  <r>
    <x v="124"/>
    <x v="0"/>
    <x v="36"/>
    <x v="0"/>
    <x v="0"/>
    <n v="72"/>
    <s v="Albain Forestier"/>
    <n v="3"/>
    <n v="0.78465682989488972"/>
    <n v="214.30514124742703"/>
  </r>
  <r>
    <x v="125"/>
    <x v="1"/>
    <x v="24"/>
    <x v="1"/>
    <x v="0"/>
    <n v="65"/>
    <s v="Roch Cousineau"/>
    <n v="4"/>
    <n v="0.92531650826605816"/>
    <n v="257.59417707850827"/>
  </r>
  <r>
    <x v="126"/>
    <x v="2"/>
    <x v="21"/>
    <x v="2"/>
    <x v="0"/>
    <n v="250"/>
    <s v="Adrien Martin"/>
    <n v="3"/>
    <n v="0.91314982692991542"/>
    <n v="743.15137629802564"/>
  </r>
  <r>
    <x v="127"/>
    <x v="3"/>
    <x v="32"/>
    <x v="3"/>
    <x v="0"/>
    <n v="130"/>
    <s v="Albain Forestier"/>
    <n v="2"/>
    <n v="8.4586093307030152E-2"/>
    <n v="259.78007615740171"/>
  </r>
  <r>
    <x v="128"/>
    <x v="4"/>
    <x v="4"/>
    <x v="4"/>
    <x v="1"/>
    <n v="60"/>
    <s v="Roch Cousineau"/>
    <n v="7"/>
    <n v="0.92983220282837542"/>
    <n v="416.09470474812088"/>
  </r>
  <r>
    <x v="129"/>
    <x v="5"/>
    <x v="2"/>
    <x v="5"/>
    <x v="0"/>
    <n v="95"/>
    <s v="Adrien Martin"/>
    <n v="6"/>
    <n v="0.13029960752667558"/>
    <n v="569.257292237098"/>
  </r>
  <r>
    <x v="130"/>
    <x v="0"/>
    <x v="27"/>
    <x v="0"/>
    <x v="0"/>
    <n v="72"/>
    <s v="Albain Forestier"/>
    <n v="6"/>
    <n v="0.41456728266200249"/>
    <n v="430.20906933890012"/>
  </r>
  <r>
    <x v="131"/>
    <x v="1"/>
    <x v="0"/>
    <x v="1"/>
    <x v="0"/>
    <n v="65"/>
    <s v="Roch Cousineau"/>
    <n v="8"/>
    <n v="0.77953807822657883"/>
    <n v="515.9464019932218"/>
  </r>
  <r>
    <x v="132"/>
    <x v="2"/>
    <x v="1"/>
    <x v="2"/>
    <x v="1"/>
    <n v="250"/>
    <s v="Adrien Martin"/>
    <n v="3"/>
    <n v="0.56602493379943331"/>
    <n v="745.75481299650426"/>
  </r>
  <r>
    <x v="133"/>
    <x v="3"/>
    <x v="28"/>
    <x v="3"/>
    <x v="1"/>
    <n v="130"/>
    <s v="Albain Forestier"/>
    <n v="2"/>
    <n v="0.7922771947085826"/>
    <n v="257.94007929375766"/>
  </r>
  <r>
    <x v="134"/>
    <x v="0"/>
    <x v="8"/>
    <x v="0"/>
    <x v="1"/>
    <n v="72"/>
    <s v="Roch Cousineau"/>
    <n v="9"/>
    <n v="9.6806596410280221E-2"/>
    <n v="647.37269325526131"/>
  </r>
  <r>
    <x v="135"/>
    <x v="1"/>
    <x v="33"/>
    <x v="1"/>
    <x v="1"/>
    <n v="65"/>
    <s v="Adrien Martin"/>
    <n v="8"/>
    <n v="0.10738058788365801"/>
    <n v="519.44162094300498"/>
  </r>
  <r>
    <x v="136"/>
    <x v="2"/>
    <x v="14"/>
    <x v="2"/>
    <x v="1"/>
    <n v="250"/>
    <s v="Albain Forestier"/>
    <n v="1"/>
    <n v="0.68298720032284699"/>
    <n v="248.29253199919287"/>
  </r>
  <r>
    <x v="137"/>
    <x v="3"/>
    <x v="16"/>
    <x v="3"/>
    <x v="1"/>
    <n v="130"/>
    <s v="Roch Cousineau"/>
    <n v="2"/>
    <n v="8.8476327566971991E-2"/>
    <n v="259.76996154832585"/>
  </r>
  <r>
    <x v="138"/>
    <x v="0"/>
    <x v="17"/>
    <x v="0"/>
    <x v="0"/>
    <n v="72"/>
    <s v="Roch Cousineau"/>
    <n v="9"/>
    <n v="0.12263076179640997"/>
    <n v="647.20535266355921"/>
  </r>
  <r>
    <x v="139"/>
    <x v="1"/>
    <x v="17"/>
    <x v="1"/>
    <x v="1"/>
    <n v="65"/>
    <s v="Adrien Martin"/>
    <n v="7"/>
    <n v="0.21348123854438894"/>
    <n v="454.02866036462297"/>
  </r>
  <r>
    <x v="140"/>
    <x v="2"/>
    <x v="5"/>
    <x v="2"/>
    <x v="0"/>
    <n v="250"/>
    <s v="Albain Forestier"/>
    <n v="3"/>
    <n v="0.51777110877083832"/>
    <n v="746.11671668421866"/>
  </r>
  <r>
    <x v="141"/>
    <x v="3"/>
    <x v="16"/>
    <x v="3"/>
    <x v="1"/>
    <n v="130"/>
    <s v="Roch Cousineau"/>
    <n v="3"/>
    <n v="0.2471412366587864"/>
    <n v="389.03614917703072"/>
  </r>
  <r>
    <x v="142"/>
    <x v="0"/>
    <x v="1"/>
    <x v="0"/>
    <x v="0"/>
    <n v="72"/>
    <s v="Adrien Martin"/>
    <n v="4"/>
    <n v="0.74108890181243625"/>
    <n v="285.86566396278016"/>
  </r>
  <r>
    <x v="143"/>
    <x v="1"/>
    <x v="18"/>
    <x v="1"/>
    <x v="1"/>
    <n v="65"/>
    <s v="Albain Forestier"/>
    <n v="5"/>
    <n v="0.7589550474918334"/>
    <n v="322.53339609565154"/>
  </r>
  <r>
    <x v="144"/>
    <x v="2"/>
    <x v="3"/>
    <x v="2"/>
    <x v="0"/>
    <n v="250"/>
    <s v="Roch Cousineau"/>
    <n v="4"/>
    <n v="0.39519452416647527"/>
    <n v="996.0480547583353"/>
  </r>
  <r>
    <x v="145"/>
    <x v="3"/>
    <x v="19"/>
    <x v="3"/>
    <x v="1"/>
    <n v="130"/>
    <s v="Adrien Martin"/>
    <n v="5"/>
    <n v="2.5857814158937731E-2"/>
    <n v="649.83192420796684"/>
  </r>
  <r>
    <x v="146"/>
    <x v="4"/>
    <x v="20"/>
    <x v="4"/>
    <x v="0"/>
    <n v="60"/>
    <s v="Albain Forestier"/>
    <n v="10"/>
    <n v="0.35224195755599907"/>
    <n v="597.88654825466404"/>
  </r>
  <r>
    <x v="147"/>
    <x v="0"/>
    <x v="21"/>
    <x v="0"/>
    <x v="1"/>
    <n v="72"/>
    <s v="Roch Cousineau"/>
    <n v="12"/>
    <n v="4.2934737769464881E-2"/>
    <n v="863.62904386567175"/>
  </r>
  <r>
    <x v="148"/>
    <x v="1"/>
    <x v="22"/>
    <x v="1"/>
    <x v="0"/>
    <n v="65"/>
    <s v="Adrien Martin"/>
    <n v="12"/>
    <n v="6.8824781708392013E-3"/>
    <n v="779.94631667026738"/>
  </r>
  <r>
    <x v="149"/>
    <x v="2"/>
    <x v="23"/>
    <x v="2"/>
    <x v="1"/>
    <n v="250"/>
    <s v="Albain Forestier"/>
    <n v="1"/>
    <n v="0.8553400747255635"/>
    <n v="247.86164981318609"/>
  </r>
  <r>
    <x v="150"/>
    <x v="3"/>
    <x v="24"/>
    <x v="3"/>
    <x v="0"/>
    <n v="130"/>
    <s v="Roch Cousineau"/>
    <n v="6"/>
    <n v="0.62107648533214554"/>
    <n v="775.15560341440937"/>
  </r>
  <r>
    <x v="151"/>
    <x v="0"/>
    <x v="16"/>
    <x v="0"/>
    <x v="1"/>
    <n v="72"/>
    <s v="Adrien Martin"/>
    <n v="3"/>
    <n v="0.93819201157518672"/>
    <n v="213.97350525499758"/>
  </r>
  <r>
    <x v="152"/>
    <x v="1"/>
    <x v="25"/>
    <x v="1"/>
    <x v="0"/>
    <n v="65"/>
    <s v="Albain Forestier"/>
    <n v="12"/>
    <n v="0.97731506347213748"/>
    <n v="772.37694250491745"/>
  </r>
  <r>
    <x v="153"/>
    <x v="2"/>
    <x v="6"/>
    <x v="2"/>
    <x v="1"/>
    <n v="250"/>
    <s v="Roch Cousineau"/>
    <n v="3"/>
    <n v="0.93618769203099483"/>
    <n v="742.97859230976758"/>
  </r>
  <r>
    <x v="154"/>
    <x v="3"/>
    <x v="2"/>
    <x v="3"/>
    <x v="0"/>
    <n v="130"/>
    <s v="Adrien Martin"/>
    <n v="5"/>
    <n v="0.92747059451906588"/>
    <n v="643.97144113562604"/>
  </r>
  <r>
    <x v="155"/>
    <x v="4"/>
    <x v="26"/>
    <x v="4"/>
    <x v="0"/>
    <n v="60"/>
    <s v="Albain Forestier"/>
    <n v="8"/>
    <n v="9.8331104648150314E-2"/>
    <n v="479.5280106976889"/>
  </r>
  <r>
    <x v="156"/>
    <x v="5"/>
    <x v="4"/>
    <x v="5"/>
    <x v="1"/>
    <n v="95"/>
    <s v="Roch Cousineau"/>
    <n v="5"/>
    <n v="4.5012478047171678E-3"/>
    <n v="474.97861907292759"/>
  </r>
  <r>
    <x v="157"/>
    <x v="0"/>
    <x v="27"/>
    <x v="0"/>
    <x v="1"/>
    <n v="72"/>
    <s v="Adrien Martin"/>
    <n v="9"/>
    <n v="0.22169192366246837"/>
    <n v="646.56343633466724"/>
  </r>
  <r>
    <x v="158"/>
    <x v="1"/>
    <x v="15"/>
    <x v="1"/>
    <x v="1"/>
    <n v="65"/>
    <s v="Albain Forestier"/>
    <n v="6"/>
    <n v="0.91624709117858605"/>
    <n v="386.42663634440351"/>
  </r>
  <r>
    <x v="159"/>
    <x v="2"/>
    <x v="28"/>
    <x v="2"/>
    <x v="0"/>
    <n v="250"/>
    <s v="Roch Cousineau"/>
    <n v="3"/>
    <n v="0.61362516317019966"/>
    <n v="745.39781127622359"/>
  </r>
  <r>
    <x v="160"/>
    <x v="3"/>
    <x v="8"/>
    <x v="3"/>
    <x v="0"/>
    <n v="130"/>
    <s v="Adrien Martin"/>
    <n v="4"/>
    <n v="0.81572623665656485"/>
    <n v="515.7582235693859"/>
  </r>
  <r>
    <x v="161"/>
    <x v="0"/>
    <x v="6"/>
    <x v="0"/>
    <x v="0"/>
    <n v="72"/>
    <s v="Albain Forestier"/>
    <n v="11"/>
    <n v="0.60394772308749511"/>
    <n v="787.21673403314708"/>
  </r>
  <r>
    <x v="162"/>
    <x v="1"/>
    <x v="27"/>
    <x v="1"/>
    <x v="0"/>
    <n v="65"/>
    <s v="Roch Cousineau"/>
    <n v="7"/>
    <n v="0.2716676542664398"/>
    <n v="453.76391217308765"/>
  </r>
  <r>
    <x v="163"/>
    <x v="2"/>
    <x v="10"/>
    <x v="2"/>
    <x v="0"/>
    <n v="250"/>
    <s v="Adrien Martin"/>
    <n v="2"/>
    <n v="0.56293228162406539"/>
    <n v="497.18533859187966"/>
  </r>
  <r>
    <x v="164"/>
    <x v="3"/>
    <x v="29"/>
    <x v="3"/>
    <x v="0"/>
    <n v="130"/>
    <s v="Albain Forestier"/>
    <n v="4"/>
    <n v="0.73579140219525918"/>
    <n v="516.17388470858464"/>
  </r>
  <r>
    <x v="165"/>
    <x v="4"/>
    <x v="30"/>
    <x v="4"/>
    <x v="0"/>
    <n v="60"/>
    <s v="Roch Cousineau"/>
    <n v="12"/>
    <n v="0.44112931781121201"/>
    <n v="716.82386891175929"/>
  </r>
  <r>
    <x v="166"/>
    <x v="0"/>
    <x v="31"/>
    <x v="0"/>
    <x v="0"/>
    <n v="72"/>
    <s v="Adrien Martin"/>
    <n v="11"/>
    <n v="0.67026763876764872"/>
    <n v="786.69148030096028"/>
  </r>
  <r>
    <x v="167"/>
    <x v="1"/>
    <x v="27"/>
    <x v="1"/>
    <x v="0"/>
    <n v="65"/>
    <s v="Albain Forestier"/>
    <n v="9"/>
    <n v="0.21501842814819261"/>
    <n v="583.74214219533314"/>
  </r>
  <r>
    <x v="168"/>
    <x v="2"/>
    <x v="29"/>
    <x v="2"/>
    <x v="1"/>
    <n v="250"/>
    <s v="Roch Cousineau"/>
    <n v="3"/>
    <n v="0.77528388030776896"/>
    <n v="744.18537089769177"/>
  </r>
  <r>
    <x v="169"/>
    <x v="3"/>
    <x v="1"/>
    <x v="3"/>
    <x v="0"/>
    <n v="130"/>
    <s v="Adrien Martin"/>
    <n v="3"/>
    <n v="0.32334348690445713"/>
    <n v="388.73896040107263"/>
  </r>
  <r>
    <x v="170"/>
    <x v="0"/>
    <x v="11"/>
    <x v="0"/>
    <x v="0"/>
    <n v="72"/>
    <s v="Albain Forestier"/>
    <n v="5"/>
    <n v="0.2117276391971491"/>
    <n v="359.23778049889023"/>
  </r>
  <r>
    <x v="171"/>
    <x v="1"/>
    <x v="5"/>
    <x v="1"/>
    <x v="0"/>
    <n v="65"/>
    <s v="Roch Cousineau"/>
    <n v="10"/>
    <n v="0.99817658128489728"/>
    <n v="643.51185222164816"/>
  </r>
  <r>
    <x v="172"/>
    <x v="2"/>
    <x v="2"/>
    <x v="2"/>
    <x v="0"/>
    <n v="250"/>
    <s v="Adrien Martin"/>
    <n v="3"/>
    <n v="0.34321661485625221"/>
    <n v="747.42587538857811"/>
  </r>
  <r>
    <x v="173"/>
    <x v="3"/>
    <x v="31"/>
    <x v="3"/>
    <x v="0"/>
    <n v="130"/>
    <s v="Albain Forestier"/>
    <n v="6"/>
    <n v="0.17688363553653064"/>
    <n v="778.62030764281508"/>
  </r>
  <r>
    <x v="174"/>
    <x v="4"/>
    <x v="3"/>
    <x v="4"/>
    <x v="1"/>
    <n v="60"/>
    <s v="Roch Cousineau"/>
    <n v="12"/>
    <n v="0.54853763527560739"/>
    <n v="716.05052902601562"/>
  </r>
  <r>
    <x v="175"/>
    <x v="5"/>
    <x v="25"/>
    <x v="5"/>
    <x v="0"/>
    <n v="95"/>
    <s v="Adrien Martin"/>
    <n v="7"/>
    <n v="0.40612729229894939"/>
    <n v="662.29925350621193"/>
  </r>
  <r>
    <x v="176"/>
    <x v="0"/>
    <x v="7"/>
    <x v="0"/>
    <x v="0"/>
    <n v="72"/>
    <s v="Albain Forestier"/>
    <n v="6"/>
    <n v="0.16780300089638589"/>
    <n v="431.27509103612761"/>
  </r>
  <r>
    <x v="177"/>
    <x v="1"/>
    <x v="25"/>
    <x v="1"/>
    <x v="0"/>
    <n v="65"/>
    <s v="Roch Cousineau"/>
    <n v="10"/>
    <n v="0.91086777790941564"/>
    <n v="644.07935944358883"/>
  </r>
  <r>
    <x v="178"/>
    <x v="2"/>
    <x v="32"/>
    <x v="2"/>
    <x v="1"/>
    <n v="250"/>
    <s v="Adrien Martin"/>
    <n v="3"/>
    <n v="0.2731985494536886"/>
    <n v="747.95101087909734"/>
  </r>
  <r>
    <x v="179"/>
    <x v="3"/>
    <x v="33"/>
    <x v="3"/>
    <x v="1"/>
    <n v="130"/>
    <s v="Albain Forestier"/>
    <n v="4"/>
    <n v="0.81984662786178419"/>
    <n v="515.73679753511874"/>
  </r>
  <r>
    <x v="180"/>
    <x v="0"/>
    <x v="33"/>
    <x v="0"/>
    <x v="1"/>
    <n v="72"/>
    <s v="Roch Cousineau"/>
    <n v="7"/>
    <n v="0.89980934003543744"/>
    <n v="499.46496092622141"/>
  </r>
  <r>
    <x v="181"/>
    <x v="1"/>
    <x v="22"/>
    <x v="1"/>
    <x v="1"/>
    <n v="65"/>
    <s v="Adrien Martin"/>
    <n v="5"/>
    <n v="0.73522347452625669"/>
    <n v="322.6105237077897"/>
  </r>
  <r>
    <x v="182"/>
    <x v="2"/>
    <x v="34"/>
    <x v="2"/>
    <x v="1"/>
    <n v="250"/>
    <s v="Albain Forestier"/>
    <n v="3"/>
    <n v="0.36579213338930128"/>
    <n v="747.25655899958019"/>
  </r>
  <r>
    <x v="183"/>
    <x v="3"/>
    <x v="7"/>
    <x v="3"/>
    <x v="1"/>
    <n v="130"/>
    <s v="Roch Cousineau"/>
    <n v="2"/>
    <n v="0.79313642440033238"/>
    <n v="257.93784529655915"/>
  </r>
  <r>
    <x v="184"/>
    <x v="0"/>
    <x v="3"/>
    <x v="0"/>
    <x v="0"/>
    <n v="72"/>
    <s v="Roch Cousineau"/>
    <n v="4"/>
    <n v="8.0407664979564641E-2"/>
    <n v="287.76842592485883"/>
  </r>
  <r>
    <x v="185"/>
    <x v="1"/>
    <x v="31"/>
    <x v="1"/>
    <x v="1"/>
    <n v="65"/>
    <s v="Adrien Martin"/>
    <n v="12"/>
    <n v="0.38525936096781821"/>
    <n v="776.99497698445089"/>
  </r>
  <r>
    <x v="186"/>
    <x v="2"/>
    <x v="4"/>
    <x v="2"/>
    <x v="0"/>
    <n v="250"/>
    <s v="Albain Forestier"/>
    <n v="1"/>
    <n v="0.45507177071325888"/>
    <n v="248.86232057321686"/>
  </r>
  <r>
    <x v="187"/>
    <x v="3"/>
    <x v="34"/>
    <x v="3"/>
    <x v="1"/>
    <n v="130"/>
    <s v="Roch Cousineau"/>
    <n v="4"/>
    <n v="0.93827031337312128"/>
    <n v="515.12099437045981"/>
  </r>
  <r>
    <x v="188"/>
    <x v="0"/>
    <x v="13"/>
    <x v="0"/>
    <x v="0"/>
    <n v="72"/>
    <s v="Adrien Martin"/>
    <n v="7"/>
    <n v="0.14716035331195043"/>
    <n v="503.25831181930778"/>
  </r>
  <r>
    <x v="189"/>
    <x v="1"/>
    <x v="35"/>
    <x v="1"/>
    <x v="1"/>
    <n v="65"/>
    <s v="Albain Forestier"/>
    <n v="12"/>
    <n v="0.10159867043013626"/>
    <n v="779.20753037064492"/>
  </r>
  <r>
    <x v="190"/>
    <x v="2"/>
    <x v="2"/>
    <x v="2"/>
    <x v="0"/>
    <n v="250"/>
    <s v="Roch Cousineau"/>
    <n v="2"/>
    <n v="0.50060788399709522"/>
    <n v="497.4969605800145"/>
  </r>
  <r>
    <x v="191"/>
    <x v="3"/>
    <x v="13"/>
    <x v="3"/>
    <x v="1"/>
    <n v="130"/>
    <s v="Adrien Martin"/>
    <n v="6"/>
    <n v="0.70539643021834586"/>
    <n v="774.49790784429683"/>
  </r>
  <r>
    <x v="192"/>
    <x v="4"/>
    <x v="18"/>
    <x v="4"/>
    <x v="0"/>
    <n v="60"/>
    <s v="Albain Forestier"/>
    <n v="12"/>
    <n v="0.72481379032239401"/>
    <n v="714.78134070967883"/>
  </r>
  <r>
    <x v="193"/>
    <x v="0"/>
    <x v="23"/>
    <x v="0"/>
    <x v="1"/>
    <n v="72"/>
    <s v="Roch Cousineau"/>
    <n v="6"/>
    <n v="0.21833121955544521"/>
    <n v="431.05680913152048"/>
  </r>
  <r>
    <x v="194"/>
    <x v="1"/>
    <x v="36"/>
    <x v="1"/>
    <x v="0"/>
    <n v="65"/>
    <s v="Adrien Martin"/>
    <n v="8"/>
    <n v="0.33253524453952932"/>
    <n v="518.27081672839449"/>
  </r>
  <r>
    <x v="195"/>
    <x v="2"/>
    <x v="37"/>
    <x v="2"/>
    <x v="1"/>
    <n v="250"/>
    <s v="Albain Forestier"/>
    <n v="2"/>
    <n v="0.39793552100289009"/>
    <n v="498.01032239498556"/>
  </r>
  <r>
    <x v="196"/>
    <x v="3"/>
    <x v="4"/>
    <x v="3"/>
    <x v="0"/>
    <n v="130"/>
    <s v="Roch Cousineau"/>
    <n v="4"/>
    <n v="0.83519533088641318"/>
    <n v="515.6569842793906"/>
  </r>
  <r>
    <x v="197"/>
    <x v="0"/>
    <x v="3"/>
    <x v="0"/>
    <x v="1"/>
    <n v="72"/>
    <s v="Adrien Martin"/>
    <n v="10"/>
    <n v="8.7312208799101843E-3"/>
    <n v="719.93713520966469"/>
  </r>
  <r>
    <x v="198"/>
    <x v="1"/>
    <x v="35"/>
    <x v="1"/>
    <x v="0"/>
    <n v="65"/>
    <s v="Albain Forestier"/>
    <n v="12"/>
    <n v="0.95071636556912675"/>
    <n v="772.58441234856082"/>
  </r>
  <r>
    <x v="199"/>
    <x v="2"/>
    <x v="11"/>
    <x v="2"/>
    <x v="1"/>
    <n v="250"/>
    <s v="Roch Cousineau"/>
    <n v="4"/>
    <n v="6.5110770871939172E-2"/>
    <n v="999.34889229128066"/>
  </r>
  <r>
    <x v="200"/>
    <x v="3"/>
    <x v="10"/>
    <x v="3"/>
    <x v="0"/>
    <n v="130"/>
    <s v="Adrien Martin"/>
    <n v="6"/>
    <n v="0.43772024513265795"/>
    <n v="776.5857820879653"/>
  </r>
  <r>
    <x v="201"/>
    <x v="4"/>
    <x v="1"/>
    <x v="4"/>
    <x v="0"/>
    <n v="60"/>
    <s v="Albain Forestier"/>
    <n v="7"/>
    <n v="0.41853663840169475"/>
    <n v="418.24214611871287"/>
  </r>
  <r>
    <x v="202"/>
    <x v="5"/>
    <x v="17"/>
    <x v="5"/>
    <x v="1"/>
    <n v="95"/>
    <s v="Roch Cousineau"/>
    <n v="7"/>
    <n v="0.38824165845812764"/>
    <n v="662.41819297125346"/>
  </r>
  <r>
    <x v="203"/>
    <x v="0"/>
    <x v="17"/>
    <x v="0"/>
    <x v="1"/>
    <n v="72"/>
    <s v="Adrien Martin"/>
    <n v="3"/>
    <n v="0.75434060698733896"/>
    <n v="214.37062428890738"/>
  </r>
  <r>
    <x v="204"/>
    <x v="1"/>
    <x v="37"/>
    <x v="1"/>
    <x v="1"/>
    <n v="65"/>
    <s v="Albain Forestier"/>
    <n v="12"/>
    <n v="0.61587381700020483"/>
    <n v="775.19618422739836"/>
  </r>
  <r>
    <x v="205"/>
    <x v="2"/>
    <x v="4"/>
    <x v="2"/>
    <x v="0"/>
    <n v="250"/>
    <s v="Roch Cousineau"/>
    <n v="2"/>
    <n v="0.80006888756762451"/>
    <n v="495.99965556216188"/>
  </r>
  <r>
    <x v="206"/>
    <x v="3"/>
    <x v="2"/>
    <x v="3"/>
    <x v="0"/>
    <n v="130"/>
    <s v="Adrien Martin"/>
    <n v="5"/>
    <n v="0.68228949683615203"/>
    <n v="645.56511827056499"/>
  </r>
  <r>
    <x v="207"/>
    <x v="0"/>
    <x v="12"/>
    <x v="0"/>
    <x v="0"/>
    <n v="72"/>
    <s v="Albain Forestier"/>
    <n v="10"/>
    <n v="1.6479509006877335E-2"/>
    <n v="719.88134753515055"/>
  </r>
  <r>
    <x v="208"/>
    <x v="1"/>
    <x v="0"/>
    <x v="1"/>
    <x v="0"/>
    <n v="65"/>
    <s v="Roch Cousineau"/>
    <n v="10"/>
    <n v="0.23078123893127422"/>
    <n v="648.49992194694676"/>
  </r>
  <r>
    <x v="209"/>
    <x v="2"/>
    <x v="38"/>
    <x v="2"/>
    <x v="0"/>
    <n v="250"/>
    <s v="Adrien Martin"/>
    <n v="3"/>
    <n v="2.2225272121484729E-2"/>
    <n v="749.83331045908881"/>
  </r>
  <r>
    <x v="210"/>
    <x v="3"/>
    <x v="1"/>
    <x v="3"/>
    <x v="0"/>
    <n v="130"/>
    <s v="Albain Forestier"/>
    <n v="3"/>
    <n v="0.72206439626516772"/>
    <n v="387.18394885456587"/>
  </r>
  <r>
    <x v="211"/>
    <x v="4"/>
    <x v="2"/>
    <x v="4"/>
    <x v="0"/>
    <n v="60"/>
    <s v="Roch Cousineau"/>
    <n v="7"/>
    <n v="0.66067744665264683"/>
    <n v="417.22515472405888"/>
  </r>
  <r>
    <x v="212"/>
    <x v="0"/>
    <x v="5"/>
    <x v="0"/>
    <x v="0"/>
    <n v="72"/>
    <s v="Adrien Martin"/>
    <n v="6"/>
    <n v="0.14048396352986114"/>
    <n v="431.39310927755099"/>
  </r>
  <r>
    <x v="213"/>
    <x v="1"/>
    <x v="3"/>
    <x v="1"/>
    <x v="0"/>
    <n v="65"/>
    <s v="Albain Forestier"/>
    <n v="8"/>
    <n v="0.37872981249566817"/>
    <n v="518.03060497502247"/>
  </r>
  <r>
    <x v="214"/>
    <x v="2"/>
    <x v="36"/>
    <x v="2"/>
    <x v="1"/>
    <n v="250"/>
    <s v="Roch Cousineau"/>
    <n v="2"/>
    <n v="0.71515589694127546"/>
    <n v="496.4242205152936"/>
  </r>
  <r>
    <x v="215"/>
    <x v="3"/>
    <x v="24"/>
    <x v="3"/>
    <x v="0"/>
    <n v="130"/>
    <s v="Adrien Martin"/>
    <n v="6"/>
    <n v="0.21412519358799298"/>
    <n v="778.32982349001372"/>
  </r>
  <r>
    <x v="216"/>
    <x v="0"/>
    <x v="21"/>
    <x v="0"/>
    <x v="0"/>
    <n v="72"/>
    <s v="Albain Forestier"/>
    <n v="6"/>
    <n v="0.16455091596073168"/>
    <n v="431.2891400430496"/>
  </r>
  <r>
    <x v="217"/>
    <x v="1"/>
    <x v="32"/>
    <x v="1"/>
    <x v="0"/>
    <n v="65"/>
    <s v="Roch Cousineau"/>
    <n v="4"/>
    <n v="0.25666907491668522"/>
    <n v="259.33266040521664"/>
  </r>
  <r>
    <x v="218"/>
    <x v="2"/>
    <x v="4"/>
    <x v="2"/>
    <x v="0"/>
    <n v="250"/>
    <s v="Adrien Martin"/>
    <n v="3"/>
    <n v="0.90160231788426648"/>
    <n v="743.23798261586796"/>
  </r>
  <r>
    <x v="219"/>
    <x v="3"/>
    <x v="2"/>
    <x v="3"/>
    <x v="0"/>
    <n v="130"/>
    <s v="Albain Forestier"/>
    <n v="2"/>
    <n v="0.320164833885899"/>
    <n v="259.16757143189665"/>
  </r>
  <r>
    <x v="220"/>
    <x v="4"/>
    <x v="27"/>
    <x v="4"/>
    <x v="1"/>
    <n v="60"/>
    <s v="Roch Cousineau"/>
    <n v="9"/>
    <n v="0.13498450487731639"/>
    <n v="539.27108367366247"/>
  </r>
  <r>
    <x v="221"/>
    <x v="5"/>
    <x v="0"/>
    <x v="5"/>
    <x v="0"/>
    <n v="95"/>
    <s v="Adrien Martin"/>
    <n v="5"/>
    <n v="0.91789593738279973"/>
    <n v="470.63999429743171"/>
  </r>
  <r>
    <x v="222"/>
    <x v="0"/>
    <x v="1"/>
    <x v="0"/>
    <x v="0"/>
    <n v="72"/>
    <s v="Albain Forestier"/>
    <n v="3"/>
    <n v="0.98021726342122206"/>
    <n v="213.88273071101014"/>
  </r>
  <r>
    <x v="223"/>
    <x v="1"/>
    <x v="28"/>
    <x v="1"/>
    <x v="0"/>
    <n v="65"/>
    <s v="Roch Cousineau"/>
    <n v="7"/>
    <n v="6.7354248366482961E-2"/>
    <n v="454.69353816993248"/>
  </r>
  <r>
    <x v="224"/>
    <x v="2"/>
    <x v="8"/>
    <x v="2"/>
    <x v="1"/>
    <n v="250"/>
    <s v="Adrien Martin"/>
    <n v="2"/>
    <n v="0.49907272133883429"/>
    <n v="497.50463639330582"/>
  </r>
  <r>
    <x v="225"/>
    <x v="3"/>
    <x v="33"/>
    <x v="3"/>
    <x v="1"/>
    <n v="130"/>
    <s v="Albain Forestier"/>
    <n v="5"/>
    <n v="0.61466468459589796"/>
    <n v="646.00467955012664"/>
  </r>
  <r>
    <x v="226"/>
    <x v="0"/>
    <x v="14"/>
    <x v="0"/>
    <x v="1"/>
    <n v="72"/>
    <s v="Roch Cousineau"/>
    <n v="7"/>
    <n v="0.94639798804768638"/>
    <n v="499.23015414023968"/>
  </r>
  <r>
    <x v="227"/>
    <x v="1"/>
    <x v="16"/>
    <x v="1"/>
    <x v="1"/>
    <n v="65"/>
    <s v="Adrien Martin"/>
    <n v="10"/>
    <n v="0.95168663838417633"/>
    <n v="643.81403685050282"/>
  </r>
  <r>
    <x v="228"/>
    <x v="2"/>
    <x v="17"/>
    <x v="2"/>
    <x v="1"/>
    <n v="250"/>
    <s v="Albain Forestier"/>
    <n v="2"/>
    <n v="0.55958868077394219"/>
    <n v="497.20205659613026"/>
  </r>
  <r>
    <x v="229"/>
    <x v="3"/>
    <x v="17"/>
    <x v="3"/>
    <x v="1"/>
    <n v="130"/>
    <s v="Roch Cousineau"/>
    <n v="2"/>
    <n v="0.81003936677165544"/>
    <n v="257.89389764639367"/>
  </r>
  <r>
    <x v="230"/>
    <x v="0"/>
    <x v="5"/>
    <x v="0"/>
    <x v="1"/>
    <n v="72"/>
    <s v="Roch Cousineau"/>
    <n v="12"/>
    <n v="0.35450072343254235"/>
    <n v="860.93711374954296"/>
  </r>
  <r>
    <x v="231"/>
    <x v="1"/>
    <x v="16"/>
    <x v="1"/>
    <x v="0"/>
    <n v="65"/>
    <s v="Adrien Martin"/>
    <n v="11"/>
    <n v="0.34895469608332785"/>
    <n v="712.50497392300429"/>
  </r>
  <r>
    <x v="232"/>
    <x v="2"/>
    <x v="1"/>
    <x v="2"/>
    <x v="0"/>
    <n v="250"/>
    <s v="Albain Forestier"/>
    <n v="2"/>
    <n v="0.52279578451533193"/>
    <n v="497.38602107742332"/>
  </r>
  <r>
    <x v="233"/>
    <x v="3"/>
    <x v="18"/>
    <x v="3"/>
    <x v="0"/>
    <n v="130"/>
    <s v="Roch Cousineau"/>
    <n v="3"/>
    <n v="0.69617887937852907"/>
    <n v="387.28490237042377"/>
  </r>
  <r>
    <x v="234"/>
    <x v="0"/>
    <x v="3"/>
    <x v="0"/>
    <x v="1"/>
    <n v="72"/>
    <s v="Adrien Martin"/>
    <n v="6"/>
    <n v="0.55638354082081654"/>
    <n v="429.59642310365405"/>
  </r>
  <r>
    <x v="235"/>
    <x v="1"/>
    <x v="19"/>
    <x v="1"/>
    <x v="1"/>
    <n v="65"/>
    <s v="Albain Forestier"/>
    <n v="8"/>
    <n v="7.8132692098414003E-2"/>
    <n v="519.5937100010882"/>
  </r>
  <r>
    <x v="236"/>
    <x v="2"/>
    <x v="20"/>
    <x v="2"/>
    <x v="1"/>
    <n v="250"/>
    <s v="Roch Cousineau"/>
    <n v="1"/>
    <n v="0.37783112687678633"/>
    <n v="249.05542218280803"/>
  </r>
  <r>
    <x v="237"/>
    <x v="3"/>
    <x v="21"/>
    <x v="3"/>
    <x v="1"/>
    <n v="130"/>
    <s v="Adrien Martin"/>
    <n v="7"/>
    <n v="0.34200944354303275"/>
    <n v="906.88771406375849"/>
  </r>
  <r>
    <x v="238"/>
    <x v="4"/>
    <x v="22"/>
    <x v="4"/>
    <x v="1"/>
    <n v="60"/>
    <s v="Albain Forestier"/>
    <n v="11"/>
    <n v="0.92737976442865855"/>
    <n v="653.87929355477081"/>
  </r>
  <r>
    <x v="239"/>
    <x v="0"/>
    <x v="23"/>
    <x v="0"/>
    <x v="1"/>
    <n v="72"/>
    <s v="Roch Cousineau"/>
    <n v="6"/>
    <n v="0.96938667185148797"/>
    <n v="427.81224957760162"/>
  </r>
  <r>
    <x v="240"/>
    <x v="1"/>
    <x v="24"/>
    <x v="1"/>
    <x v="1"/>
    <n v="65"/>
    <s v="Adrien Martin"/>
    <n v="6"/>
    <n v="0.24406307827004359"/>
    <n v="389.04815399474683"/>
  </r>
  <r>
    <x v="241"/>
    <x v="2"/>
    <x v="16"/>
    <x v="2"/>
    <x v="0"/>
    <n v="250"/>
    <s v="Albain Forestier"/>
    <n v="2"/>
    <n v="0.931057824254786"/>
    <n v="495.34471087872606"/>
  </r>
  <r>
    <x v="242"/>
    <x v="3"/>
    <x v="25"/>
    <x v="3"/>
    <x v="0"/>
    <n v="130"/>
    <s v="Roch Cousineau"/>
    <n v="4"/>
    <n v="0.67570229189541975"/>
    <n v="516.48634808214376"/>
  </r>
  <r>
    <x v="243"/>
    <x v="0"/>
    <x v="6"/>
    <x v="0"/>
    <x v="0"/>
    <n v="72"/>
    <s v="Adrien Martin"/>
    <n v="7"/>
    <n v="0.91192982577548221"/>
    <n v="499.4038736780916"/>
  </r>
  <r>
    <x v="244"/>
    <x v="1"/>
    <x v="2"/>
    <x v="1"/>
    <x v="1"/>
    <n v="65"/>
    <s v="Albain Forestier"/>
    <n v="13"/>
    <n v="0.46313611506175134"/>
    <n v="841.08649982772829"/>
  </r>
  <r>
    <x v="245"/>
    <x v="2"/>
    <x v="26"/>
    <x v="2"/>
    <x v="1"/>
    <n v="250"/>
    <s v="Roch Cousineau"/>
    <n v="1"/>
    <n v="5.3530222562513607E-2"/>
    <n v="249.86617444359371"/>
  </r>
  <r>
    <x v="246"/>
    <x v="3"/>
    <x v="4"/>
    <x v="3"/>
    <x v="1"/>
    <n v="130"/>
    <s v="Adrien Martin"/>
    <n v="2"/>
    <n v="0.10135414856508229"/>
    <n v="259.73647921373077"/>
  </r>
  <r>
    <x v="247"/>
    <x v="4"/>
    <x v="27"/>
    <x v="4"/>
    <x v="1"/>
    <n v="60"/>
    <s v="Albain Forestier"/>
    <n v="10"/>
    <n v="0.15413196820236597"/>
    <n v="599.07520819078582"/>
  </r>
  <r>
    <x v="248"/>
    <x v="5"/>
    <x v="15"/>
    <x v="5"/>
    <x v="1"/>
    <n v="95"/>
    <s v="Roch Cousineau"/>
    <n v="4"/>
    <n v="0.99147229272651061"/>
    <n v="376.23240528763927"/>
  </r>
  <r>
    <x v="249"/>
    <x v="0"/>
    <x v="28"/>
    <x v="0"/>
    <x v="1"/>
    <n v="72"/>
    <s v="Adrien Martin"/>
    <n v="4"/>
    <n v="0.26792541838229555"/>
    <n v="287.22837479505898"/>
  </r>
  <r>
    <x v="250"/>
    <x v="1"/>
    <x v="8"/>
    <x v="1"/>
    <x v="1"/>
    <n v="65"/>
    <s v="Albain Forestier"/>
    <n v="7"/>
    <n v="0.67400237007588726"/>
    <n v="451.93328921615472"/>
  </r>
  <r>
    <x v="251"/>
    <x v="2"/>
    <x v="6"/>
    <x v="2"/>
    <x v="0"/>
    <n v="250"/>
    <s v="Roch Cousineau"/>
    <n v="2"/>
    <n v="0.10779012567415547"/>
    <n v="499.4610493716292"/>
  </r>
  <r>
    <x v="252"/>
    <x v="3"/>
    <x v="27"/>
    <x v="3"/>
    <x v="0"/>
    <n v="130"/>
    <s v="Adrien Martin"/>
    <n v="4"/>
    <n v="6.5825812137458972E-2"/>
    <n v="519.65770577688522"/>
  </r>
  <r>
    <x v="253"/>
    <x v="0"/>
    <x v="10"/>
    <x v="0"/>
    <x v="0"/>
    <n v="72"/>
    <s v="Albain Forestier"/>
    <n v="11"/>
    <n v="0.36167362480508147"/>
    <n v="789.13554489154376"/>
  </r>
  <r>
    <x v="254"/>
    <x v="1"/>
    <x v="29"/>
    <x v="1"/>
    <x v="1"/>
    <n v="65"/>
    <s v="Roch Cousineau"/>
    <n v="9"/>
    <n v="0.15611277710708626"/>
    <n v="584.08674025392349"/>
  </r>
  <r>
    <x v="255"/>
    <x v="2"/>
    <x v="30"/>
    <x v="2"/>
    <x v="1"/>
    <n v="250"/>
    <s v="Adrien Martin"/>
    <n v="2"/>
    <n v="0.11892962947938523"/>
    <n v="499.40535185260308"/>
  </r>
  <r>
    <x v="256"/>
    <x v="3"/>
    <x v="31"/>
    <x v="3"/>
    <x v="1"/>
    <n v="130"/>
    <s v="Albain Forestier"/>
    <n v="5"/>
    <n v="0.94178498482348294"/>
    <n v="643.87839759864733"/>
  </r>
  <r>
    <x v="257"/>
    <x v="4"/>
    <x v="27"/>
    <x v="4"/>
    <x v="1"/>
    <n v="60"/>
    <s v="Roch Cousineau"/>
    <n v="5"/>
    <n v="0.82224390590219021"/>
    <n v="297.53326828229342"/>
  </r>
  <r>
    <x v="258"/>
    <x v="0"/>
    <x v="29"/>
    <x v="0"/>
    <x v="1"/>
    <n v="72"/>
    <s v="Adrien Martin"/>
    <n v="10"/>
    <n v="1.5473035826796155E-2"/>
    <n v="719.88859414204717"/>
  </r>
  <r>
    <x v="259"/>
    <x v="1"/>
    <x v="1"/>
    <x v="1"/>
    <x v="1"/>
    <n v="65"/>
    <s v="Albain Forestier"/>
    <n v="3"/>
    <n v="0.57002189482885535"/>
    <n v="193.88845730508376"/>
  </r>
  <r>
    <x v="260"/>
    <x v="2"/>
    <x v="11"/>
    <x v="2"/>
    <x v="0"/>
    <n v="250"/>
    <s v="Roch Cousineau"/>
    <n v="3"/>
    <n v="0.22169123462523532"/>
    <n v="748.33731574031071"/>
  </r>
  <r>
    <x v="261"/>
    <x v="3"/>
    <x v="5"/>
    <x v="3"/>
    <x v="1"/>
    <n v="130"/>
    <s v="Adrien Martin"/>
    <n v="6"/>
    <n v="0.16327712663351335"/>
    <n v="778.72643841225852"/>
  </r>
  <r>
    <x v="262"/>
    <x v="0"/>
    <x v="2"/>
    <x v="0"/>
    <x v="0"/>
    <n v="72"/>
    <s v="Albain Forestier"/>
    <n v="9"/>
    <n v="0.71431849239690393"/>
    <n v="643.371216169268"/>
  </r>
  <r>
    <x v="263"/>
    <x v="1"/>
    <x v="31"/>
    <x v="1"/>
    <x v="1"/>
    <n v="65"/>
    <s v="Roch Cousineau"/>
    <n v="7"/>
    <n v="0.58151491016386692"/>
    <n v="452.3541071587544"/>
  </r>
  <r>
    <x v="264"/>
    <x v="2"/>
    <x v="3"/>
    <x v="2"/>
    <x v="0"/>
    <n v="250"/>
    <s v="Adrien Martin"/>
    <n v="1"/>
    <n v="0.94025500085845537"/>
    <n v="247.64936249785387"/>
  </r>
  <r>
    <x v="265"/>
    <x v="3"/>
    <x v="25"/>
    <x v="3"/>
    <x v="1"/>
    <n v="130"/>
    <s v="Albain Forestier"/>
    <n v="3"/>
    <n v="0.85696007733376245"/>
    <n v="386.65785569839829"/>
  </r>
  <r>
    <x v="266"/>
    <x v="4"/>
    <x v="7"/>
    <x v="4"/>
    <x v="0"/>
    <n v="60"/>
    <s v="Roch Cousineau"/>
    <n v="6"/>
    <n v="0.73704670632037661"/>
    <n v="357.34663185724662"/>
  </r>
  <r>
    <x v="267"/>
    <x v="5"/>
    <x v="25"/>
    <x v="5"/>
    <x v="1"/>
    <n v="95"/>
    <s v="Adrien Martin"/>
    <n v="5"/>
    <n v="0.99556674564351355"/>
    <n v="470.2710579581933"/>
  </r>
  <r>
    <x v="268"/>
    <x v="0"/>
    <x v="32"/>
    <x v="0"/>
    <x v="0"/>
    <n v="72"/>
    <s v="Albain Forestier"/>
    <n v="8"/>
    <n v="0.82336237784945987"/>
    <n v="571.25743270358714"/>
  </r>
  <r>
    <x v="269"/>
    <x v="1"/>
    <x v="33"/>
    <x v="1"/>
    <x v="1"/>
    <n v="65"/>
    <s v="Roch Cousineau"/>
    <n v="13"/>
    <n v="0.21429857063805535"/>
    <n v="843.18917707810851"/>
  </r>
  <r>
    <x v="270"/>
    <x v="2"/>
    <x v="33"/>
    <x v="2"/>
    <x v="0"/>
    <n v="250"/>
    <s v="Adrien Martin"/>
    <n v="2"/>
    <n v="0.9858246368711242"/>
    <n v="495.0708768156444"/>
  </r>
  <r>
    <x v="271"/>
    <x v="3"/>
    <x v="22"/>
    <x v="3"/>
    <x v="1"/>
    <n v="130"/>
    <s v="Albain Forestier"/>
    <n v="6"/>
    <n v="2.0787857004193944E-2"/>
    <n v="779.83785471536737"/>
  </r>
  <r>
    <x v="272"/>
    <x v="0"/>
    <x v="34"/>
    <x v="0"/>
    <x v="0"/>
    <n v="72"/>
    <s v="Roch Cousineau"/>
    <n v="8"/>
    <n v="0.4043041551106823"/>
    <n v="573.67120806656249"/>
  </r>
  <r>
    <x v="273"/>
    <x v="1"/>
    <x v="7"/>
    <x v="1"/>
    <x v="1"/>
    <n v="65"/>
    <s v="Adrien Martin"/>
    <n v="6"/>
    <n v="0.86228936216370378"/>
    <n v="386.63707148756157"/>
  </r>
  <r>
    <x v="274"/>
    <x v="2"/>
    <x v="3"/>
    <x v="2"/>
    <x v="0"/>
    <n v="250"/>
    <s v="Albain Forestier"/>
    <n v="3"/>
    <n v="0.20267200262393703"/>
    <n v="748.47995998032047"/>
  </r>
  <r>
    <x v="275"/>
    <x v="3"/>
    <x v="31"/>
    <x v="0"/>
    <x v="1"/>
    <n v="72"/>
    <s v="Roch Cousineau"/>
    <n v="6"/>
    <n v="0.42721330596562979"/>
    <n v="430.15443851822852"/>
  </r>
  <r>
    <x v="276"/>
    <x v="0"/>
    <x v="4"/>
    <x v="1"/>
    <x v="0"/>
    <n v="65"/>
    <s v="Roch Cousineau"/>
    <n v="13"/>
    <n v="0.87108149970897442"/>
    <n v="837.63936132745914"/>
  </r>
  <r>
    <x v="277"/>
    <x v="1"/>
    <x v="34"/>
    <x v="2"/>
    <x v="1"/>
    <n v="250"/>
    <s v="Adrien Martin"/>
    <n v="1"/>
    <n v="2.6358009716956676E-2"/>
    <n v="249.93410497570761"/>
  </r>
  <r>
    <x v="278"/>
    <x v="2"/>
    <x v="13"/>
    <x v="3"/>
    <x v="1"/>
    <n v="130"/>
    <s v="Albain Forestier"/>
    <n v="3"/>
    <n v="0.77767785740350603"/>
    <n v="386.96705635612631"/>
  </r>
  <r>
    <x v="279"/>
    <x v="3"/>
    <x v="35"/>
    <x v="0"/>
    <x v="1"/>
    <n v="72"/>
    <s v="Roch Cousineau"/>
    <n v="3"/>
    <n v="0.68682565144107521"/>
    <n v="214.51645659288729"/>
  </r>
  <r>
    <x v="280"/>
    <x v="0"/>
    <x v="2"/>
    <x v="1"/>
    <x v="1"/>
    <n v="65"/>
    <s v="Adrien Martin"/>
    <n v="14"/>
    <n v="0.58269109940879071"/>
    <n v="904.69751099538007"/>
  </r>
  <r>
    <x v="281"/>
    <x v="1"/>
    <x v="13"/>
    <x v="2"/>
    <x v="1"/>
    <n v="250"/>
    <s v="Albain Forestier"/>
    <n v="3"/>
    <n v="0.44339908275720785"/>
    <n v="746.67450687932092"/>
  </r>
  <r>
    <x v="282"/>
    <x v="2"/>
    <x v="18"/>
    <x v="3"/>
    <x v="0"/>
    <n v="130"/>
    <s v="Roch Cousineau"/>
    <n v="3"/>
    <n v="0.12575036810320794"/>
    <n v="389.5095735643975"/>
  </r>
  <r>
    <x v="283"/>
    <x v="3"/>
    <x v="23"/>
    <x v="4"/>
    <x v="1"/>
    <n v="60"/>
    <s v="Adrien Martin"/>
    <n v="13"/>
    <n v="0.58443763111426095"/>
    <n v="775.44138647730881"/>
  </r>
  <r>
    <x v="284"/>
    <x v="4"/>
    <x v="36"/>
    <x v="0"/>
    <x v="0"/>
    <n v="72"/>
    <s v="Albain Forestier"/>
    <n v="11"/>
    <n v="0.20269838427382159"/>
    <n v="790.39462879655139"/>
  </r>
  <r>
    <x v="285"/>
    <x v="0"/>
    <x v="37"/>
    <x v="1"/>
    <x v="1"/>
    <n v="65"/>
    <s v="Roch Cousineau"/>
    <n v="5"/>
    <n v="0.34588473967990274"/>
    <n v="323.87587459604038"/>
  </r>
  <r>
    <x v="286"/>
    <x v="1"/>
    <x v="4"/>
    <x v="2"/>
    <x v="0"/>
    <n v="250"/>
    <s v="Adrien Martin"/>
    <n v="3"/>
    <n v="0.44863071332488991"/>
    <n v="746.63526965006326"/>
  </r>
  <r>
    <x v="287"/>
    <x v="2"/>
    <x v="3"/>
    <x v="3"/>
    <x v="1"/>
    <n v="130"/>
    <s v="Albain Forestier"/>
    <n v="2"/>
    <n v="0.41195662281860623"/>
    <n v="258.92891278067162"/>
  </r>
  <r>
    <x v="288"/>
    <x v="3"/>
    <x v="35"/>
    <x v="0"/>
    <x v="0"/>
    <n v="72"/>
    <s v="Roch Cousineau"/>
    <n v="10"/>
    <n v="0.78611978286567918"/>
    <n v="714.33993756336702"/>
  </r>
  <r>
    <x v="289"/>
    <x v="0"/>
    <x v="11"/>
    <x v="1"/>
    <x v="1"/>
    <n v="65"/>
    <s v="Adrien Martin"/>
    <n v="12"/>
    <n v="0.82093526112515247"/>
    <n v="773.59670496322383"/>
  </r>
  <r>
    <x v="290"/>
    <x v="1"/>
    <x v="10"/>
    <x v="2"/>
    <x v="0"/>
    <n v="250"/>
    <s v="Albain Forestier"/>
    <n v="3"/>
    <n v="0.5655055849614361"/>
    <n v="745.75870811278924"/>
  </r>
  <r>
    <x v="291"/>
    <x v="2"/>
    <x v="1"/>
    <x v="3"/>
    <x v="1"/>
    <n v="130"/>
    <s v="Roch Cousineau"/>
    <n v="4"/>
    <n v="0.48001599413027629"/>
    <n v="517.5039168305226"/>
  </r>
  <r>
    <x v="292"/>
    <x v="3"/>
    <x v="17"/>
    <x v="4"/>
    <x v="0"/>
    <n v="60"/>
    <s v="Adrien Martin"/>
    <n v="9"/>
    <n v="0.80703544305681518"/>
    <n v="535.64200860749327"/>
  </r>
  <r>
    <x v="293"/>
    <x v="4"/>
    <x v="17"/>
    <x v="5"/>
    <x v="1"/>
    <n v="95"/>
    <s v="Albain Forestier"/>
    <n v="6"/>
    <n v="0.13472953271650978"/>
    <n v="569.23204166351593"/>
  </r>
  <r>
    <x v="294"/>
    <x v="5"/>
    <x v="37"/>
    <x v="0"/>
    <x v="0"/>
    <n v="72"/>
    <s v="Roch Cousineau"/>
    <n v="9"/>
    <n v="0.53735244514022174"/>
    <n v="644.51795615549145"/>
  </r>
  <r>
    <x v="295"/>
    <x v="0"/>
    <x v="4"/>
    <x v="1"/>
    <x v="1"/>
    <n v="65"/>
    <s v="Adrien Martin"/>
    <n v="10"/>
    <n v="0.86493253723020291"/>
    <n v="644.37793850800381"/>
  </r>
  <r>
    <x v="296"/>
    <x v="1"/>
    <x v="2"/>
    <x v="2"/>
    <x v="0"/>
    <n v="250"/>
    <s v="Albain Forestier"/>
    <n v="2"/>
    <n v="0.14635193252367351"/>
    <n v="499.26824033738166"/>
  </r>
  <r>
    <x v="297"/>
    <x v="2"/>
    <x v="12"/>
    <x v="3"/>
    <x v="1"/>
    <n v="130"/>
    <s v="Roch Cousineau"/>
    <n v="5"/>
    <n v="0.49930216593502397"/>
    <n v="646.7545359214223"/>
  </r>
  <r>
    <x v="298"/>
    <x v="3"/>
    <x v="0"/>
    <x v="0"/>
    <x v="0"/>
    <n v="72"/>
    <s v="Adrien Martin"/>
    <n v="4"/>
    <n v="0.16760369217058779"/>
    <n v="287.51730136654868"/>
  </r>
  <r>
    <x v="299"/>
    <x v="0"/>
    <x v="38"/>
    <x v="1"/>
    <x v="1"/>
    <n v="65"/>
    <s v="Albain Forestier"/>
    <n v="13"/>
    <n v="0.57040391639924315"/>
    <n v="840.18008690642648"/>
  </r>
  <r>
    <x v="300"/>
    <x v="1"/>
    <x v="1"/>
    <x v="2"/>
    <x v="1"/>
    <n v="250"/>
    <s v="Roch Cousineau"/>
    <n v="2"/>
    <n v="0.35240472893682595"/>
    <n v="498.23797635531588"/>
  </r>
  <r>
    <x v="301"/>
    <x v="2"/>
    <x v="2"/>
    <x v="3"/>
    <x v="1"/>
    <n v="130"/>
    <s v="Adrien Martin"/>
    <n v="3"/>
    <n v="0.11208092156242278"/>
    <n v="389.56288440590652"/>
  </r>
  <r>
    <x v="302"/>
    <x v="3"/>
    <x v="5"/>
    <x v="4"/>
    <x v="1"/>
    <n v="60"/>
    <s v="Albain Forestier"/>
    <n v="10"/>
    <n v="0.57839134647100132"/>
    <n v="596.52965192117404"/>
  </r>
  <r>
    <x v="303"/>
    <x v="4"/>
    <x v="3"/>
    <x v="0"/>
    <x v="1"/>
    <n v="72"/>
    <s v="Roch Cousineau"/>
    <n v="9"/>
    <n v="0.18785567306752626"/>
    <n v="646.78269523852248"/>
  </r>
  <r>
    <x v="304"/>
    <x v="0"/>
    <x v="36"/>
    <x v="1"/>
    <x v="0"/>
    <n v="65"/>
    <s v="Adrien Martin"/>
    <n v="8"/>
    <n v="0.69234786906479862"/>
    <n v="516.399791080863"/>
  </r>
  <r>
    <x v="305"/>
    <x v="1"/>
    <x v="24"/>
    <x v="2"/>
    <x v="1"/>
    <n v="250"/>
    <s v="Albain Forestier"/>
    <n v="3"/>
    <n v="0.7313105471637672"/>
    <n v="744.5151708962718"/>
  </r>
  <r>
    <x v="306"/>
    <x v="2"/>
    <x v="21"/>
    <x v="3"/>
    <x v="0"/>
    <n v="130"/>
    <s v="Roch Cousineau"/>
    <n v="3"/>
    <n v="0.39651294953245186"/>
    <n v="388.45359949682347"/>
  </r>
  <r>
    <x v="307"/>
    <x v="3"/>
    <x v="32"/>
    <x v="0"/>
    <x v="1"/>
    <n v="72"/>
    <s v="Adrien Martin"/>
    <n v="5"/>
    <n v="0.47053293956185105"/>
    <n v="358.30608141757739"/>
  </r>
  <r>
    <x v="308"/>
    <x v="0"/>
    <x v="4"/>
    <x v="1"/>
    <x v="0"/>
    <n v="65"/>
    <s v="Albain Forestier"/>
    <n v="9"/>
    <n v="0.9022424845836422"/>
    <n v="579.72188146518567"/>
  </r>
  <r>
    <x v="309"/>
    <x v="1"/>
    <x v="2"/>
    <x v="2"/>
    <x v="1"/>
    <n v="250"/>
    <s v="Roch Cousineau"/>
    <n v="1"/>
    <n v="0.25057968884738369"/>
    <n v="249.37355077788155"/>
  </r>
  <r>
    <x v="310"/>
    <x v="2"/>
    <x v="27"/>
    <x v="3"/>
    <x v="0"/>
    <n v="130"/>
    <s v="Adrien Martin"/>
    <n v="4"/>
    <n v="0.56892266919679113"/>
    <n v="517.04160212017666"/>
  </r>
  <r>
    <x v="311"/>
    <x v="3"/>
    <x v="0"/>
    <x v="4"/>
    <x v="1"/>
    <n v="60"/>
    <s v="Albain Forestier"/>
    <n v="6"/>
    <n v="3.357106137416721E-2"/>
    <n v="359.87914417905301"/>
  </r>
  <r>
    <x v="312"/>
    <x v="4"/>
    <x v="1"/>
    <x v="5"/>
    <x v="0"/>
    <n v="95"/>
    <s v="Roch Cousineau"/>
    <n v="4"/>
    <n v="0.11797039324964398"/>
    <n v="379.55171250565138"/>
  </r>
  <r>
    <x v="313"/>
    <x v="5"/>
    <x v="28"/>
    <x v="0"/>
    <x v="1"/>
    <n v="72"/>
    <s v="Adrien Martin"/>
    <n v="8"/>
    <n v="2.8176385964748696E-2"/>
    <n v="575.83770401684308"/>
  </r>
  <r>
    <x v="314"/>
    <x v="0"/>
    <x v="8"/>
    <x v="1"/>
    <x v="0"/>
    <n v="65"/>
    <s v="Albain Forestier"/>
    <n v="8"/>
    <n v="0.66941136725758887"/>
    <n v="516.51906089026056"/>
  </r>
  <r>
    <x v="315"/>
    <x v="1"/>
    <x v="33"/>
    <x v="2"/>
    <x v="1"/>
    <n v="250"/>
    <s v="Roch Cousineau"/>
    <n v="2"/>
    <n v="0.36448172495541775"/>
    <n v="498.1775913752229"/>
  </r>
  <r>
    <x v="316"/>
    <x v="2"/>
    <x v="14"/>
    <x v="3"/>
    <x v="0"/>
    <n v="130"/>
    <s v="Adrien Martin"/>
    <n v="7"/>
    <n v="0.15416488306079768"/>
    <n v="908.59709956414679"/>
  </r>
  <r>
    <x v="317"/>
    <x v="3"/>
    <x v="16"/>
    <x v="0"/>
    <x v="1"/>
    <n v="72"/>
    <s v="Albain Forestier"/>
    <n v="7"/>
    <n v="0.66646609625242947"/>
    <n v="500.64101087488774"/>
  </r>
  <r>
    <x v="318"/>
    <x v="0"/>
    <x v="17"/>
    <x v="1"/>
    <x v="0"/>
    <n v="65"/>
    <s v="Roch Cousineau"/>
    <n v="4"/>
    <n v="0.69183752034253276"/>
    <n v="258.20122244710939"/>
  </r>
  <r>
    <x v="319"/>
    <x v="1"/>
    <x v="17"/>
    <x v="2"/>
    <x v="1"/>
    <n v="250"/>
    <s v="Adrien Martin"/>
    <n v="2"/>
    <n v="0.14649599591234685"/>
    <n v="499.26752002043827"/>
  </r>
  <r>
    <x v="320"/>
    <x v="2"/>
    <x v="5"/>
    <x v="3"/>
    <x v="0"/>
    <n v="130"/>
    <s v="Albain Forestier"/>
    <n v="2"/>
    <n v="0.98540635482364014"/>
    <n v="257.43794347745853"/>
  </r>
  <r>
    <x v="321"/>
    <x v="3"/>
    <x v="16"/>
    <x v="0"/>
    <x v="1"/>
    <n v="72"/>
    <s v="Roch Cousineau"/>
    <n v="9"/>
    <n v="0.32091320735788698"/>
    <n v="645.92048241632085"/>
  </r>
  <r>
    <x v="322"/>
    <x v="0"/>
    <x v="1"/>
    <x v="1"/>
    <x v="1"/>
    <n v="65"/>
    <s v="Roch Cousineau"/>
    <n v="9"/>
    <n v="0.94495394109275654"/>
    <n v="579.47201944460733"/>
  </r>
  <r>
    <x v="323"/>
    <x v="1"/>
    <x v="18"/>
    <x v="2"/>
    <x v="1"/>
    <n v="250"/>
    <s v="Adrien Martin"/>
    <n v="2"/>
    <n v="0.50906748027199666"/>
    <n v="497.45466259864003"/>
  </r>
  <r>
    <x v="324"/>
    <x v="2"/>
    <x v="3"/>
    <x v="3"/>
    <x v="1"/>
    <n v="130"/>
    <s v="Albain Forestier"/>
    <n v="4"/>
    <n v="0.66059053266706258"/>
    <n v="516.56492923013127"/>
  </r>
  <r>
    <x v="325"/>
    <x v="3"/>
    <x v="19"/>
    <x v="0"/>
    <x v="1"/>
    <n v="72"/>
    <s v="Roch Cousineau"/>
    <n v="8"/>
    <n v="0.89615601403703116"/>
    <n v="570.83814135914668"/>
  </r>
  <r>
    <x v="326"/>
    <x v="0"/>
    <x v="20"/>
    <x v="1"/>
    <x v="0"/>
    <n v="65"/>
    <s v="Adrien Martin"/>
    <n v="8"/>
    <n v="0.133950017527805"/>
    <n v="519.30345990885542"/>
  </r>
  <r>
    <x v="327"/>
    <x v="1"/>
    <x v="21"/>
    <x v="2"/>
    <x v="1"/>
    <n v="250"/>
    <s v="Albain Forestier"/>
    <n v="4"/>
    <n v="0.3823797297998468"/>
    <n v="996.17620270200155"/>
  </r>
  <r>
    <x v="328"/>
    <x v="2"/>
    <x v="22"/>
    <x v="3"/>
    <x v="0"/>
    <n v="130"/>
    <s v="Roch Cousineau"/>
    <n v="2"/>
    <n v="0.15073825601342095"/>
    <n v="259.60808053436511"/>
  </r>
  <r>
    <x v="329"/>
    <x v="3"/>
    <x v="23"/>
    <x v="4"/>
    <x v="1"/>
    <n v="60"/>
    <s v="Adrien Martin"/>
    <n v="10"/>
    <n v="0.96395128247903139"/>
    <n v="594.21629230512576"/>
  </r>
  <r>
    <x v="330"/>
    <x v="4"/>
    <x v="24"/>
    <x v="0"/>
    <x v="0"/>
    <n v="72"/>
    <s v="Albain Forestier"/>
    <n v="5"/>
    <n v="0.93894083705684528"/>
    <n v="356.61981298659532"/>
  </r>
  <r>
    <x v="331"/>
    <x v="0"/>
    <x v="16"/>
    <x v="1"/>
    <x v="1"/>
    <n v="65"/>
    <s v="Roch Cousineau"/>
    <n v="7"/>
    <n v="0.90335270578489546"/>
    <n v="450.88974518867872"/>
  </r>
  <r>
    <x v="332"/>
    <x v="1"/>
    <x v="25"/>
    <x v="2"/>
    <x v="0"/>
    <n v="250"/>
    <s v="Adrien Martin"/>
    <n v="2"/>
    <n v="0.62209777321995885"/>
    <n v="496.88951113390021"/>
  </r>
  <r>
    <x v="333"/>
    <x v="2"/>
    <x v="6"/>
    <x v="3"/>
    <x v="1"/>
    <n v="130"/>
    <s v="Albain Forestier"/>
    <n v="5"/>
    <n v="6.1676790443396468E-2"/>
    <n v="649.59910086211789"/>
  </r>
  <r>
    <x v="334"/>
    <x v="3"/>
    <x v="2"/>
    <x v="0"/>
    <x v="0"/>
    <n v="72"/>
    <s v="Roch Cousineau"/>
    <n v="12"/>
    <n v="0.49213521317421138"/>
    <n v="859.74795175817485"/>
  </r>
  <r>
    <x v="335"/>
    <x v="0"/>
    <x v="26"/>
    <x v="1"/>
    <x v="1"/>
    <n v="65"/>
    <s v="Adrien Martin"/>
    <n v="9"/>
    <n v="0.69552711985994919"/>
    <n v="580.93116634881926"/>
  </r>
  <r>
    <x v="336"/>
    <x v="1"/>
    <x v="4"/>
    <x v="2"/>
    <x v="0"/>
    <n v="250"/>
    <s v="Albain Forestier"/>
    <n v="4"/>
    <n v="0.54528907278354111"/>
    <n v="994.54710927216456"/>
  </r>
  <r>
    <x v="337"/>
    <x v="2"/>
    <x v="27"/>
    <x v="3"/>
    <x v="1"/>
    <n v="130"/>
    <s v="Roch Cousineau"/>
    <n v="4"/>
    <n v="0.35199536538224718"/>
    <n v="518.16962410001236"/>
  </r>
  <r>
    <x v="338"/>
    <x v="3"/>
    <x v="15"/>
    <x v="4"/>
    <x v="0"/>
    <n v="60"/>
    <s v="Adrien Martin"/>
    <n v="6"/>
    <n v="6.0292533629099143E-2"/>
    <n v="359.78294687893526"/>
  </r>
  <r>
    <x v="339"/>
    <x v="4"/>
    <x v="28"/>
    <x v="5"/>
    <x v="1"/>
    <n v="95"/>
    <s v="Albain Forestier"/>
    <n v="7"/>
    <n v="4.1434457281700587E-2"/>
    <n v="664.72446085907666"/>
  </r>
  <r>
    <x v="340"/>
    <x v="5"/>
    <x v="8"/>
    <x v="0"/>
    <x v="0"/>
    <n v="72"/>
    <s v="Roch Cousineau"/>
    <n v="3"/>
    <n v="0.29516274884520199"/>
    <n v="215.36244846249437"/>
  </r>
  <r>
    <x v="341"/>
    <x v="0"/>
    <x v="6"/>
    <x v="1"/>
    <x v="1"/>
    <n v="65"/>
    <s v="Adrien Martin"/>
    <n v="4"/>
    <n v="0.68154294540119276"/>
    <n v="258.22798834195692"/>
  </r>
  <r>
    <x v="342"/>
    <x v="1"/>
    <x v="27"/>
    <x v="2"/>
    <x v="0"/>
    <n v="250"/>
    <s v="Albain Forestier"/>
    <n v="1"/>
    <n v="0.52632346520297391"/>
    <n v="248.68419133699257"/>
  </r>
  <r>
    <x v="343"/>
    <x v="2"/>
    <x v="10"/>
    <x v="3"/>
    <x v="1"/>
    <n v="130"/>
    <s v="Roch Cousineau"/>
    <n v="6"/>
    <n v="5.4437687903536869E-2"/>
    <n v="779.57538603435239"/>
  </r>
  <r>
    <x v="344"/>
    <x v="3"/>
    <x v="29"/>
    <x v="0"/>
    <x v="1"/>
    <n v="72"/>
    <s v="Adrien Martin"/>
    <n v="10"/>
    <n v="0.95350738842174898"/>
    <n v="713.13474680336344"/>
  </r>
  <r>
    <x v="345"/>
    <x v="0"/>
    <x v="30"/>
    <x v="1"/>
    <x v="1"/>
    <n v="65"/>
    <s v="Albain Forestier"/>
    <n v="4"/>
    <n v="0.46726651348176196"/>
    <n v="258.7851070649474"/>
  </r>
  <r>
    <x v="346"/>
    <x v="1"/>
    <x v="31"/>
    <x v="2"/>
    <x v="1"/>
    <n v="250"/>
    <s v="Roch Cousineau"/>
    <n v="2"/>
    <n v="0.6015089815611987"/>
    <n v="496.99245509219401"/>
  </r>
  <r>
    <x v="347"/>
    <x v="2"/>
    <x v="27"/>
    <x v="3"/>
    <x v="1"/>
    <n v="130"/>
    <s v="Adrien Martin"/>
    <n v="7"/>
    <n v="0.17158764742187849"/>
    <n v="908.43855240846096"/>
  </r>
  <r>
    <x v="348"/>
    <x v="3"/>
    <x v="29"/>
    <x v="4"/>
    <x v="0"/>
    <n v="60"/>
    <s v="Albain Forestier"/>
    <n v="11"/>
    <n v="0.44731050880102885"/>
    <n v="657.04775064191324"/>
  </r>
  <r>
    <x v="349"/>
    <x v="4"/>
    <x v="1"/>
    <x v="0"/>
    <x v="1"/>
    <n v="72"/>
    <s v="Roch Cousineau"/>
    <n v="8"/>
    <n v="0.54246953050958213"/>
    <n v="572.87537550426475"/>
  </r>
  <r>
    <x v="350"/>
    <x v="0"/>
    <x v="11"/>
    <x v="1"/>
    <x v="0"/>
    <n v="65"/>
    <s v="Adrien Martin"/>
    <n v="11"/>
    <n v="0.50484804947298401"/>
    <n v="711.39033644626818"/>
  </r>
  <r>
    <x v="351"/>
    <x v="1"/>
    <x v="5"/>
    <x v="2"/>
    <x v="1"/>
    <n v="250"/>
    <s v="Albain Forestier"/>
    <n v="4"/>
    <n v="9.2316747421295475E-2"/>
    <n v="999.07683252578704"/>
  </r>
  <r>
    <x v="352"/>
    <x v="2"/>
    <x v="2"/>
    <x v="3"/>
    <x v="0"/>
    <n v="130"/>
    <s v="Roch Cousineau"/>
    <n v="7"/>
    <n v="0.34907542272706216"/>
    <n v="906.82341365318371"/>
  </r>
  <r>
    <x v="353"/>
    <x v="3"/>
    <x v="31"/>
    <x v="0"/>
    <x v="1"/>
    <n v="72"/>
    <s v="Adrien Martin"/>
    <n v="4"/>
    <n v="0.90031823580716619"/>
    <n v="285.40708348087537"/>
  </r>
  <r>
    <x v="354"/>
    <x v="0"/>
    <x v="3"/>
    <x v="1"/>
    <x v="0"/>
    <n v="65"/>
    <s v="Albain Forestier"/>
    <n v="5"/>
    <n v="0.18050692795462731"/>
    <n v="324.41335248414748"/>
  </r>
  <r>
    <x v="355"/>
    <x v="1"/>
    <x v="25"/>
    <x v="2"/>
    <x v="1"/>
    <n v="250"/>
    <s v="Roch Cousineau"/>
    <n v="1"/>
    <n v="2.5445092820001292E-2"/>
    <n v="249.93638726795001"/>
  </r>
  <r>
    <x v="356"/>
    <x v="2"/>
    <x v="7"/>
    <x v="3"/>
    <x v="0"/>
    <n v="130"/>
    <s v="Adrien Martin"/>
    <n v="2"/>
    <n v="0.79643741142705549"/>
    <n v="257.92926273028968"/>
  </r>
  <r>
    <x v="357"/>
    <x v="3"/>
    <x v="25"/>
    <x v="4"/>
    <x v="1"/>
    <n v="60"/>
    <s v="Albain Forestier"/>
    <n v="14"/>
    <n v="0.16077213359827813"/>
    <n v="838.64951407777448"/>
  </r>
  <r>
    <x v="358"/>
    <x v="4"/>
    <x v="32"/>
    <x v="5"/>
    <x v="0"/>
    <n v="95"/>
    <s v="Roch Cousineau"/>
    <n v="9"/>
    <n v="0.24693836978869843"/>
    <n v="852.88867693830662"/>
  </r>
  <r>
    <x v="359"/>
    <x v="5"/>
    <x v="33"/>
    <x v="0"/>
    <x v="1"/>
    <n v="72"/>
    <s v="Adrien Martin"/>
    <n v="8"/>
    <n v="0.22148207946738752"/>
    <n v="574.72426322226784"/>
  </r>
  <r>
    <x v="360"/>
    <x v="0"/>
    <x v="33"/>
    <x v="1"/>
    <x v="0"/>
    <n v="65"/>
    <s v="Albain Forestier"/>
    <n v="11"/>
    <n v="0.71458846230959472"/>
    <n v="709.89069249448642"/>
  </r>
  <r>
    <x v="361"/>
    <x v="1"/>
    <x v="22"/>
    <x v="2"/>
    <x v="1"/>
    <n v="250"/>
    <s v="Roch Cousineau"/>
    <n v="4"/>
    <n v="0.11286694488931481"/>
    <n v="998.87133055110689"/>
  </r>
  <r>
    <x v="362"/>
    <x v="2"/>
    <x v="34"/>
    <x v="3"/>
    <x v="0"/>
    <n v="130"/>
    <s v="Adrien Martin"/>
    <n v="6"/>
    <n v="6.5283590828819849E-2"/>
    <n v="779.49078799153517"/>
  </r>
  <r>
    <x v="363"/>
    <x v="3"/>
    <x v="7"/>
    <x v="0"/>
    <x v="1"/>
    <n v="72"/>
    <s v="Albain Forestier"/>
    <n v="11"/>
    <n v="0.46681751998353072"/>
    <n v="788.30280524173054"/>
  </r>
  <r>
    <x v="364"/>
    <x v="0"/>
    <x v="3"/>
    <x v="1"/>
    <x v="0"/>
    <n v="65"/>
    <s v="Roch Cousineau"/>
    <n v="9"/>
    <n v="0.92202770154223668"/>
    <n v="579.60613794597793"/>
  </r>
  <r>
    <x v="365"/>
    <x v="1"/>
    <x v="31"/>
    <x v="2"/>
    <x v="1"/>
    <n v="250"/>
    <s v="Adrien Martin"/>
    <n v="2"/>
    <n v="0.18840485753727232"/>
    <n v="499.05797571231363"/>
  </r>
  <r>
    <x v="366"/>
    <x v="2"/>
    <x v="4"/>
    <x v="3"/>
    <x v="1"/>
    <n v="130"/>
    <s v="Albain Forestier"/>
    <n v="2"/>
    <n v="0.27847072137209206"/>
    <n v="259.27597612443259"/>
  </r>
  <r>
    <x v="367"/>
    <x v="0"/>
    <x v="34"/>
    <x v="0"/>
    <x v="1"/>
    <n v="72"/>
    <s v="Roch Cousineau"/>
    <n v="10"/>
    <n v="0.78884251376405168"/>
    <n v="714.32033390089885"/>
  </r>
  <r>
    <x v="368"/>
    <x v="1"/>
    <x v="13"/>
    <x v="1"/>
    <x v="1"/>
    <n v="65"/>
    <s v="Roch Cousineau"/>
    <n v="5"/>
    <n v="0.18299168548896383"/>
    <n v="324.40527702216087"/>
  </r>
  <r>
    <x v="369"/>
    <x v="2"/>
    <x v="35"/>
    <x v="2"/>
    <x v="1"/>
    <n v="250"/>
    <s v="Adrien Martin"/>
    <n v="3"/>
    <n v="0.20591715888096995"/>
    <n v="748.45562130839267"/>
  </r>
  <r>
    <x v="370"/>
    <x v="3"/>
    <x v="2"/>
    <x v="3"/>
    <x v="0"/>
    <n v="130"/>
    <s v="Albain Forestier"/>
    <n v="2"/>
    <n v="2.128339836887938E-2"/>
    <n v="259.94466316424092"/>
  </r>
  <r>
    <x v="371"/>
    <x v="0"/>
    <x v="13"/>
    <x v="0"/>
    <x v="1"/>
    <n v="72"/>
    <s v="Roch Cousineau"/>
    <n v="4"/>
    <n v="2.2806889019524657E-2"/>
    <n v="287.93431615962379"/>
  </r>
  <r>
    <x v="372"/>
    <x v="1"/>
    <x v="18"/>
    <x v="1"/>
    <x v="0"/>
    <n v="65"/>
    <s v="Adrien Martin"/>
    <n v="6"/>
    <n v="0.66448214030499053"/>
    <n v="387.40851965281047"/>
  </r>
  <r>
    <x v="373"/>
    <x v="2"/>
    <x v="23"/>
    <x v="2"/>
    <x v="1"/>
    <n v="250"/>
    <s v="Albain Forestier"/>
    <n v="3"/>
    <n v="0.29151955249280481"/>
    <n v="747.81360335630393"/>
  </r>
  <r>
    <x v="374"/>
    <x v="3"/>
    <x v="36"/>
    <x v="3"/>
    <x v="0"/>
    <n v="130"/>
    <s v="Roch Cousineau"/>
    <n v="5"/>
    <n v="0.55684098110336311"/>
    <n v="646.38053362282812"/>
  </r>
  <r>
    <x v="375"/>
    <x v="4"/>
    <x v="37"/>
    <x v="4"/>
    <x v="1"/>
    <n v="60"/>
    <s v="Adrien Martin"/>
    <n v="14"/>
    <n v="0.57240542144015649"/>
    <n v="835.19179445990267"/>
  </r>
  <r>
    <x v="376"/>
    <x v="0"/>
    <x v="4"/>
    <x v="0"/>
    <x v="0"/>
    <n v="72"/>
    <s v="Albain Forestier"/>
    <n v="3"/>
    <n v="8.6221643115211744E-2"/>
    <n v="215.81376125087112"/>
  </r>
  <r>
    <x v="377"/>
    <x v="1"/>
    <x v="3"/>
    <x v="1"/>
    <x v="1"/>
    <n v="65"/>
    <s v="Roch Cousineau"/>
    <n v="10"/>
    <n v="0.95609718609661631"/>
    <n v="643.78536829037205"/>
  </r>
  <r>
    <x v="378"/>
    <x v="2"/>
    <x v="35"/>
    <x v="2"/>
    <x v="0"/>
    <n v="250"/>
    <s v="Adrien Martin"/>
    <n v="2"/>
    <n v="0.2455223768222089"/>
    <n v="498.77238811588893"/>
  </r>
  <r>
    <x v="379"/>
    <x v="3"/>
    <x v="11"/>
    <x v="3"/>
    <x v="1"/>
    <n v="130"/>
    <s v="Albain Forestier"/>
    <n v="7"/>
    <n v="0.56637632681080741"/>
    <n v="904.8459754260216"/>
  </r>
  <r>
    <x v="380"/>
    <x v="0"/>
    <x v="10"/>
    <x v="0"/>
    <x v="0"/>
    <n v="72"/>
    <s v="Roch Cousineau"/>
    <n v="11"/>
    <n v="4.5179835219914199E-2"/>
    <n v="791.64217570505832"/>
  </r>
  <r>
    <x v="381"/>
    <x v="1"/>
    <x v="1"/>
    <x v="1"/>
    <x v="1"/>
    <n v="65"/>
    <s v="Adrien Martin"/>
    <n v="13"/>
    <n v="0.97345529924354934"/>
    <n v="836.77430272139213"/>
  </r>
  <r>
    <x v="382"/>
    <x v="2"/>
    <x v="17"/>
    <x v="2"/>
    <x v="0"/>
    <n v="250"/>
    <s v="Albain Forestier"/>
    <n v="3"/>
    <n v="0.56733394419124217"/>
    <n v="745.74499541856574"/>
  </r>
  <r>
    <x v="383"/>
    <x v="3"/>
    <x v="17"/>
    <x v="3"/>
    <x v="1"/>
    <n v="130"/>
    <s v="Roch Cousineau"/>
    <n v="6"/>
    <n v="0.37928431149731212"/>
    <n v="777.04158237032107"/>
  </r>
  <r>
    <x v="384"/>
    <x v="4"/>
    <x v="37"/>
    <x v="4"/>
    <x v="0"/>
    <n v="60"/>
    <s v="Adrien Martin"/>
    <n v="15"/>
    <n v="0.62865911330533553"/>
    <n v="894.34206798025207"/>
  </r>
  <r>
    <x v="385"/>
    <x v="5"/>
    <x v="4"/>
    <x v="5"/>
    <x v="1"/>
    <n v="95"/>
    <s v="Albain Forestier"/>
    <n v="6"/>
    <n v="0.37937934610324464"/>
    <n v="567.8375377272115"/>
  </r>
  <r>
    <x v="386"/>
    <x v="0"/>
    <x v="2"/>
    <x v="0"/>
    <x v="0"/>
    <n v="72"/>
    <s v="Roch Cousineau"/>
    <n v="11"/>
    <n v="0.35891515866951118"/>
    <n v="789.15739194333753"/>
  </r>
  <r>
    <x v="387"/>
    <x v="1"/>
    <x v="12"/>
    <x v="1"/>
    <x v="1"/>
    <n v="65"/>
    <s v="Adrien Martin"/>
    <n v="13"/>
    <n v="0.90122352916020354"/>
    <n v="837.38466117859628"/>
  </r>
  <r>
    <x v="388"/>
    <x v="2"/>
    <x v="0"/>
    <x v="2"/>
    <x v="1"/>
    <n v="250"/>
    <s v="Albain Forestier"/>
    <n v="3"/>
    <n v="0.37786597877728811"/>
    <n v="747.16600515917037"/>
  </r>
  <r>
    <x v="389"/>
    <x v="3"/>
    <x v="38"/>
    <x v="3"/>
    <x v="1"/>
    <n v="130"/>
    <s v="Roch Cousineau"/>
    <n v="3"/>
    <n v="0.38913445453338702"/>
    <n v="388.48237562731975"/>
  </r>
  <r>
    <x v="390"/>
    <x v="0"/>
    <x v="1"/>
    <x v="0"/>
    <x v="1"/>
    <n v="72"/>
    <s v="Adrien Martin"/>
    <n v="12"/>
    <n v="0.60714667724340543"/>
    <n v="858.75425270861706"/>
  </r>
  <r>
    <x v="391"/>
    <x v="1"/>
    <x v="2"/>
    <x v="1"/>
    <x v="1"/>
    <n v="65"/>
    <s v="Albain Forestier"/>
    <n v="8"/>
    <n v="0.17261163513710231"/>
    <n v="519.10241949728709"/>
  </r>
  <r>
    <x v="392"/>
    <x v="2"/>
    <x v="5"/>
    <x v="2"/>
    <x v="0"/>
    <n v="250"/>
    <s v="Roch Cousineau"/>
    <n v="1"/>
    <n v="3.4451566476951467E-2"/>
    <n v="249.91387108380763"/>
  </r>
  <r>
    <x v="393"/>
    <x v="3"/>
    <x v="3"/>
    <x v="3"/>
    <x v="1"/>
    <n v="130"/>
    <s v="Adrien Martin"/>
    <n v="4"/>
    <n v="0.36600821552214791"/>
    <n v="518.09675727928482"/>
  </r>
  <r>
    <x v="394"/>
    <x v="4"/>
    <x v="36"/>
    <x v="4"/>
    <x v="0"/>
    <n v="60"/>
    <s v="Albain Forestier"/>
    <n v="4"/>
    <n v="0.36876304797324455"/>
    <n v="239.11496868486421"/>
  </r>
  <r>
    <x v="395"/>
    <x v="0"/>
    <x v="24"/>
    <x v="0"/>
    <x v="1"/>
    <n v="72"/>
    <s v="Roch Cousineau"/>
    <n v="12"/>
    <n v="0.78491525862060318"/>
    <n v="857.21833216551795"/>
  </r>
  <r>
    <x v="396"/>
    <x v="1"/>
    <x v="21"/>
    <x v="1"/>
    <x v="0"/>
    <n v="65"/>
    <s v="Adrien Martin"/>
    <n v="4"/>
    <n v="0.89433154555842931"/>
    <n v="257.67473798154811"/>
  </r>
  <r>
    <x v="397"/>
    <x v="2"/>
    <x v="32"/>
    <x v="2"/>
    <x v="1"/>
    <n v="250"/>
    <s v="Albain Forestier"/>
    <n v="1"/>
    <n v="0.54494310667938251"/>
    <n v="248.63764223330153"/>
  </r>
  <r>
    <x v="398"/>
    <x v="3"/>
    <x v="4"/>
    <x v="3"/>
    <x v="0"/>
    <n v="130"/>
    <s v="Roch Cousineau"/>
    <n v="7"/>
    <n v="0.84443209424513666"/>
    <n v="902.31566794236937"/>
  </r>
  <r>
    <x v="399"/>
    <x v="0"/>
    <x v="2"/>
    <x v="0"/>
    <x v="1"/>
    <n v="72"/>
    <s v="Adrien Martin"/>
    <n v="7"/>
    <n v="0.11084077878058052"/>
    <n v="503.44136247494589"/>
  </r>
  <r>
    <x v="400"/>
    <x v="1"/>
    <x v="27"/>
    <x v="1"/>
    <x v="0"/>
    <n v="65"/>
    <s v="Albain Forestier"/>
    <n v="9"/>
    <n v="0.26630312920291821"/>
    <n v="583.44212669416288"/>
  </r>
  <r>
    <x v="401"/>
    <x v="2"/>
    <x v="0"/>
    <x v="2"/>
    <x v="1"/>
    <n v="250"/>
    <s v="Roch Cousineau"/>
    <n v="3"/>
    <n v="0.13279161787420113"/>
    <n v="749.00406286594352"/>
  </r>
  <r>
    <x v="402"/>
    <x v="3"/>
    <x v="1"/>
    <x v="3"/>
    <x v="0"/>
    <n v="130"/>
    <s v="Adrien Martin"/>
    <n v="4"/>
    <n v="0.20794478004129135"/>
    <n v="518.91868714378529"/>
  </r>
  <r>
    <x v="403"/>
    <x v="4"/>
    <x v="28"/>
    <x v="4"/>
    <x v="1"/>
    <n v="60"/>
    <s v="Albain Forestier"/>
    <n v="12"/>
    <n v="0.76031378549826045"/>
    <n v="714.52574074441259"/>
  </r>
  <r>
    <x v="404"/>
    <x v="5"/>
    <x v="8"/>
    <x v="5"/>
    <x v="0"/>
    <n v="95"/>
    <s v="Roch Cousineau"/>
    <n v="8"/>
    <n v="0.23804641255169789"/>
    <n v="758.1908472646071"/>
  </r>
  <r>
    <x v="405"/>
    <x v="0"/>
    <x v="33"/>
    <x v="0"/>
    <x v="1"/>
    <n v="72"/>
    <s v="Adrien Martin"/>
    <n v="5"/>
    <n v="0.12523689369936652"/>
    <n v="359.5491471826823"/>
  </r>
  <r>
    <x v="406"/>
    <x v="1"/>
    <x v="14"/>
    <x v="1"/>
    <x v="0"/>
    <n v="65"/>
    <s v="Albain Forestier"/>
    <n v="4"/>
    <n v="6.7101746358327108E-2"/>
    <n v="259.82553545946837"/>
  </r>
  <r>
    <x v="407"/>
    <x v="2"/>
    <x v="16"/>
    <x v="2"/>
    <x v="1"/>
    <n v="250"/>
    <s v="Roch Cousineau"/>
    <n v="2"/>
    <n v="0.98970617123906524"/>
    <n v="495.0514691438047"/>
  </r>
  <r>
    <x v="408"/>
    <x v="3"/>
    <x v="17"/>
    <x v="3"/>
    <x v="0"/>
    <n v="130"/>
    <s v="Adrien Martin"/>
    <n v="2"/>
    <n v="0.26202679185175082"/>
    <n v="259.31873034118547"/>
  </r>
  <r>
    <x v="409"/>
    <x v="0"/>
    <x v="17"/>
    <x v="0"/>
    <x v="1"/>
    <n v="72"/>
    <s v="Albain Forestier"/>
    <n v="10"/>
    <n v="0.87263143953916489"/>
    <n v="713.71705363531805"/>
  </r>
  <r>
    <x v="410"/>
    <x v="1"/>
    <x v="5"/>
    <x v="1"/>
    <x v="1"/>
    <n v="65"/>
    <s v="Roch Cousineau"/>
    <n v="6"/>
    <n v="0.76778137062272289"/>
    <n v="387.00565265457141"/>
  </r>
  <r>
    <x v="411"/>
    <x v="2"/>
    <x v="16"/>
    <x v="2"/>
    <x v="1"/>
    <n v="250"/>
    <s v="Adrien Martin"/>
    <n v="1"/>
    <n v="0.15750010631121669"/>
    <n v="249.60624973422196"/>
  </r>
  <r>
    <x v="412"/>
    <x v="3"/>
    <x v="1"/>
    <x v="0"/>
    <x v="1"/>
    <n v="72"/>
    <s v="Albain Forestier"/>
    <n v="9"/>
    <n v="0.53570171465492589"/>
    <n v="644.52865288903604"/>
  </r>
  <r>
    <x v="413"/>
    <x v="0"/>
    <x v="18"/>
    <x v="1"/>
    <x v="1"/>
    <n v="65"/>
    <s v="Roch Cousineau"/>
    <n v="7"/>
    <n v="0.88217490075954386"/>
    <n v="450.98610420154409"/>
  </r>
  <r>
    <x v="414"/>
    <x v="1"/>
    <x v="3"/>
    <x v="2"/>
    <x v="0"/>
    <n v="250"/>
    <s v="Roch Cousineau"/>
    <n v="3"/>
    <n v="7.4850081465574259E-2"/>
    <n v="749.43862438900828"/>
  </r>
  <r>
    <x v="415"/>
    <x v="2"/>
    <x v="19"/>
    <x v="3"/>
    <x v="1"/>
    <n v="130"/>
    <s v="Adrien Martin"/>
    <n v="4"/>
    <n v="0.4623515242530305"/>
    <n v="517.59577207388429"/>
  </r>
  <r>
    <x v="416"/>
    <x v="3"/>
    <x v="20"/>
    <x v="0"/>
    <x v="0"/>
    <n v="72"/>
    <s v="Albain Forestier"/>
    <n v="10"/>
    <n v="0.34462700763177134"/>
    <n v="717.5186855450512"/>
  </r>
  <r>
    <x v="417"/>
    <x v="0"/>
    <x v="21"/>
    <x v="1"/>
    <x v="1"/>
    <n v="65"/>
    <s v="Roch Cousineau"/>
    <n v="7"/>
    <n v="0.69911624131260175"/>
    <n v="451.81902110202765"/>
  </r>
  <r>
    <x v="418"/>
    <x v="1"/>
    <x v="22"/>
    <x v="2"/>
    <x v="0"/>
    <n v="250"/>
    <s v="Adrien Martin"/>
    <n v="1"/>
    <n v="1.890946986705988E-2"/>
    <n v="249.95272632533235"/>
  </r>
  <r>
    <x v="419"/>
    <x v="2"/>
    <x v="23"/>
    <x v="3"/>
    <x v="1"/>
    <n v="130"/>
    <s v="Albain Forestier"/>
    <n v="5"/>
    <n v="0.73245470088007136"/>
    <n v="645.23904444427956"/>
  </r>
  <r>
    <x v="420"/>
    <x v="3"/>
    <x v="24"/>
    <x v="4"/>
    <x v="0"/>
    <n v="60"/>
    <s v="Roch Cousineau"/>
    <n v="5"/>
    <n v="0.72297451744539321"/>
    <n v="297.8310764476638"/>
  </r>
  <r>
    <x v="421"/>
    <x v="4"/>
    <x v="16"/>
    <x v="0"/>
    <x v="1"/>
    <n v="72"/>
    <s v="Adrien Martin"/>
    <n v="9"/>
    <n v="0.97417776505363807"/>
    <n v="641.6873280824525"/>
  </r>
  <r>
    <x v="422"/>
    <x v="0"/>
    <x v="25"/>
    <x v="1"/>
    <x v="0"/>
    <n v="65"/>
    <s v="Albain Forestier"/>
    <n v="7"/>
    <n v="0.92441295707634297"/>
    <n v="450.79392104530262"/>
  </r>
  <r>
    <x v="423"/>
    <x v="1"/>
    <x v="6"/>
    <x v="2"/>
    <x v="1"/>
    <n v="250"/>
    <s v="Roch Cousineau"/>
    <n v="3"/>
    <n v="0.34841204291363526"/>
    <n v="747.38690967814773"/>
  </r>
  <r>
    <x v="424"/>
    <x v="2"/>
    <x v="2"/>
    <x v="3"/>
    <x v="0"/>
    <n v="130"/>
    <s v="Adrien Martin"/>
    <n v="7"/>
    <n v="0.36862795502486845"/>
    <n v="906.64548560927369"/>
  </r>
  <r>
    <x v="425"/>
    <x v="3"/>
    <x v="26"/>
    <x v="0"/>
    <x v="1"/>
    <n v="72"/>
    <s v="Albain Forestier"/>
    <n v="12"/>
    <n v="0.38279600115505574"/>
    <n v="860.69264255002031"/>
  </r>
  <r>
    <x v="426"/>
    <x v="0"/>
    <x v="4"/>
    <x v="1"/>
    <x v="0"/>
    <n v="65"/>
    <s v="Roch Cousineau"/>
    <n v="7"/>
    <n v="0.77278161923763322"/>
    <n v="451.48384363246879"/>
  </r>
  <r>
    <x v="427"/>
    <x v="1"/>
    <x v="27"/>
    <x v="2"/>
    <x v="1"/>
    <n v="250"/>
    <s v="Adrien Martin"/>
    <n v="3"/>
    <n v="0.98194581947705439"/>
    <n v="742.63540635392212"/>
  </r>
  <r>
    <x v="428"/>
    <x v="2"/>
    <x v="15"/>
    <x v="3"/>
    <x v="0"/>
    <n v="130"/>
    <s v="Albain Forestier"/>
    <n v="6"/>
    <n v="0.24372632968767749"/>
    <n v="778.09893462843604"/>
  </r>
  <r>
    <x v="429"/>
    <x v="3"/>
    <x v="28"/>
    <x v="4"/>
    <x v="1"/>
    <n v="60"/>
    <s v="Roch Cousineau"/>
    <n v="14"/>
    <n v="0.50977491571581557"/>
    <n v="835.71789070798718"/>
  </r>
  <r>
    <x v="430"/>
    <x v="4"/>
    <x v="8"/>
    <x v="5"/>
    <x v="0"/>
    <n v="95"/>
    <s v="Adrien Martin"/>
    <n v="7"/>
    <n v="0.99123744515485723"/>
    <n v="658.40827098972022"/>
  </r>
  <r>
    <x v="431"/>
    <x v="5"/>
    <x v="6"/>
    <x v="0"/>
    <x v="1"/>
    <n v="72"/>
    <s v="Albain Forestier"/>
    <n v="5"/>
    <n v="0.58001027642401182"/>
    <n v="357.91196300487354"/>
  </r>
  <r>
    <x v="432"/>
    <x v="0"/>
    <x v="27"/>
    <x v="1"/>
    <x v="1"/>
    <n v="65"/>
    <s v="Roch Cousineau"/>
    <n v="8"/>
    <n v="0.20099809520802481"/>
    <n v="518.95480990491831"/>
  </r>
  <r>
    <x v="433"/>
    <x v="1"/>
    <x v="10"/>
    <x v="2"/>
    <x v="1"/>
    <n v="250"/>
    <s v="Adrien Martin"/>
    <n v="3"/>
    <n v="8.7589082057090373E-2"/>
    <n v="749.3430818845718"/>
  </r>
  <r>
    <x v="434"/>
    <x v="2"/>
    <x v="29"/>
    <x v="3"/>
    <x v="1"/>
    <n v="130"/>
    <s v="Albain Forestier"/>
    <n v="4"/>
    <n v="0.92203517798439572"/>
    <n v="515.20541707448115"/>
  </r>
  <r>
    <x v="435"/>
    <x v="3"/>
    <x v="30"/>
    <x v="0"/>
    <x v="1"/>
    <n v="72"/>
    <s v="Roch Cousineau"/>
    <n v="10"/>
    <n v="0.40646951216415605"/>
    <n v="717.07341951241801"/>
  </r>
  <r>
    <x v="436"/>
    <x v="0"/>
    <x v="31"/>
    <x v="1"/>
    <x v="0"/>
    <n v="65"/>
    <s v="Adrien Martin"/>
    <n v="4"/>
    <n v="0.45522048494031297"/>
    <n v="258.81642673915519"/>
  </r>
  <r>
    <x v="437"/>
    <x v="1"/>
    <x v="27"/>
    <x v="2"/>
    <x v="1"/>
    <n v="250"/>
    <s v="Albain Forestier"/>
    <n v="3"/>
    <n v="0.45514828780898176"/>
    <n v="746.58638784143261"/>
  </r>
  <r>
    <x v="438"/>
    <x v="2"/>
    <x v="29"/>
    <x v="3"/>
    <x v="0"/>
    <n v="130"/>
    <s v="Roch Cousineau"/>
    <n v="2"/>
    <n v="0.30126486834826394"/>
    <n v="259.2167113422945"/>
  </r>
  <r>
    <x v="439"/>
    <x v="3"/>
    <x v="1"/>
    <x v="4"/>
    <x v="1"/>
    <n v="60"/>
    <s v="Adrien Martin"/>
    <n v="4"/>
    <n v="0.22886312078587356"/>
    <n v="239.45072851011389"/>
  </r>
  <r>
    <x v="440"/>
    <x v="4"/>
    <x v="11"/>
    <x v="0"/>
    <x v="0"/>
    <n v="72"/>
    <s v="Albain Forestier"/>
    <n v="4"/>
    <n v="0.4885587902090005"/>
    <n v="286.59295068419806"/>
  </r>
  <r>
    <x v="441"/>
    <x v="0"/>
    <x v="5"/>
    <x v="1"/>
    <x v="1"/>
    <n v="65"/>
    <s v="Roch Cousineau"/>
    <n v="7"/>
    <n v="0.88301012782394861"/>
    <n v="450.98230391840104"/>
  </r>
  <r>
    <x v="442"/>
    <x v="1"/>
    <x v="2"/>
    <x v="2"/>
    <x v="0"/>
    <n v="250"/>
    <s v="Adrien Martin"/>
    <n v="2"/>
    <n v="0.30705024398286174"/>
    <n v="498.4647487800857"/>
  </r>
  <r>
    <x v="443"/>
    <x v="2"/>
    <x v="31"/>
    <x v="3"/>
    <x v="1"/>
    <n v="130"/>
    <s v="Albain Forestier"/>
    <n v="6"/>
    <n v="0.85704939563753491"/>
    <n v="773.31501471402714"/>
  </r>
  <r>
    <x v="444"/>
    <x v="3"/>
    <x v="3"/>
    <x v="0"/>
    <x v="0"/>
    <n v="72"/>
    <s v="Roch Cousineau"/>
    <n v="9"/>
    <n v="0.29159802445516347"/>
    <n v="646.11044480153055"/>
  </r>
  <r>
    <x v="445"/>
    <x v="0"/>
    <x v="25"/>
    <x v="1"/>
    <x v="1"/>
    <n v="65"/>
    <s v="Adrien Martin"/>
    <n v="9"/>
    <n v="0.2589445683285162"/>
    <n v="583.48517427527827"/>
  </r>
  <r>
    <x v="446"/>
    <x v="1"/>
    <x v="7"/>
    <x v="2"/>
    <x v="0"/>
    <n v="250"/>
    <s v="Albain Forestier"/>
    <n v="2"/>
    <n v="0.2954209948681138"/>
    <n v="498.52289502565941"/>
  </r>
  <r>
    <x v="447"/>
    <x v="2"/>
    <x v="25"/>
    <x v="3"/>
    <x v="1"/>
    <n v="130"/>
    <s v="Roch Cousineau"/>
    <n v="2"/>
    <n v="7.4202009604403041E-2"/>
    <n v="259.80707477502852"/>
  </r>
  <r>
    <x v="448"/>
    <x v="3"/>
    <x v="32"/>
    <x v="4"/>
    <x v="0"/>
    <n v="60"/>
    <s v="Adrien Martin"/>
    <n v="11"/>
    <n v="3.9067003401354383E-2"/>
    <n v="659.74215777755114"/>
  </r>
  <r>
    <x v="449"/>
    <x v="4"/>
    <x v="33"/>
    <x v="5"/>
    <x v="1"/>
    <n v="95"/>
    <s v="Albain Forestier"/>
    <n v="4"/>
    <n v="0.76468504660372305"/>
    <n v="377.09419682290587"/>
  </r>
  <r>
    <x v="450"/>
    <x v="5"/>
    <x v="33"/>
    <x v="0"/>
    <x v="0"/>
    <n v="72"/>
    <s v="Roch Cousineau"/>
    <n v="11"/>
    <n v="0.74867480539232067"/>
    <n v="786.07049554129276"/>
  </r>
  <r>
    <x v="451"/>
    <x v="0"/>
    <x v="22"/>
    <x v="1"/>
    <x v="1"/>
    <n v="65"/>
    <s v="Adrien Martin"/>
    <n v="6"/>
    <n v="0.69300939202757139"/>
    <n v="387.29726337109253"/>
  </r>
  <r>
    <x v="452"/>
    <x v="1"/>
    <x v="34"/>
    <x v="2"/>
    <x v="0"/>
    <n v="250"/>
    <s v="Albain Forestier"/>
    <n v="1"/>
    <n v="0.52937391222103747"/>
    <n v="248.67656521944741"/>
  </r>
  <r>
    <x v="453"/>
    <x v="2"/>
    <x v="7"/>
    <x v="3"/>
    <x v="1"/>
    <n v="130"/>
    <s v="Roch Cousineau"/>
    <n v="3"/>
    <n v="0.32413514859934134"/>
    <n v="388.7358729204625"/>
  </r>
  <r>
    <x v="454"/>
    <x v="3"/>
    <x v="3"/>
    <x v="0"/>
    <x v="1"/>
    <n v="72"/>
    <s v="Adrien Martin"/>
    <n v="4"/>
    <n v="0.35907775149399723"/>
    <n v="286.96585607569727"/>
  </r>
  <r>
    <x v="455"/>
    <x v="0"/>
    <x v="31"/>
    <x v="1"/>
    <x v="1"/>
    <n v="65"/>
    <s v="Albain Forestier"/>
    <n v="6"/>
    <n v="0.65908590258865696"/>
    <n v="387.42956497990423"/>
  </r>
  <r>
    <x v="456"/>
    <x v="1"/>
    <x v="4"/>
    <x v="2"/>
    <x v="1"/>
    <n v="250"/>
    <s v="Roch Cousineau"/>
    <n v="2"/>
    <n v="0.51385178684784039"/>
    <n v="497.4307410657608"/>
  </r>
  <r>
    <x v="457"/>
    <x v="2"/>
    <x v="34"/>
    <x v="3"/>
    <x v="1"/>
    <n v="130"/>
    <s v="Adrien Martin"/>
    <n v="4"/>
    <n v="0.76665009072072687"/>
    <n v="516.01341952825226"/>
  </r>
  <r>
    <x v="458"/>
    <x v="3"/>
    <x v="13"/>
    <x v="0"/>
    <x v="0"/>
    <n v="72"/>
    <s v="Albain Forestier"/>
    <n v="5"/>
    <n v="0.73529214203054083"/>
    <n v="357.35294828869007"/>
  </r>
  <r>
    <x v="459"/>
    <x v="0"/>
    <x v="35"/>
    <x v="1"/>
    <x v="1"/>
    <n v="65"/>
    <s v="Roch Cousineau"/>
    <n v="9"/>
    <n v="0.44567996518569519"/>
    <n v="582.39277220366364"/>
  </r>
  <r>
    <x v="460"/>
    <x v="1"/>
    <x v="2"/>
    <x v="2"/>
    <x v="0"/>
    <n v="250"/>
    <s v="Roch Cousineau"/>
    <n v="2"/>
    <n v="0.80491760131950119"/>
    <n v="495.97541199340247"/>
  </r>
  <r>
    <x v="461"/>
    <x v="2"/>
    <x v="13"/>
    <x v="3"/>
    <x v="1"/>
    <n v="130"/>
    <s v="Adrien Martin"/>
    <n v="4"/>
    <n v="0.63252724233750568"/>
    <n v="516.710858339845"/>
  </r>
  <r>
    <x v="462"/>
    <x v="3"/>
    <x v="18"/>
    <x v="0"/>
    <x v="0"/>
    <n v="72"/>
    <s v="Albain Forestier"/>
    <n v="12"/>
    <n v="0.54172415841062738"/>
    <n v="859.31950327133211"/>
  </r>
  <r>
    <x v="463"/>
    <x v="0"/>
    <x v="23"/>
    <x v="1"/>
    <x v="1"/>
    <n v="65"/>
    <s v="Roch Cousineau"/>
    <n v="11"/>
    <n v="0.51449622999670686"/>
    <n v="711.3213519555236"/>
  </r>
  <r>
    <x v="464"/>
    <x v="1"/>
    <x v="36"/>
    <x v="2"/>
    <x v="0"/>
    <n v="250"/>
    <s v="Adrien Martin"/>
    <n v="2"/>
    <n v="0.23752502847518697"/>
    <n v="498.81237485762409"/>
  </r>
  <r>
    <x v="465"/>
    <x v="2"/>
    <x v="37"/>
    <x v="3"/>
    <x v="1"/>
    <n v="130"/>
    <s v="Albain Forestier"/>
    <n v="4"/>
    <n v="0.99120610081358274"/>
    <n v="514.84572827576937"/>
  </r>
  <r>
    <x v="466"/>
    <x v="3"/>
    <x v="4"/>
    <x v="4"/>
    <x v="0"/>
    <n v="60"/>
    <s v="Roch Cousineau"/>
    <n v="9"/>
    <n v="0.59705890981846566"/>
    <n v="536.7758818869803"/>
  </r>
  <r>
    <x v="467"/>
    <x v="4"/>
    <x v="3"/>
    <x v="0"/>
    <x v="1"/>
    <n v="72"/>
    <s v="Adrien Martin"/>
    <n v="3"/>
    <n v="0.47137791834027587"/>
    <n v="214.98182369638502"/>
  </r>
  <r>
    <x v="468"/>
    <x v="0"/>
    <x v="35"/>
    <x v="1"/>
    <x v="0"/>
    <n v="65"/>
    <s v="Albain Forestier"/>
    <n v="14"/>
    <n v="0.41181740780767351"/>
    <n v="906.25246158895027"/>
  </r>
  <r>
    <x v="469"/>
    <x v="1"/>
    <x v="11"/>
    <x v="2"/>
    <x v="1"/>
    <n v="250"/>
    <s v="Roch Cousineau"/>
    <n v="3"/>
    <n v="7.2014892327985192E-2"/>
    <n v="749.45988830754004"/>
  </r>
  <r>
    <x v="470"/>
    <x v="2"/>
    <x v="10"/>
    <x v="3"/>
    <x v="0"/>
    <n v="130"/>
    <s v="Adrien Martin"/>
    <n v="7"/>
    <n v="0.28425228592980878"/>
    <n v="907.41330419803876"/>
  </r>
  <r>
    <x v="471"/>
    <x v="3"/>
    <x v="1"/>
    <x v="0"/>
    <x v="1"/>
    <n v="72"/>
    <s v="Albain Forestier"/>
    <n v="3"/>
    <n v="0.51473636278960266"/>
    <n v="214.88816945637444"/>
  </r>
  <r>
    <x v="472"/>
    <x v="0"/>
    <x v="17"/>
    <x v="1"/>
    <x v="0"/>
    <n v="65"/>
    <s v="Roch Cousineau"/>
    <n v="7"/>
    <n v="0.84360853679959769"/>
    <n v="451.16158115756184"/>
  </r>
  <r>
    <x v="473"/>
    <x v="1"/>
    <x v="17"/>
    <x v="2"/>
    <x v="1"/>
    <n v="250"/>
    <s v="Adrien Martin"/>
    <n v="3"/>
    <n v="0.79410595242208182"/>
    <n v="744.04420535683437"/>
  </r>
  <r>
    <x v="474"/>
    <x v="2"/>
    <x v="37"/>
    <x v="3"/>
    <x v="0"/>
    <n v="130"/>
    <s v="Albain Forestier"/>
    <n v="4"/>
    <n v="0.43743103077150813"/>
    <n v="517.72535863998814"/>
  </r>
  <r>
    <x v="475"/>
    <x v="3"/>
    <x v="4"/>
    <x v="4"/>
    <x v="1"/>
    <n v="60"/>
    <s v="Roch Cousineau"/>
    <n v="7"/>
    <n v="0.62414285851347806"/>
    <n v="417.37859999424342"/>
  </r>
  <r>
    <x v="476"/>
    <x v="4"/>
    <x v="2"/>
    <x v="5"/>
    <x v="1"/>
    <n v="95"/>
    <s v="Adrien Martin"/>
    <n v="4"/>
    <n v="0.8866455913476804"/>
    <n v="376.63074675287879"/>
  </r>
  <r>
    <x v="477"/>
    <x v="5"/>
    <x v="12"/>
    <x v="0"/>
    <x v="1"/>
    <n v="72"/>
    <s v="Albain Forestier"/>
    <n v="6"/>
    <n v="0.18359273290431566"/>
    <n v="431.20687939385334"/>
  </r>
  <r>
    <x v="478"/>
    <x v="0"/>
    <x v="0"/>
    <x v="1"/>
    <x v="1"/>
    <n v="65"/>
    <s v="Roch Cousineau"/>
    <n v="5"/>
    <n v="0.15906506531321729"/>
    <n v="324.48303853773206"/>
  </r>
  <r>
    <x v="479"/>
    <x v="1"/>
    <x v="38"/>
    <x v="2"/>
    <x v="1"/>
    <n v="250"/>
    <s v="Adrien Martin"/>
    <n v="2"/>
    <n v="0.29466747014106187"/>
    <n v="498.52666264929468"/>
  </r>
  <r>
    <x v="480"/>
    <x v="2"/>
    <x v="1"/>
    <x v="3"/>
    <x v="0"/>
    <n v="130"/>
    <s v="Albain Forestier"/>
    <n v="2"/>
    <n v="0.35414118605930123"/>
    <n v="259.07923291624581"/>
  </r>
  <r>
    <x v="481"/>
    <x v="3"/>
    <x v="2"/>
    <x v="0"/>
    <x v="1"/>
    <n v="72"/>
    <s v="Roch Cousineau"/>
    <n v="4"/>
    <n v="0.40463831594750665"/>
    <n v="286.83464165007121"/>
  </r>
  <r>
    <x v="482"/>
    <x v="0"/>
    <x v="5"/>
    <x v="1"/>
    <x v="0"/>
    <n v="65"/>
    <s v="Adrien Martin"/>
    <n v="10"/>
    <n v="0.56828189926736972"/>
    <n v="646.30616765476202"/>
  </r>
  <r>
    <x v="483"/>
    <x v="1"/>
    <x v="3"/>
    <x v="2"/>
    <x v="1"/>
    <n v="250"/>
    <s v="Albain Forestier"/>
    <n v="1"/>
    <n v="0.68415839920111321"/>
    <n v="248.28960400199722"/>
  </r>
  <r>
    <x v="484"/>
    <x v="2"/>
    <x v="36"/>
    <x v="3"/>
    <x v="0"/>
    <n v="130"/>
    <s v="Roch Cousineau"/>
    <n v="6"/>
    <n v="0.47900916747418532"/>
    <n v="776.26372849370136"/>
  </r>
  <r>
    <x v="485"/>
    <x v="3"/>
    <x v="24"/>
    <x v="4"/>
    <x v="1"/>
    <n v="60"/>
    <s v="Adrien Martin"/>
    <n v="4"/>
    <n v="0.89045722746488731"/>
    <n v="237.86290265408428"/>
  </r>
  <r>
    <x v="486"/>
    <x v="4"/>
    <x v="21"/>
    <x v="0"/>
    <x v="0"/>
    <n v="72"/>
    <s v="Albain Forestier"/>
    <n v="7"/>
    <n v="0.50949971880500122"/>
    <n v="501.43212141722279"/>
  </r>
  <r>
    <x v="487"/>
    <x v="0"/>
    <x v="32"/>
    <x v="1"/>
    <x v="1"/>
    <n v="65"/>
    <s v="Roch Cousineau"/>
    <n v="12"/>
    <n v="0.78361211804502018"/>
    <n v="773.88782547924882"/>
  </r>
  <r>
    <x v="488"/>
    <x v="1"/>
    <x v="4"/>
    <x v="2"/>
    <x v="0"/>
    <n v="250"/>
    <s v="Adrien Martin"/>
    <n v="1"/>
    <n v="6.596920154790531E-2"/>
    <n v="249.83507699613023"/>
  </r>
  <r>
    <x v="489"/>
    <x v="2"/>
    <x v="2"/>
    <x v="3"/>
    <x v="1"/>
    <n v="130"/>
    <s v="Albain Forestier"/>
    <n v="6"/>
    <n v="0.17858014910494857"/>
    <n v="778.60707483698138"/>
  </r>
  <r>
    <x v="490"/>
    <x v="3"/>
    <x v="27"/>
    <x v="0"/>
    <x v="0"/>
    <n v="72"/>
    <s v="Roch Cousineau"/>
    <n v="4"/>
    <n v="0.43587855952805254"/>
    <n v="286.7446697485592"/>
  </r>
  <r>
    <x v="491"/>
    <x v="0"/>
    <x v="0"/>
    <x v="1"/>
    <x v="1"/>
    <n v="65"/>
    <s v="Adrien Martin"/>
    <n v="10"/>
    <n v="0.74040338644493453"/>
    <n v="645.18737798810787"/>
  </r>
  <r>
    <x v="492"/>
    <x v="1"/>
    <x v="1"/>
    <x v="2"/>
    <x v="0"/>
    <n v="250"/>
    <s v="Albain Forestier"/>
    <n v="4"/>
    <n v="0.54109571345744756"/>
    <n v="994.58904286542554"/>
  </r>
  <r>
    <x v="493"/>
    <x v="2"/>
    <x v="28"/>
    <x v="3"/>
    <x v="1"/>
    <n v="130"/>
    <s v="Roch Cousineau"/>
    <n v="3"/>
    <n v="0.71271172701355112"/>
    <n v="387.22042426464719"/>
  </r>
  <r>
    <x v="494"/>
    <x v="3"/>
    <x v="8"/>
    <x v="4"/>
    <x v="0"/>
    <n v="60"/>
    <s v="Adrien Martin"/>
    <n v="13"/>
    <n v="0.66248409996473057"/>
    <n v="774.83262402027503"/>
  </r>
  <r>
    <x v="495"/>
    <x v="4"/>
    <x v="33"/>
    <x v="5"/>
    <x v="1"/>
    <n v="95"/>
    <s v="Albain Forestier"/>
    <n v="4"/>
    <n v="0.51300641040982664"/>
    <n v="378.05057564044267"/>
  </r>
  <r>
    <x v="496"/>
    <x v="5"/>
    <x v="14"/>
    <x v="0"/>
    <x v="0"/>
    <n v="72"/>
    <s v="Roch Cousineau"/>
    <n v="3"/>
    <n v="0.84951124937796896"/>
    <n v="214.16505570134359"/>
  </r>
  <r>
    <x v="497"/>
    <x v="0"/>
    <x v="16"/>
    <x v="1"/>
    <x v="1"/>
    <n v="65"/>
    <s v="Adrien Martin"/>
    <n v="12"/>
    <n v="0.57786595909251792"/>
    <n v="775.49264551907845"/>
  </r>
  <r>
    <x v="498"/>
    <x v="1"/>
    <x v="17"/>
    <x v="2"/>
    <x v="1"/>
    <n v="250"/>
    <s v="Albain Forestier"/>
    <n v="4"/>
    <n v="1.9027976654024337E-2"/>
    <n v="999.80972023345976"/>
  </r>
  <r>
    <x v="499"/>
    <x v="0"/>
    <x v="39"/>
    <x v="0"/>
    <x v="0"/>
    <n v="72"/>
    <s v="Roch Cousineau"/>
    <n v="9"/>
    <n v="0.5932468368857684"/>
    <n v="644.15576049698018"/>
  </r>
  <r>
    <x v="500"/>
    <x v="1"/>
    <x v="40"/>
    <x v="1"/>
    <x v="1"/>
    <n v="65"/>
    <s v="Adrien Martin"/>
    <n v="11"/>
    <n v="0.35717570771149565"/>
    <n v="712.44619368986287"/>
  </r>
  <r>
    <x v="501"/>
    <x v="2"/>
    <x v="41"/>
    <x v="2"/>
    <x v="0"/>
    <n v="250"/>
    <s v="Albain Forestier"/>
    <n v="2"/>
    <n v="0.57794753039566371"/>
    <n v="497.11026234802171"/>
  </r>
  <r>
    <x v="502"/>
    <x v="3"/>
    <x v="42"/>
    <x v="3"/>
    <x v="1"/>
    <n v="130"/>
    <s v="Roch Cousineau"/>
    <n v="5"/>
    <n v="0.56479242932073059"/>
    <n v="646.32884920941524"/>
  </r>
  <r>
    <x v="503"/>
    <x v="0"/>
    <x v="43"/>
    <x v="0"/>
    <x v="0"/>
    <n v="72"/>
    <s v="Adrien Martin"/>
    <n v="8"/>
    <n v="0.7909867895141921"/>
    <n v="571.44391609239824"/>
  </r>
  <r>
    <x v="504"/>
    <x v="1"/>
    <x v="44"/>
    <x v="1"/>
    <x v="1"/>
    <n v="65"/>
    <s v="Albain Forestier"/>
    <n v="5"/>
    <n v="7.3949412784506285E-2"/>
    <n v="324.75966440845036"/>
  </r>
  <r>
    <x v="505"/>
    <x v="2"/>
    <x v="45"/>
    <x v="2"/>
    <x v="0"/>
    <n v="250"/>
    <s v="Roch Cousineau"/>
    <n v="2"/>
    <n v="0.71378538974852324"/>
    <n v="496.43107305125739"/>
  </r>
  <r>
    <x v="506"/>
    <x v="3"/>
    <x v="46"/>
    <x v="3"/>
    <x v="1"/>
    <n v="130"/>
    <s v="Adrien Martin"/>
    <n v="4"/>
    <n v="0.51234844481815134"/>
    <n v="517.33578808694563"/>
  </r>
  <r>
    <x v="507"/>
    <x v="4"/>
    <x v="47"/>
    <x v="4"/>
    <x v="0"/>
    <n v="60"/>
    <s v="Albain Forestier"/>
    <n v="12"/>
    <n v="0.3874289660683935"/>
    <n v="717.2105114443076"/>
  </r>
  <r>
    <x v="508"/>
    <x v="0"/>
    <x v="48"/>
    <x v="0"/>
    <x v="1"/>
    <n v="72"/>
    <s v="Roch Cousineau"/>
    <n v="12"/>
    <n v="0.6040174315100898"/>
    <n v="858.78128939175281"/>
  </r>
  <r>
    <x v="509"/>
    <x v="1"/>
    <x v="32"/>
    <x v="1"/>
    <x v="0"/>
    <n v="65"/>
    <s v="Adrien Martin"/>
    <n v="9"/>
    <n v="0.47389274469900999"/>
    <n v="582.22772744351084"/>
  </r>
  <r>
    <x v="510"/>
    <x v="2"/>
    <x v="49"/>
    <x v="2"/>
    <x v="1"/>
    <n v="250"/>
    <s v="Albain Forestier"/>
    <n v="3"/>
    <n v="0.50656126674602997"/>
    <n v="746.20079049940477"/>
  </r>
  <r>
    <x v="511"/>
    <x v="3"/>
    <x v="19"/>
    <x v="3"/>
    <x v="0"/>
    <n v="130"/>
    <s v="Roch Cousineau"/>
    <n v="6"/>
    <n v="0.21491298665841085"/>
    <n v="778.32367870406438"/>
  </r>
  <r>
    <x v="512"/>
    <x v="0"/>
    <x v="50"/>
    <x v="0"/>
    <x v="1"/>
    <n v="72"/>
    <s v="Adrien Martin"/>
    <n v="8"/>
    <n v="2.030593220917587E-2"/>
    <n v="575.88303783047513"/>
  </r>
  <r>
    <x v="513"/>
    <x v="1"/>
    <x v="51"/>
    <x v="1"/>
    <x v="0"/>
    <n v="65"/>
    <s v="Albain Forestier"/>
    <n v="4"/>
    <n v="0.70100544198419146"/>
    <n v="258.17738585084112"/>
  </r>
  <r>
    <x v="514"/>
    <x v="2"/>
    <x v="29"/>
    <x v="2"/>
    <x v="1"/>
    <n v="250"/>
    <s v="Roch Cousineau"/>
    <n v="2"/>
    <n v="0.44796916422015687"/>
    <n v="497.7601541788992"/>
  </r>
  <r>
    <x v="515"/>
    <x v="3"/>
    <x v="52"/>
    <x v="3"/>
    <x v="0"/>
    <n v="130"/>
    <s v="Adrien Martin"/>
    <n v="6"/>
    <n v="0.35931303037741369"/>
    <n v="777.1973583630562"/>
  </r>
  <r>
    <x v="516"/>
    <x v="4"/>
    <x v="26"/>
    <x v="4"/>
    <x v="0"/>
    <n v="60"/>
    <s v="Albain Forestier"/>
    <n v="15"/>
    <n v="0.86759808094779234"/>
    <n v="892.19161727146991"/>
  </r>
  <r>
    <x v="517"/>
    <x v="5"/>
    <x v="47"/>
    <x v="5"/>
    <x v="1"/>
    <n v="95"/>
    <s v="Roch Cousineau"/>
    <n v="8"/>
    <n v="7.6922360081310592E-2"/>
    <n v="759.41539006338201"/>
  </r>
  <r>
    <x v="518"/>
    <x v="0"/>
    <x v="46"/>
    <x v="0"/>
    <x v="1"/>
    <n v="72"/>
    <s v="Adrien Martin"/>
    <n v="4"/>
    <n v="0.41788520133830742"/>
    <n v="286.79649062014568"/>
  </r>
  <r>
    <x v="519"/>
    <x v="1"/>
    <x v="41"/>
    <x v="1"/>
    <x v="1"/>
    <n v="65"/>
    <s v="Albain Forestier"/>
    <n v="3"/>
    <n v="0.43961112224829146"/>
    <n v="194.14275831161581"/>
  </r>
  <r>
    <x v="520"/>
    <x v="2"/>
    <x v="53"/>
    <x v="2"/>
    <x v="0"/>
    <n v="250"/>
    <s v="Roch Cousineau"/>
    <n v="1"/>
    <n v="0.16170656013783657"/>
    <n v="249.5957335996554"/>
  </r>
  <r>
    <x v="521"/>
    <x v="3"/>
    <x v="54"/>
    <x v="3"/>
    <x v="0"/>
    <n v="130"/>
    <s v="Adrien Martin"/>
    <n v="3"/>
    <n v="0.20982358994291339"/>
    <n v="389.18168799922262"/>
  </r>
  <r>
    <x v="522"/>
    <x v="0"/>
    <x v="32"/>
    <x v="0"/>
    <x v="0"/>
    <n v="72"/>
    <s v="Albain Forestier"/>
    <n v="6"/>
    <n v="0.83654576407885595"/>
    <n v="428.38612229917931"/>
  </r>
  <r>
    <x v="523"/>
    <x v="1"/>
    <x v="30"/>
    <x v="1"/>
    <x v="0"/>
    <n v="65"/>
    <s v="Roch Cousineau"/>
    <n v="12"/>
    <n v="0.4180918622411316"/>
    <n v="776.73888347451918"/>
  </r>
  <r>
    <x v="524"/>
    <x v="2"/>
    <x v="55"/>
    <x v="2"/>
    <x v="0"/>
    <n v="250"/>
    <s v="Adrien Martin"/>
    <n v="3"/>
    <n v="0.21660462582974815"/>
    <n v="748.37546530627696"/>
  </r>
  <r>
    <x v="525"/>
    <x v="3"/>
    <x v="19"/>
    <x v="3"/>
    <x v="0"/>
    <n v="130"/>
    <s v="Albain Forestier"/>
    <n v="5"/>
    <n v="0.76019673118298192"/>
    <n v="645.05872124731059"/>
  </r>
  <r>
    <x v="526"/>
    <x v="4"/>
    <x v="39"/>
    <x v="4"/>
    <x v="0"/>
    <n v="60"/>
    <s v="Roch Cousineau"/>
    <n v="7"/>
    <n v="0.84664223360198287"/>
    <n v="416.44410261887168"/>
  </r>
  <r>
    <x v="527"/>
    <x v="0"/>
    <x v="33"/>
    <x v="0"/>
    <x v="0"/>
    <n v="72"/>
    <s v="Adrien Martin"/>
    <n v="7"/>
    <n v="0.59800970920600904"/>
    <n v="500.98603106560176"/>
  </r>
  <r>
    <x v="528"/>
    <x v="1"/>
    <x v="40"/>
    <x v="1"/>
    <x v="0"/>
    <n v="65"/>
    <s v="Albain Forestier"/>
    <n v="12"/>
    <n v="0.28144583611064145"/>
    <n v="777.804722478337"/>
  </r>
  <r>
    <x v="529"/>
    <x v="2"/>
    <x v="56"/>
    <x v="2"/>
    <x v="1"/>
    <n v="250"/>
    <s v="Roch Cousineau"/>
    <n v="1"/>
    <n v="0.58899158302514254"/>
    <n v="248.52752104243714"/>
  </r>
  <r>
    <x v="530"/>
    <x v="3"/>
    <x v="57"/>
    <x v="3"/>
    <x v="0"/>
    <n v="130"/>
    <s v="Adrien Martin"/>
    <n v="2"/>
    <n v="0.97108380682010509"/>
    <n v="257.47518210226775"/>
  </r>
  <r>
    <x v="531"/>
    <x v="0"/>
    <x v="58"/>
    <x v="0"/>
    <x v="0"/>
    <n v="72"/>
    <s v="Albain Forestier"/>
    <n v="7"/>
    <n v="0.15379542076492925"/>
    <n v="503.22487107934472"/>
  </r>
  <r>
    <x v="532"/>
    <x v="1"/>
    <x v="59"/>
    <x v="1"/>
    <x v="0"/>
    <n v="65"/>
    <s v="Roch Cousineau"/>
    <n v="3"/>
    <n v="0.12981704006538153"/>
    <n v="194.7468567718725"/>
  </r>
  <r>
    <x v="533"/>
    <x v="2"/>
    <x v="58"/>
    <x v="2"/>
    <x v="0"/>
    <n v="250"/>
    <s v="Adrien Martin"/>
    <n v="2"/>
    <n v="0.79622727267458604"/>
    <n v="496.01886363662709"/>
  </r>
  <r>
    <x v="534"/>
    <x v="3"/>
    <x v="30"/>
    <x v="3"/>
    <x v="0"/>
    <n v="130"/>
    <s v="Albain Forestier"/>
    <n v="3"/>
    <n v="0.20892533986699346"/>
    <n v="389.18519117451871"/>
  </r>
  <r>
    <x v="535"/>
    <x v="4"/>
    <x v="40"/>
    <x v="4"/>
    <x v="1"/>
    <n v="60"/>
    <s v="Roch Cousineau"/>
    <n v="12"/>
    <n v="0.69278608446970924"/>
    <n v="715.0119401918181"/>
  </r>
  <r>
    <x v="536"/>
    <x v="5"/>
    <x v="57"/>
    <x v="5"/>
    <x v="0"/>
    <n v="95"/>
    <s v="Adrien Martin"/>
    <n v="3"/>
    <n v="0.12067839495798671"/>
    <n v="284.65606657436973"/>
  </r>
  <r>
    <x v="537"/>
    <x v="0"/>
    <x v="58"/>
    <x v="0"/>
    <x v="0"/>
    <n v="72"/>
    <s v="Albain Forestier"/>
    <n v="6"/>
    <n v="0.66657538963536955"/>
    <n v="429.12039431677522"/>
  </r>
  <r>
    <x v="538"/>
    <x v="1"/>
    <x v="60"/>
    <x v="1"/>
    <x v="0"/>
    <n v="65"/>
    <s v="Roch Cousineau"/>
    <n v="5"/>
    <n v="0.70163171971730787"/>
    <n v="322.71969691091874"/>
  </r>
  <r>
    <x v="539"/>
    <x v="2"/>
    <x v="61"/>
    <x v="2"/>
    <x v="1"/>
    <n v="250"/>
    <s v="Adrien Martin"/>
    <n v="3"/>
    <n v="7.4018101109561418E-2"/>
    <n v="749.44486424167826"/>
  </r>
  <r>
    <x v="540"/>
    <x v="3"/>
    <x v="56"/>
    <x v="3"/>
    <x v="1"/>
    <n v="130"/>
    <s v="Albain Forestier"/>
    <n v="5"/>
    <n v="0.64685672885259771"/>
    <n v="645.79543126245812"/>
  </r>
  <r>
    <x v="541"/>
    <x v="0"/>
    <x v="30"/>
    <x v="0"/>
    <x v="1"/>
    <n v="72"/>
    <s v="Roch Cousineau"/>
    <n v="6"/>
    <n v="0.67259523171733404"/>
    <n v="429.09438859898114"/>
  </r>
  <r>
    <x v="542"/>
    <x v="1"/>
    <x v="43"/>
    <x v="1"/>
    <x v="1"/>
    <n v="65"/>
    <s v="Adrien Martin"/>
    <n v="11"/>
    <n v="0.40669261266402434"/>
    <n v="712.09214781945229"/>
  </r>
  <r>
    <x v="543"/>
    <x v="2"/>
    <x v="62"/>
    <x v="2"/>
    <x v="1"/>
    <n v="250"/>
    <s v="Albain Forestier"/>
    <n v="1"/>
    <n v="0.49824805375898351"/>
    <n v="248.75437986560254"/>
  </r>
  <r>
    <x v="544"/>
    <x v="3"/>
    <x v="51"/>
    <x v="3"/>
    <x v="1"/>
    <n v="130"/>
    <s v="Roch Cousineau"/>
    <n v="3"/>
    <n v="0.35757356363038506"/>
    <n v="388.60546310184156"/>
  </r>
  <r>
    <x v="545"/>
    <x v="0"/>
    <x v="63"/>
    <x v="0"/>
    <x v="0"/>
    <n v="72"/>
    <s v="Roch Cousineau"/>
    <n v="10"/>
    <n v="0.59028034844210298"/>
    <n v="715.74998149121689"/>
  </r>
  <r>
    <x v="546"/>
    <x v="1"/>
    <x v="64"/>
    <x v="1"/>
    <x v="1"/>
    <n v="65"/>
    <s v="Adrien Martin"/>
    <n v="6"/>
    <n v="0.57376008808846546"/>
    <n v="387.76233565645498"/>
  </r>
  <r>
    <x v="547"/>
    <x v="2"/>
    <x v="63"/>
    <x v="2"/>
    <x v="0"/>
    <n v="250"/>
    <s v="Albain Forestier"/>
    <n v="2"/>
    <n v="0.11129066767045603"/>
    <n v="499.4435466616477"/>
  </r>
  <r>
    <x v="548"/>
    <x v="3"/>
    <x v="61"/>
    <x v="3"/>
    <x v="1"/>
    <n v="130"/>
    <s v="Roch Cousineau"/>
    <n v="5"/>
    <n v="0.95321085830233132"/>
    <n v="643.80412942103487"/>
  </r>
  <r>
    <x v="549"/>
    <x v="0"/>
    <x v="62"/>
    <x v="0"/>
    <x v="0"/>
    <n v="72"/>
    <s v="Adrien Martin"/>
    <n v="9"/>
    <n v="0.41834945739047658"/>
    <n v="645.28909551610968"/>
  </r>
  <r>
    <x v="550"/>
    <x v="1"/>
    <x v="19"/>
    <x v="1"/>
    <x v="1"/>
    <n v="65"/>
    <s v="Albain Forestier"/>
    <n v="5"/>
    <n v="3.4871605716120246E-2"/>
    <n v="324.88666728142266"/>
  </r>
  <r>
    <x v="551"/>
    <x v="2"/>
    <x v="62"/>
    <x v="2"/>
    <x v="0"/>
    <n v="250"/>
    <s v="Roch Cousineau"/>
    <n v="1"/>
    <n v="0.99332916099972635"/>
    <n v="247.51667709750069"/>
  </r>
  <r>
    <x v="552"/>
    <x v="3"/>
    <x v="43"/>
    <x v="3"/>
    <x v="1"/>
    <n v="130"/>
    <s v="Adrien Martin"/>
    <n v="3"/>
    <n v="0.49466908157056888"/>
    <n v="388.07079058187475"/>
  </r>
  <r>
    <x v="553"/>
    <x v="4"/>
    <x v="65"/>
    <x v="4"/>
    <x v="0"/>
    <n v="60"/>
    <s v="Albain Forestier"/>
    <n v="7"/>
    <n v="0.39884061507734558"/>
    <n v="418.32486941667514"/>
  </r>
  <r>
    <x v="554"/>
    <x v="0"/>
    <x v="57"/>
    <x v="0"/>
    <x v="1"/>
    <n v="72"/>
    <s v="Roch Cousineau"/>
    <n v="12"/>
    <n v="0.63256328148909313"/>
    <n v="858.5346532479341"/>
  </r>
  <r>
    <x v="555"/>
    <x v="1"/>
    <x v="56"/>
    <x v="1"/>
    <x v="0"/>
    <n v="65"/>
    <s v="Adrien Martin"/>
    <n v="12"/>
    <n v="0.39149444945079515"/>
    <n v="776.94634329428379"/>
  </r>
  <r>
    <x v="556"/>
    <x v="2"/>
    <x v="66"/>
    <x v="2"/>
    <x v="1"/>
    <n v="250"/>
    <s v="Albain Forestier"/>
    <n v="3"/>
    <n v="0.66309230242631567"/>
    <n v="745.02680773180259"/>
  </r>
  <r>
    <x v="557"/>
    <x v="3"/>
    <x v="37"/>
    <x v="3"/>
    <x v="0"/>
    <n v="130"/>
    <s v="Roch Cousineau"/>
    <n v="5"/>
    <n v="0.47784876321427938"/>
    <n v="646.89398303910718"/>
  </r>
  <r>
    <x v="558"/>
    <x v="0"/>
    <x v="45"/>
    <x v="0"/>
    <x v="1"/>
    <n v="72"/>
    <s v="Adrien Martin"/>
    <n v="4"/>
    <n v="0.46205865533747559"/>
    <n v="286.66927107262808"/>
  </r>
  <r>
    <x v="559"/>
    <x v="1"/>
    <x v="67"/>
    <x v="1"/>
    <x v="0"/>
    <n v="65"/>
    <s v="Albain Forestier"/>
    <n v="9"/>
    <n v="0.94734840550166588"/>
    <n v="579.4580118278152"/>
  </r>
  <r>
    <x v="560"/>
    <x v="2"/>
    <x v="43"/>
    <x v="2"/>
    <x v="1"/>
    <n v="250"/>
    <s v="Roch Cousineau"/>
    <n v="3"/>
    <n v="0.51555259798173536"/>
    <n v="746.13335551513705"/>
  </r>
  <r>
    <x v="561"/>
    <x v="3"/>
    <x v="68"/>
    <x v="3"/>
    <x v="0"/>
    <n v="130"/>
    <s v="Adrien Martin"/>
    <n v="5"/>
    <n v="0.95451718669555885"/>
    <n v="643.79563828647883"/>
  </r>
  <r>
    <x v="562"/>
    <x v="4"/>
    <x v="69"/>
    <x v="4"/>
    <x v="0"/>
    <n v="60"/>
    <s v="Albain Forestier"/>
    <n v="4"/>
    <n v="0.35968868350115502"/>
    <n v="239.13674715959723"/>
  </r>
  <r>
    <x v="563"/>
    <x v="5"/>
    <x v="52"/>
    <x v="5"/>
    <x v="1"/>
    <n v="95"/>
    <s v="Roch Cousineau"/>
    <n v="8"/>
    <n v="0.13239958310991928"/>
    <n v="758.99376316836458"/>
  </r>
  <r>
    <x v="564"/>
    <x v="0"/>
    <x v="19"/>
    <x v="0"/>
    <x v="1"/>
    <n v="72"/>
    <s v="Adrien Martin"/>
    <n v="9"/>
    <n v="0.30701937183035266"/>
    <n v="646.01051447053942"/>
  </r>
  <r>
    <x v="565"/>
    <x v="1"/>
    <x v="47"/>
    <x v="1"/>
    <x v="1"/>
    <n v="65"/>
    <s v="Albain Forestier"/>
    <n v="6"/>
    <n v="2.8988427131808381E-2"/>
    <n v="389.88694513418596"/>
  </r>
  <r>
    <x v="566"/>
    <x v="2"/>
    <x v="70"/>
    <x v="2"/>
    <x v="0"/>
    <n v="250"/>
    <s v="Roch Cousineau"/>
    <n v="4"/>
    <n v="0.6344910370573501"/>
    <n v="993.65508962942647"/>
  </r>
  <r>
    <x v="567"/>
    <x v="3"/>
    <x v="71"/>
    <x v="3"/>
    <x v="0"/>
    <n v="130"/>
    <s v="Adrien Martin"/>
    <n v="4"/>
    <n v="0.73149363656539734"/>
    <n v="516.1962330898599"/>
  </r>
  <r>
    <x v="568"/>
    <x v="0"/>
    <x v="58"/>
    <x v="0"/>
    <x v="0"/>
    <n v="72"/>
    <s v="Albain Forestier"/>
    <n v="9"/>
    <n v="0.76943071058934653"/>
    <n v="643.01408899538103"/>
  </r>
  <r>
    <x v="569"/>
    <x v="1"/>
    <x v="19"/>
    <x v="1"/>
    <x v="0"/>
    <n v="65"/>
    <s v="Roch Cousineau"/>
    <n v="8"/>
    <n v="0.79328574830008147"/>
    <n v="515.87491410883956"/>
  </r>
  <r>
    <x v="570"/>
    <x v="2"/>
    <x v="32"/>
    <x v="2"/>
    <x v="0"/>
    <n v="250"/>
    <s v="Adrien Martin"/>
    <n v="1"/>
    <n v="0.72721735000177345"/>
    <n v="248.18195662499556"/>
  </r>
  <r>
    <x v="571"/>
    <x v="3"/>
    <x v="60"/>
    <x v="3"/>
    <x v="0"/>
    <n v="130"/>
    <s v="Albain Forestier"/>
    <n v="3"/>
    <n v="0.25819438708819187"/>
    <n v="388.99304189035604"/>
  </r>
  <r>
    <x v="572"/>
    <x v="4"/>
    <x v="21"/>
    <x v="4"/>
    <x v="0"/>
    <n v="60"/>
    <s v="Roch Cousineau"/>
    <n v="13"/>
    <n v="0.13316717408692302"/>
    <n v="778.96129604212206"/>
  </r>
  <r>
    <x v="573"/>
    <x v="0"/>
    <x v="53"/>
    <x v="0"/>
    <x v="0"/>
    <n v="72"/>
    <s v="Adrien Martin"/>
    <n v="4"/>
    <n v="8.0464004251868948E-3"/>
    <n v="287.97682636677547"/>
  </r>
  <r>
    <x v="574"/>
    <x v="1"/>
    <x v="72"/>
    <x v="1"/>
    <x v="0"/>
    <n v="65"/>
    <s v="Albain Forestier"/>
    <n v="12"/>
    <n v="0.81117424126623461"/>
    <n v="773.67284091812348"/>
  </r>
  <r>
    <x v="575"/>
    <x v="2"/>
    <x v="32"/>
    <x v="2"/>
    <x v="1"/>
    <n v="250"/>
    <s v="Roch Cousineau"/>
    <n v="3"/>
    <n v="0.25306746153976234"/>
    <n v="748.10199403845172"/>
  </r>
  <r>
    <x v="576"/>
    <x v="3"/>
    <x v="73"/>
    <x v="3"/>
    <x v="0"/>
    <n v="130"/>
    <s v="Adrien Martin"/>
    <n v="6"/>
    <n v="0.97705468591206368"/>
    <n v="772.37897344988596"/>
  </r>
  <r>
    <x v="577"/>
    <x v="0"/>
    <x v="74"/>
    <x v="0"/>
    <x v="0"/>
    <n v="72"/>
    <s v="Albain Forestier"/>
    <n v="5"/>
    <n v="0.3044967659036375"/>
    <n v="358.90381164274692"/>
  </r>
  <r>
    <x v="578"/>
    <x v="1"/>
    <x v="75"/>
    <x v="1"/>
    <x v="0"/>
    <n v="65"/>
    <s v="Roch Cousineau"/>
    <n v="11"/>
    <n v="0.40603767664095669"/>
    <n v="712.09683061201724"/>
  </r>
  <r>
    <x v="579"/>
    <x v="2"/>
    <x v="76"/>
    <x v="2"/>
    <x v="0"/>
    <n v="250"/>
    <s v="Adrien Martin"/>
    <n v="2"/>
    <n v="0.51331550516816371"/>
    <n v="497.43342247415916"/>
  </r>
  <r>
    <x v="580"/>
    <x v="3"/>
    <x v="61"/>
    <x v="3"/>
    <x v="0"/>
    <n v="130"/>
    <s v="Albain Forestier"/>
    <n v="2"/>
    <n v="0.41251351040951523"/>
    <n v="258.92746487293527"/>
  </r>
  <r>
    <x v="581"/>
    <x v="4"/>
    <x v="71"/>
    <x v="4"/>
    <x v="1"/>
    <n v="60"/>
    <s v="Roch Cousineau"/>
    <n v="10"/>
    <n v="5.0882324140400947E-2"/>
    <n v="599.69470605515755"/>
  </r>
  <r>
    <x v="582"/>
    <x v="5"/>
    <x v="59"/>
    <x v="5"/>
    <x v="0"/>
    <n v="95"/>
    <s v="Adrien Martin"/>
    <n v="6"/>
    <n v="0.23823917655069049"/>
    <n v="568.64203669366111"/>
  </r>
  <r>
    <x v="583"/>
    <x v="0"/>
    <x v="77"/>
    <x v="0"/>
    <x v="0"/>
    <n v="72"/>
    <s v="Albain Forestier"/>
    <n v="7"/>
    <n v="5.4176427115999237E-2"/>
    <n v="503.72695080733536"/>
  </r>
  <r>
    <x v="584"/>
    <x v="1"/>
    <x v="19"/>
    <x v="1"/>
    <x v="0"/>
    <n v="65"/>
    <s v="Roch Cousineau"/>
    <n v="8"/>
    <n v="0.51699123290319071"/>
    <n v="517.31164558890339"/>
  </r>
  <r>
    <x v="585"/>
    <x v="2"/>
    <x v="70"/>
    <x v="2"/>
    <x v="1"/>
    <n v="250"/>
    <s v="Adrien Martin"/>
    <n v="4"/>
    <n v="0.53447615788412217"/>
    <n v="994.65523842115874"/>
  </r>
  <r>
    <x v="586"/>
    <x v="3"/>
    <x v="46"/>
    <x v="3"/>
    <x v="1"/>
    <n v="130"/>
    <s v="Albain Forestier"/>
    <n v="6"/>
    <n v="0.20121982139704087"/>
    <n v="778.43048539310314"/>
  </r>
  <r>
    <x v="587"/>
    <x v="0"/>
    <x v="39"/>
    <x v="0"/>
    <x v="1"/>
    <n v="72"/>
    <s v="Roch Cousineau"/>
    <n v="4"/>
    <n v="0.46247240969950631"/>
    <n v="286.66807946006543"/>
  </r>
  <r>
    <x v="588"/>
    <x v="1"/>
    <x v="39"/>
    <x v="1"/>
    <x v="1"/>
    <n v="65"/>
    <s v="Adrien Martin"/>
    <n v="9"/>
    <n v="0.85971621584809887"/>
    <n v="579.97066013728863"/>
  </r>
  <r>
    <x v="589"/>
    <x v="2"/>
    <x v="19"/>
    <x v="2"/>
    <x v="1"/>
    <n v="250"/>
    <s v="Albain Forestier"/>
    <n v="1"/>
    <n v="0.33920110060067954"/>
    <n v="249.1519972484983"/>
  </r>
  <r>
    <x v="590"/>
    <x v="3"/>
    <x v="26"/>
    <x v="3"/>
    <x v="1"/>
    <n v="130"/>
    <s v="Roch Cousineau"/>
    <n v="3"/>
    <n v="0.41641267422038375"/>
    <n v="388.37599057054052"/>
  </r>
  <r>
    <x v="591"/>
    <x v="0"/>
    <x v="51"/>
    <x v="0"/>
    <x v="0"/>
    <n v="72"/>
    <s v="Roch Cousineau"/>
    <n v="6"/>
    <n v="0.84240706116870467"/>
    <n v="428.36080149575116"/>
  </r>
  <r>
    <x v="592"/>
    <x v="1"/>
    <x v="51"/>
    <x v="1"/>
    <x v="1"/>
    <n v="65"/>
    <s v="Adrien Martin"/>
    <n v="13"/>
    <n v="0.10129499275145604"/>
    <n v="844.14405731125009"/>
  </r>
  <r>
    <x v="593"/>
    <x v="2"/>
    <x v="62"/>
    <x v="2"/>
    <x v="0"/>
    <n v="250"/>
    <s v="Albain Forestier"/>
    <n v="1"/>
    <n v="6.7517624675932142E-2"/>
    <n v="249.83120593831018"/>
  </r>
  <r>
    <x v="594"/>
    <x v="3"/>
    <x v="54"/>
    <x v="3"/>
    <x v="1"/>
    <n v="130"/>
    <s v="Roch Cousineau"/>
    <n v="3"/>
    <n v="0.34610803771779075"/>
    <n v="388.65017865290059"/>
  </r>
  <r>
    <x v="595"/>
    <x v="0"/>
    <x v="53"/>
    <x v="0"/>
    <x v="0"/>
    <n v="72"/>
    <s v="Adrien Martin"/>
    <n v="6"/>
    <n v="0.73834905548256613"/>
    <n v="428.81033208031533"/>
  </r>
  <r>
    <x v="596"/>
    <x v="1"/>
    <x v="53"/>
    <x v="1"/>
    <x v="1"/>
    <n v="65"/>
    <s v="Albain Forestier"/>
    <n v="12"/>
    <n v="0.81145457649997799"/>
    <n v="773.67065430330013"/>
  </r>
  <r>
    <x v="597"/>
    <x v="2"/>
    <x v="67"/>
    <x v="2"/>
    <x v="0"/>
    <n v="250"/>
    <s v="Roch Cousineau"/>
    <n v="3"/>
    <n v="0.48541081076732628"/>
    <n v="746.35941891924506"/>
  </r>
  <r>
    <x v="598"/>
    <x v="3"/>
    <x v="30"/>
    <x v="3"/>
    <x v="1"/>
    <n v="130"/>
    <s v="Adrien Martin"/>
    <n v="4"/>
    <n v="0.37064612510809236"/>
    <n v="518.07264014943792"/>
  </r>
  <r>
    <x v="599"/>
    <x v="4"/>
    <x v="52"/>
    <x v="4"/>
    <x v="0"/>
    <n v="60"/>
    <s v="Albain Forestier"/>
    <n v="11"/>
    <n v="3.9549061729371782E-2"/>
    <n v="659.73897619258616"/>
  </r>
  <r>
    <x v="600"/>
    <x v="0"/>
    <x v="66"/>
    <x v="0"/>
    <x v="1"/>
    <n v="72"/>
    <s v="Roch Cousineau"/>
    <n v="3"/>
    <n v="0.2133189298224808"/>
    <n v="215.53923111158346"/>
  </r>
  <r>
    <x v="601"/>
    <x v="1"/>
    <x v="56"/>
    <x v="1"/>
    <x v="0"/>
    <n v="65"/>
    <s v="Adrien Martin"/>
    <n v="8"/>
    <n v="0.13763389282712013"/>
    <n v="519.28430375729897"/>
  </r>
  <r>
    <x v="602"/>
    <x v="2"/>
    <x v="53"/>
    <x v="2"/>
    <x v="1"/>
    <n v="250"/>
    <s v="Albain Forestier"/>
    <n v="3"/>
    <n v="0.47444559170755007"/>
    <n v="746.44165806219337"/>
  </r>
  <r>
    <x v="603"/>
    <x v="3"/>
    <x v="61"/>
    <x v="3"/>
    <x v="0"/>
    <n v="130"/>
    <s v="Roch Cousineau"/>
    <n v="2"/>
    <n v="0.53853053752019242"/>
    <n v="258.59982060244749"/>
  </r>
  <r>
    <x v="604"/>
    <x v="0"/>
    <x v="66"/>
    <x v="0"/>
    <x v="1"/>
    <n v="72"/>
    <s v="Adrien Martin"/>
    <n v="12"/>
    <n v="0.15762344453622512"/>
    <n v="862.63813343920697"/>
  </r>
  <r>
    <x v="605"/>
    <x v="1"/>
    <x v="53"/>
    <x v="1"/>
    <x v="0"/>
    <n v="65"/>
    <s v="Albain Forestier"/>
    <n v="13"/>
    <n v="0.47639934593147037"/>
    <n v="840.97442552687903"/>
  </r>
  <r>
    <x v="606"/>
    <x v="2"/>
    <x v="44"/>
    <x v="2"/>
    <x v="1"/>
    <n v="250"/>
    <s v="Roch Cousineau"/>
    <n v="2"/>
    <n v="0.52880901432807359"/>
    <n v="497.35595492835961"/>
  </r>
  <r>
    <x v="607"/>
    <x v="3"/>
    <x v="78"/>
    <x v="3"/>
    <x v="0"/>
    <n v="130"/>
    <s v="Adrien Martin"/>
    <n v="4"/>
    <n v="2.7052495918710395E-2"/>
    <n v="519.85932702122273"/>
  </r>
  <r>
    <x v="608"/>
    <x v="4"/>
    <x v="41"/>
    <x v="4"/>
    <x v="0"/>
    <n v="60"/>
    <s v="Albain Forestier"/>
    <n v="4"/>
    <n v="0.69720795529274215"/>
    <n v="238.32670090729741"/>
  </r>
  <r>
    <x v="609"/>
    <x v="5"/>
    <x v="62"/>
    <x v="5"/>
    <x v="1"/>
    <n v="95"/>
    <s v="Roch Cousineau"/>
    <n v="8"/>
    <n v="0.86567307581428377"/>
    <n v="753.42088462381139"/>
  </r>
  <r>
    <x v="610"/>
    <x v="0"/>
    <x v="72"/>
    <x v="0"/>
    <x v="1"/>
    <n v="72"/>
    <s v="Adrien Martin"/>
    <n v="10"/>
    <n v="0.73245136485632778"/>
    <n v="714.72635017303446"/>
  </r>
  <r>
    <x v="611"/>
    <x v="1"/>
    <x v="30"/>
    <x v="1"/>
    <x v="1"/>
    <n v="65"/>
    <s v="Albain Forestier"/>
    <n v="7"/>
    <n v="0.48306589681597978"/>
    <n v="452.8020501694873"/>
  </r>
  <r>
    <x v="612"/>
    <x v="2"/>
    <x v="69"/>
    <x v="2"/>
    <x v="0"/>
    <n v="250"/>
    <s v="Roch Cousineau"/>
    <n v="3"/>
    <n v="4.8799697309451218E-2"/>
    <n v="749.63400227017917"/>
  </r>
  <r>
    <x v="613"/>
    <x v="3"/>
    <x v="71"/>
    <x v="3"/>
    <x v="0"/>
    <n v="130"/>
    <s v="Adrien Martin"/>
    <n v="6"/>
    <n v="7.454589045283655E-2"/>
    <n v="779.41854205446782"/>
  </r>
  <r>
    <x v="614"/>
    <x v="0"/>
    <x v="67"/>
    <x v="0"/>
    <x v="0"/>
    <n v="72"/>
    <s v="Albain Forestier"/>
    <n v="7"/>
    <n v="0.44688287918121272"/>
    <n v="501.74771028892667"/>
  </r>
  <r>
    <x v="615"/>
    <x v="1"/>
    <x v="68"/>
    <x v="1"/>
    <x v="0"/>
    <n v="65"/>
    <s v="Roch Cousineau"/>
    <n v="3"/>
    <n v="0.14409880674625974"/>
    <n v="194.7190073268448"/>
  </r>
  <r>
    <x v="616"/>
    <x v="2"/>
    <x v="48"/>
    <x v="2"/>
    <x v="0"/>
    <n v="250"/>
    <s v="Adrien Martin"/>
    <n v="1"/>
    <n v="5.7778145643125889E-3"/>
    <n v="249.98555546358921"/>
  </r>
  <r>
    <x v="617"/>
    <x v="3"/>
    <x v="26"/>
    <x v="3"/>
    <x v="0"/>
    <n v="130"/>
    <s v="Albain Forestier"/>
    <n v="5"/>
    <n v="0.50242956928123972"/>
    <n v="646.73420779967182"/>
  </r>
  <r>
    <x v="618"/>
    <x v="4"/>
    <x v="76"/>
    <x v="4"/>
    <x v="0"/>
    <n v="60"/>
    <s v="Roch Cousineau"/>
    <n v="7"/>
    <n v="0.39600294636317013"/>
    <n v="418.33678762527472"/>
  </r>
  <r>
    <x v="619"/>
    <x v="0"/>
    <x v="45"/>
    <x v="0"/>
    <x v="0"/>
    <n v="72"/>
    <s v="Adrien Martin"/>
    <n v="7"/>
    <n v="0.24873944451043239"/>
    <n v="502.74635319966745"/>
  </r>
  <r>
    <x v="620"/>
    <x v="1"/>
    <x v="63"/>
    <x v="1"/>
    <x v="0"/>
    <n v="65"/>
    <s v="Albain Forestier"/>
    <n v="11"/>
    <n v="0.98643678576854865"/>
    <n v="707.9469769817548"/>
  </r>
  <r>
    <x v="621"/>
    <x v="2"/>
    <x v="58"/>
    <x v="2"/>
    <x v="1"/>
    <n v="250"/>
    <s v="Roch Cousineau"/>
    <n v="1"/>
    <n v="0.28408954154437083"/>
    <n v="249.28977614613908"/>
  </r>
  <r>
    <x v="622"/>
    <x v="3"/>
    <x v="62"/>
    <x v="3"/>
    <x v="0"/>
    <n v="130"/>
    <s v="Adrien Martin"/>
    <n v="5"/>
    <n v="0.54106629777115323"/>
    <n v="646.48306906448749"/>
  </r>
  <r>
    <x v="623"/>
    <x v="0"/>
    <x v="79"/>
    <x v="0"/>
    <x v="0"/>
    <n v="72"/>
    <s v="Albain Forestier"/>
    <n v="11"/>
    <n v="0.89387284525529409"/>
    <n v="784.92052706557809"/>
  </r>
  <r>
    <x v="624"/>
    <x v="1"/>
    <x v="70"/>
    <x v="1"/>
    <x v="0"/>
    <n v="65"/>
    <s v="Roch Cousineau"/>
    <n v="7"/>
    <n v="0.36718548005438056"/>
    <n v="453.32930606575252"/>
  </r>
  <r>
    <x v="625"/>
    <x v="2"/>
    <x v="64"/>
    <x v="2"/>
    <x v="0"/>
    <n v="250"/>
    <s v="Adrien Martin"/>
    <n v="2"/>
    <n v="0.9593363881530883"/>
    <n v="495.20331805923456"/>
  </r>
  <r>
    <x v="626"/>
    <x v="3"/>
    <x v="37"/>
    <x v="3"/>
    <x v="0"/>
    <n v="130"/>
    <s v="Albain Forestier"/>
    <n v="3"/>
    <n v="0.38136521572980708"/>
    <n v="388.51267565865373"/>
  </r>
  <r>
    <x v="627"/>
    <x v="4"/>
    <x v="54"/>
    <x v="4"/>
    <x v="1"/>
    <n v="60"/>
    <s v="Roch Cousineau"/>
    <n v="4"/>
    <n v="0.95343426431336942"/>
    <n v="237.71175776564792"/>
  </r>
  <r>
    <x v="628"/>
    <x v="5"/>
    <x v="40"/>
    <x v="5"/>
    <x v="0"/>
    <n v="95"/>
    <s v="Adrien Martin"/>
    <n v="4"/>
    <n v="0.44111018099671351"/>
    <n v="378.32378131221247"/>
  </r>
  <r>
    <x v="629"/>
    <x v="0"/>
    <x v="43"/>
    <x v="0"/>
    <x v="0"/>
    <n v="72"/>
    <s v="Albain Forestier"/>
    <n v="8"/>
    <n v="0.14877852585489793"/>
    <n v="575.14303569107574"/>
  </r>
  <r>
    <x v="630"/>
    <x v="1"/>
    <x v="50"/>
    <x v="1"/>
    <x v="0"/>
    <n v="65"/>
    <s v="Roch Cousineau"/>
    <n v="12"/>
    <n v="0.14839524601386034"/>
    <n v="778.84251708109196"/>
  </r>
  <r>
    <x v="631"/>
    <x v="2"/>
    <x v="21"/>
    <x v="2"/>
    <x v="1"/>
    <n v="250"/>
    <s v="Adrien Martin"/>
    <n v="3"/>
    <n v="0.99742954928314054"/>
    <n v="742.51927838037648"/>
  </r>
  <r>
    <x v="632"/>
    <x v="3"/>
    <x v="80"/>
    <x v="3"/>
    <x v="1"/>
    <n v="130"/>
    <s v="Albain Forestier"/>
    <n v="2"/>
    <n v="0.88974471813673939"/>
    <n v="257.68666373284447"/>
  </r>
  <r>
    <x v="633"/>
    <x v="0"/>
    <x v="17"/>
    <x v="0"/>
    <x v="1"/>
    <n v="72"/>
    <s v="Roch Cousineau"/>
    <n v="10"/>
    <n v="0.98005960984843365"/>
    <n v="712.94357080909117"/>
  </r>
  <r>
    <x v="634"/>
    <x v="1"/>
    <x v="48"/>
    <x v="1"/>
    <x v="1"/>
    <n v="65"/>
    <s v="Adrien Martin"/>
    <n v="9"/>
    <n v="0.57469603667829339"/>
    <n v="581.63802818543195"/>
  </r>
  <r>
    <x v="635"/>
    <x v="2"/>
    <x v="77"/>
    <x v="2"/>
    <x v="1"/>
    <n v="250"/>
    <s v="Albain Forestier"/>
    <n v="2"/>
    <n v="0.16208192160386925"/>
    <n v="499.18959039198063"/>
  </r>
  <r>
    <x v="636"/>
    <x v="3"/>
    <x v="40"/>
    <x v="3"/>
    <x v="1"/>
    <n v="130"/>
    <s v="Roch Cousineau"/>
    <n v="3"/>
    <n v="0.76692364168716021"/>
    <n v="387.00899779742008"/>
  </r>
  <r>
    <x v="637"/>
    <x v="0"/>
    <x v="46"/>
    <x v="0"/>
    <x v="0"/>
    <n v="72"/>
    <s v="Roch Cousineau"/>
    <n v="9"/>
    <n v="0.63004017085991282"/>
    <n v="643.9173396928278"/>
  </r>
  <r>
    <x v="638"/>
    <x v="1"/>
    <x v="26"/>
    <x v="1"/>
    <x v="1"/>
    <n v="65"/>
    <s v="Adrien Martin"/>
    <n v="6"/>
    <n v="3.2553668495438615E-4"/>
    <n v="389.99873040692864"/>
  </r>
  <r>
    <x v="639"/>
    <x v="2"/>
    <x v="67"/>
    <x v="2"/>
    <x v="0"/>
    <n v="250"/>
    <s v="Albain Forestier"/>
    <n v="3"/>
    <n v="0.57428533171087548"/>
    <n v="745.69286001216847"/>
  </r>
  <r>
    <x v="640"/>
    <x v="3"/>
    <x v="29"/>
    <x v="3"/>
    <x v="1"/>
    <n v="130"/>
    <s v="Roch Cousineau"/>
    <n v="3"/>
    <n v="0.26718069761567276"/>
    <n v="388.95799527929887"/>
  </r>
  <r>
    <x v="641"/>
    <x v="0"/>
    <x v="58"/>
    <x v="0"/>
    <x v="0"/>
    <n v="72"/>
    <s v="Adrien Martin"/>
    <n v="11"/>
    <n v="0.46015591585646021"/>
    <n v="788.35556514641689"/>
  </r>
  <r>
    <x v="642"/>
    <x v="1"/>
    <x v="48"/>
    <x v="1"/>
    <x v="1"/>
    <n v="65"/>
    <s v="Albain Forestier"/>
    <n v="13"/>
    <n v="0.29104534778848956"/>
    <n v="842.54066681118729"/>
  </r>
  <r>
    <x v="643"/>
    <x v="2"/>
    <x v="44"/>
    <x v="2"/>
    <x v="0"/>
    <n v="250"/>
    <s v="Roch Cousineau"/>
    <n v="3"/>
    <n v="0.31429222991867034"/>
    <n v="747.64280827560992"/>
  </r>
  <r>
    <x v="644"/>
    <x v="3"/>
    <x v="81"/>
    <x v="3"/>
    <x v="1"/>
    <n v="130"/>
    <s v="Adrien Martin"/>
    <n v="3"/>
    <n v="0.54766861344748774"/>
    <n v="387.86409240755484"/>
  </r>
  <r>
    <x v="645"/>
    <x v="4"/>
    <x v="71"/>
    <x v="4"/>
    <x v="0"/>
    <n v="60"/>
    <s v="Albain Forestier"/>
    <n v="6"/>
    <n v="0.7101632396097366"/>
    <n v="357.44341233740499"/>
  </r>
  <r>
    <x v="646"/>
    <x v="0"/>
    <x v="70"/>
    <x v="0"/>
    <x v="1"/>
    <n v="72"/>
    <s v="Roch Cousineau"/>
    <n v="6"/>
    <n v="0.33187077923957375"/>
    <n v="430.56631823368502"/>
  </r>
  <r>
    <x v="647"/>
    <x v="1"/>
    <x v="70"/>
    <x v="1"/>
    <x v="0"/>
    <n v="65"/>
    <s v="Adrien Martin"/>
    <n v="5"/>
    <n v="0.17716426834511367"/>
    <n v="324.42421612787837"/>
  </r>
  <r>
    <x v="648"/>
    <x v="2"/>
    <x v="73"/>
    <x v="2"/>
    <x v="1"/>
    <n v="250"/>
    <s v="Albain Forestier"/>
    <n v="3"/>
    <n v="0.21083444100839932"/>
    <n v="748.41874169243704"/>
  </r>
  <r>
    <x v="649"/>
    <x v="3"/>
    <x v="81"/>
    <x v="3"/>
    <x v="0"/>
    <n v="130"/>
    <s v="Roch Cousineau"/>
    <n v="6"/>
    <n v="0.15776529358284974"/>
    <n v="778.76943071005371"/>
  </r>
  <r>
    <x v="650"/>
    <x v="0"/>
    <x v="29"/>
    <x v="0"/>
    <x v="1"/>
    <n v="72"/>
    <s v="Adrien Martin"/>
    <n v="5"/>
    <n v="0.87479373661785897"/>
    <n v="356.85074254817573"/>
  </r>
  <r>
    <x v="651"/>
    <x v="1"/>
    <x v="43"/>
    <x v="1"/>
    <x v="0"/>
    <n v="65"/>
    <s v="Albain Forestier"/>
    <n v="10"/>
    <n v="6.1716136874617966E-2"/>
    <n v="649.5988451103151"/>
  </r>
  <r>
    <x v="652"/>
    <x v="2"/>
    <x v="40"/>
    <x v="2"/>
    <x v="1"/>
    <n v="250"/>
    <s v="Roch Cousineau"/>
    <n v="2"/>
    <n v="0.86432789281775291"/>
    <n v="495.67836053591122"/>
  </r>
  <r>
    <x v="653"/>
    <x v="3"/>
    <x v="78"/>
    <x v="3"/>
    <x v="0"/>
    <n v="130"/>
    <s v="Adrien Martin"/>
    <n v="2"/>
    <n v="0.87302185615689487"/>
    <n v="257.73014317399208"/>
  </r>
  <r>
    <x v="654"/>
    <x v="4"/>
    <x v="43"/>
    <x v="4"/>
    <x v="0"/>
    <n v="60"/>
    <s v="Albain Forestier"/>
    <n v="10"/>
    <n v="0.84217280532227456"/>
    <n v="594.9469631680663"/>
  </r>
  <r>
    <x v="655"/>
    <x v="5"/>
    <x v="48"/>
    <x v="5"/>
    <x v="1"/>
    <n v="95"/>
    <s v="Roch Cousineau"/>
    <n v="3"/>
    <n v="0.29646043886657836"/>
    <n v="284.15508774923023"/>
  </r>
  <r>
    <x v="656"/>
    <x v="0"/>
    <x v="42"/>
    <x v="0"/>
    <x v="1"/>
    <n v="72"/>
    <s v="Adrien Martin"/>
    <n v="6"/>
    <n v="0.96317304357571565"/>
    <n v="427.83909245175289"/>
  </r>
  <r>
    <x v="657"/>
    <x v="1"/>
    <x v="59"/>
    <x v="1"/>
    <x v="1"/>
    <n v="65"/>
    <s v="Albain Forestier"/>
    <n v="8"/>
    <n v="0.56026291071084366"/>
    <n v="517.08663286430362"/>
  </r>
  <r>
    <x v="658"/>
    <x v="2"/>
    <x v="61"/>
    <x v="2"/>
    <x v="0"/>
    <n v="250"/>
    <s v="Roch Cousineau"/>
    <n v="2"/>
    <n v="0.26556154327778936"/>
    <n v="498.67219228361103"/>
  </r>
  <r>
    <x v="659"/>
    <x v="3"/>
    <x v="77"/>
    <x v="3"/>
    <x v="0"/>
    <n v="130"/>
    <s v="Adrien Martin"/>
    <n v="2"/>
    <n v="0.1465572631728993"/>
    <n v="259.61895111575046"/>
  </r>
  <r>
    <x v="660"/>
    <x v="0"/>
    <x v="69"/>
    <x v="0"/>
    <x v="0"/>
    <n v="72"/>
    <s v="Albain Forestier"/>
    <n v="9"/>
    <n v="0.47724671684132958"/>
    <n v="644.90744127486823"/>
  </r>
  <r>
    <x v="661"/>
    <x v="1"/>
    <x v="19"/>
    <x v="1"/>
    <x v="0"/>
    <n v="65"/>
    <s v="Roch Cousineau"/>
    <n v="4"/>
    <n v="8.3142559834989416E-2"/>
    <n v="259.78382934442902"/>
  </r>
  <r>
    <x v="662"/>
    <x v="2"/>
    <x v="46"/>
    <x v="2"/>
    <x v="0"/>
    <n v="250"/>
    <s v="Adrien Martin"/>
    <n v="1"/>
    <n v="0.75192624045572842"/>
    <n v="248.12018439886069"/>
  </r>
  <r>
    <x v="663"/>
    <x v="3"/>
    <x v="69"/>
    <x v="3"/>
    <x v="0"/>
    <n v="130"/>
    <s v="Albain Forestier"/>
    <n v="5"/>
    <n v="0.20505381205550444"/>
    <n v="648.66715022163919"/>
  </r>
  <r>
    <x v="664"/>
    <x v="4"/>
    <x v="54"/>
    <x v="4"/>
    <x v="0"/>
    <n v="60"/>
    <s v="Roch Cousineau"/>
    <n v="12"/>
    <n v="0.81057083338102454"/>
    <n v="714.1638899996567"/>
  </r>
  <r>
    <x v="665"/>
    <x v="0"/>
    <x v="71"/>
    <x v="0"/>
    <x v="0"/>
    <n v="72"/>
    <s v="Adrien Martin"/>
    <n v="6"/>
    <n v="0.56616728896040591"/>
    <n v="429.55415731169103"/>
  </r>
  <r>
    <x v="666"/>
    <x v="1"/>
    <x v="48"/>
    <x v="1"/>
    <x v="0"/>
    <n v="65"/>
    <s v="Albain Forestier"/>
    <n v="6"/>
    <n v="0.5270214350336232"/>
    <n v="387.94461640336885"/>
  </r>
  <r>
    <x v="667"/>
    <x v="2"/>
    <x v="37"/>
    <x v="2"/>
    <x v="1"/>
    <n v="250"/>
    <s v="Roch Cousineau"/>
    <n v="2"/>
    <n v="0.36878310650635915"/>
    <n v="498.15608446746819"/>
  </r>
  <r>
    <x v="668"/>
    <x v="3"/>
    <x v="49"/>
    <x v="3"/>
    <x v="0"/>
    <n v="130"/>
    <s v="Adrien Martin"/>
    <n v="4"/>
    <n v="0.34761392345435871"/>
    <n v="518.19240759803733"/>
  </r>
  <r>
    <x v="669"/>
    <x v="0"/>
    <x v="50"/>
    <x v="0"/>
    <x v="0"/>
    <n v="72"/>
    <s v="Albain Forestier"/>
    <n v="10"/>
    <n v="0.70804694646385258"/>
    <n v="714.90206198546025"/>
  </r>
  <r>
    <x v="670"/>
    <x v="1"/>
    <x v="67"/>
    <x v="1"/>
    <x v="0"/>
    <n v="65"/>
    <s v="Roch Cousineau"/>
    <n v="8"/>
    <n v="0.22258840824628334"/>
    <n v="518.84254027711938"/>
  </r>
  <r>
    <x v="671"/>
    <x v="2"/>
    <x v="68"/>
    <x v="2"/>
    <x v="0"/>
    <n v="250"/>
    <s v="Adrien Martin"/>
    <n v="2"/>
    <n v="0.36906845808478617"/>
    <n v="498.15465770957604"/>
  </r>
  <r>
    <x v="672"/>
    <x v="3"/>
    <x v="68"/>
    <x v="3"/>
    <x v="0"/>
    <n v="130"/>
    <s v="Albain Forestier"/>
    <n v="2"/>
    <n v="0.2439503924539409"/>
    <n v="259.36572897961975"/>
  </r>
  <r>
    <x v="673"/>
    <x v="4"/>
    <x v="47"/>
    <x v="4"/>
    <x v="1"/>
    <n v="60"/>
    <s v="Roch Cousineau"/>
    <n v="14"/>
    <n v="0.77354126870395568"/>
    <n v="833.50225334288677"/>
  </r>
  <r>
    <x v="674"/>
    <x v="5"/>
    <x v="69"/>
    <x v="5"/>
    <x v="0"/>
    <n v="95"/>
    <s v="Adrien Martin"/>
    <n v="3"/>
    <n v="0.69711048500135531"/>
    <n v="283.01323511774615"/>
  </r>
  <r>
    <x v="675"/>
    <x v="0"/>
    <x v="77"/>
    <x v="0"/>
    <x v="0"/>
    <n v="72"/>
    <s v="Albain Forestier"/>
    <n v="6"/>
    <n v="0.97927999182893821"/>
    <n v="427.76951043529903"/>
  </r>
  <r>
    <x v="676"/>
    <x v="1"/>
    <x v="41"/>
    <x v="1"/>
    <x v="0"/>
    <n v="65"/>
    <s v="Roch Cousineau"/>
    <n v="12"/>
    <n v="9.6753292641384214E-2"/>
    <n v="779.24532431739726"/>
  </r>
  <r>
    <x v="677"/>
    <x v="2"/>
    <x v="69"/>
    <x v="2"/>
    <x v="1"/>
    <n v="250"/>
    <s v="Adrien Martin"/>
    <n v="2"/>
    <n v="0.70588774969948609"/>
    <n v="496.47056125150255"/>
  </r>
  <r>
    <x v="678"/>
    <x v="3"/>
    <x v="63"/>
    <x v="3"/>
    <x v="1"/>
    <n v="130"/>
    <s v="Albain Forestier"/>
    <n v="2"/>
    <n v="0.9635476356702134"/>
    <n v="257.49477614725743"/>
  </r>
  <r>
    <x v="679"/>
    <x v="0"/>
    <x v="41"/>
    <x v="0"/>
    <x v="1"/>
    <n v="72"/>
    <s v="Roch Cousineau"/>
    <n v="8"/>
    <n v="0.17379075378659259"/>
    <n v="574.99896525818917"/>
  </r>
  <r>
    <x v="680"/>
    <x v="1"/>
    <x v="45"/>
    <x v="1"/>
    <x v="1"/>
    <n v="65"/>
    <s v="Adrien Martin"/>
    <n v="10"/>
    <n v="0.82006455722616101"/>
    <n v="644.66958037802999"/>
  </r>
  <r>
    <x v="681"/>
    <x v="2"/>
    <x v="57"/>
    <x v="2"/>
    <x v="1"/>
    <n v="250"/>
    <s v="Albain Forestier"/>
    <n v="3"/>
    <n v="0.24814752932747908"/>
    <n v="748.1388935300439"/>
  </r>
  <r>
    <x v="682"/>
    <x v="3"/>
    <x v="64"/>
    <x v="3"/>
    <x v="1"/>
    <n v="130"/>
    <s v="Roch Cousineau"/>
    <n v="7"/>
    <n v="2.5055255189400993E-2"/>
    <n v="909.77199717777648"/>
  </r>
  <r>
    <x v="683"/>
    <x v="0"/>
    <x v="33"/>
    <x v="0"/>
    <x v="0"/>
    <n v="72"/>
    <s v="Roch Cousineau"/>
    <n v="10"/>
    <n v="0.79982403474391661"/>
    <n v="714.24126694984375"/>
  </r>
  <r>
    <x v="684"/>
    <x v="1"/>
    <x v="40"/>
    <x v="1"/>
    <x v="1"/>
    <n v="65"/>
    <s v="Adrien Martin"/>
    <n v="13"/>
    <n v="0.8707855332438329"/>
    <n v="837.64186224408957"/>
  </r>
  <r>
    <x v="685"/>
    <x v="2"/>
    <x v="70"/>
    <x v="2"/>
    <x v="0"/>
    <n v="250"/>
    <s v="Albain Forestier"/>
    <n v="1"/>
    <n v="0.35346169320335707"/>
    <n v="249.1163457669916"/>
  </r>
  <r>
    <x v="686"/>
    <x v="3"/>
    <x v="55"/>
    <x v="3"/>
    <x v="1"/>
    <n v="130"/>
    <s v="Roch Cousineau"/>
    <n v="2"/>
    <n v="0.27688355994257885"/>
    <n v="259.2801027441493"/>
  </r>
  <r>
    <x v="687"/>
    <x v="0"/>
    <x v="48"/>
    <x v="0"/>
    <x v="0"/>
    <n v="72"/>
    <s v="Adrien Martin"/>
    <n v="10"/>
    <n v="0.74439163409719156"/>
    <n v="714.64038023450018"/>
  </r>
  <r>
    <x v="688"/>
    <x v="1"/>
    <x v="78"/>
    <x v="1"/>
    <x v="1"/>
    <n v="65"/>
    <s v="Albain Forestier"/>
    <n v="4"/>
    <n v="0.8916248077833977"/>
    <n v="257.68177549976315"/>
  </r>
  <r>
    <x v="689"/>
    <x v="2"/>
    <x v="65"/>
    <x v="2"/>
    <x v="0"/>
    <n v="250"/>
    <s v="Roch Cousineau"/>
    <n v="3"/>
    <n v="0.56436047402341627"/>
    <n v="745.7672964448243"/>
  </r>
  <r>
    <x v="690"/>
    <x v="3"/>
    <x v="80"/>
    <x v="3"/>
    <x v="1"/>
    <n v="130"/>
    <s v="Adrien Martin"/>
    <n v="4"/>
    <n v="0.75487073157995366"/>
    <n v="516.07467219578427"/>
  </r>
  <r>
    <x v="691"/>
    <x v="4"/>
    <x v="42"/>
    <x v="4"/>
    <x v="0"/>
    <n v="60"/>
    <s v="Albain Forestier"/>
    <n v="13"/>
    <n v="0.43260954853854483"/>
    <n v="776.62564552139941"/>
  </r>
  <r>
    <x v="692"/>
    <x v="0"/>
    <x v="21"/>
    <x v="0"/>
    <x v="1"/>
    <n v="72"/>
    <s v="Roch Cousineau"/>
    <n v="3"/>
    <n v="0.87571754274183122"/>
    <n v="214.10845010767764"/>
  </r>
  <r>
    <x v="693"/>
    <x v="1"/>
    <x v="30"/>
    <x v="1"/>
    <x v="0"/>
    <n v="65"/>
    <s v="Adrien Martin"/>
    <n v="9"/>
    <n v="0.19861349018034657"/>
    <n v="583.83811108244493"/>
  </r>
  <r>
    <x v="694"/>
    <x v="2"/>
    <x v="17"/>
    <x v="2"/>
    <x v="1"/>
    <n v="250"/>
    <s v="Albain Forestier"/>
    <n v="3"/>
    <n v="0.65545489218147246"/>
    <n v="745.08408830863902"/>
  </r>
  <r>
    <x v="695"/>
    <x v="3"/>
    <x v="48"/>
    <x v="3"/>
    <x v="0"/>
    <n v="130"/>
    <s v="Roch Cousineau"/>
    <n v="5"/>
    <n v="0.91833952894655302"/>
    <n v="644.03079306184736"/>
  </r>
  <r>
    <x v="696"/>
    <x v="0"/>
    <x v="17"/>
    <x v="0"/>
    <x v="1"/>
    <n v="72"/>
    <s v="Adrien Martin"/>
    <n v="9"/>
    <n v="0.42610684968724122"/>
    <n v="645.23882761402672"/>
  </r>
  <r>
    <x v="697"/>
    <x v="1"/>
    <x v="75"/>
    <x v="1"/>
    <x v="0"/>
    <n v="65"/>
    <s v="Albain Forestier"/>
    <n v="7"/>
    <n v="0.13129495996168539"/>
    <n v="454.40260793217436"/>
  </r>
  <r>
    <x v="698"/>
    <x v="2"/>
    <x v="44"/>
    <x v="2"/>
    <x v="1"/>
    <n v="250"/>
    <s v="Roch Cousineau"/>
    <n v="2"/>
    <n v="0.32868378481411553"/>
    <n v="498.3565810759294"/>
  </r>
  <r>
    <x v="699"/>
    <x v="3"/>
    <x v="41"/>
    <x v="3"/>
    <x v="0"/>
    <n v="130"/>
    <s v="Adrien Martin"/>
    <n v="7"/>
    <n v="0.20938017969071976"/>
    <n v="908.0946403648145"/>
  </r>
  <r>
    <x v="700"/>
    <x v="4"/>
    <x v="37"/>
    <x v="4"/>
    <x v="0"/>
    <n v="60"/>
    <s v="Albain Forestier"/>
    <n v="8"/>
    <n v="0.39138767520734941"/>
    <n v="478.12133915900472"/>
  </r>
  <r>
    <x v="701"/>
    <x v="5"/>
    <x v="65"/>
    <x v="5"/>
    <x v="1"/>
    <n v="95"/>
    <s v="Roch Cousineau"/>
    <n v="2"/>
    <n v="3.060018082385374E-2"/>
    <n v="189.94185965643467"/>
  </r>
  <r>
    <x v="702"/>
    <x v="0"/>
    <x v="40"/>
    <x v="0"/>
    <x v="1"/>
    <n v="72"/>
    <s v="Adrien Martin"/>
    <n v="5"/>
    <n v="0.30427275769872608"/>
    <n v="358.90461807228462"/>
  </r>
  <r>
    <x v="703"/>
    <x v="1"/>
    <x v="26"/>
    <x v="1"/>
    <x v="1"/>
    <n v="65"/>
    <s v="Albain Forestier"/>
    <n v="13"/>
    <n v="0.20697463599325328"/>
    <n v="843.2510643258571"/>
  </r>
  <r>
    <x v="704"/>
    <x v="2"/>
    <x v="46"/>
    <x v="2"/>
    <x v="0"/>
    <n v="250"/>
    <s v="Roch Cousineau"/>
    <n v="3"/>
    <n v="0.784656396001435"/>
    <n v="744.11507702998927"/>
  </r>
  <r>
    <x v="705"/>
    <x v="3"/>
    <x v="82"/>
    <x v="3"/>
    <x v="0"/>
    <n v="130"/>
    <s v="Adrien Martin"/>
    <n v="2"/>
    <n v="0.75270332281815056"/>
    <n v="258.04297136067282"/>
  </r>
  <r>
    <x v="706"/>
    <x v="0"/>
    <x v="56"/>
    <x v="0"/>
    <x v="0"/>
    <n v="72"/>
    <s v="Albain Forestier"/>
    <n v="5"/>
    <n v="0.99560440347181078"/>
    <n v="356.41582414750144"/>
  </r>
  <r>
    <x v="707"/>
    <x v="1"/>
    <x v="62"/>
    <x v="1"/>
    <x v="0"/>
    <n v="65"/>
    <s v="Roch Cousineau"/>
    <n v="6"/>
    <n v="0.17172858250780054"/>
    <n v="389.33025852821959"/>
  </r>
  <r>
    <x v="708"/>
    <x v="2"/>
    <x v="74"/>
    <x v="2"/>
    <x v="0"/>
    <n v="250"/>
    <s v="Adrien Martin"/>
    <n v="1"/>
    <n v="0.31542480086291391"/>
    <n v="249.21143799784272"/>
  </r>
  <r>
    <x v="709"/>
    <x v="3"/>
    <x v="26"/>
    <x v="3"/>
    <x v="0"/>
    <n v="130"/>
    <s v="Albain Forestier"/>
    <n v="4"/>
    <n v="0.35858337810883711"/>
    <n v="518.13536643383406"/>
  </r>
  <r>
    <x v="710"/>
    <x v="4"/>
    <x v="43"/>
    <x v="4"/>
    <x v="0"/>
    <n v="60"/>
    <s v="Roch Cousineau"/>
    <n v="7"/>
    <n v="0.5952478561057013"/>
    <n v="417.49995900435607"/>
  </r>
  <r>
    <x v="711"/>
    <x v="0"/>
    <x v="57"/>
    <x v="0"/>
    <x v="0"/>
    <n v="72"/>
    <s v="Adrien Martin"/>
    <n v="6"/>
    <n v="0.864213899737585"/>
    <n v="428.26659595313367"/>
  </r>
  <r>
    <x v="712"/>
    <x v="1"/>
    <x v="40"/>
    <x v="1"/>
    <x v="0"/>
    <n v="65"/>
    <s v="Albain Forestier"/>
    <n v="11"/>
    <n v="0.68702435986795229"/>
    <n v="710.08777582694415"/>
  </r>
  <r>
    <x v="713"/>
    <x v="2"/>
    <x v="32"/>
    <x v="2"/>
    <x v="1"/>
    <n v="250"/>
    <s v="Roch Cousineau"/>
    <n v="1"/>
    <n v="0.6589005089861546"/>
    <n v="248.35274872753462"/>
  </r>
  <r>
    <x v="714"/>
    <x v="3"/>
    <x v="33"/>
    <x v="3"/>
    <x v="0"/>
    <n v="130"/>
    <s v="Adrien Martin"/>
    <n v="2"/>
    <n v="9.2656847803828435E-2"/>
    <n v="259.75909219571002"/>
  </r>
  <r>
    <x v="715"/>
    <x v="0"/>
    <x v="49"/>
    <x v="0"/>
    <x v="0"/>
    <n v="72"/>
    <s v="Albain Forestier"/>
    <n v="12"/>
    <n v="0.85138297849127298"/>
    <n v="856.64405106583547"/>
  </r>
  <r>
    <x v="716"/>
    <x v="1"/>
    <x v="33"/>
    <x v="1"/>
    <x v="0"/>
    <n v="65"/>
    <s v="Roch Cousineau"/>
    <n v="9"/>
    <n v="0.22804833602836605"/>
    <n v="583.66591723423414"/>
  </r>
  <r>
    <x v="717"/>
    <x v="2"/>
    <x v="79"/>
    <x v="2"/>
    <x v="0"/>
    <n v="250"/>
    <s v="Adrien Martin"/>
    <n v="2"/>
    <n v="0.59886347954260177"/>
    <n v="497.00568260228698"/>
  </r>
  <r>
    <x v="718"/>
    <x v="3"/>
    <x v="82"/>
    <x v="3"/>
    <x v="0"/>
    <n v="130"/>
    <s v="Albain Forestier"/>
    <n v="2"/>
    <n v="0.18369185431576496"/>
    <n v="259.52240117877903"/>
  </r>
  <r>
    <x v="719"/>
    <x v="4"/>
    <x v="42"/>
    <x v="4"/>
    <x v="1"/>
    <n v="60"/>
    <s v="Roch Cousineau"/>
    <n v="12"/>
    <n v="0.21364525058513983"/>
    <n v="718.46175419578708"/>
  </r>
  <r>
    <x v="720"/>
    <x v="5"/>
    <x v="58"/>
    <x v="5"/>
    <x v="0"/>
    <n v="95"/>
    <s v="Adrien Martin"/>
    <n v="5"/>
    <n v="0.44987666119391634"/>
    <n v="472.86308585932886"/>
  </r>
  <r>
    <x v="721"/>
    <x v="0"/>
    <x v="63"/>
    <x v="0"/>
    <x v="0"/>
    <n v="72"/>
    <s v="Albain Forestier"/>
    <n v="8"/>
    <n v="0.48611068241474442"/>
    <n v="573.20000246929112"/>
  </r>
  <r>
    <x v="722"/>
    <x v="1"/>
    <x v="72"/>
    <x v="1"/>
    <x v="0"/>
    <n v="65"/>
    <s v="Roch Cousineau"/>
    <n v="4"/>
    <n v="0.36453284350178605"/>
    <n v="259.05221460689535"/>
  </r>
  <r>
    <x v="723"/>
    <x v="2"/>
    <x v="79"/>
    <x v="2"/>
    <x v="1"/>
    <n v="250"/>
    <s v="Adrien Martin"/>
    <n v="2"/>
    <n v="8.1870304085947865E-2"/>
    <n v="499.59064847957023"/>
  </r>
  <r>
    <x v="724"/>
    <x v="3"/>
    <x v="17"/>
    <x v="3"/>
    <x v="1"/>
    <n v="130"/>
    <s v="Albain Forestier"/>
    <n v="4"/>
    <n v="0.600278176135283"/>
    <n v="516.87855348409653"/>
  </r>
  <r>
    <x v="725"/>
    <x v="0"/>
    <x v="52"/>
    <x v="0"/>
    <x v="1"/>
    <n v="72"/>
    <s v="Roch Cousineau"/>
    <n v="5"/>
    <n v="0.5429280909051527"/>
    <n v="358.04545887274145"/>
  </r>
  <r>
    <x v="726"/>
    <x v="1"/>
    <x v="74"/>
    <x v="1"/>
    <x v="1"/>
    <n v="65"/>
    <s v="Adrien Martin"/>
    <n v="10"/>
    <n v="0.46662608266933414"/>
    <n v="646.96693046264932"/>
  </r>
  <r>
    <x v="727"/>
    <x v="2"/>
    <x v="75"/>
    <x v="2"/>
    <x v="1"/>
    <n v="250"/>
    <s v="Albain Forestier"/>
    <n v="2"/>
    <n v="0.70609282748807689"/>
    <n v="496.46953586255961"/>
  </r>
  <r>
    <x v="728"/>
    <x v="3"/>
    <x v="57"/>
    <x v="3"/>
    <x v="1"/>
    <n v="130"/>
    <s v="Roch Cousineau"/>
    <n v="3"/>
    <n v="0.21154471788414964"/>
    <n v="389.1749756002518"/>
  </r>
  <r>
    <x v="729"/>
    <x v="0"/>
    <x v="38"/>
    <x v="0"/>
    <x v="1"/>
    <n v="72"/>
    <s v="Roch Cousineau"/>
    <n v="9"/>
    <n v="0.33695757163327478"/>
    <n v="645.81651493581637"/>
  </r>
  <r>
    <x v="730"/>
    <x v="1"/>
    <x v="53"/>
    <x v="1"/>
    <x v="0"/>
    <n v="65"/>
    <s v="Adrien Martin"/>
    <n v="11"/>
    <n v="0.74767305184205901"/>
    <n v="709.65413767932921"/>
  </r>
  <r>
    <x v="731"/>
    <x v="2"/>
    <x v="78"/>
    <x v="2"/>
    <x v="0"/>
    <n v="250"/>
    <s v="Albain Forestier"/>
    <n v="1"/>
    <n v="0.49630419291878669"/>
    <n v="248.75923951770304"/>
  </r>
  <r>
    <x v="732"/>
    <x v="3"/>
    <x v="82"/>
    <x v="3"/>
    <x v="0"/>
    <n v="130"/>
    <s v="Roch Cousineau"/>
    <n v="5"/>
    <n v="8.1054014446721334E-2"/>
    <n v="649.4731489060963"/>
  </r>
  <r>
    <x v="733"/>
    <x v="0"/>
    <x v="61"/>
    <x v="0"/>
    <x v="1"/>
    <n v="72"/>
    <s v="Adrien Martin"/>
    <n v="11"/>
    <n v="2.7570556901895804E-3"/>
    <n v="791.97816411893382"/>
  </r>
  <r>
    <x v="734"/>
    <x v="1"/>
    <x v="21"/>
    <x v="1"/>
    <x v="1"/>
    <n v="65"/>
    <s v="Albain Forestier"/>
    <n v="10"/>
    <n v="0.72473007473186102"/>
    <n v="645.28925451424288"/>
  </r>
  <r>
    <x v="735"/>
    <x v="2"/>
    <x v="32"/>
    <x v="2"/>
    <x v="1"/>
    <n v="250"/>
    <s v="Roch Cousineau"/>
    <n v="2"/>
    <n v="0.74432752475689212"/>
    <n v="496.27836237621551"/>
  </r>
  <r>
    <x v="736"/>
    <x v="3"/>
    <x v="54"/>
    <x v="3"/>
    <x v="1"/>
    <n v="130"/>
    <s v="Adrien Martin"/>
    <n v="4"/>
    <n v="0.49768994956891643"/>
    <n v="517.41201226224166"/>
  </r>
  <r>
    <x v="737"/>
    <x v="4"/>
    <x v="70"/>
    <x v="4"/>
    <x v="1"/>
    <n v="60"/>
    <s v="Albain Forestier"/>
    <n v="4"/>
    <n v="0.40501881927255201"/>
    <n v="239.02795483374587"/>
  </r>
  <r>
    <x v="738"/>
    <x v="0"/>
    <x v="30"/>
    <x v="0"/>
    <x v="1"/>
    <n v="72"/>
    <s v="Roch Cousineau"/>
    <n v="12"/>
    <n v="0.30113907487671032"/>
    <n v="861.39815839306527"/>
  </r>
  <r>
    <x v="739"/>
    <x v="1"/>
    <x v="71"/>
    <x v="1"/>
    <x v="1"/>
    <n v="65"/>
    <s v="Adrien Martin"/>
    <n v="5"/>
    <n v="0.67705211314555425"/>
    <n v="322.79958063227696"/>
  </r>
  <r>
    <x v="740"/>
    <x v="2"/>
    <x v="82"/>
    <x v="2"/>
    <x v="0"/>
    <n v="250"/>
    <s v="Albain Forestier"/>
    <n v="3"/>
    <n v="0.80763712509489427"/>
    <n v="743.94272156178829"/>
  </r>
  <r>
    <x v="741"/>
    <x v="3"/>
    <x v="67"/>
    <x v="3"/>
    <x v="0"/>
    <n v="130"/>
    <s v="Roch Cousineau"/>
    <n v="2"/>
    <n v="0.50340404380396497"/>
    <n v="258.69114948610968"/>
  </r>
  <r>
    <x v="742"/>
    <x v="0"/>
    <x v="43"/>
    <x v="0"/>
    <x v="0"/>
    <n v="72"/>
    <s v="Adrien Martin"/>
    <n v="7"/>
    <n v="0.54307592932296611"/>
    <n v="501.26289731621227"/>
  </r>
  <r>
    <x v="743"/>
    <x v="1"/>
    <x v="52"/>
    <x v="1"/>
    <x v="1"/>
    <n v="65"/>
    <s v="Albain Forestier"/>
    <n v="12"/>
    <n v="0.9080811107746285"/>
    <n v="772.91696733595791"/>
  </r>
  <r>
    <x v="744"/>
    <x v="2"/>
    <x v="41"/>
    <x v="2"/>
    <x v="1"/>
    <n v="250"/>
    <s v="Roch Cousineau"/>
    <n v="3"/>
    <n v="0.72905678076612246"/>
    <n v="744.53207414425412"/>
  </r>
  <r>
    <x v="745"/>
    <x v="3"/>
    <x v="63"/>
    <x v="3"/>
    <x v="1"/>
    <n v="130"/>
    <s v="Adrien Martin"/>
    <n v="4"/>
    <n v="0.52724629998152794"/>
    <n v="517.25831924009606"/>
  </r>
  <r>
    <x v="746"/>
    <x v="4"/>
    <x v="63"/>
    <x v="4"/>
    <x v="1"/>
    <n v="60"/>
    <s v="Albain Forestier"/>
    <n v="8"/>
    <n v="0.17662332806704373"/>
    <n v="479.15220802527818"/>
  </r>
  <r>
    <x v="747"/>
    <x v="5"/>
    <x v="74"/>
    <x v="5"/>
    <x v="1"/>
    <n v="95"/>
    <s v="Roch Cousineau"/>
    <n v="3"/>
    <n v="0.8388451838105051"/>
    <n v="282.60929122614004"/>
  </r>
  <r>
    <x v="748"/>
    <x v="0"/>
    <x v="80"/>
    <x v="0"/>
    <x v="1"/>
    <n v="72"/>
    <s v="Adrien Martin"/>
    <n v="8"/>
    <n v="0.51884646514034216"/>
    <n v="573.01144436079164"/>
  </r>
  <r>
    <x v="749"/>
    <x v="1"/>
    <x v="37"/>
    <x v="1"/>
    <x v="1"/>
    <n v="65"/>
    <s v="Albain Forestier"/>
    <n v="12"/>
    <n v="0.14468601075973686"/>
    <n v="778.87144911607402"/>
  </r>
  <r>
    <x v="750"/>
    <x v="2"/>
    <x v="58"/>
    <x v="2"/>
    <x v="0"/>
    <n v="250"/>
    <s v="Roch Cousineau"/>
    <n v="3"/>
    <n v="0.13225748663432824"/>
    <n v="749.00806885024258"/>
  </r>
  <r>
    <x v="751"/>
    <x v="3"/>
    <x v="67"/>
    <x v="3"/>
    <x v="0"/>
    <n v="130"/>
    <s v="Adrien Martin"/>
    <n v="4"/>
    <n v="0.13100728058900568"/>
    <n v="519.31876214093722"/>
  </r>
  <r>
    <x v="752"/>
    <x v="0"/>
    <x v="45"/>
    <x v="0"/>
    <x v="0"/>
    <n v="72"/>
    <s v="Albain Forestier"/>
    <n v="11"/>
    <n v="0.35681983366205072"/>
    <n v="789.17398691739652"/>
  </r>
  <r>
    <x v="753"/>
    <x v="1"/>
    <x v="77"/>
    <x v="1"/>
    <x v="1"/>
    <n v="65"/>
    <s v="Roch Cousineau"/>
    <n v="9"/>
    <n v="0.69470429671941458"/>
    <n v="580.93597986419149"/>
  </r>
  <r>
    <x v="754"/>
    <x v="2"/>
    <x v="39"/>
    <x v="2"/>
    <x v="1"/>
    <n v="250"/>
    <s v="Adrien Martin"/>
    <n v="3"/>
    <n v="0.2599026712508955"/>
    <n v="748.0507299656183"/>
  </r>
  <r>
    <x v="755"/>
    <x v="3"/>
    <x v="17"/>
    <x v="3"/>
    <x v="1"/>
    <n v="130"/>
    <s v="Albain Forestier"/>
    <n v="3"/>
    <n v="0.276290760746707"/>
    <n v="388.92246603308786"/>
  </r>
  <r>
    <x v="756"/>
    <x v="4"/>
    <x v="74"/>
    <x v="4"/>
    <x v="1"/>
    <n v="60"/>
    <s v="Roch Cousineau"/>
    <n v="13"/>
    <n v="0.51703791685501388"/>
    <n v="775.96710424853097"/>
  </r>
  <r>
    <x v="757"/>
    <x v="0"/>
    <x v="26"/>
    <x v="0"/>
    <x v="1"/>
    <n v="72"/>
    <s v="Adrien Martin"/>
    <n v="12"/>
    <n v="0.30062057188790525"/>
    <n v="861.40263825888837"/>
  </r>
  <r>
    <x v="758"/>
    <x v="1"/>
    <x v="48"/>
    <x v="1"/>
    <x v="1"/>
    <n v="65"/>
    <s v="Albain Forestier"/>
    <n v="5"/>
    <n v="0.39727390316936184"/>
    <n v="323.70885981469962"/>
  </r>
  <r>
    <x v="759"/>
    <x v="2"/>
    <x v="58"/>
    <x v="2"/>
    <x v="0"/>
    <n v="250"/>
    <s v="Roch Cousineau"/>
    <n v="3"/>
    <n v="0.38932748909712167"/>
    <n v="747.08004383177149"/>
  </r>
  <r>
    <x v="760"/>
    <x v="3"/>
    <x v="74"/>
    <x v="3"/>
    <x v="1"/>
    <n v="130"/>
    <s v="Adrien Martin"/>
    <n v="5"/>
    <n v="0.62588597049118277"/>
    <n v="645.9317411918073"/>
  </r>
  <r>
    <x v="761"/>
    <x v="0"/>
    <x v="50"/>
    <x v="0"/>
    <x v="0"/>
    <n v="72"/>
    <s v="Albain Forestier"/>
    <n v="8"/>
    <n v="0.92372912961474651"/>
    <n v="570.67932021341903"/>
  </r>
  <r>
    <x v="762"/>
    <x v="1"/>
    <x v="49"/>
    <x v="1"/>
    <x v="1"/>
    <n v="65"/>
    <s v="Roch Cousineau"/>
    <n v="4"/>
    <n v="0.84526542686927209"/>
    <n v="257.8023098901399"/>
  </r>
  <r>
    <x v="763"/>
    <x v="2"/>
    <x v="46"/>
    <x v="2"/>
    <x v="0"/>
    <n v="250"/>
    <s v="Adrien Martin"/>
    <n v="3"/>
    <n v="0.49646405449529762"/>
    <n v="746.27651959128525"/>
  </r>
  <r>
    <x v="764"/>
    <x v="3"/>
    <x v="38"/>
    <x v="3"/>
    <x v="1"/>
    <n v="130"/>
    <s v="Albain Forestier"/>
    <n v="7"/>
    <n v="0.77685804533530001"/>
    <n v="902.93059178744875"/>
  </r>
  <r>
    <x v="765"/>
    <x v="4"/>
    <x v="80"/>
    <x v="4"/>
    <x v="0"/>
    <n v="60"/>
    <s v="Roch Cousineau"/>
    <n v="7"/>
    <n v="0.22344020589992963"/>
    <n v="419.06155113522027"/>
  </r>
  <r>
    <x v="766"/>
    <x v="5"/>
    <x v="42"/>
    <x v="5"/>
    <x v="1"/>
    <n v="95"/>
    <s v="Adrien Martin"/>
    <n v="7"/>
    <n v="0.34067706345626314"/>
    <n v="662.73449752801582"/>
  </r>
  <r>
    <x v="767"/>
    <x v="0"/>
    <x v="79"/>
    <x v="0"/>
    <x v="0"/>
    <n v="72"/>
    <s v="Albain Forestier"/>
    <n v="5"/>
    <n v="0.60129715163171293"/>
    <n v="357.83533025412578"/>
  </r>
  <r>
    <x v="768"/>
    <x v="1"/>
    <x v="46"/>
    <x v="1"/>
    <x v="1"/>
    <n v="65"/>
    <s v="Roch Cousineau"/>
    <n v="6"/>
    <n v="0.66041220120771593"/>
    <n v="387.4243924152899"/>
  </r>
  <r>
    <x v="769"/>
    <x v="2"/>
    <x v="42"/>
    <x v="2"/>
    <x v="0"/>
    <n v="250"/>
    <s v="Adrien Martin"/>
    <n v="2"/>
    <n v="0.87659056504516364"/>
    <n v="495.6170471747742"/>
  </r>
  <r>
    <x v="770"/>
    <x v="3"/>
    <x v="47"/>
    <x v="3"/>
    <x v="1"/>
    <n v="130"/>
    <s v="Albain Forestier"/>
    <n v="2"/>
    <n v="0.45308491813682561"/>
    <n v="258.82197921284427"/>
  </r>
  <r>
    <x v="771"/>
    <x v="0"/>
    <x v="47"/>
    <x v="0"/>
    <x v="0"/>
    <n v="72"/>
    <s v="Roch Cousineau"/>
    <n v="4"/>
    <n v="0.60357921529177694"/>
    <n v="286.26169185995968"/>
  </r>
  <r>
    <x v="772"/>
    <x v="1"/>
    <x v="19"/>
    <x v="1"/>
    <x v="1"/>
    <n v="65"/>
    <s v="Adrien Martin"/>
    <n v="10"/>
    <n v="0.84390065121773006"/>
    <n v="644.51464576708474"/>
  </r>
  <r>
    <x v="773"/>
    <x v="2"/>
    <x v="80"/>
    <x v="2"/>
    <x v="0"/>
    <n v="250"/>
    <s v="Albain Forestier"/>
    <n v="1"/>
    <n v="0.20391617510964655"/>
    <n v="249.49020956222589"/>
  </r>
  <r>
    <x v="774"/>
    <x v="3"/>
    <x v="54"/>
    <x v="0"/>
    <x v="1"/>
    <n v="72"/>
    <s v="Roch Cousineau"/>
    <n v="12"/>
    <n v="0.77050390384859868"/>
    <n v="857.34284627074805"/>
  </r>
  <r>
    <x v="775"/>
    <x v="0"/>
    <x v="43"/>
    <x v="1"/>
    <x v="0"/>
    <n v="65"/>
    <s v="Roch Cousineau"/>
    <n v="11"/>
    <n v="0.57552809491257684"/>
    <n v="710.88497412137508"/>
  </r>
  <r>
    <x v="776"/>
    <x v="1"/>
    <x v="81"/>
    <x v="2"/>
    <x v="1"/>
    <n v="250"/>
    <s v="Adrien Martin"/>
    <n v="2"/>
    <n v="0.20751254038441835"/>
    <n v="498.96243729807793"/>
  </r>
  <r>
    <x v="777"/>
    <x v="2"/>
    <x v="48"/>
    <x v="3"/>
    <x v="1"/>
    <n v="130"/>
    <s v="Albain Forestier"/>
    <n v="7"/>
    <n v="0.7146220403846022"/>
    <n v="903.49693943250008"/>
  </r>
  <r>
    <x v="778"/>
    <x v="3"/>
    <x v="37"/>
    <x v="0"/>
    <x v="1"/>
    <n v="72"/>
    <s v="Roch Cousineau"/>
    <n v="6"/>
    <n v="0.45196950309980033"/>
    <n v="430.04749174660884"/>
  </r>
  <r>
    <x v="779"/>
    <x v="0"/>
    <x v="66"/>
    <x v="1"/>
    <x v="1"/>
    <n v="65"/>
    <s v="Adrien Martin"/>
    <n v="4"/>
    <n v="0.54005318369880806"/>
    <n v="258.59586172238312"/>
  </r>
  <r>
    <x v="780"/>
    <x v="1"/>
    <x v="63"/>
    <x v="2"/>
    <x v="1"/>
    <n v="250"/>
    <s v="Albain Forestier"/>
    <n v="2"/>
    <n v="0.202449295878674"/>
    <n v="498.98775352060665"/>
  </r>
  <r>
    <x v="781"/>
    <x v="2"/>
    <x v="39"/>
    <x v="3"/>
    <x v="0"/>
    <n v="130"/>
    <s v="Roch Cousineau"/>
    <n v="4"/>
    <n v="0.33426509242431934"/>
    <n v="518.26182151939349"/>
  </r>
  <r>
    <x v="782"/>
    <x v="3"/>
    <x v="42"/>
    <x v="4"/>
    <x v="1"/>
    <n v="60"/>
    <s v="Adrien Martin"/>
    <n v="8"/>
    <n v="0.95750977326210496"/>
    <n v="475.40395308834189"/>
  </r>
  <r>
    <x v="783"/>
    <x v="4"/>
    <x v="30"/>
    <x v="0"/>
    <x v="0"/>
    <n v="72"/>
    <s v="Albain Forestier"/>
    <n v="4"/>
    <n v="0.28266051488304544"/>
    <n v="287.18593771713682"/>
  </r>
  <r>
    <x v="784"/>
    <x v="0"/>
    <x v="66"/>
    <x v="1"/>
    <x v="1"/>
    <n v="65"/>
    <s v="Roch Cousineau"/>
    <n v="5"/>
    <n v="0.21967564998353706"/>
    <n v="324.28605413755349"/>
  </r>
  <r>
    <x v="785"/>
    <x v="1"/>
    <x v="42"/>
    <x v="2"/>
    <x v="0"/>
    <n v="250"/>
    <s v="Adrien Martin"/>
    <n v="3"/>
    <n v="0.96532758307727118"/>
    <n v="742.76004312692044"/>
  </r>
  <r>
    <x v="786"/>
    <x v="2"/>
    <x v="83"/>
    <x v="3"/>
    <x v="1"/>
    <n v="130"/>
    <s v="Albain Forestier"/>
    <n v="4"/>
    <n v="0.30864483528276832"/>
    <n v="518.39504685652958"/>
  </r>
  <r>
    <x v="787"/>
    <x v="3"/>
    <x v="79"/>
    <x v="0"/>
    <x v="0"/>
    <n v="72"/>
    <s v="Roch Cousineau"/>
    <n v="5"/>
    <n v="0.197424745437073"/>
    <n v="359.28927091642657"/>
  </r>
  <r>
    <x v="788"/>
    <x v="0"/>
    <x v="70"/>
    <x v="1"/>
    <x v="1"/>
    <n v="65"/>
    <s v="Adrien Martin"/>
    <n v="7"/>
    <n v="0.66169945458127077"/>
    <n v="451.98926748165525"/>
  </r>
  <r>
    <x v="789"/>
    <x v="1"/>
    <x v="55"/>
    <x v="2"/>
    <x v="0"/>
    <n v="250"/>
    <s v="Albain Forestier"/>
    <n v="1"/>
    <n v="0.15661077799795198"/>
    <n v="249.60847305500511"/>
  </r>
  <r>
    <x v="790"/>
    <x v="2"/>
    <x v="51"/>
    <x v="3"/>
    <x v="1"/>
    <n v="130"/>
    <s v="Roch Cousineau"/>
    <n v="6"/>
    <n v="0.64735907827932138"/>
    <n v="774.95059918942127"/>
  </r>
  <r>
    <x v="791"/>
    <x v="3"/>
    <x v="77"/>
    <x v="4"/>
    <x v="0"/>
    <n v="60"/>
    <s v="Adrien Martin"/>
    <n v="13"/>
    <n v="0.69013173875089739"/>
    <n v="774.61697243774302"/>
  </r>
  <r>
    <x v="792"/>
    <x v="4"/>
    <x v="30"/>
    <x v="5"/>
    <x v="1"/>
    <n v="95"/>
    <s v="Albain Forestier"/>
    <n v="6"/>
    <n v="0.63505503469146274"/>
    <n v="566.38018630225861"/>
  </r>
  <r>
    <x v="793"/>
    <x v="5"/>
    <x v="70"/>
    <x v="0"/>
    <x v="0"/>
    <n v="72"/>
    <s v="Roch Cousineau"/>
    <n v="12"/>
    <n v="7.199114642863369E-2"/>
    <n v="863.377996494856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30B809-F73F-4A9C-9185-EC0257DA64FC}"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E11:E12" firstHeaderRow="1" firstDataRow="1" firstDataCol="0"/>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dataField="1"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Price" fld="9" baseField="0" baseItem="0" numFmtId="164"/>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A16A8C-2796-4DCE-8BAD-1AC0B5DF0911}"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M11:M12" firstHeaderRow="1" firstDataRow="1" firstDataCol="0"/>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dataField="1" numFmtId="9"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Discount" fld="8" subtotal="average" baseField="9" baseItem="0" numFmtId="165"/>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A92A17-C65C-4707-AF83-1346C6B8422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11:A12" firstHeaderRow="1" firstDataRow="1" firstDataCol="0"/>
  <pivotFields count="12">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0" subtotal="count"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08558C-8D11-4E4F-8D5A-C40CA14D0377}"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Product Names">
  <location ref="A17:B23"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dataField="1"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a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numFmtId="9"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4"/>
    </i>
    <i>
      <x v="3"/>
    </i>
    <i>
      <x v="2"/>
    </i>
    <i>
      <x v="1"/>
    </i>
    <i>
      <x v="5"/>
    </i>
  </rowItems>
  <colItems count="1">
    <i/>
  </colItems>
  <dataFields count="1">
    <dataField name="No of Ordered Products"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9DA026-D9BE-4652-B1C7-F40603957A2D}"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tes">
  <location ref="A32:B116"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No of Sales" fld="9" subtotal="count"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5E89BA-280B-47D3-B0DD-8A457A3D97DE}"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tes">
  <location ref="I32:J116"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Revenue Generated" fld="9" baseField="2"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F8D64E-D0F3-464F-AB04-22C375CC9B58}"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I11:I12" firstHeaderRow="1" firstDataRow="1" firstDataCol="0"/>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dataField="1"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Revenue" fld="9" subtotal="average" baseField="0" baseItem="19214483"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25D4FC-6676-4561-8EF2-B99AE24B9C3D}" name="PivotTable8"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Product ID">
  <location ref="O32:P38"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Items count="1">
    <i/>
  </colItems>
  <dataFields count="1">
    <dataField name="Revenue Generated" fld="9" baseField="2" baseItem="0" numFmtId="164"/>
  </dataFields>
  <chartFormats count="2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3D4CC9-5329-4453-8E6F-328304F54D6C}" name="PivotTable9"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rowHeaderCaption="Product ID">
  <location ref="O47:P53"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Items count="1">
    <i/>
  </colItems>
  <dataFields count="1">
    <dataField name="Revenue Generated" fld="9" baseField="2"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A6AE6388-CAE8-4E76-AC59-CE59815A02C4}" sourceName="Order Type">
  <pivotTables>
    <pivotTable tabId="11" name="PivotTable9"/>
    <pivotTable tabId="11" name="PivotTable1"/>
    <pivotTable tabId="11" name="PivotTable2"/>
    <pivotTable tabId="11" name="PivotTable3"/>
    <pivotTable tabId="11" name="PivotTable4"/>
    <pivotTable tabId="11" name="PivotTable5"/>
    <pivotTable tabId="11" name="PivotTable6"/>
    <pivotTable tabId="11" name="PivotTable7"/>
    <pivotTable tabId="11" name="PivotTable8"/>
  </pivotTables>
  <data>
    <tabular pivotCacheId="20939000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779751B7-C6CC-43D9-80B2-FD9F97B2328D}" cache="Slicer_Order_Type" caption="Order Type"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4FFFF295-B6F2-43D8-836A-8CE461B79F87}" cache="Slicer_Order_Type" caption="Order Type" columnCount="2"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7" tableBorderDxfId="6">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3"/>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2"/>
    <tableColumn id="9" xr3:uid="{C9CD15F4-319D-434D-BD43-0E11DFD65D1E}" name="Discount" dataDxfId="1">
      <calculatedColumnFormula>RAND()</calculatedColumnFormula>
    </tableColumn>
    <tableColumn id="10" xr3:uid="{A2928AF0-4668-44EC-AB39-34AB7AD212CB}" name="Total Price" dataDxfId="0">
      <calculatedColumnFormula>(F2-(F2*I2)/100)*H2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53915B7D-624D-4A40-8BE2-692BF949D939}" sourceName="Sale Date">
  <pivotTables>
    <pivotTable tabId="11" name="PivotTable6"/>
    <pivotTable tabId="11" name="PivotTable1"/>
    <pivotTable tabId="11" name="PivotTable2"/>
    <pivotTable tabId="11" name="PivotTable3"/>
    <pivotTable tabId="11" name="PivotTable4"/>
    <pivotTable tabId="11" name="PivotTable5"/>
    <pivotTable tabId="11" name="PivotTable7"/>
    <pivotTable tabId="11" name="PivotTable8"/>
    <pivotTable tabId="11" name="PivotTable9"/>
  </pivotTables>
  <state minimalRefreshVersion="6" lastRefreshVersion="6" pivotCacheId="2093900014"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7656AAB1-1FD4-4C84-8C35-BFE0F7CEDB25}" cache="NativeTimeline_Sale_Date" caption="Sale Date" level="2" selectionLevel="2" scrollPosition="2022-01-01T00:00:00" style="TimeSlicerStyleLight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1" xr10:uid="{B90CBAE4-83FF-4D68-B7D4-A5D1AA47E7D5}" cache="NativeTimeline_Sale_Date" caption="Months" showSelectionLabel="0" showTimeLevel="0" showHorizontalScrollbar="0" level="2" selectionLevel="2" scrollPosition="2022-01-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14" sqref="D14:D19"/>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5" x14ac:dyDescent="0.25"/>
  <cols>
    <col min="1" max="1" width="10.85546875" bestFit="1"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activeCell="L12" sqref="L12"/>
    </sheetView>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20.28515625" style="9" customWidth="1"/>
  </cols>
  <sheetData>
    <row r="1" spans="1:10" x14ac:dyDescent="0.25">
      <c r="A1" t="s">
        <v>106</v>
      </c>
      <c r="B1" t="s">
        <v>153</v>
      </c>
      <c r="C1" t="s">
        <v>160</v>
      </c>
      <c r="D1" t="s">
        <v>162</v>
      </c>
      <c r="E1" t="s">
        <v>169</v>
      </c>
      <c r="F1" t="s">
        <v>172</v>
      </c>
      <c r="G1" t="s">
        <v>173</v>
      </c>
      <c r="H1" t="s">
        <v>174</v>
      </c>
      <c r="I1" t="s">
        <v>923</v>
      </c>
      <c r="J1" s="9" t="s">
        <v>1699</v>
      </c>
    </row>
    <row r="2" spans="1:10" x14ac:dyDescent="0.25">
      <c r="A2" t="s">
        <v>107</v>
      </c>
      <c r="B2" t="s">
        <v>154</v>
      </c>
      <c r="C2" s="1">
        <v>44739</v>
      </c>
      <c r="D2" t="s">
        <v>163</v>
      </c>
      <c r="E2" t="s">
        <v>170</v>
      </c>
      <c r="F2">
        <v>72</v>
      </c>
      <c r="G2" t="s">
        <v>103</v>
      </c>
      <c r="H2" s="2">
        <v>8</v>
      </c>
      <c r="I2" s="3">
        <v>1.372080123313592E-2</v>
      </c>
      <c r="J2" s="9">
        <f t="shared" ref="J2:J65" si="0">(F2-(F2*I2)/100)*H2</f>
        <v>575.92096818489711</v>
      </c>
    </row>
    <row r="3" spans="1:10" x14ac:dyDescent="0.25">
      <c r="A3" t="s">
        <v>108</v>
      </c>
      <c r="B3" t="s">
        <v>155</v>
      </c>
      <c r="C3" s="1">
        <v>44740</v>
      </c>
      <c r="D3" t="s">
        <v>164</v>
      </c>
      <c r="E3" t="s">
        <v>171</v>
      </c>
      <c r="F3">
        <v>65</v>
      </c>
      <c r="G3" t="s">
        <v>104</v>
      </c>
      <c r="H3" s="2">
        <v>7</v>
      </c>
      <c r="I3" s="3">
        <v>2.2083854314921911E-2</v>
      </c>
      <c r="J3" s="9">
        <f t="shared" si="0"/>
        <v>454.89951846286715</v>
      </c>
    </row>
    <row r="4" spans="1:10" x14ac:dyDescent="0.25">
      <c r="A4" t="s">
        <v>109</v>
      </c>
      <c r="B4" t="s">
        <v>156</v>
      </c>
      <c r="C4" s="1">
        <v>44734</v>
      </c>
      <c r="D4" t="s">
        <v>165</v>
      </c>
      <c r="E4" t="s">
        <v>170</v>
      </c>
      <c r="F4">
        <v>250</v>
      </c>
      <c r="G4" t="s">
        <v>105</v>
      </c>
      <c r="H4" s="2">
        <v>3</v>
      </c>
      <c r="I4" s="3">
        <v>0.92842323956324613</v>
      </c>
      <c r="J4" s="9">
        <f t="shared" si="0"/>
        <v>743.03682570327567</v>
      </c>
    </row>
    <row r="5" spans="1:10" x14ac:dyDescent="0.25">
      <c r="A5" t="s">
        <v>110</v>
      </c>
      <c r="B5" t="s">
        <v>157</v>
      </c>
      <c r="C5" s="1">
        <v>44737</v>
      </c>
      <c r="D5" t="s">
        <v>166</v>
      </c>
      <c r="E5" t="s">
        <v>171</v>
      </c>
      <c r="F5">
        <v>130</v>
      </c>
      <c r="G5" t="s">
        <v>103</v>
      </c>
      <c r="H5" s="2">
        <v>5</v>
      </c>
      <c r="I5" s="3">
        <v>0.20990358910221096</v>
      </c>
      <c r="J5" s="9">
        <f t="shared" si="0"/>
        <v>648.63562667083556</v>
      </c>
    </row>
    <row r="6" spans="1:10" x14ac:dyDescent="0.25">
      <c r="A6" t="s">
        <v>111</v>
      </c>
      <c r="B6" t="s">
        <v>154</v>
      </c>
      <c r="C6" s="1">
        <v>44735</v>
      </c>
      <c r="D6" t="s">
        <v>163</v>
      </c>
      <c r="E6" t="s">
        <v>170</v>
      </c>
      <c r="F6">
        <v>72</v>
      </c>
      <c r="G6" t="s">
        <v>104</v>
      </c>
      <c r="H6" s="2">
        <v>4</v>
      </c>
      <c r="I6" s="3">
        <v>0.184343159134289</v>
      </c>
      <c r="J6" s="9">
        <f t="shared" si="0"/>
        <v>287.46909170169323</v>
      </c>
    </row>
    <row r="7" spans="1:10" x14ac:dyDescent="0.25">
      <c r="A7" t="s">
        <v>112</v>
      </c>
      <c r="B7" t="s">
        <v>155</v>
      </c>
      <c r="C7" s="1">
        <v>44727</v>
      </c>
      <c r="D7" t="s">
        <v>164</v>
      </c>
      <c r="E7" t="s">
        <v>171</v>
      </c>
      <c r="F7">
        <v>65</v>
      </c>
      <c r="G7" t="s">
        <v>105</v>
      </c>
      <c r="H7" s="2">
        <v>8</v>
      </c>
      <c r="I7" s="3">
        <v>0.11144429073382323</v>
      </c>
      <c r="J7" s="9">
        <f t="shared" si="0"/>
        <v>519.42048968818415</v>
      </c>
    </row>
    <row r="8" spans="1:10" x14ac:dyDescent="0.25">
      <c r="A8" t="s">
        <v>113</v>
      </c>
      <c r="B8" t="s">
        <v>156</v>
      </c>
      <c r="C8" s="1">
        <v>44740</v>
      </c>
      <c r="D8" t="s">
        <v>165</v>
      </c>
      <c r="E8" t="s">
        <v>170</v>
      </c>
      <c r="F8">
        <v>250</v>
      </c>
      <c r="G8" t="s">
        <v>103</v>
      </c>
      <c r="H8" s="2">
        <v>3</v>
      </c>
      <c r="I8" s="3">
        <v>0.56286929186816415</v>
      </c>
      <c r="J8" s="9">
        <f t="shared" si="0"/>
        <v>745.77848031098881</v>
      </c>
    </row>
    <row r="9" spans="1:10" x14ac:dyDescent="0.25">
      <c r="A9" t="s">
        <v>114</v>
      </c>
      <c r="B9" t="s">
        <v>157</v>
      </c>
      <c r="C9" s="1">
        <v>44725</v>
      </c>
      <c r="D9" t="s">
        <v>166</v>
      </c>
      <c r="E9" t="s">
        <v>171</v>
      </c>
      <c r="F9">
        <v>130</v>
      </c>
      <c r="G9" t="s">
        <v>104</v>
      </c>
      <c r="H9" s="2">
        <v>6</v>
      </c>
      <c r="I9" s="3">
        <v>3.138956050307417E-2</v>
      </c>
      <c r="J9" s="9">
        <f t="shared" si="0"/>
        <v>779.75516142807601</v>
      </c>
    </row>
    <row r="10" spans="1:10" x14ac:dyDescent="0.25">
      <c r="A10" t="s">
        <v>115</v>
      </c>
      <c r="B10" t="s">
        <v>158</v>
      </c>
      <c r="C10" s="1">
        <v>44736</v>
      </c>
      <c r="D10" t="s">
        <v>167</v>
      </c>
      <c r="E10" t="s">
        <v>170</v>
      </c>
      <c r="F10">
        <v>60</v>
      </c>
      <c r="G10" t="s">
        <v>105</v>
      </c>
      <c r="H10" s="2">
        <v>7</v>
      </c>
      <c r="I10" s="3">
        <v>0.23798278495106248</v>
      </c>
      <c r="J10" s="9">
        <f t="shared" si="0"/>
        <v>419.00047230320553</v>
      </c>
    </row>
    <row r="11" spans="1:10" x14ac:dyDescent="0.25">
      <c r="A11" t="s">
        <v>116</v>
      </c>
      <c r="B11" t="s">
        <v>154</v>
      </c>
      <c r="C11" s="1">
        <v>44725</v>
      </c>
      <c r="D11" t="s">
        <v>163</v>
      </c>
      <c r="E11" t="s">
        <v>171</v>
      </c>
      <c r="F11">
        <v>72</v>
      </c>
      <c r="G11" t="s">
        <v>103</v>
      </c>
      <c r="H11" s="2">
        <v>9</v>
      </c>
      <c r="I11" s="3">
        <v>0.19712344024473996</v>
      </c>
      <c r="J11" s="9">
        <f t="shared" si="0"/>
        <v>646.72264010721415</v>
      </c>
    </row>
    <row r="12" spans="1:10" x14ac:dyDescent="0.25">
      <c r="A12" t="s">
        <v>117</v>
      </c>
      <c r="B12" t="s">
        <v>155</v>
      </c>
      <c r="C12" s="1">
        <v>44734</v>
      </c>
      <c r="D12" t="s">
        <v>164</v>
      </c>
      <c r="E12" t="s">
        <v>170</v>
      </c>
      <c r="F12">
        <v>65</v>
      </c>
      <c r="G12" t="s">
        <v>104</v>
      </c>
      <c r="H12" s="2">
        <v>4</v>
      </c>
      <c r="I12" s="3">
        <v>6.8295799738434873E-2</v>
      </c>
      <c r="J12" s="9">
        <f t="shared" si="0"/>
        <v>259.82243092068006</v>
      </c>
    </row>
    <row r="13" spans="1:10" x14ac:dyDescent="0.25">
      <c r="A13" t="s">
        <v>118</v>
      </c>
      <c r="B13" t="s">
        <v>156</v>
      </c>
      <c r="C13" s="1">
        <v>44731</v>
      </c>
      <c r="D13" t="s">
        <v>165</v>
      </c>
      <c r="E13" t="s">
        <v>171</v>
      </c>
      <c r="F13">
        <v>250</v>
      </c>
      <c r="G13" t="s">
        <v>105</v>
      </c>
      <c r="H13" s="2">
        <v>3</v>
      </c>
      <c r="I13" s="3">
        <v>1.6828522965904168E-2</v>
      </c>
      <c r="J13" s="9">
        <f t="shared" si="0"/>
        <v>749.87378607775565</v>
      </c>
    </row>
    <row r="14" spans="1:10" x14ac:dyDescent="0.25">
      <c r="A14" t="s">
        <v>119</v>
      </c>
      <c r="B14" t="s">
        <v>157</v>
      </c>
      <c r="C14" s="1">
        <v>44730</v>
      </c>
      <c r="D14" t="s">
        <v>166</v>
      </c>
      <c r="E14" t="s">
        <v>170</v>
      </c>
      <c r="F14">
        <v>130</v>
      </c>
      <c r="G14" t="s">
        <v>103</v>
      </c>
      <c r="H14" s="2">
        <v>5</v>
      </c>
      <c r="I14" s="3">
        <v>0.26661284065553453</v>
      </c>
      <c r="J14" s="9">
        <f t="shared" si="0"/>
        <v>648.267016535739</v>
      </c>
    </row>
    <row r="15" spans="1:10" x14ac:dyDescent="0.25">
      <c r="A15" t="s">
        <v>120</v>
      </c>
      <c r="B15" t="s">
        <v>154</v>
      </c>
      <c r="C15" s="1">
        <v>44735</v>
      </c>
      <c r="D15" t="s">
        <v>163</v>
      </c>
      <c r="E15" t="s">
        <v>171</v>
      </c>
      <c r="F15">
        <v>72</v>
      </c>
      <c r="G15" t="s">
        <v>104</v>
      </c>
      <c r="H15" s="2">
        <v>12</v>
      </c>
      <c r="I15" s="3">
        <v>0.21251347110701568</v>
      </c>
      <c r="J15" s="9">
        <f t="shared" si="0"/>
        <v>862.16388360963538</v>
      </c>
    </row>
    <row r="16" spans="1:10" x14ac:dyDescent="0.25">
      <c r="A16" t="s">
        <v>121</v>
      </c>
      <c r="B16" t="s">
        <v>155</v>
      </c>
      <c r="C16" s="1">
        <v>44738</v>
      </c>
      <c r="D16" t="s">
        <v>164</v>
      </c>
      <c r="E16" t="s">
        <v>170</v>
      </c>
      <c r="F16">
        <v>65</v>
      </c>
      <c r="G16" t="s">
        <v>105</v>
      </c>
      <c r="H16" s="2">
        <v>4</v>
      </c>
      <c r="I16" s="3">
        <v>0.10994257661413849</v>
      </c>
      <c r="J16" s="9">
        <f t="shared" si="0"/>
        <v>259.71414930080323</v>
      </c>
    </row>
    <row r="17" spans="1:10" x14ac:dyDescent="0.25">
      <c r="A17" t="s">
        <v>122</v>
      </c>
      <c r="B17" t="s">
        <v>156</v>
      </c>
      <c r="C17" s="1">
        <v>44738</v>
      </c>
      <c r="D17" t="s">
        <v>165</v>
      </c>
      <c r="E17" t="s">
        <v>171</v>
      </c>
      <c r="F17">
        <v>250</v>
      </c>
      <c r="G17" t="s">
        <v>103</v>
      </c>
      <c r="H17" s="2">
        <v>3</v>
      </c>
      <c r="I17" s="3">
        <v>0.53607498908607099</v>
      </c>
      <c r="J17" s="9">
        <f t="shared" si="0"/>
        <v>745.97943758185443</v>
      </c>
    </row>
    <row r="18" spans="1:10" x14ac:dyDescent="0.25">
      <c r="A18" t="s">
        <v>123</v>
      </c>
      <c r="B18" t="s">
        <v>157</v>
      </c>
      <c r="C18" s="1">
        <v>44725</v>
      </c>
      <c r="D18" t="s">
        <v>166</v>
      </c>
      <c r="E18" t="s">
        <v>170</v>
      </c>
      <c r="F18">
        <v>130</v>
      </c>
      <c r="G18" t="s">
        <v>104</v>
      </c>
      <c r="H18" s="2">
        <v>5</v>
      </c>
      <c r="I18" s="3">
        <v>3.7515550327758003E-2</v>
      </c>
      <c r="J18" s="9">
        <f t="shared" si="0"/>
        <v>649.75614892286956</v>
      </c>
    </row>
    <row r="19" spans="1:10" x14ac:dyDescent="0.25">
      <c r="A19" t="s">
        <v>124</v>
      </c>
      <c r="B19" t="s">
        <v>158</v>
      </c>
      <c r="C19" s="1">
        <v>44730</v>
      </c>
      <c r="D19" t="s">
        <v>167</v>
      </c>
      <c r="E19" t="s">
        <v>170</v>
      </c>
      <c r="F19">
        <v>60</v>
      </c>
      <c r="G19" t="s">
        <v>105</v>
      </c>
      <c r="H19" s="2">
        <v>13</v>
      </c>
      <c r="I19" s="3">
        <v>2.4938289886663061E-2</v>
      </c>
      <c r="J19" s="9">
        <f t="shared" si="0"/>
        <v>779.80548133888396</v>
      </c>
    </row>
    <row r="20" spans="1:10" x14ac:dyDescent="0.25">
      <c r="A20" t="s">
        <v>125</v>
      </c>
      <c r="B20" t="s">
        <v>159</v>
      </c>
      <c r="C20" s="1">
        <v>44738</v>
      </c>
      <c r="D20" t="s">
        <v>168</v>
      </c>
      <c r="E20" t="s">
        <v>171</v>
      </c>
      <c r="F20">
        <v>95</v>
      </c>
      <c r="G20" t="s">
        <v>103</v>
      </c>
      <c r="H20" s="2">
        <v>5</v>
      </c>
      <c r="I20" s="3">
        <v>1.0123391970414241E-2</v>
      </c>
      <c r="J20" s="9">
        <f t="shared" si="0"/>
        <v>474.95191388814055</v>
      </c>
    </row>
    <row r="21" spans="1:10" x14ac:dyDescent="0.25">
      <c r="A21" t="s">
        <v>126</v>
      </c>
      <c r="B21" t="s">
        <v>154</v>
      </c>
      <c r="C21" s="1">
        <v>44730</v>
      </c>
      <c r="D21" t="s">
        <v>163</v>
      </c>
      <c r="E21" t="s">
        <v>171</v>
      </c>
      <c r="F21">
        <v>72</v>
      </c>
      <c r="G21" t="s">
        <v>104</v>
      </c>
      <c r="H21" s="2">
        <v>5</v>
      </c>
      <c r="I21" s="3">
        <v>0.1308869366379137</v>
      </c>
      <c r="J21" s="9">
        <f t="shared" si="0"/>
        <v>359.52880702810353</v>
      </c>
    </row>
    <row r="22" spans="1:10" x14ac:dyDescent="0.25">
      <c r="A22" t="s">
        <v>127</v>
      </c>
      <c r="B22" t="s">
        <v>155</v>
      </c>
      <c r="C22" s="1">
        <v>44738</v>
      </c>
      <c r="D22" t="s">
        <v>164</v>
      </c>
      <c r="E22" t="s">
        <v>171</v>
      </c>
      <c r="F22">
        <v>65</v>
      </c>
      <c r="G22" t="s">
        <v>105</v>
      </c>
      <c r="H22" s="2">
        <v>4</v>
      </c>
      <c r="I22" s="3">
        <v>6.6961969492996459E-2</v>
      </c>
      <c r="J22" s="9">
        <f t="shared" si="0"/>
        <v>259.82589887931823</v>
      </c>
    </row>
    <row r="23" spans="1:10" x14ac:dyDescent="0.25">
      <c r="A23" t="s">
        <v>128</v>
      </c>
      <c r="B23" t="s">
        <v>156</v>
      </c>
      <c r="C23" s="1">
        <v>44734</v>
      </c>
      <c r="D23" t="s">
        <v>165</v>
      </c>
      <c r="E23" t="s">
        <v>170</v>
      </c>
      <c r="F23">
        <v>250</v>
      </c>
      <c r="G23" t="s">
        <v>103</v>
      </c>
      <c r="H23" s="2">
        <v>3</v>
      </c>
      <c r="I23" s="3">
        <v>0.36350761794645753</v>
      </c>
      <c r="J23" s="9">
        <f t="shared" si="0"/>
        <v>747.27369286540159</v>
      </c>
    </row>
    <row r="24" spans="1:10" x14ac:dyDescent="0.25">
      <c r="A24" t="s">
        <v>129</v>
      </c>
      <c r="B24" t="s">
        <v>157</v>
      </c>
      <c r="C24" s="1">
        <v>44729</v>
      </c>
      <c r="D24" t="s">
        <v>166</v>
      </c>
      <c r="E24" t="s">
        <v>170</v>
      </c>
      <c r="F24">
        <v>130</v>
      </c>
      <c r="G24" t="s">
        <v>104</v>
      </c>
      <c r="H24" s="2">
        <v>6</v>
      </c>
      <c r="I24" s="3">
        <v>0.30841415491993102</v>
      </c>
      <c r="J24" s="9">
        <f t="shared" si="0"/>
        <v>777.59436959162463</v>
      </c>
    </row>
    <row r="25" spans="1:10" x14ac:dyDescent="0.25">
      <c r="A25" t="s">
        <v>130</v>
      </c>
      <c r="B25" t="s">
        <v>154</v>
      </c>
      <c r="C25" s="1">
        <v>44730</v>
      </c>
      <c r="D25" t="s">
        <v>163</v>
      </c>
      <c r="E25" t="s">
        <v>170</v>
      </c>
      <c r="F25">
        <v>72</v>
      </c>
      <c r="G25" t="s">
        <v>105</v>
      </c>
      <c r="H25" s="2">
        <v>8</v>
      </c>
      <c r="I25" s="3">
        <v>0.21287301321989574</v>
      </c>
      <c r="J25" s="9">
        <f t="shared" si="0"/>
        <v>574.77385144385335</v>
      </c>
    </row>
    <row r="26" spans="1:10" x14ac:dyDescent="0.25">
      <c r="A26" t="s">
        <v>131</v>
      </c>
      <c r="B26" t="s">
        <v>155</v>
      </c>
      <c r="C26" s="1">
        <v>44728</v>
      </c>
      <c r="D26" t="s">
        <v>164</v>
      </c>
      <c r="E26" t="s">
        <v>170</v>
      </c>
      <c r="F26">
        <v>65</v>
      </c>
      <c r="G26" t="s">
        <v>103</v>
      </c>
      <c r="H26" s="2">
        <v>5</v>
      </c>
      <c r="I26" s="3">
        <v>0.11047742601795077</v>
      </c>
      <c r="J26" s="9">
        <f t="shared" si="0"/>
        <v>324.64094836544166</v>
      </c>
    </row>
    <row r="27" spans="1:10" x14ac:dyDescent="0.25">
      <c r="A27" t="s">
        <v>132</v>
      </c>
      <c r="B27" t="s">
        <v>156</v>
      </c>
      <c r="C27" s="1">
        <v>44735</v>
      </c>
      <c r="D27" t="s">
        <v>165</v>
      </c>
      <c r="E27" t="s">
        <v>170</v>
      </c>
      <c r="F27">
        <v>250</v>
      </c>
      <c r="G27" t="s">
        <v>104</v>
      </c>
      <c r="H27" s="2">
        <v>2</v>
      </c>
      <c r="I27" s="3">
        <v>4.8799156151631218E-2</v>
      </c>
      <c r="J27" s="9">
        <f t="shared" si="0"/>
        <v>499.75600421924185</v>
      </c>
    </row>
    <row r="28" spans="1:10" x14ac:dyDescent="0.25">
      <c r="A28" t="s">
        <v>138</v>
      </c>
      <c r="B28" t="s">
        <v>157</v>
      </c>
      <c r="C28" s="1">
        <v>44738</v>
      </c>
      <c r="D28" t="s">
        <v>166</v>
      </c>
      <c r="E28" t="s">
        <v>170</v>
      </c>
      <c r="F28">
        <v>130</v>
      </c>
      <c r="G28" t="s">
        <v>105</v>
      </c>
      <c r="H28" s="2">
        <v>3</v>
      </c>
      <c r="I28" s="3">
        <v>0.27879506176921365</v>
      </c>
      <c r="J28" s="9">
        <f t="shared" si="0"/>
        <v>388.91269925910007</v>
      </c>
    </row>
    <row r="29" spans="1:10" x14ac:dyDescent="0.25">
      <c r="A29" t="s">
        <v>133</v>
      </c>
      <c r="B29" t="s">
        <v>158</v>
      </c>
      <c r="C29" s="1">
        <v>44738</v>
      </c>
      <c r="D29" t="s">
        <v>167</v>
      </c>
      <c r="E29" t="s">
        <v>170</v>
      </c>
      <c r="F29">
        <v>60</v>
      </c>
      <c r="G29" t="s">
        <v>103</v>
      </c>
      <c r="H29" s="2">
        <v>14</v>
      </c>
      <c r="I29" s="3">
        <v>7.6045534046593019E-2</v>
      </c>
      <c r="J29" s="9">
        <f t="shared" si="0"/>
        <v>839.36121751400867</v>
      </c>
    </row>
    <row r="30" spans="1:10" x14ac:dyDescent="0.25">
      <c r="A30" t="s">
        <v>134</v>
      </c>
      <c r="B30" t="s">
        <v>154</v>
      </c>
      <c r="C30" s="1">
        <v>44734</v>
      </c>
      <c r="D30" t="s">
        <v>163</v>
      </c>
      <c r="E30" t="s">
        <v>170</v>
      </c>
      <c r="F30">
        <v>72</v>
      </c>
      <c r="G30" t="s">
        <v>104</v>
      </c>
      <c r="H30" s="2">
        <v>12</v>
      </c>
      <c r="I30" s="3">
        <v>0.12055762754740325</v>
      </c>
      <c r="J30" s="9">
        <f t="shared" si="0"/>
        <v>862.95838209799035</v>
      </c>
    </row>
    <row r="31" spans="1:10" x14ac:dyDescent="0.25">
      <c r="A31" t="s">
        <v>135</v>
      </c>
      <c r="B31" t="s">
        <v>155</v>
      </c>
      <c r="C31" s="1">
        <v>44727</v>
      </c>
      <c r="D31" t="s">
        <v>164</v>
      </c>
      <c r="E31" t="s">
        <v>170</v>
      </c>
      <c r="F31">
        <v>65</v>
      </c>
      <c r="G31" t="s">
        <v>105</v>
      </c>
      <c r="H31" s="2">
        <v>5</v>
      </c>
      <c r="I31" s="3">
        <v>0.30283946337780637</v>
      </c>
      <c r="J31" s="9">
        <f t="shared" si="0"/>
        <v>324.01577174402212</v>
      </c>
    </row>
    <row r="32" spans="1:10" x14ac:dyDescent="0.25">
      <c r="A32" t="s">
        <v>136</v>
      </c>
      <c r="B32" t="s">
        <v>156</v>
      </c>
      <c r="C32" s="1">
        <v>44729</v>
      </c>
      <c r="D32" t="s">
        <v>165</v>
      </c>
      <c r="E32" t="s">
        <v>171</v>
      </c>
      <c r="F32">
        <v>250</v>
      </c>
      <c r="G32" t="s">
        <v>103</v>
      </c>
      <c r="H32" s="2">
        <v>1</v>
      </c>
      <c r="I32" s="3">
        <v>0.41401829873258272</v>
      </c>
      <c r="J32" s="9">
        <f t="shared" si="0"/>
        <v>248.96495425316854</v>
      </c>
    </row>
    <row r="33" spans="1:10" x14ac:dyDescent="0.25">
      <c r="A33" t="s">
        <v>137</v>
      </c>
      <c r="B33" t="s">
        <v>157</v>
      </c>
      <c r="C33" s="1">
        <v>44726</v>
      </c>
      <c r="D33" t="s">
        <v>166</v>
      </c>
      <c r="E33" t="s">
        <v>170</v>
      </c>
      <c r="F33">
        <v>130</v>
      </c>
      <c r="G33" t="s">
        <v>104</v>
      </c>
      <c r="H33" s="2">
        <v>4</v>
      </c>
      <c r="I33" s="3">
        <v>6.1603660271292333E-3</v>
      </c>
      <c r="J33" s="9">
        <f t="shared" si="0"/>
        <v>519.96796609665898</v>
      </c>
    </row>
    <row r="34" spans="1:10" x14ac:dyDescent="0.25">
      <c r="A34" t="s">
        <v>139</v>
      </c>
      <c r="B34" t="s">
        <v>154</v>
      </c>
      <c r="C34" s="1">
        <v>44733</v>
      </c>
      <c r="D34" t="s">
        <v>163</v>
      </c>
      <c r="E34" t="s">
        <v>170</v>
      </c>
      <c r="F34">
        <v>72</v>
      </c>
      <c r="G34" t="s">
        <v>105</v>
      </c>
      <c r="H34" s="2">
        <v>8</v>
      </c>
      <c r="I34" s="3">
        <v>0.10495963672233184</v>
      </c>
      <c r="J34" s="9">
        <f t="shared" si="0"/>
        <v>575.39543249247936</v>
      </c>
    </row>
    <row r="35" spans="1:10" x14ac:dyDescent="0.25">
      <c r="A35" t="s">
        <v>140</v>
      </c>
      <c r="B35" t="s">
        <v>155</v>
      </c>
      <c r="C35" s="1">
        <v>44730</v>
      </c>
      <c r="D35" t="s">
        <v>164</v>
      </c>
      <c r="E35" t="s">
        <v>170</v>
      </c>
      <c r="F35">
        <v>65</v>
      </c>
      <c r="G35" t="s">
        <v>103</v>
      </c>
      <c r="H35" s="2">
        <v>12</v>
      </c>
      <c r="I35" s="3">
        <v>0.29377273906475571</v>
      </c>
      <c r="J35" s="9">
        <f t="shared" si="0"/>
        <v>777.70857263529479</v>
      </c>
    </row>
    <row r="36" spans="1:10" x14ac:dyDescent="0.25">
      <c r="A36" t="s">
        <v>141</v>
      </c>
      <c r="B36" t="s">
        <v>156</v>
      </c>
      <c r="C36" s="1">
        <v>44736</v>
      </c>
      <c r="D36" t="s">
        <v>165</v>
      </c>
      <c r="E36" t="s">
        <v>170</v>
      </c>
      <c r="F36">
        <v>250</v>
      </c>
      <c r="G36" t="s">
        <v>104</v>
      </c>
      <c r="H36" s="2">
        <v>3</v>
      </c>
      <c r="I36" s="3">
        <v>0.56559810101924179</v>
      </c>
      <c r="J36" s="9">
        <f t="shared" si="0"/>
        <v>745.75801424235578</v>
      </c>
    </row>
    <row r="37" spans="1:10" x14ac:dyDescent="0.25">
      <c r="A37" t="s">
        <v>142</v>
      </c>
      <c r="B37" t="s">
        <v>157</v>
      </c>
      <c r="C37" s="1">
        <v>44732</v>
      </c>
      <c r="D37" t="s">
        <v>166</v>
      </c>
      <c r="E37" t="s">
        <v>170</v>
      </c>
      <c r="F37">
        <v>130</v>
      </c>
      <c r="G37" t="s">
        <v>105</v>
      </c>
      <c r="H37" s="2">
        <v>3</v>
      </c>
      <c r="I37" s="3">
        <v>0.14180367825735268</v>
      </c>
      <c r="J37" s="9">
        <f t="shared" si="0"/>
        <v>389.44696565479637</v>
      </c>
    </row>
    <row r="38" spans="1:10" x14ac:dyDescent="0.25">
      <c r="A38" t="s">
        <v>143</v>
      </c>
      <c r="B38" t="s">
        <v>158</v>
      </c>
      <c r="C38" s="1">
        <v>44732</v>
      </c>
      <c r="D38" t="s">
        <v>167</v>
      </c>
      <c r="E38" t="s">
        <v>171</v>
      </c>
      <c r="F38">
        <v>60</v>
      </c>
      <c r="G38" t="s">
        <v>103</v>
      </c>
      <c r="H38" s="2">
        <v>11</v>
      </c>
      <c r="I38" s="3">
        <v>0.19727585407121537</v>
      </c>
      <c r="J38" s="9">
        <f t="shared" si="0"/>
        <v>658.69797936313</v>
      </c>
    </row>
    <row r="39" spans="1:10" x14ac:dyDescent="0.25">
      <c r="A39" t="s">
        <v>144</v>
      </c>
      <c r="B39" t="s">
        <v>159</v>
      </c>
      <c r="C39" s="1">
        <v>44731</v>
      </c>
      <c r="D39" t="s">
        <v>168</v>
      </c>
      <c r="E39" t="s">
        <v>170</v>
      </c>
      <c r="F39">
        <v>95</v>
      </c>
      <c r="G39" t="s">
        <v>104</v>
      </c>
      <c r="H39" s="2">
        <v>8</v>
      </c>
      <c r="I39" s="3">
        <v>0.16026707373910823</v>
      </c>
      <c r="J39" s="9">
        <f t="shared" si="0"/>
        <v>758.78197023958273</v>
      </c>
    </row>
    <row r="40" spans="1:10" x14ac:dyDescent="0.25">
      <c r="A40" t="s">
        <v>145</v>
      </c>
      <c r="B40" t="s">
        <v>154</v>
      </c>
      <c r="C40" s="1">
        <v>44735</v>
      </c>
      <c r="D40" t="s">
        <v>163</v>
      </c>
      <c r="E40" t="s">
        <v>170</v>
      </c>
      <c r="F40">
        <v>72</v>
      </c>
      <c r="G40" t="s">
        <v>105</v>
      </c>
      <c r="H40" s="2">
        <v>5</v>
      </c>
      <c r="I40" s="3">
        <v>3.6754234817017679E-2</v>
      </c>
      <c r="J40" s="9">
        <f t="shared" si="0"/>
        <v>359.86768475465874</v>
      </c>
    </row>
    <row r="41" spans="1:10" x14ac:dyDescent="0.25">
      <c r="A41" t="s">
        <v>146</v>
      </c>
      <c r="B41" t="s">
        <v>155</v>
      </c>
      <c r="C41" s="1">
        <v>44728</v>
      </c>
      <c r="D41" t="s">
        <v>164</v>
      </c>
      <c r="E41" t="s">
        <v>170</v>
      </c>
      <c r="F41">
        <v>65</v>
      </c>
      <c r="G41" t="s">
        <v>103</v>
      </c>
      <c r="H41" s="2">
        <v>6</v>
      </c>
      <c r="I41" s="3">
        <v>0.12047427034169578</v>
      </c>
      <c r="J41" s="9">
        <f t="shared" si="0"/>
        <v>389.53015034566738</v>
      </c>
    </row>
    <row r="42" spans="1:10" x14ac:dyDescent="0.25">
      <c r="A42" t="s">
        <v>147</v>
      </c>
      <c r="B42" t="s">
        <v>156</v>
      </c>
      <c r="C42" s="1">
        <v>44727</v>
      </c>
      <c r="D42" t="s">
        <v>165</v>
      </c>
      <c r="E42" t="s">
        <v>171</v>
      </c>
      <c r="F42">
        <v>250</v>
      </c>
      <c r="G42" t="s">
        <v>104</v>
      </c>
      <c r="H42" s="2">
        <v>1</v>
      </c>
      <c r="I42" s="3">
        <v>0.38636401364592987</v>
      </c>
      <c r="J42" s="9">
        <f t="shared" si="0"/>
        <v>249.03408996588519</v>
      </c>
    </row>
    <row r="43" spans="1:10" x14ac:dyDescent="0.25">
      <c r="A43" t="s">
        <v>148</v>
      </c>
      <c r="B43" t="s">
        <v>157</v>
      </c>
      <c r="C43" s="1">
        <v>44731</v>
      </c>
      <c r="D43" t="s">
        <v>166</v>
      </c>
      <c r="E43" t="s">
        <v>171</v>
      </c>
      <c r="F43">
        <v>130</v>
      </c>
      <c r="G43" t="s">
        <v>105</v>
      </c>
      <c r="H43" s="2">
        <v>7</v>
      </c>
      <c r="I43" s="3">
        <v>0.25111930985495906</v>
      </c>
      <c r="J43" s="9">
        <f t="shared" si="0"/>
        <v>907.71481428031984</v>
      </c>
    </row>
    <row r="44" spans="1:10" x14ac:dyDescent="0.25">
      <c r="A44" t="s">
        <v>149</v>
      </c>
      <c r="B44" t="s">
        <v>154</v>
      </c>
      <c r="C44" s="1">
        <v>44732</v>
      </c>
      <c r="D44" t="s">
        <v>163</v>
      </c>
      <c r="E44" t="s">
        <v>171</v>
      </c>
      <c r="F44">
        <v>72</v>
      </c>
      <c r="G44" t="s">
        <v>103</v>
      </c>
      <c r="H44" s="2">
        <v>7</v>
      </c>
      <c r="I44" s="3">
        <v>0.18099169049889144</v>
      </c>
      <c r="J44" s="9">
        <f t="shared" si="0"/>
        <v>503.08780187988555</v>
      </c>
    </row>
    <row r="45" spans="1:10" x14ac:dyDescent="0.25">
      <c r="A45" t="s">
        <v>150</v>
      </c>
      <c r="B45" t="s">
        <v>155</v>
      </c>
      <c r="C45" s="1">
        <v>44738</v>
      </c>
      <c r="D45" t="s">
        <v>164</v>
      </c>
      <c r="E45" t="s">
        <v>171</v>
      </c>
      <c r="F45">
        <v>65</v>
      </c>
      <c r="G45" t="s">
        <v>104</v>
      </c>
      <c r="H45" s="2">
        <v>3</v>
      </c>
      <c r="I45" s="3">
        <v>0.17363786365000505</v>
      </c>
      <c r="J45" s="9">
        <f t="shared" si="0"/>
        <v>194.66140616588251</v>
      </c>
    </row>
    <row r="46" spans="1:10" x14ac:dyDescent="0.25">
      <c r="A46" t="s">
        <v>151</v>
      </c>
      <c r="B46" t="s">
        <v>156</v>
      </c>
      <c r="C46" s="1">
        <v>44730</v>
      </c>
      <c r="D46" t="s">
        <v>165</v>
      </c>
      <c r="E46" t="s">
        <v>171</v>
      </c>
      <c r="F46">
        <v>250</v>
      </c>
      <c r="G46" t="s">
        <v>105</v>
      </c>
      <c r="H46" s="2">
        <v>1</v>
      </c>
      <c r="I46" s="3">
        <v>0.75489814137474298</v>
      </c>
      <c r="J46" s="9">
        <f t="shared" si="0"/>
        <v>248.11275464656313</v>
      </c>
    </row>
    <row r="47" spans="1:10" x14ac:dyDescent="0.25">
      <c r="A47" t="s">
        <v>152</v>
      </c>
      <c r="B47" t="s">
        <v>157</v>
      </c>
      <c r="C47" s="1">
        <v>44736</v>
      </c>
      <c r="D47" t="s">
        <v>166</v>
      </c>
      <c r="E47" t="s">
        <v>171</v>
      </c>
      <c r="F47">
        <v>130</v>
      </c>
      <c r="G47" t="s">
        <v>103</v>
      </c>
      <c r="H47" s="2">
        <v>6</v>
      </c>
      <c r="I47" s="3">
        <v>0.41826226246410803</v>
      </c>
      <c r="J47" s="9">
        <f t="shared" si="0"/>
        <v>776.73755435277997</v>
      </c>
    </row>
    <row r="48" spans="1:10" x14ac:dyDescent="0.25">
      <c r="A48" t="s">
        <v>175</v>
      </c>
      <c r="B48" t="s">
        <v>154</v>
      </c>
      <c r="C48" s="1">
        <v>44733</v>
      </c>
      <c r="D48" t="s">
        <v>163</v>
      </c>
      <c r="E48" t="s">
        <v>170</v>
      </c>
      <c r="F48">
        <v>72</v>
      </c>
      <c r="G48" t="s">
        <v>103</v>
      </c>
      <c r="H48" s="2">
        <v>4</v>
      </c>
      <c r="I48" s="3">
        <v>1.372080123313592E-2</v>
      </c>
      <c r="J48" s="9">
        <f t="shared" si="0"/>
        <v>287.96048409244855</v>
      </c>
    </row>
    <row r="49" spans="1:10" x14ac:dyDescent="0.25">
      <c r="A49" t="s">
        <v>176</v>
      </c>
      <c r="B49" t="s">
        <v>155</v>
      </c>
      <c r="C49" s="1">
        <v>44746</v>
      </c>
      <c r="D49" t="s">
        <v>164</v>
      </c>
      <c r="E49" t="s">
        <v>171</v>
      </c>
      <c r="F49">
        <v>65</v>
      </c>
      <c r="G49" t="s">
        <v>104</v>
      </c>
      <c r="H49" s="2">
        <v>6</v>
      </c>
      <c r="I49" s="3">
        <v>2.2083854314921911E-2</v>
      </c>
      <c r="J49" s="9">
        <f t="shared" si="0"/>
        <v>389.91387296817186</v>
      </c>
    </row>
    <row r="50" spans="1:10" x14ac:dyDescent="0.25">
      <c r="A50" t="s">
        <v>177</v>
      </c>
      <c r="B50" t="s">
        <v>156</v>
      </c>
      <c r="C50" s="1">
        <v>44755</v>
      </c>
      <c r="D50" t="s">
        <v>165</v>
      </c>
      <c r="E50" t="s">
        <v>170</v>
      </c>
      <c r="F50">
        <v>250</v>
      </c>
      <c r="G50" t="s">
        <v>105</v>
      </c>
      <c r="H50" s="2">
        <v>3</v>
      </c>
      <c r="I50" s="3">
        <v>0.92842323956324613</v>
      </c>
      <c r="J50" s="9">
        <f t="shared" si="0"/>
        <v>743.03682570327567</v>
      </c>
    </row>
    <row r="51" spans="1:10" x14ac:dyDescent="0.25">
      <c r="A51" t="s">
        <v>178</v>
      </c>
      <c r="B51" t="s">
        <v>157</v>
      </c>
      <c r="C51" s="1">
        <v>44755</v>
      </c>
      <c r="D51" t="s">
        <v>166</v>
      </c>
      <c r="E51" t="s">
        <v>171</v>
      </c>
      <c r="F51">
        <v>130</v>
      </c>
      <c r="G51" t="s">
        <v>103</v>
      </c>
      <c r="H51" s="2">
        <v>2</v>
      </c>
      <c r="I51" s="3">
        <v>0.20990358910221096</v>
      </c>
      <c r="J51" s="9">
        <f t="shared" si="0"/>
        <v>259.45425066833423</v>
      </c>
    </row>
    <row r="52" spans="1:10" x14ac:dyDescent="0.25">
      <c r="A52" t="s">
        <v>179</v>
      </c>
      <c r="B52" t="s">
        <v>154</v>
      </c>
      <c r="C52" s="1">
        <v>44727</v>
      </c>
      <c r="D52" t="s">
        <v>163</v>
      </c>
      <c r="E52" t="s">
        <v>170</v>
      </c>
      <c r="F52">
        <v>72</v>
      </c>
      <c r="G52" t="s">
        <v>104</v>
      </c>
      <c r="H52" s="2">
        <v>5</v>
      </c>
      <c r="I52" s="3">
        <v>0.184343159134289</v>
      </c>
      <c r="J52" s="9">
        <f t="shared" si="0"/>
        <v>359.33636462711655</v>
      </c>
    </row>
    <row r="53" spans="1:10" x14ac:dyDescent="0.25">
      <c r="A53" t="s">
        <v>180</v>
      </c>
      <c r="B53" t="s">
        <v>155</v>
      </c>
      <c r="C53" s="1">
        <v>44746</v>
      </c>
      <c r="D53" t="s">
        <v>164</v>
      </c>
      <c r="E53" t="s">
        <v>171</v>
      </c>
      <c r="F53">
        <v>65</v>
      </c>
      <c r="G53" t="s">
        <v>105</v>
      </c>
      <c r="H53" s="2">
        <v>8</v>
      </c>
      <c r="I53" s="3">
        <v>0.11144429073382323</v>
      </c>
      <c r="J53" s="9">
        <f t="shared" si="0"/>
        <v>519.42048968818415</v>
      </c>
    </row>
    <row r="54" spans="1:10" x14ac:dyDescent="0.25">
      <c r="A54" t="s">
        <v>181</v>
      </c>
      <c r="B54" t="s">
        <v>156</v>
      </c>
      <c r="C54" s="1">
        <v>44740</v>
      </c>
      <c r="D54" t="s">
        <v>165</v>
      </c>
      <c r="E54" t="s">
        <v>170</v>
      </c>
      <c r="F54">
        <v>250</v>
      </c>
      <c r="G54" t="s">
        <v>103</v>
      </c>
      <c r="H54" s="2">
        <v>3</v>
      </c>
      <c r="I54" s="3">
        <v>0.56286929186816415</v>
      </c>
      <c r="J54" s="9">
        <f t="shared" si="0"/>
        <v>745.77848031098881</v>
      </c>
    </row>
    <row r="55" spans="1:10" x14ac:dyDescent="0.25">
      <c r="A55" t="s">
        <v>182</v>
      </c>
      <c r="B55" t="s">
        <v>157</v>
      </c>
      <c r="C55" s="1">
        <v>44743</v>
      </c>
      <c r="D55" t="s">
        <v>166</v>
      </c>
      <c r="E55" t="s">
        <v>171</v>
      </c>
      <c r="F55">
        <v>130</v>
      </c>
      <c r="G55" t="s">
        <v>104</v>
      </c>
      <c r="H55" s="2">
        <v>3</v>
      </c>
      <c r="I55" s="3">
        <v>3.138956050307417E-2</v>
      </c>
      <c r="J55" s="9">
        <f t="shared" si="0"/>
        <v>389.877580714038</v>
      </c>
    </row>
    <row r="56" spans="1:10" x14ac:dyDescent="0.25">
      <c r="A56" t="s">
        <v>183</v>
      </c>
      <c r="B56" t="s">
        <v>158</v>
      </c>
      <c r="C56" s="1">
        <v>44737</v>
      </c>
      <c r="D56" t="s">
        <v>167</v>
      </c>
      <c r="E56" t="s">
        <v>170</v>
      </c>
      <c r="F56">
        <v>60</v>
      </c>
      <c r="G56" t="s">
        <v>105</v>
      </c>
      <c r="H56" s="2">
        <v>13</v>
      </c>
      <c r="I56" s="3">
        <v>0.23798278495106248</v>
      </c>
      <c r="J56" s="9">
        <f t="shared" si="0"/>
        <v>778.14373427738178</v>
      </c>
    </row>
    <row r="57" spans="1:10" x14ac:dyDescent="0.25">
      <c r="A57" t="s">
        <v>184</v>
      </c>
      <c r="B57" t="s">
        <v>154</v>
      </c>
      <c r="C57" s="1">
        <v>44757</v>
      </c>
      <c r="D57" t="s">
        <v>163</v>
      </c>
      <c r="E57" t="s">
        <v>171</v>
      </c>
      <c r="F57">
        <v>72</v>
      </c>
      <c r="G57" t="s">
        <v>103</v>
      </c>
      <c r="H57" s="2">
        <v>5</v>
      </c>
      <c r="I57" s="3">
        <v>0.19712344024473996</v>
      </c>
      <c r="J57" s="9">
        <f t="shared" si="0"/>
        <v>359.29035561511898</v>
      </c>
    </row>
    <row r="58" spans="1:10" x14ac:dyDescent="0.25">
      <c r="A58" t="s">
        <v>185</v>
      </c>
      <c r="B58" t="s">
        <v>155</v>
      </c>
      <c r="C58" s="1">
        <v>44745</v>
      </c>
      <c r="D58" t="s">
        <v>164</v>
      </c>
      <c r="E58" t="s">
        <v>170</v>
      </c>
      <c r="F58">
        <v>65</v>
      </c>
      <c r="G58" t="s">
        <v>104</v>
      </c>
      <c r="H58" s="2">
        <v>7</v>
      </c>
      <c r="I58" s="3">
        <v>6.8295799738434873E-2</v>
      </c>
      <c r="J58" s="9">
        <f t="shared" si="0"/>
        <v>454.68925411119011</v>
      </c>
    </row>
    <row r="59" spans="1:10" x14ac:dyDescent="0.25">
      <c r="A59" t="s">
        <v>186</v>
      </c>
      <c r="B59" t="s">
        <v>156</v>
      </c>
      <c r="C59" s="1">
        <v>44760</v>
      </c>
      <c r="D59" t="s">
        <v>165</v>
      </c>
      <c r="E59" t="s">
        <v>171</v>
      </c>
      <c r="F59">
        <v>250</v>
      </c>
      <c r="G59" t="s">
        <v>105</v>
      </c>
      <c r="H59" s="2">
        <v>3</v>
      </c>
      <c r="I59" s="3">
        <v>1.6828522965904168E-2</v>
      </c>
      <c r="J59" s="9">
        <f t="shared" si="0"/>
        <v>749.87378607775565</v>
      </c>
    </row>
    <row r="60" spans="1:10" x14ac:dyDescent="0.25">
      <c r="A60" t="s">
        <v>187</v>
      </c>
      <c r="B60" t="s">
        <v>157</v>
      </c>
      <c r="C60" s="1">
        <v>44750</v>
      </c>
      <c r="D60" t="s">
        <v>166</v>
      </c>
      <c r="E60" t="s">
        <v>170</v>
      </c>
      <c r="F60">
        <v>130</v>
      </c>
      <c r="G60" t="s">
        <v>103</v>
      </c>
      <c r="H60" s="2">
        <v>6</v>
      </c>
      <c r="I60" s="3">
        <v>0.26661284065553453</v>
      </c>
      <c r="J60" s="9">
        <f t="shared" si="0"/>
        <v>777.92041984288687</v>
      </c>
    </row>
    <row r="61" spans="1:10" x14ac:dyDescent="0.25">
      <c r="A61" t="s">
        <v>188</v>
      </c>
      <c r="B61" t="s">
        <v>154</v>
      </c>
      <c r="C61" s="1">
        <v>44742</v>
      </c>
      <c r="D61" t="s">
        <v>163</v>
      </c>
      <c r="E61" t="s">
        <v>171</v>
      </c>
      <c r="F61">
        <v>72</v>
      </c>
      <c r="G61" t="s">
        <v>104</v>
      </c>
      <c r="H61" s="2">
        <v>11</v>
      </c>
      <c r="I61" s="3">
        <v>0.21251347110701568</v>
      </c>
      <c r="J61" s="9">
        <f t="shared" si="0"/>
        <v>790.31689330883239</v>
      </c>
    </row>
    <row r="62" spans="1:10" x14ac:dyDescent="0.25">
      <c r="A62" t="s">
        <v>189</v>
      </c>
      <c r="B62" t="s">
        <v>155</v>
      </c>
      <c r="C62" s="1">
        <v>44754</v>
      </c>
      <c r="D62" t="s">
        <v>164</v>
      </c>
      <c r="E62" t="s">
        <v>170</v>
      </c>
      <c r="F62">
        <v>65</v>
      </c>
      <c r="G62" t="s">
        <v>105</v>
      </c>
      <c r="H62" s="2">
        <v>12</v>
      </c>
      <c r="I62" s="3">
        <v>0.10994257661413849</v>
      </c>
      <c r="J62" s="9">
        <f t="shared" si="0"/>
        <v>779.14244790240969</v>
      </c>
    </row>
    <row r="63" spans="1:10" x14ac:dyDescent="0.25">
      <c r="A63" t="s">
        <v>190</v>
      </c>
      <c r="B63" t="s">
        <v>156</v>
      </c>
      <c r="C63" s="1">
        <v>44746</v>
      </c>
      <c r="D63" t="s">
        <v>165</v>
      </c>
      <c r="E63" t="s">
        <v>171</v>
      </c>
      <c r="F63">
        <v>250</v>
      </c>
      <c r="G63" t="s">
        <v>103</v>
      </c>
      <c r="H63" s="2">
        <v>2</v>
      </c>
      <c r="I63" s="3">
        <v>0.53607498908607099</v>
      </c>
      <c r="J63" s="9">
        <f t="shared" si="0"/>
        <v>497.31962505456966</v>
      </c>
    </row>
    <row r="64" spans="1:10" x14ac:dyDescent="0.25">
      <c r="A64" t="s">
        <v>191</v>
      </c>
      <c r="B64" t="s">
        <v>157</v>
      </c>
      <c r="C64" s="1">
        <v>44752</v>
      </c>
      <c r="D64" t="s">
        <v>166</v>
      </c>
      <c r="E64" t="s">
        <v>170</v>
      </c>
      <c r="F64">
        <v>130</v>
      </c>
      <c r="G64" t="s">
        <v>104</v>
      </c>
      <c r="H64" s="2">
        <v>6</v>
      </c>
      <c r="I64" s="3">
        <v>3.7515550327758003E-2</v>
      </c>
      <c r="J64" s="9">
        <f t="shared" si="0"/>
        <v>779.70737870744347</v>
      </c>
    </row>
    <row r="65" spans="1:10" x14ac:dyDescent="0.25">
      <c r="A65" t="s">
        <v>192</v>
      </c>
      <c r="B65" t="s">
        <v>158</v>
      </c>
      <c r="C65" s="1">
        <v>44725</v>
      </c>
      <c r="D65" t="s">
        <v>167</v>
      </c>
      <c r="E65" t="s">
        <v>170</v>
      </c>
      <c r="F65">
        <v>60</v>
      </c>
      <c r="G65" t="s">
        <v>105</v>
      </c>
      <c r="H65" s="2">
        <v>15</v>
      </c>
      <c r="I65" s="3">
        <v>2.4938289886663061E-2</v>
      </c>
      <c r="J65" s="9">
        <f t="shared" si="0"/>
        <v>899.77555539102002</v>
      </c>
    </row>
    <row r="66" spans="1:10" x14ac:dyDescent="0.25">
      <c r="A66" t="s">
        <v>193</v>
      </c>
      <c r="B66" t="s">
        <v>159</v>
      </c>
      <c r="C66" s="1">
        <v>44734</v>
      </c>
      <c r="D66" t="s">
        <v>168</v>
      </c>
      <c r="E66" t="s">
        <v>171</v>
      </c>
      <c r="F66">
        <v>95</v>
      </c>
      <c r="G66" t="s">
        <v>103</v>
      </c>
      <c r="H66" s="2">
        <v>9</v>
      </c>
      <c r="I66" s="3">
        <v>1.0123391970414241E-2</v>
      </c>
      <c r="J66" s="9">
        <f t="shared" ref="J66:J129" si="1">(F66-(F66*I66)/100)*H66</f>
        <v>854.91344499865306</v>
      </c>
    </row>
    <row r="67" spans="1:10" x14ac:dyDescent="0.25">
      <c r="A67" t="s">
        <v>194</v>
      </c>
      <c r="B67" t="s">
        <v>154</v>
      </c>
      <c r="C67" s="1">
        <v>44761</v>
      </c>
      <c r="D67" t="s">
        <v>163</v>
      </c>
      <c r="E67" t="s">
        <v>171</v>
      </c>
      <c r="F67">
        <v>72</v>
      </c>
      <c r="G67" t="s">
        <v>104</v>
      </c>
      <c r="H67" s="2">
        <v>12</v>
      </c>
      <c r="I67" s="3">
        <v>0.1308869366379137</v>
      </c>
      <c r="J67" s="9">
        <f t="shared" si="1"/>
        <v>862.86913686744856</v>
      </c>
    </row>
    <row r="68" spans="1:10" x14ac:dyDescent="0.25">
      <c r="A68" t="s">
        <v>195</v>
      </c>
      <c r="B68" t="s">
        <v>155</v>
      </c>
      <c r="C68" s="1">
        <v>44735</v>
      </c>
      <c r="D68" t="s">
        <v>164</v>
      </c>
      <c r="E68" t="s">
        <v>171</v>
      </c>
      <c r="F68">
        <v>65</v>
      </c>
      <c r="G68" t="s">
        <v>105</v>
      </c>
      <c r="H68" s="2">
        <v>7</v>
      </c>
      <c r="I68" s="3">
        <v>6.6961969492996459E-2</v>
      </c>
      <c r="J68" s="9">
        <f t="shared" si="1"/>
        <v>454.69532303880692</v>
      </c>
    </row>
    <row r="69" spans="1:10" x14ac:dyDescent="0.25">
      <c r="A69" t="s">
        <v>196</v>
      </c>
      <c r="B69" t="s">
        <v>156</v>
      </c>
      <c r="C69" s="1">
        <v>44753</v>
      </c>
      <c r="D69" t="s">
        <v>165</v>
      </c>
      <c r="E69" t="s">
        <v>170</v>
      </c>
      <c r="F69">
        <v>250</v>
      </c>
      <c r="G69" t="s">
        <v>103</v>
      </c>
      <c r="H69" s="2">
        <v>3</v>
      </c>
      <c r="I69" s="3">
        <v>0.36350761794645753</v>
      </c>
      <c r="J69" s="9">
        <f t="shared" si="1"/>
        <v>747.27369286540159</v>
      </c>
    </row>
    <row r="70" spans="1:10" x14ac:dyDescent="0.25">
      <c r="A70" t="s">
        <v>197</v>
      </c>
      <c r="B70" t="s">
        <v>157</v>
      </c>
      <c r="C70" s="1">
        <v>44732</v>
      </c>
      <c r="D70" t="s">
        <v>166</v>
      </c>
      <c r="E70" t="s">
        <v>170</v>
      </c>
      <c r="F70">
        <v>130</v>
      </c>
      <c r="G70" t="s">
        <v>104</v>
      </c>
      <c r="H70" s="2">
        <v>6</v>
      </c>
      <c r="I70" s="3">
        <v>0.30841415491993102</v>
      </c>
      <c r="J70" s="9">
        <f t="shared" si="1"/>
        <v>777.59436959162463</v>
      </c>
    </row>
    <row r="71" spans="1:10" x14ac:dyDescent="0.25">
      <c r="A71" t="s">
        <v>198</v>
      </c>
      <c r="B71" t="s">
        <v>154</v>
      </c>
      <c r="C71" s="1">
        <v>44748</v>
      </c>
      <c r="D71" t="s">
        <v>163</v>
      </c>
      <c r="E71" t="s">
        <v>170</v>
      </c>
      <c r="F71">
        <v>72</v>
      </c>
      <c r="G71" t="s">
        <v>105</v>
      </c>
      <c r="H71" s="2">
        <v>9</v>
      </c>
      <c r="I71" s="3">
        <v>0.21287301321989574</v>
      </c>
      <c r="J71" s="9">
        <f t="shared" si="1"/>
        <v>646.62058287433501</v>
      </c>
    </row>
    <row r="72" spans="1:10" x14ac:dyDescent="0.25">
      <c r="A72" t="s">
        <v>199</v>
      </c>
      <c r="B72" t="s">
        <v>155</v>
      </c>
      <c r="C72" s="1">
        <v>44731</v>
      </c>
      <c r="D72" t="s">
        <v>164</v>
      </c>
      <c r="E72" t="s">
        <v>170</v>
      </c>
      <c r="F72">
        <v>65</v>
      </c>
      <c r="G72" t="s">
        <v>103</v>
      </c>
      <c r="H72" s="2">
        <v>4</v>
      </c>
      <c r="I72" s="3">
        <v>0.11047742601795077</v>
      </c>
      <c r="J72" s="9">
        <f t="shared" si="1"/>
        <v>259.7127586923533</v>
      </c>
    </row>
    <row r="73" spans="1:10" x14ac:dyDescent="0.25">
      <c r="A73" t="s">
        <v>200</v>
      </c>
      <c r="B73" t="s">
        <v>156</v>
      </c>
      <c r="C73" s="1">
        <v>44725</v>
      </c>
      <c r="D73" t="s">
        <v>165</v>
      </c>
      <c r="E73" t="s">
        <v>170</v>
      </c>
      <c r="F73">
        <v>250</v>
      </c>
      <c r="G73" t="s">
        <v>104</v>
      </c>
      <c r="H73" s="2">
        <v>2</v>
      </c>
      <c r="I73" s="3">
        <v>4.8799156151631218E-2</v>
      </c>
      <c r="J73" s="9">
        <f t="shared" si="1"/>
        <v>499.75600421924185</v>
      </c>
    </row>
    <row r="74" spans="1:10" x14ac:dyDescent="0.25">
      <c r="A74" t="s">
        <v>201</v>
      </c>
      <c r="B74" t="s">
        <v>157</v>
      </c>
      <c r="C74" s="1">
        <v>44753</v>
      </c>
      <c r="D74" t="s">
        <v>166</v>
      </c>
      <c r="E74" t="s">
        <v>170</v>
      </c>
      <c r="F74">
        <v>130</v>
      </c>
      <c r="G74" t="s">
        <v>105</v>
      </c>
      <c r="H74" s="2">
        <v>6</v>
      </c>
      <c r="I74" s="3">
        <v>0.27879506176921365</v>
      </c>
      <c r="J74" s="9">
        <f t="shared" si="1"/>
        <v>777.82539851820013</v>
      </c>
    </row>
    <row r="75" spans="1:10" x14ac:dyDescent="0.25">
      <c r="A75" t="s">
        <v>202</v>
      </c>
      <c r="B75" t="s">
        <v>158</v>
      </c>
      <c r="C75" s="1">
        <v>44738</v>
      </c>
      <c r="D75" t="s">
        <v>167</v>
      </c>
      <c r="E75" t="s">
        <v>170</v>
      </c>
      <c r="F75">
        <v>60</v>
      </c>
      <c r="G75" t="s">
        <v>103</v>
      </c>
      <c r="H75" s="2">
        <v>9</v>
      </c>
      <c r="I75" s="3">
        <v>7.6045534046593019E-2</v>
      </c>
      <c r="J75" s="9">
        <f t="shared" si="1"/>
        <v>539.58935411614846</v>
      </c>
    </row>
    <row r="76" spans="1:10" x14ac:dyDescent="0.25">
      <c r="A76" t="s">
        <v>203</v>
      </c>
      <c r="B76" t="s">
        <v>154</v>
      </c>
      <c r="C76" s="1">
        <v>44762</v>
      </c>
      <c r="D76" t="s">
        <v>163</v>
      </c>
      <c r="E76" t="s">
        <v>170</v>
      </c>
      <c r="F76">
        <v>72</v>
      </c>
      <c r="G76" t="s">
        <v>104</v>
      </c>
      <c r="H76" s="2">
        <v>11</v>
      </c>
      <c r="I76" s="3">
        <v>0.12055762754740325</v>
      </c>
      <c r="J76" s="9">
        <f t="shared" si="1"/>
        <v>791.04518358982455</v>
      </c>
    </row>
    <row r="77" spans="1:10" x14ac:dyDescent="0.25">
      <c r="A77" t="s">
        <v>204</v>
      </c>
      <c r="B77" t="s">
        <v>155</v>
      </c>
      <c r="C77" s="1">
        <v>44756</v>
      </c>
      <c r="D77" t="s">
        <v>164</v>
      </c>
      <c r="E77" t="s">
        <v>170</v>
      </c>
      <c r="F77">
        <v>65</v>
      </c>
      <c r="G77" t="s">
        <v>105</v>
      </c>
      <c r="H77" s="2">
        <v>13</v>
      </c>
      <c r="I77" s="3">
        <v>0.30283946337780637</v>
      </c>
      <c r="J77" s="9">
        <f t="shared" si="1"/>
        <v>842.44100653445753</v>
      </c>
    </row>
    <row r="78" spans="1:10" x14ac:dyDescent="0.25">
      <c r="A78" t="s">
        <v>205</v>
      </c>
      <c r="B78" t="s">
        <v>156</v>
      </c>
      <c r="C78" s="1">
        <v>44744</v>
      </c>
      <c r="D78" t="s">
        <v>165</v>
      </c>
      <c r="E78" t="s">
        <v>171</v>
      </c>
      <c r="F78">
        <v>250</v>
      </c>
      <c r="G78" t="s">
        <v>103</v>
      </c>
      <c r="H78" s="2">
        <v>2</v>
      </c>
      <c r="I78" s="3">
        <v>0.41401829873258272</v>
      </c>
      <c r="J78" s="9">
        <f t="shared" si="1"/>
        <v>497.92990850633709</v>
      </c>
    </row>
    <row r="79" spans="1:10" x14ac:dyDescent="0.25">
      <c r="A79" t="s">
        <v>206</v>
      </c>
      <c r="B79" t="s">
        <v>157</v>
      </c>
      <c r="C79" s="1">
        <v>44753</v>
      </c>
      <c r="D79" t="s">
        <v>166</v>
      </c>
      <c r="E79" t="s">
        <v>170</v>
      </c>
      <c r="F79">
        <v>130</v>
      </c>
      <c r="G79" t="s">
        <v>104</v>
      </c>
      <c r="H79" s="2">
        <v>6</v>
      </c>
      <c r="I79" s="3">
        <v>6.1603660271292333E-3</v>
      </c>
      <c r="J79" s="9">
        <f t="shared" si="1"/>
        <v>779.95194914498848</v>
      </c>
    </row>
    <row r="80" spans="1:10" x14ac:dyDescent="0.25">
      <c r="A80" t="s">
        <v>207</v>
      </c>
      <c r="B80" t="s">
        <v>154</v>
      </c>
      <c r="C80" s="1">
        <v>44762</v>
      </c>
      <c r="D80" t="s">
        <v>163</v>
      </c>
      <c r="E80" t="s">
        <v>170</v>
      </c>
      <c r="F80">
        <v>72</v>
      </c>
      <c r="G80" t="s">
        <v>105</v>
      </c>
      <c r="H80" s="2">
        <v>12</v>
      </c>
      <c r="I80" s="3">
        <v>0.10495963672233184</v>
      </c>
      <c r="J80" s="9">
        <f t="shared" si="1"/>
        <v>863.09314873871904</v>
      </c>
    </row>
    <row r="81" spans="1:10" x14ac:dyDescent="0.25">
      <c r="A81" t="s">
        <v>208</v>
      </c>
      <c r="B81" t="s">
        <v>155</v>
      </c>
      <c r="C81" s="1">
        <v>44740</v>
      </c>
      <c r="D81" t="s">
        <v>164</v>
      </c>
      <c r="E81" t="s">
        <v>170</v>
      </c>
      <c r="F81">
        <v>65</v>
      </c>
      <c r="G81" t="s">
        <v>103</v>
      </c>
      <c r="H81" s="2">
        <v>11</v>
      </c>
      <c r="I81" s="3">
        <v>0.29377273906475571</v>
      </c>
      <c r="J81" s="9">
        <f t="shared" si="1"/>
        <v>712.89952491568692</v>
      </c>
    </row>
    <row r="82" spans="1:10" x14ac:dyDescent="0.25">
      <c r="A82" t="s">
        <v>209</v>
      </c>
      <c r="B82" t="s">
        <v>156</v>
      </c>
      <c r="C82" s="1">
        <v>44729</v>
      </c>
      <c r="D82" t="s">
        <v>165</v>
      </c>
      <c r="E82" t="s">
        <v>170</v>
      </c>
      <c r="F82">
        <v>250</v>
      </c>
      <c r="G82" t="s">
        <v>104</v>
      </c>
      <c r="H82" s="2">
        <v>3</v>
      </c>
      <c r="I82" s="3">
        <v>0.56559810101924179</v>
      </c>
      <c r="J82" s="9">
        <f t="shared" si="1"/>
        <v>745.75801424235578</v>
      </c>
    </row>
    <row r="83" spans="1:10" x14ac:dyDescent="0.25">
      <c r="A83" t="s">
        <v>210</v>
      </c>
      <c r="B83" t="s">
        <v>157</v>
      </c>
      <c r="C83" s="1">
        <v>44727</v>
      </c>
      <c r="D83" t="s">
        <v>166</v>
      </c>
      <c r="E83" t="s">
        <v>170</v>
      </c>
      <c r="F83">
        <v>130</v>
      </c>
      <c r="G83" t="s">
        <v>105</v>
      </c>
      <c r="H83" s="2">
        <v>4</v>
      </c>
      <c r="I83" s="3">
        <v>0.14180367825735268</v>
      </c>
      <c r="J83" s="9">
        <f t="shared" si="1"/>
        <v>519.26262087306179</v>
      </c>
    </row>
    <row r="84" spans="1:10" x14ac:dyDescent="0.25">
      <c r="A84" t="s">
        <v>211</v>
      </c>
      <c r="B84" t="s">
        <v>158</v>
      </c>
      <c r="C84" s="1">
        <v>44734</v>
      </c>
      <c r="D84" t="s">
        <v>167</v>
      </c>
      <c r="E84" t="s">
        <v>171</v>
      </c>
      <c r="F84">
        <v>60</v>
      </c>
      <c r="G84" t="s">
        <v>103</v>
      </c>
      <c r="H84" s="2">
        <v>14</v>
      </c>
      <c r="I84" s="3">
        <v>0.19727585407121537</v>
      </c>
      <c r="J84" s="9">
        <f t="shared" si="1"/>
        <v>838.34288282580178</v>
      </c>
    </row>
    <row r="85" spans="1:10" x14ac:dyDescent="0.25">
      <c r="A85" t="s">
        <v>212</v>
      </c>
      <c r="B85" t="s">
        <v>159</v>
      </c>
      <c r="C85" s="1">
        <v>44744</v>
      </c>
      <c r="D85" t="s">
        <v>168</v>
      </c>
      <c r="E85" t="s">
        <v>170</v>
      </c>
      <c r="F85">
        <v>95</v>
      </c>
      <c r="G85" t="s">
        <v>104</v>
      </c>
      <c r="H85" s="2">
        <v>2</v>
      </c>
      <c r="I85" s="3">
        <v>0.16026707373910823</v>
      </c>
      <c r="J85" s="9">
        <f t="shared" si="1"/>
        <v>189.69549255989568</v>
      </c>
    </row>
    <row r="86" spans="1:10" x14ac:dyDescent="0.25">
      <c r="A86" t="s">
        <v>213</v>
      </c>
      <c r="B86" t="s">
        <v>154</v>
      </c>
      <c r="C86" s="1">
        <v>44737</v>
      </c>
      <c r="D86" t="s">
        <v>163</v>
      </c>
      <c r="E86" t="s">
        <v>170</v>
      </c>
      <c r="F86">
        <v>72</v>
      </c>
      <c r="G86" t="s">
        <v>105</v>
      </c>
      <c r="H86" s="2">
        <v>4</v>
      </c>
      <c r="I86" s="3">
        <v>3.6754234817017679E-2</v>
      </c>
      <c r="J86" s="9">
        <f t="shared" si="1"/>
        <v>287.89414780372698</v>
      </c>
    </row>
    <row r="87" spans="1:10" x14ac:dyDescent="0.25">
      <c r="A87" t="s">
        <v>214</v>
      </c>
      <c r="B87" t="s">
        <v>155</v>
      </c>
      <c r="C87" s="1">
        <v>44752</v>
      </c>
      <c r="D87" t="s">
        <v>164</v>
      </c>
      <c r="E87" t="s">
        <v>170</v>
      </c>
      <c r="F87">
        <v>65</v>
      </c>
      <c r="G87" t="s">
        <v>103</v>
      </c>
      <c r="H87" s="2">
        <v>6</v>
      </c>
      <c r="I87" s="3">
        <v>0.12047427034169578</v>
      </c>
      <c r="J87" s="9">
        <f t="shared" si="1"/>
        <v>389.53015034566738</v>
      </c>
    </row>
    <row r="88" spans="1:10" x14ac:dyDescent="0.25">
      <c r="A88" t="s">
        <v>215</v>
      </c>
      <c r="B88" t="s">
        <v>156</v>
      </c>
      <c r="C88" s="1">
        <v>44736</v>
      </c>
      <c r="D88" t="s">
        <v>165</v>
      </c>
      <c r="E88" t="s">
        <v>171</v>
      </c>
      <c r="F88">
        <v>250</v>
      </c>
      <c r="G88" t="s">
        <v>104</v>
      </c>
      <c r="H88" s="2">
        <v>2</v>
      </c>
      <c r="I88" s="3">
        <v>0.38636401364592987</v>
      </c>
      <c r="J88" s="9">
        <f t="shared" si="1"/>
        <v>498.06817993177037</v>
      </c>
    </row>
    <row r="89" spans="1:10" x14ac:dyDescent="0.25">
      <c r="A89" t="s">
        <v>216</v>
      </c>
      <c r="B89" t="s">
        <v>157</v>
      </c>
      <c r="C89" s="1">
        <v>44752</v>
      </c>
      <c r="D89" t="s">
        <v>166</v>
      </c>
      <c r="E89" t="s">
        <v>171</v>
      </c>
      <c r="F89">
        <v>130</v>
      </c>
      <c r="G89" t="s">
        <v>105</v>
      </c>
      <c r="H89" s="2">
        <v>5</v>
      </c>
      <c r="I89" s="3">
        <v>0.25111930985495906</v>
      </c>
      <c r="J89" s="9">
        <f t="shared" si="1"/>
        <v>648.36772448594274</v>
      </c>
    </row>
    <row r="90" spans="1:10" x14ac:dyDescent="0.25">
      <c r="A90" t="s">
        <v>217</v>
      </c>
      <c r="B90" t="s">
        <v>154</v>
      </c>
      <c r="C90" s="1">
        <v>44759</v>
      </c>
      <c r="D90" t="s">
        <v>163</v>
      </c>
      <c r="E90" t="s">
        <v>171</v>
      </c>
      <c r="F90">
        <v>72</v>
      </c>
      <c r="G90" t="s">
        <v>103</v>
      </c>
      <c r="H90" s="2">
        <v>6</v>
      </c>
      <c r="I90" s="3">
        <v>0.18099169049889144</v>
      </c>
      <c r="J90" s="9">
        <f t="shared" si="1"/>
        <v>431.21811589704475</v>
      </c>
    </row>
    <row r="91" spans="1:10" x14ac:dyDescent="0.25">
      <c r="A91" t="s">
        <v>218</v>
      </c>
      <c r="B91" t="s">
        <v>155</v>
      </c>
      <c r="C91" s="1">
        <v>44763</v>
      </c>
      <c r="D91" t="s">
        <v>164</v>
      </c>
      <c r="E91" t="s">
        <v>171</v>
      </c>
      <c r="F91">
        <v>65</v>
      </c>
      <c r="G91" t="s">
        <v>104</v>
      </c>
      <c r="H91" s="2">
        <v>6</v>
      </c>
      <c r="I91" s="3">
        <v>0.17363786365000505</v>
      </c>
      <c r="J91" s="9">
        <f t="shared" si="1"/>
        <v>389.32281233176502</v>
      </c>
    </row>
    <row r="92" spans="1:10" x14ac:dyDescent="0.25">
      <c r="A92" t="s">
        <v>219</v>
      </c>
      <c r="B92" t="s">
        <v>156</v>
      </c>
      <c r="C92" s="1">
        <v>44763</v>
      </c>
      <c r="D92" t="s">
        <v>165</v>
      </c>
      <c r="E92" t="s">
        <v>171</v>
      </c>
      <c r="F92">
        <v>250</v>
      </c>
      <c r="G92" t="s">
        <v>105</v>
      </c>
      <c r="H92" s="2">
        <v>3</v>
      </c>
      <c r="I92" s="3">
        <v>0.75489814137474298</v>
      </c>
      <c r="J92" s="9">
        <f t="shared" si="1"/>
        <v>744.33826393968934</v>
      </c>
    </row>
    <row r="93" spans="1:10" x14ac:dyDescent="0.25">
      <c r="A93" t="s">
        <v>220</v>
      </c>
      <c r="B93" t="s">
        <v>157</v>
      </c>
      <c r="C93" s="1">
        <v>44750</v>
      </c>
      <c r="D93" t="s">
        <v>166</v>
      </c>
      <c r="E93" t="s">
        <v>171</v>
      </c>
      <c r="F93">
        <v>130</v>
      </c>
      <c r="G93" t="s">
        <v>103</v>
      </c>
      <c r="H93" s="2">
        <v>4</v>
      </c>
      <c r="I93" s="3">
        <v>0.41826226246410803</v>
      </c>
      <c r="J93" s="9">
        <f t="shared" si="1"/>
        <v>517.82503623518664</v>
      </c>
    </row>
    <row r="94" spans="1:10" x14ac:dyDescent="0.25">
      <c r="A94" t="s">
        <v>221</v>
      </c>
      <c r="B94" t="s">
        <v>154</v>
      </c>
      <c r="C94" s="1">
        <v>44751</v>
      </c>
      <c r="D94" t="s">
        <v>163</v>
      </c>
      <c r="E94" t="s">
        <v>170</v>
      </c>
      <c r="F94">
        <v>72</v>
      </c>
      <c r="G94" t="s">
        <v>103</v>
      </c>
      <c r="H94" s="2">
        <v>11</v>
      </c>
      <c r="I94" s="3">
        <v>0.52183512590850833</v>
      </c>
      <c r="J94" s="9">
        <f t="shared" si="1"/>
        <v>787.86706580280463</v>
      </c>
    </row>
    <row r="95" spans="1:10" x14ac:dyDescent="0.25">
      <c r="A95" t="s">
        <v>222</v>
      </c>
      <c r="B95" t="s">
        <v>155</v>
      </c>
      <c r="C95" s="1">
        <v>44736</v>
      </c>
      <c r="D95" t="s">
        <v>164</v>
      </c>
      <c r="E95" t="s">
        <v>171</v>
      </c>
      <c r="F95">
        <v>65</v>
      </c>
      <c r="G95" t="s">
        <v>104</v>
      </c>
      <c r="H95" s="2">
        <v>12</v>
      </c>
      <c r="I95" s="3">
        <v>0.4407264983607897</v>
      </c>
      <c r="J95" s="9">
        <f t="shared" si="1"/>
        <v>776.56233331278588</v>
      </c>
    </row>
    <row r="96" spans="1:10" x14ac:dyDescent="0.25">
      <c r="A96" t="s">
        <v>223</v>
      </c>
      <c r="B96" t="s">
        <v>156</v>
      </c>
      <c r="C96" s="1">
        <v>44737</v>
      </c>
      <c r="D96" t="s">
        <v>165</v>
      </c>
      <c r="E96" t="s">
        <v>170</v>
      </c>
      <c r="F96">
        <v>250</v>
      </c>
      <c r="G96" t="s">
        <v>105</v>
      </c>
      <c r="H96" s="2">
        <v>3</v>
      </c>
      <c r="I96" s="3">
        <v>0.30123769132028422</v>
      </c>
      <c r="J96" s="9">
        <f t="shared" si="1"/>
        <v>747.74071731509787</v>
      </c>
    </row>
    <row r="97" spans="1:10" x14ac:dyDescent="0.25">
      <c r="A97" t="s">
        <v>224</v>
      </c>
      <c r="B97" t="s">
        <v>157</v>
      </c>
      <c r="C97" s="1">
        <v>44744</v>
      </c>
      <c r="D97" t="s">
        <v>166</v>
      </c>
      <c r="E97" t="s">
        <v>171</v>
      </c>
      <c r="F97">
        <v>130</v>
      </c>
      <c r="G97" t="s">
        <v>103</v>
      </c>
      <c r="H97" s="2">
        <v>4</v>
      </c>
      <c r="I97" s="3">
        <v>0.42020557863905661</v>
      </c>
      <c r="J97" s="9">
        <f t="shared" si="1"/>
        <v>517.81493099107695</v>
      </c>
    </row>
    <row r="98" spans="1:10" x14ac:dyDescent="0.25">
      <c r="A98" t="s">
        <v>225</v>
      </c>
      <c r="B98" t="s">
        <v>154</v>
      </c>
      <c r="C98" s="1">
        <v>44735</v>
      </c>
      <c r="D98" t="s">
        <v>163</v>
      </c>
      <c r="E98" t="s">
        <v>170</v>
      </c>
      <c r="F98">
        <v>72</v>
      </c>
      <c r="G98" t="s">
        <v>104</v>
      </c>
      <c r="H98" s="2">
        <v>10</v>
      </c>
      <c r="I98" s="3">
        <v>0.38179966249899233</v>
      </c>
      <c r="J98" s="9">
        <f t="shared" si="1"/>
        <v>717.25104243000726</v>
      </c>
    </row>
    <row r="99" spans="1:10" x14ac:dyDescent="0.25">
      <c r="A99" t="s">
        <v>226</v>
      </c>
      <c r="B99" t="s">
        <v>155</v>
      </c>
      <c r="C99" s="1">
        <v>44751</v>
      </c>
      <c r="D99" t="s">
        <v>164</v>
      </c>
      <c r="E99" t="s">
        <v>171</v>
      </c>
      <c r="F99">
        <v>65</v>
      </c>
      <c r="G99" t="s">
        <v>105</v>
      </c>
      <c r="H99" s="2">
        <v>5</v>
      </c>
      <c r="I99" s="3">
        <v>4.8435914836800764E-3</v>
      </c>
      <c r="J99" s="9">
        <f t="shared" si="1"/>
        <v>324.98425832767799</v>
      </c>
    </row>
    <row r="100" spans="1:10" x14ac:dyDescent="0.25">
      <c r="A100" t="s">
        <v>227</v>
      </c>
      <c r="B100" t="s">
        <v>156</v>
      </c>
      <c r="C100" s="1">
        <v>44726</v>
      </c>
      <c r="D100" t="s">
        <v>165</v>
      </c>
      <c r="E100" t="s">
        <v>170</v>
      </c>
      <c r="F100">
        <v>250</v>
      </c>
      <c r="G100" t="s">
        <v>103</v>
      </c>
      <c r="H100" s="2">
        <v>2</v>
      </c>
      <c r="I100" s="3">
        <v>0.63857584714373206</v>
      </c>
      <c r="J100" s="9">
        <f t="shared" si="1"/>
        <v>496.80712076428136</v>
      </c>
    </row>
    <row r="101" spans="1:10" x14ac:dyDescent="0.25">
      <c r="A101" t="s">
        <v>228</v>
      </c>
      <c r="B101" t="s">
        <v>157</v>
      </c>
      <c r="C101" s="1">
        <v>44749</v>
      </c>
      <c r="D101" t="s">
        <v>166</v>
      </c>
      <c r="E101" t="s">
        <v>171</v>
      </c>
      <c r="F101">
        <v>130</v>
      </c>
      <c r="G101" t="s">
        <v>104</v>
      </c>
      <c r="H101" s="2">
        <v>7</v>
      </c>
      <c r="I101" s="3">
        <v>0.92544771931561698</v>
      </c>
      <c r="J101" s="9">
        <f t="shared" si="1"/>
        <v>901.57842575422796</v>
      </c>
    </row>
    <row r="102" spans="1:10" x14ac:dyDescent="0.25">
      <c r="A102" t="s">
        <v>229</v>
      </c>
      <c r="B102" t="s">
        <v>158</v>
      </c>
      <c r="C102" s="1">
        <v>44734</v>
      </c>
      <c r="D102" t="s">
        <v>167</v>
      </c>
      <c r="E102" t="s">
        <v>170</v>
      </c>
      <c r="F102">
        <v>60</v>
      </c>
      <c r="G102" t="s">
        <v>105</v>
      </c>
      <c r="H102" s="2">
        <v>10</v>
      </c>
      <c r="I102" s="3">
        <v>4.9069353138029403E-2</v>
      </c>
      <c r="J102" s="9">
        <f t="shared" si="1"/>
        <v>599.70558388117183</v>
      </c>
    </row>
    <row r="103" spans="1:10" x14ac:dyDescent="0.25">
      <c r="A103" t="s">
        <v>230</v>
      </c>
      <c r="B103" t="s">
        <v>154</v>
      </c>
      <c r="C103" s="1">
        <v>44726</v>
      </c>
      <c r="D103" t="s">
        <v>163</v>
      </c>
      <c r="E103" t="s">
        <v>171</v>
      </c>
      <c r="F103">
        <v>72</v>
      </c>
      <c r="G103" t="s">
        <v>103</v>
      </c>
      <c r="H103" s="2">
        <v>11</v>
      </c>
      <c r="I103" s="3">
        <v>0.7875779554918797</v>
      </c>
      <c r="J103" s="9">
        <f t="shared" si="1"/>
        <v>785.7623825925042</v>
      </c>
    </row>
    <row r="104" spans="1:10" x14ac:dyDescent="0.25">
      <c r="A104" t="s">
        <v>231</v>
      </c>
      <c r="B104" t="s">
        <v>155</v>
      </c>
      <c r="C104" s="1">
        <v>44743</v>
      </c>
      <c r="D104" t="s">
        <v>164</v>
      </c>
      <c r="E104" t="s">
        <v>170</v>
      </c>
      <c r="F104">
        <v>65</v>
      </c>
      <c r="G104" t="s">
        <v>104</v>
      </c>
      <c r="H104" s="2">
        <v>13</v>
      </c>
      <c r="I104" s="3">
        <v>0.4468603878067412</v>
      </c>
      <c r="J104" s="9">
        <f t="shared" si="1"/>
        <v>841.22402972303303</v>
      </c>
    </row>
    <row r="105" spans="1:10" x14ac:dyDescent="0.25">
      <c r="A105" t="s">
        <v>232</v>
      </c>
      <c r="B105" t="s">
        <v>156</v>
      </c>
      <c r="C105" s="1">
        <v>44742</v>
      </c>
      <c r="D105" t="s">
        <v>165</v>
      </c>
      <c r="E105" t="s">
        <v>171</v>
      </c>
      <c r="F105">
        <v>250</v>
      </c>
      <c r="G105" t="s">
        <v>105</v>
      </c>
      <c r="H105" s="2">
        <v>2</v>
      </c>
      <c r="I105" s="3">
        <v>0.89674363393446022</v>
      </c>
      <c r="J105" s="9">
        <f t="shared" si="1"/>
        <v>495.51628183032767</v>
      </c>
    </row>
    <row r="106" spans="1:10" x14ac:dyDescent="0.25">
      <c r="A106" t="s">
        <v>233</v>
      </c>
      <c r="B106" t="s">
        <v>157</v>
      </c>
      <c r="C106" s="1">
        <v>44747</v>
      </c>
      <c r="D106" t="s">
        <v>166</v>
      </c>
      <c r="E106" t="s">
        <v>170</v>
      </c>
      <c r="F106">
        <v>130</v>
      </c>
      <c r="G106" t="s">
        <v>103</v>
      </c>
      <c r="H106" s="2">
        <v>6</v>
      </c>
      <c r="I106" s="3">
        <v>3.2373342558606799E-2</v>
      </c>
      <c r="J106" s="9">
        <f t="shared" si="1"/>
        <v>779.7474879280428</v>
      </c>
    </row>
    <row r="107" spans="1:10" x14ac:dyDescent="0.25">
      <c r="A107" t="s">
        <v>234</v>
      </c>
      <c r="B107" t="s">
        <v>154</v>
      </c>
      <c r="C107" s="1">
        <v>44764</v>
      </c>
      <c r="D107" t="s">
        <v>163</v>
      </c>
      <c r="E107" t="s">
        <v>171</v>
      </c>
      <c r="F107">
        <v>72</v>
      </c>
      <c r="G107" t="s">
        <v>104</v>
      </c>
      <c r="H107" s="2">
        <v>11</v>
      </c>
      <c r="I107" s="3">
        <v>0.94247200152138155</v>
      </c>
      <c r="J107" s="9">
        <f t="shared" si="1"/>
        <v>784.53562174795059</v>
      </c>
    </row>
    <row r="108" spans="1:10" x14ac:dyDescent="0.25">
      <c r="A108" t="s">
        <v>235</v>
      </c>
      <c r="B108" t="s">
        <v>155</v>
      </c>
      <c r="C108" s="1">
        <v>44735</v>
      </c>
      <c r="D108" t="s">
        <v>164</v>
      </c>
      <c r="E108" t="s">
        <v>170</v>
      </c>
      <c r="F108">
        <v>65</v>
      </c>
      <c r="G108" t="s">
        <v>105</v>
      </c>
      <c r="H108" s="2">
        <v>7</v>
      </c>
      <c r="I108" s="3">
        <v>0.24863680679080546</v>
      </c>
      <c r="J108" s="9">
        <f t="shared" si="1"/>
        <v>453.86870252910182</v>
      </c>
    </row>
    <row r="109" spans="1:10" x14ac:dyDescent="0.25">
      <c r="A109" t="s">
        <v>236</v>
      </c>
      <c r="B109" t="s">
        <v>156</v>
      </c>
      <c r="C109" s="1">
        <v>44737</v>
      </c>
      <c r="D109" t="s">
        <v>165</v>
      </c>
      <c r="E109" t="s">
        <v>171</v>
      </c>
      <c r="F109">
        <v>250</v>
      </c>
      <c r="G109" t="s">
        <v>103</v>
      </c>
      <c r="H109" s="2">
        <v>1</v>
      </c>
      <c r="I109" s="3">
        <v>4.9896521056402299E-2</v>
      </c>
      <c r="J109" s="9">
        <f t="shared" si="1"/>
        <v>249.87525869735899</v>
      </c>
    </row>
    <row r="110" spans="1:10" x14ac:dyDescent="0.25">
      <c r="A110" t="s">
        <v>237</v>
      </c>
      <c r="B110" t="s">
        <v>157</v>
      </c>
      <c r="C110" s="1">
        <v>44749</v>
      </c>
      <c r="D110" t="s">
        <v>166</v>
      </c>
      <c r="E110" t="s">
        <v>170</v>
      </c>
      <c r="F110">
        <v>130</v>
      </c>
      <c r="G110" t="s">
        <v>104</v>
      </c>
      <c r="H110" s="2">
        <v>7</v>
      </c>
      <c r="I110" s="3">
        <v>0.49618340188276622</v>
      </c>
      <c r="J110" s="9">
        <f t="shared" si="1"/>
        <v>905.48473104286688</v>
      </c>
    </row>
    <row r="111" spans="1:10" x14ac:dyDescent="0.25">
      <c r="A111" t="s">
        <v>238</v>
      </c>
      <c r="B111" t="s">
        <v>158</v>
      </c>
      <c r="C111" s="1">
        <v>44729</v>
      </c>
      <c r="D111" t="s">
        <v>167</v>
      </c>
      <c r="E111" t="s">
        <v>170</v>
      </c>
      <c r="F111">
        <v>60</v>
      </c>
      <c r="G111" t="s">
        <v>105</v>
      </c>
      <c r="H111" s="2">
        <v>13</v>
      </c>
      <c r="I111" s="3">
        <v>0.62889621592411693</v>
      </c>
      <c r="J111" s="9">
        <f t="shared" si="1"/>
        <v>775.09460951579194</v>
      </c>
    </row>
    <row r="112" spans="1:10" x14ac:dyDescent="0.25">
      <c r="A112" t="s">
        <v>239</v>
      </c>
      <c r="B112" t="s">
        <v>159</v>
      </c>
      <c r="C112" s="1">
        <v>44738</v>
      </c>
      <c r="D112" t="s">
        <v>168</v>
      </c>
      <c r="E112" t="s">
        <v>171</v>
      </c>
      <c r="F112">
        <v>95</v>
      </c>
      <c r="G112" t="s">
        <v>103</v>
      </c>
      <c r="H112" s="2">
        <v>8</v>
      </c>
      <c r="I112" s="3">
        <v>0.87580490637929664</v>
      </c>
      <c r="J112" s="9">
        <f t="shared" si="1"/>
        <v>753.34388271151738</v>
      </c>
    </row>
    <row r="113" spans="1:10" x14ac:dyDescent="0.25">
      <c r="A113" t="s">
        <v>240</v>
      </c>
      <c r="B113" t="s">
        <v>154</v>
      </c>
      <c r="C113" s="1">
        <v>44740</v>
      </c>
      <c r="D113" t="s">
        <v>163</v>
      </c>
      <c r="E113" t="s">
        <v>171</v>
      </c>
      <c r="F113">
        <v>72</v>
      </c>
      <c r="G113" t="s">
        <v>104</v>
      </c>
      <c r="H113" s="2">
        <v>11</v>
      </c>
      <c r="I113" s="3">
        <v>0.37069854126093349</v>
      </c>
      <c r="J113" s="9">
        <f t="shared" si="1"/>
        <v>789.06406755321348</v>
      </c>
    </row>
    <row r="114" spans="1:10" x14ac:dyDescent="0.25">
      <c r="A114" t="s">
        <v>241</v>
      </c>
      <c r="B114" t="s">
        <v>155</v>
      </c>
      <c r="C114" s="1">
        <v>44755</v>
      </c>
      <c r="D114" t="s">
        <v>164</v>
      </c>
      <c r="E114" t="s">
        <v>171</v>
      </c>
      <c r="F114">
        <v>65</v>
      </c>
      <c r="G114" t="s">
        <v>105</v>
      </c>
      <c r="H114" s="2">
        <v>10</v>
      </c>
      <c r="I114" s="3">
        <v>0.64422602074286228</v>
      </c>
      <c r="J114" s="9">
        <f t="shared" si="1"/>
        <v>645.81253086517131</v>
      </c>
    </row>
    <row r="115" spans="1:10" x14ac:dyDescent="0.25">
      <c r="A115" t="s">
        <v>242</v>
      </c>
      <c r="B115" t="s">
        <v>156</v>
      </c>
      <c r="C115" s="1">
        <v>44755</v>
      </c>
      <c r="D115" t="s">
        <v>165</v>
      </c>
      <c r="E115" t="s">
        <v>170</v>
      </c>
      <c r="F115">
        <v>250</v>
      </c>
      <c r="G115" t="s">
        <v>103</v>
      </c>
      <c r="H115" s="2">
        <v>2</v>
      </c>
      <c r="I115" s="3">
        <v>0.76652707543193765</v>
      </c>
      <c r="J115" s="9">
        <f t="shared" si="1"/>
        <v>496.1673646228403</v>
      </c>
    </row>
    <row r="116" spans="1:10" x14ac:dyDescent="0.25">
      <c r="A116" t="s">
        <v>243</v>
      </c>
      <c r="B116" t="s">
        <v>157</v>
      </c>
      <c r="C116" s="1">
        <v>44764</v>
      </c>
      <c r="D116" t="s">
        <v>166</v>
      </c>
      <c r="E116" t="s">
        <v>170</v>
      </c>
      <c r="F116">
        <v>130</v>
      </c>
      <c r="G116" t="s">
        <v>104</v>
      </c>
      <c r="H116" s="2">
        <v>2</v>
      </c>
      <c r="I116" s="3">
        <v>0.74416329829954486</v>
      </c>
      <c r="J116" s="9">
        <f t="shared" si="1"/>
        <v>258.06517542442117</v>
      </c>
    </row>
    <row r="117" spans="1:10" x14ac:dyDescent="0.25">
      <c r="A117" t="s">
        <v>244</v>
      </c>
      <c r="B117" t="s">
        <v>154</v>
      </c>
      <c r="C117" s="1">
        <v>44735</v>
      </c>
      <c r="D117" t="s">
        <v>163</v>
      </c>
      <c r="E117" t="s">
        <v>170</v>
      </c>
      <c r="F117">
        <v>72</v>
      </c>
      <c r="G117" t="s">
        <v>105</v>
      </c>
      <c r="H117" s="2">
        <v>8</v>
      </c>
      <c r="I117" s="3">
        <v>0.48484032292333201</v>
      </c>
      <c r="J117" s="9">
        <f t="shared" si="1"/>
        <v>573.20731973996158</v>
      </c>
    </row>
    <row r="118" spans="1:10" x14ac:dyDescent="0.25">
      <c r="A118" t="s">
        <v>245</v>
      </c>
      <c r="B118" t="s">
        <v>155</v>
      </c>
      <c r="C118" s="1">
        <v>44734</v>
      </c>
      <c r="D118" t="s">
        <v>164</v>
      </c>
      <c r="E118" t="s">
        <v>170</v>
      </c>
      <c r="F118">
        <v>65</v>
      </c>
      <c r="G118" t="s">
        <v>103</v>
      </c>
      <c r="H118" s="2">
        <v>8</v>
      </c>
      <c r="I118" s="3">
        <v>0.10556900790048951</v>
      </c>
      <c r="J118" s="9">
        <f t="shared" si="1"/>
        <v>519.45104115891741</v>
      </c>
    </row>
    <row r="119" spans="1:10" x14ac:dyDescent="0.25">
      <c r="A119" t="s">
        <v>246</v>
      </c>
      <c r="B119" t="s">
        <v>156</v>
      </c>
      <c r="C119" s="1">
        <v>44728</v>
      </c>
      <c r="D119" t="s">
        <v>165</v>
      </c>
      <c r="E119" t="s">
        <v>170</v>
      </c>
      <c r="F119">
        <v>250</v>
      </c>
      <c r="G119" t="s">
        <v>104</v>
      </c>
      <c r="H119" s="2">
        <v>1</v>
      </c>
      <c r="I119" s="3">
        <v>0.35681327352398817</v>
      </c>
      <c r="J119" s="9">
        <f t="shared" si="1"/>
        <v>249.10796681619004</v>
      </c>
    </row>
    <row r="120" spans="1:10" x14ac:dyDescent="0.25">
      <c r="A120" t="s">
        <v>247</v>
      </c>
      <c r="B120" t="s">
        <v>157</v>
      </c>
      <c r="C120" s="1">
        <v>44739</v>
      </c>
      <c r="D120" t="s">
        <v>166</v>
      </c>
      <c r="E120" t="s">
        <v>170</v>
      </c>
      <c r="F120">
        <v>130</v>
      </c>
      <c r="G120" t="s">
        <v>105</v>
      </c>
      <c r="H120" s="2">
        <v>2</v>
      </c>
      <c r="I120" s="3">
        <v>0.38966155247167111</v>
      </c>
      <c r="J120" s="9">
        <f t="shared" si="1"/>
        <v>258.98687996357364</v>
      </c>
    </row>
    <row r="121" spans="1:10" x14ac:dyDescent="0.25">
      <c r="A121" t="s">
        <v>248</v>
      </c>
      <c r="B121" t="s">
        <v>158</v>
      </c>
      <c r="C121" s="1">
        <v>44765</v>
      </c>
      <c r="D121" t="s">
        <v>167</v>
      </c>
      <c r="E121" t="s">
        <v>170</v>
      </c>
      <c r="F121">
        <v>60</v>
      </c>
      <c r="G121" t="s">
        <v>103</v>
      </c>
      <c r="H121" s="2">
        <v>6</v>
      </c>
      <c r="I121" s="3">
        <v>0.27342799854809485</v>
      </c>
      <c r="J121" s="9">
        <f t="shared" si="1"/>
        <v>359.01565920522683</v>
      </c>
    </row>
    <row r="122" spans="1:10" x14ac:dyDescent="0.25">
      <c r="A122" t="s">
        <v>249</v>
      </c>
      <c r="B122" t="s">
        <v>154</v>
      </c>
      <c r="C122" s="1">
        <v>44740</v>
      </c>
      <c r="D122" t="s">
        <v>163</v>
      </c>
      <c r="E122" t="s">
        <v>170</v>
      </c>
      <c r="F122">
        <v>72</v>
      </c>
      <c r="G122" t="s">
        <v>104</v>
      </c>
      <c r="H122" s="2">
        <v>11</v>
      </c>
      <c r="I122" s="3">
        <v>0.68404340685026022</v>
      </c>
      <c r="J122" s="9">
        <f t="shared" si="1"/>
        <v>786.58237621774595</v>
      </c>
    </row>
    <row r="123" spans="1:10" x14ac:dyDescent="0.25">
      <c r="A123" t="s">
        <v>250</v>
      </c>
      <c r="B123" t="s">
        <v>155</v>
      </c>
      <c r="C123" s="1">
        <v>44734</v>
      </c>
      <c r="D123" t="s">
        <v>164</v>
      </c>
      <c r="E123" t="s">
        <v>170</v>
      </c>
      <c r="F123">
        <v>65</v>
      </c>
      <c r="G123" t="s">
        <v>105</v>
      </c>
      <c r="H123" s="2">
        <v>4</v>
      </c>
      <c r="I123" s="3">
        <v>0.30511671475159663</v>
      </c>
      <c r="J123" s="9">
        <f t="shared" si="1"/>
        <v>259.20669654164584</v>
      </c>
    </row>
    <row r="124" spans="1:10" x14ac:dyDescent="0.25">
      <c r="A124" t="s">
        <v>251</v>
      </c>
      <c r="B124" t="s">
        <v>156</v>
      </c>
      <c r="C124" s="1">
        <v>44727</v>
      </c>
      <c r="D124" t="s">
        <v>165</v>
      </c>
      <c r="E124" t="s">
        <v>171</v>
      </c>
      <c r="F124">
        <v>250</v>
      </c>
      <c r="G124" t="s">
        <v>103</v>
      </c>
      <c r="H124" s="2">
        <v>3</v>
      </c>
      <c r="I124" s="3">
        <v>0.26634683182511409</v>
      </c>
      <c r="J124" s="9">
        <f t="shared" si="1"/>
        <v>748.00239876131161</v>
      </c>
    </row>
    <row r="125" spans="1:10" x14ac:dyDescent="0.25">
      <c r="A125" t="s">
        <v>252</v>
      </c>
      <c r="B125" t="s">
        <v>157</v>
      </c>
      <c r="C125" s="1">
        <v>44737</v>
      </c>
      <c r="D125" t="s">
        <v>166</v>
      </c>
      <c r="E125" t="s">
        <v>170</v>
      </c>
      <c r="F125">
        <v>130</v>
      </c>
      <c r="G125" t="s">
        <v>104</v>
      </c>
      <c r="H125" s="2">
        <v>2</v>
      </c>
      <c r="I125" s="3">
        <v>0.95598379426073032</v>
      </c>
      <c r="J125" s="9">
        <f t="shared" si="1"/>
        <v>257.51444213492209</v>
      </c>
    </row>
    <row r="126" spans="1:10" x14ac:dyDescent="0.25">
      <c r="A126" t="s">
        <v>253</v>
      </c>
      <c r="B126" t="s">
        <v>154</v>
      </c>
      <c r="C126" s="1">
        <v>44747</v>
      </c>
      <c r="D126" t="s">
        <v>163</v>
      </c>
      <c r="E126" t="s">
        <v>170</v>
      </c>
      <c r="F126">
        <v>72</v>
      </c>
      <c r="G126" t="s">
        <v>105</v>
      </c>
      <c r="H126" s="2">
        <v>3</v>
      </c>
      <c r="I126" s="3">
        <v>0.78465682989488972</v>
      </c>
      <c r="J126" s="9">
        <f t="shared" si="1"/>
        <v>214.30514124742703</v>
      </c>
    </row>
    <row r="127" spans="1:10" x14ac:dyDescent="0.25">
      <c r="A127" t="s">
        <v>254</v>
      </c>
      <c r="B127" t="s">
        <v>155</v>
      </c>
      <c r="C127" s="1">
        <v>44754</v>
      </c>
      <c r="D127" t="s">
        <v>164</v>
      </c>
      <c r="E127" t="s">
        <v>170</v>
      </c>
      <c r="F127">
        <v>65</v>
      </c>
      <c r="G127" t="s">
        <v>103</v>
      </c>
      <c r="H127" s="2">
        <v>4</v>
      </c>
      <c r="I127" s="3">
        <v>0.92531650826605816</v>
      </c>
      <c r="J127" s="9">
        <f t="shared" si="1"/>
        <v>257.59417707850827</v>
      </c>
    </row>
    <row r="128" spans="1:10" x14ac:dyDescent="0.25">
      <c r="A128" t="s">
        <v>255</v>
      </c>
      <c r="B128" t="s">
        <v>156</v>
      </c>
      <c r="C128" s="1">
        <v>44760</v>
      </c>
      <c r="D128" t="s">
        <v>165</v>
      </c>
      <c r="E128" t="s">
        <v>170</v>
      </c>
      <c r="F128">
        <v>250</v>
      </c>
      <c r="G128" t="s">
        <v>104</v>
      </c>
      <c r="H128" s="2">
        <v>3</v>
      </c>
      <c r="I128" s="3">
        <v>0.91314982692991542</v>
      </c>
      <c r="J128" s="9">
        <f t="shared" si="1"/>
        <v>743.15137629802564</v>
      </c>
    </row>
    <row r="129" spans="1:10" x14ac:dyDescent="0.25">
      <c r="A129" t="s">
        <v>256</v>
      </c>
      <c r="B129" t="s">
        <v>157</v>
      </c>
      <c r="C129" s="1">
        <v>44759</v>
      </c>
      <c r="D129" t="s">
        <v>166</v>
      </c>
      <c r="E129" t="s">
        <v>170</v>
      </c>
      <c r="F129">
        <v>130</v>
      </c>
      <c r="G129" t="s">
        <v>105</v>
      </c>
      <c r="H129" s="2">
        <v>2</v>
      </c>
      <c r="I129" s="3">
        <v>8.4586093307030152E-2</v>
      </c>
      <c r="J129" s="9">
        <f t="shared" si="1"/>
        <v>259.78007615740171</v>
      </c>
    </row>
    <row r="130" spans="1:10" x14ac:dyDescent="0.25">
      <c r="A130" t="s">
        <v>257</v>
      </c>
      <c r="B130" t="s">
        <v>158</v>
      </c>
      <c r="C130" s="1">
        <v>44735</v>
      </c>
      <c r="D130" t="s">
        <v>167</v>
      </c>
      <c r="E130" t="s">
        <v>171</v>
      </c>
      <c r="F130">
        <v>60</v>
      </c>
      <c r="G130" t="s">
        <v>103</v>
      </c>
      <c r="H130" s="2">
        <v>7</v>
      </c>
      <c r="I130" s="3">
        <v>0.92983220282837542</v>
      </c>
      <c r="J130" s="9">
        <f t="shared" ref="J130:J193" si="2">(F130-(F130*I130)/100)*H130</f>
        <v>416.09470474812088</v>
      </c>
    </row>
    <row r="131" spans="1:10" x14ac:dyDescent="0.25">
      <c r="A131" t="s">
        <v>258</v>
      </c>
      <c r="B131" t="s">
        <v>159</v>
      </c>
      <c r="C131" s="1">
        <v>44734</v>
      </c>
      <c r="D131" t="s">
        <v>168</v>
      </c>
      <c r="E131" t="s">
        <v>170</v>
      </c>
      <c r="F131">
        <v>95</v>
      </c>
      <c r="G131" t="s">
        <v>104</v>
      </c>
      <c r="H131" s="2">
        <v>6</v>
      </c>
      <c r="I131" s="3">
        <v>0.13029960752667558</v>
      </c>
      <c r="J131" s="9">
        <f t="shared" si="2"/>
        <v>569.257292237098</v>
      </c>
    </row>
    <row r="132" spans="1:10" x14ac:dyDescent="0.25">
      <c r="A132" t="s">
        <v>259</v>
      </c>
      <c r="B132" t="s">
        <v>154</v>
      </c>
      <c r="C132" s="1">
        <v>44753</v>
      </c>
      <c r="D132" t="s">
        <v>163</v>
      </c>
      <c r="E132" t="s">
        <v>170</v>
      </c>
      <c r="F132">
        <v>72</v>
      </c>
      <c r="G132" t="s">
        <v>105</v>
      </c>
      <c r="H132" s="2">
        <v>6</v>
      </c>
      <c r="I132" s="3">
        <v>0.41456728266200249</v>
      </c>
      <c r="J132" s="9">
        <f t="shared" si="2"/>
        <v>430.20906933890012</v>
      </c>
    </row>
    <row r="133" spans="1:10" x14ac:dyDescent="0.25">
      <c r="A133" t="s">
        <v>260</v>
      </c>
      <c r="B133" t="s">
        <v>155</v>
      </c>
      <c r="C133" s="1">
        <v>44739</v>
      </c>
      <c r="D133" t="s">
        <v>164</v>
      </c>
      <c r="E133" t="s">
        <v>170</v>
      </c>
      <c r="F133">
        <v>65</v>
      </c>
      <c r="G133" t="s">
        <v>103</v>
      </c>
      <c r="H133" s="2">
        <v>8</v>
      </c>
      <c r="I133" s="3">
        <v>0.77953807822657883</v>
      </c>
      <c r="J133" s="9">
        <f t="shared" si="2"/>
        <v>515.9464019932218</v>
      </c>
    </row>
    <row r="134" spans="1:10" x14ac:dyDescent="0.25">
      <c r="A134" t="s">
        <v>261</v>
      </c>
      <c r="B134" t="s">
        <v>156</v>
      </c>
      <c r="C134" s="1">
        <v>44740</v>
      </c>
      <c r="D134" t="s">
        <v>165</v>
      </c>
      <c r="E134" t="s">
        <v>171</v>
      </c>
      <c r="F134">
        <v>250</v>
      </c>
      <c r="G134" t="s">
        <v>104</v>
      </c>
      <c r="H134" s="2">
        <v>3</v>
      </c>
      <c r="I134" s="3">
        <v>0.56602493379943331</v>
      </c>
      <c r="J134" s="9">
        <f t="shared" si="2"/>
        <v>745.75481299650426</v>
      </c>
    </row>
    <row r="135" spans="1:10" x14ac:dyDescent="0.25">
      <c r="A135" t="s">
        <v>262</v>
      </c>
      <c r="B135" t="s">
        <v>157</v>
      </c>
      <c r="C135" s="1">
        <v>44748</v>
      </c>
      <c r="D135" t="s">
        <v>166</v>
      </c>
      <c r="E135" t="s">
        <v>171</v>
      </c>
      <c r="F135">
        <v>130</v>
      </c>
      <c r="G135" t="s">
        <v>105</v>
      </c>
      <c r="H135" s="2">
        <v>2</v>
      </c>
      <c r="I135" s="3">
        <v>0.7922771947085826</v>
      </c>
      <c r="J135" s="9">
        <f t="shared" si="2"/>
        <v>257.94007929375766</v>
      </c>
    </row>
    <row r="136" spans="1:10" x14ac:dyDescent="0.25">
      <c r="A136" t="s">
        <v>263</v>
      </c>
      <c r="B136" t="s">
        <v>154</v>
      </c>
      <c r="C136" s="1">
        <v>44731</v>
      </c>
      <c r="D136" t="s">
        <v>163</v>
      </c>
      <c r="E136" t="s">
        <v>171</v>
      </c>
      <c r="F136">
        <v>72</v>
      </c>
      <c r="G136" t="s">
        <v>103</v>
      </c>
      <c r="H136" s="2">
        <v>9</v>
      </c>
      <c r="I136" s="3">
        <v>9.6806596410280221E-2</v>
      </c>
      <c r="J136" s="9">
        <f t="shared" si="2"/>
        <v>647.37269325526131</v>
      </c>
    </row>
    <row r="137" spans="1:10" x14ac:dyDescent="0.25">
      <c r="A137" t="s">
        <v>264</v>
      </c>
      <c r="B137" t="s">
        <v>155</v>
      </c>
      <c r="C137" s="1">
        <v>44763</v>
      </c>
      <c r="D137" t="s">
        <v>164</v>
      </c>
      <c r="E137" t="s">
        <v>171</v>
      </c>
      <c r="F137">
        <v>65</v>
      </c>
      <c r="G137" t="s">
        <v>104</v>
      </c>
      <c r="H137" s="2">
        <v>8</v>
      </c>
      <c r="I137" s="3">
        <v>0.10738058788365801</v>
      </c>
      <c r="J137" s="9">
        <f t="shared" si="2"/>
        <v>519.44162094300498</v>
      </c>
    </row>
    <row r="138" spans="1:10" x14ac:dyDescent="0.25">
      <c r="A138" t="s">
        <v>265</v>
      </c>
      <c r="B138" t="s">
        <v>156</v>
      </c>
      <c r="C138" s="1">
        <v>44733</v>
      </c>
      <c r="D138" t="s">
        <v>165</v>
      </c>
      <c r="E138" t="s">
        <v>171</v>
      </c>
      <c r="F138">
        <v>250</v>
      </c>
      <c r="G138" t="s">
        <v>105</v>
      </c>
      <c r="H138" s="2">
        <v>1</v>
      </c>
      <c r="I138" s="3">
        <v>0.68298720032284699</v>
      </c>
      <c r="J138" s="9">
        <f t="shared" si="2"/>
        <v>248.29253199919287</v>
      </c>
    </row>
    <row r="139" spans="1:10" x14ac:dyDescent="0.25">
      <c r="A139" t="s">
        <v>266</v>
      </c>
      <c r="B139" t="s">
        <v>157</v>
      </c>
      <c r="C139" s="1">
        <v>44746</v>
      </c>
      <c r="D139" t="s">
        <v>166</v>
      </c>
      <c r="E139" t="s">
        <v>171</v>
      </c>
      <c r="F139">
        <v>130</v>
      </c>
      <c r="G139" t="s">
        <v>103</v>
      </c>
      <c r="H139" s="2">
        <v>2</v>
      </c>
      <c r="I139" s="3">
        <v>8.8476327566971991E-2</v>
      </c>
      <c r="J139" s="9">
        <f t="shared" si="2"/>
        <v>259.76996154832585</v>
      </c>
    </row>
    <row r="140" spans="1:10" x14ac:dyDescent="0.25">
      <c r="A140" t="s">
        <v>267</v>
      </c>
      <c r="B140" t="s">
        <v>154</v>
      </c>
      <c r="C140" s="1">
        <v>44755</v>
      </c>
      <c r="D140" t="s">
        <v>163</v>
      </c>
      <c r="E140" t="s">
        <v>170</v>
      </c>
      <c r="F140">
        <v>72</v>
      </c>
      <c r="G140" t="s">
        <v>103</v>
      </c>
      <c r="H140" s="2">
        <v>9</v>
      </c>
      <c r="I140" s="3">
        <v>0.12263076179640997</v>
      </c>
      <c r="J140" s="9">
        <f t="shared" si="2"/>
        <v>647.20535266355921</v>
      </c>
    </row>
    <row r="141" spans="1:10" x14ac:dyDescent="0.25">
      <c r="A141" t="s">
        <v>268</v>
      </c>
      <c r="B141" t="s">
        <v>155</v>
      </c>
      <c r="C141" s="1">
        <v>44755</v>
      </c>
      <c r="D141" t="s">
        <v>164</v>
      </c>
      <c r="E141" t="s">
        <v>171</v>
      </c>
      <c r="F141">
        <v>65</v>
      </c>
      <c r="G141" t="s">
        <v>104</v>
      </c>
      <c r="H141" s="2">
        <v>7</v>
      </c>
      <c r="I141" s="3">
        <v>0.21348123854438894</v>
      </c>
      <c r="J141" s="9">
        <f t="shared" si="2"/>
        <v>454.02866036462297</v>
      </c>
    </row>
    <row r="142" spans="1:10" x14ac:dyDescent="0.25">
      <c r="A142" t="s">
        <v>269</v>
      </c>
      <c r="B142" t="s">
        <v>156</v>
      </c>
      <c r="C142" s="1">
        <v>44727</v>
      </c>
      <c r="D142" t="s">
        <v>165</v>
      </c>
      <c r="E142" t="s">
        <v>170</v>
      </c>
      <c r="F142">
        <v>250</v>
      </c>
      <c r="G142" t="s">
        <v>105</v>
      </c>
      <c r="H142" s="2">
        <v>3</v>
      </c>
      <c r="I142" s="3">
        <v>0.51777110877083832</v>
      </c>
      <c r="J142" s="9">
        <f t="shared" si="2"/>
        <v>746.11671668421866</v>
      </c>
    </row>
    <row r="143" spans="1:10" x14ac:dyDescent="0.25">
      <c r="A143" t="s">
        <v>270</v>
      </c>
      <c r="B143" t="s">
        <v>157</v>
      </c>
      <c r="C143" s="1">
        <v>44746</v>
      </c>
      <c r="D143" t="s">
        <v>166</v>
      </c>
      <c r="E143" t="s">
        <v>171</v>
      </c>
      <c r="F143">
        <v>130</v>
      </c>
      <c r="G143" t="s">
        <v>103</v>
      </c>
      <c r="H143" s="2">
        <v>3</v>
      </c>
      <c r="I143" s="3">
        <v>0.2471412366587864</v>
      </c>
      <c r="J143" s="9">
        <f t="shared" si="2"/>
        <v>389.03614917703072</v>
      </c>
    </row>
    <row r="144" spans="1:10" x14ac:dyDescent="0.25">
      <c r="A144" t="s">
        <v>271</v>
      </c>
      <c r="B144" t="s">
        <v>154</v>
      </c>
      <c r="C144" s="1">
        <v>44740</v>
      </c>
      <c r="D144" t="s">
        <v>163</v>
      </c>
      <c r="E144" t="s">
        <v>170</v>
      </c>
      <c r="F144">
        <v>72</v>
      </c>
      <c r="G144" t="s">
        <v>104</v>
      </c>
      <c r="H144" s="2">
        <v>4</v>
      </c>
      <c r="I144" s="3">
        <v>0.74108890181243625</v>
      </c>
      <c r="J144" s="9">
        <f t="shared" si="2"/>
        <v>285.86566396278016</v>
      </c>
    </row>
    <row r="145" spans="1:10" x14ac:dyDescent="0.25">
      <c r="A145" t="s">
        <v>272</v>
      </c>
      <c r="B145" t="s">
        <v>155</v>
      </c>
      <c r="C145" s="1">
        <v>44743</v>
      </c>
      <c r="D145" t="s">
        <v>164</v>
      </c>
      <c r="E145" t="s">
        <v>171</v>
      </c>
      <c r="F145">
        <v>65</v>
      </c>
      <c r="G145" t="s">
        <v>105</v>
      </c>
      <c r="H145" s="2">
        <v>5</v>
      </c>
      <c r="I145" s="3">
        <v>0.7589550474918334</v>
      </c>
      <c r="J145" s="9">
        <f t="shared" si="2"/>
        <v>322.53339609565154</v>
      </c>
    </row>
    <row r="146" spans="1:10" x14ac:dyDescent="0.25">
      <c r="A146" t="s">
        <v>273</v>
      </c>
      <c r="B146" t="s">
        <v>156</v>
      </c>
      <c r="C146" s="1">
        <v>44737</v>
      </c>
      <c r="D146" t="s">
        <v>165</v>
      </c>
      <c r="E146" t="s">
        <v>170</v>
      </c>
      <c r="F146">
        <v>250</v>
      </c>
      <c r="G146" t="s">
        <v>103</v>
      </c>
      <c r="H146" s="2">
        <v>4</v>
      </c>
      <c r="I146" s="3">
        <v>0.39519452416647527</v>
      </c>
      <c r="J146" s="9">
        <f t="shared" si="2"/>
        <v>996.0480547583353</v>
      </c>
    </row>
    <row r="147" spans="1:10" x14ac:dyDescent="0.25">
      <c r="A147" t="s">
        <v>274</v>
      </c>
      <c r="B147" t="s">
        <v>157</v>
      </c>
      <c r="C147" s="1">
        <v>44757</v>
      </c>
      <c r="D147" t="s">
        <v>166</v>
      </c>
      <c r="E147" t="s">
        <v>171</v>
      </c>
      <c r="F147">
        <v>130</v>
      </c>
      <c r="G147" t="s">
        <v>104</v>
      </c>
      <c r="H147" s="2">
        <v>5</v>
      </c>
      <c r="I147" s="3">
        <v>2.5857814158937731E-2</v>
      </c>
      <c r="J147" s="9">
        <f t="shared" si="2"/>
        <v>649.83192420796684</v>
      </c>
    </row>
    <row r="148" spans="1:10" x14ac:dyDescent="0.25">
      <c r="A148" t="s">
        <v>275</v>
      </c>
      <c r="B148" t="s">
        <v>158</v>
      </c>
      <c r="C148" s="1">
        <v>44745</v>
      </c>
      <c r="D148" t="s">
        <v>167</v>
      </c>
      <c r="E148" t="s">
        <v>170</v>
      </c>
      <c r="F148">
        <v>60</v>
      </c>
      <c r="G148" t="s">
        <v>105</v>
      </c>
      <c r="H148" s="2">
        <v>10</v>
      </c>
      <c r="I148" s="3">
        <v>0.35224195755599907</v>
      </c>
      <c r="J148" s="9">
        <f t="shared" si="2"/>
        <v>597.88654825466404</v>
      </c>
    </row>
    <row r="149" spans="1:10" x14ac:dyDescent="0.25">
      <c r="A149" t="s">
        <v>276</v>
      </c>
      <c r="B149" t="s">
        <v>154</v>
      </c>
      <c r="C149" s="1">
        <v>44760</v>
      </c>
      <c r="D149" t="s">
        <v>163</v>
      </c>
      <c r="E149" t="s">
        <v>171</v>
      </c>
      <c r="F149">
        <v>72</v>
      </c>
      <c r="G149" t="s">
        <v>103</v>
      </c>
      <c r="H149" s="2">
        <v>12</v>
      </c>
      <c r="I149" s="3">
        <v>4.2934737769464881E-2</v>
      </c>
      <c r="J149" s="9">
        <f t="shared" si="2"/>
        <v>863.62904386567175</v>
      </c>
    </row>
    <row r="150" spans="1:10" x14ac:dyDescent="0.25">
      <c r="A150" t="s">
        <v>277</v>
      </c>
      <c r="B150" t="s">
        <v>155</v>
      </c>
      <c r="C150" s="1">
        <v>44750</v>
      </c>
      <c r="D150" t="s">
        <v>164</v>
      </c>
      <c r="E150" t="s">
        <v>170</v>
      </c>
      <c r="F150">
        <v>65</v>
      </c>
      <c r="G150" t="s">
        <v>104</v>
      </c>
      <c r="H150" s="2">
        <v>12</v>
      </c>
      <c r="I150" s="3">
        <v>6.8824781708392013E-3</v>
      </c>
      <c r="J150" s="9">
        <f t="shared" si="2"/>
        <v>779.94631667026738</v>
      </c>
    </row>
    <row r="151" spans="1:10" x14ac:dyDescent="0.25">
      <c r="A151" t="s">
        <v>278</v>
      </c>
      <c r="B151" t="s">
        <v>156</v>
      </c>
      <c r="C151" s="1">
        <v>44742</v>
      </c>
      <c r="D151" t="s">
        <v>165</v>
      </c>
      <c r="E151" t="s">
        <v>171</v>
      </c>
      <c r="F151">
        <v>250</v>
      </c>
      <c r="G151" t="s">
        <v>105</v>
      </c>
      <c r="H151" s="2">
        <v>1</v>
      </c>
      <c r="I151" s="3">
        <v>0.8553400747255635</v>
      </c>
      <c r="J151" s="9">
        <f t="shared" si="2"/>
        <v>247.86164981318609</v>
      </c>
    </row>
    <row r="152" spans="1:10" x14ac:dyDescent="0.25">
      <c r="A152" t="s">
        <v>279</v>
      </c>
      <c r="B152" t="s">
        <v>157</v>
      </c>
      <c r="C152" s="1">
        <v>44754</v>
      </c>
      <c r="D152" t="s">
        <v>166</v>
      </c>
      <c r="E152" t="s">
        <v>170</v>
      </c>
      <c r="F152">
        <v>130</v>
      </c>
      <c r="G152" t="s">
        <v>103</v>
      </c>
      <c r="H152" s="2">
        <v>6</v>
      </c>
      <c r="I152" s="3">
        <v>0.62107648533214554</v>
      </c>
      <c r="J152" s="9">
        <f t="shared" si="2"/>
        <v>775.15560341440937</v>
      </c>
    </row>
    <row r="153" spans="1:10" x14ac:dyDescent="0.25">
      <c r="A153" t="s">
        <v>280</v>
      </c>
      <c r="B153" t="s">
        <v>154</v>
      </c>
      <c r="C153" s="1">
        <v>44746</v>
      </c>
      <c r="D153" t="s">
        <v>163</v>
      </c>
      <c r="E153" t="s">
        <v>171</v>
      </c>
      <c r="F153">
        <v>72</v>
      </c>
      <c r="G153" t="s">
        <v>104</v>
      </c>
      <c r="H153" s="2">
        <v>3</v>
      </c>
      <c r="I153" s="3">
        <v>0.93819201157518672</v>
      </c>
      <c r="J153" s="9">
        <f t="shared" si="2"/>
        <v>213.97350525499758</v>
      </c>
    </row>
    <row r="154" spans="1:10" x14ac:dyDescent="0.25">
      <c r="A154" t="s">
        <v>281</v>
      </c>
      <c r="B154" t="s">
        <v>155</v>
      </c>
      <c r="C154" s="1">
        <v>44752</v>
      </c>
      <c r="D154" t="s">
        <v>164</v>
      </c>
      <c r="E154" t="s">
        <v>170</v>
      </c>
      <c r="F154">
        <v>65</v>
      </c>
      <c r="G154" t="s">
        <v>105</v>
      </c>
      <c r="H154" s="2">
        <v>12</v>
      </c>
      <c r="I154" s="3">
        <v>0.97731506347213748</v>
      </c>
      <c r="J154" s="9">
        <f t="shared" si="2"/>
        <v>772.37694250491745</v>
      </c>
    </row>
    <row r="155" spans="1:10" x14ac:dyDescent="0.25">
      <c r="A155" t="s">
        <v>282</v>
      </c>
      <c r="B155" t="s">
        <v>156</v>
      </c>
      <c r="C155" s="1">
        <v>44725</v>
      </c>
      <c r="D155" t="s">
        <v>165</v>
      </c>
      <c r="E155" t="s">
        <v>171</v>
      </c>
      <c r="F155">
        <v>250</v>
      </c>
      <c r="G155" t="s">
        <v>103</v>
      </c>
      <c r="H155" s="2">
        <v>3</v>
      </c>
      <c r="I155" s="3">
        <v>0.93618769203099483</v>
      </c>
      <c r="J155" s="9">
        <f t="shared" si="2"/>
        <v>742.97859230976758</v>
      </c>
    </row>
    <row r="156" spans="1:10" x14ac:dyDescent="0.25">
      <c r="A156" t="s">
        <v>283</v>
      </c>
      <c r="B156" t="s">
        <v>157</v>
      </c>
      <c r="C156" s="1">
        <v>44734</v>
      </c>
      <c r="D156" t="s">
        <v>166</v>
      </c>
      <c r="E156" t="s">
        <v>170</v>
      </c>
      <c r="F156">
        <v>130</v>
      </c>
      <c r="G156" t="s">
        <v>104</v>
      </c>
      <c r="H156" s="2">
        <v>5</v>
      </c>
      <c r="I156" s="3">
        <v>0.92747059451906588</v>
      </c>
      <c r="J156" s="9">
        <f t="shared" si="2"/>
        <v>643.97144113562604</v>
      </c>
    </row>
    <row r="157" spans="1:10" x14ac:dyDescent="0.25">
      <c r="A157" t="s">
        <v>284</v>
      </c>
      <c r="B157" t="s">
        <v>158</v>
      </c>
      <c r="C157" s="1">
        <v>44761</v>
      </c>
      <c r="D157" t="s">
        <v>167</v>
      </c>
      <c r="E157" t="s">
        <v>170</v>
      </c>
      <c r="F157">
        <v>60</v>
      </c>
      <c r="G157" t="s">
        <v>105</v>
      </c>
      <c r="H157" s="2">
        <v>8</v>
      </c>
      <c r="I157" s="3">
        <v>9.8331104648150314E-2</v>
      </c>
      <c r="J157" s="9">
        <f t="shared" si="2"/>
        <v>479.5280106976889</v>
      </c>
    </row>
    <row r="158" spans="1:10" x14ac:dyDescent="0.25">
      <c r="A158" t="s">
        <v>285</v>
      </c>
      <c r="B158" t="s">
        <v>159</v>
      </c>
      <c r="C158" s="1">
        <v>44735</v>
      </c>
      <c r="D158" t="s">
        <v>168</v>
      </c>
      <c r="E158" t="s">
        <v>171</v>
      </c>
      <c r="F158">
        <v>95</v>
      </c>
      <c r="G158" t="s">
        <v>103</v>
      </c>
      <c r="H158" s="2">
        <v>5</v>
      </c>
      <c r="I158" s="3">
        <v>4.5012478047171678E-3</v>
      </c>
      <c r="J158" s="9">
        <f t="shared" si="2"/>
        <v>474.97861907292759</v>
      </c>
    </row>
    <row r="159" spans="1:10" x14ac:dyDescent="0.25">
      <c r="A159" t="s">
        <v>286</v>
      </c>
      <c r="B159" t="s">
        <v>154</v>
      </c>
      <c r="C159" s="1">
        <v>44753</v>
      </c>
      <c r="D159" t="s">
        <v>163</v>
      </c>
      <c r="E159" t="s">
        <v>171</v>
      </c>
      <c r="F159">
        <v>72</v>
      </c>
      <c r="G159" t="s">
        <v>104</v>
      </c>
      <c r="H159" s="2">
        <v>9</v>
      </c>
      <c r="I159" s="3">
        <v>0.22169192366246837</v>
      </c>
      <c r="J159" s="9">
        <f t="shared" si="2"/>
        <v>646.56343633466724</v>
      </c>
    </row>
    <row r="160" spans="1:10" x14ac:dyDescent="0.25">
      <c r="A160" t="s">
        <v>287</v>
      </c>
      <c r="B160" t="s">
        <v>155</v>
      </c>
      <c r="C160" s="1">
        <v>44732</v>
      </c>
      <c r="D160" t="s">
        <v>164</v>
      </c>
      <c r="E160" t="s">
        <v>171</v>
      </c>
      <c r="F160">
        <v>65</v>
      </c>
      <c r="G160" t="s">
        <v>105</v>
      </c>
      <c r="H160" s="2">
        <v>6</v>
      </c>
      <c r="I160" s="3">
        <v>0.91624709117858605</v>
      </c>
      <c r="J160" s="9">
        <f t="shared" si="2"/>
        <v>386.42663634440351</v>
      </c>
    </row>
    <row r="161" spans="1:10" x14ac:dyDescent="0.25">
      <c r="A161" t="s">
        <v>288</v>
      </c>
      <c r="B161" t="s">
        <v>156</v>
      </c>
      <c r="C161" s="1">
        <v>44748</v>
      </c>
      <c r="D161" t="s">
        <v>165</v>
      </c>
      <c r="E161" t="s">
        <v>170</v>
      </c>
      <c r="F161">
        <v>250</v>
      </c>
      <c r="G161" t="s">
        <v>103</v>
      </c>
      <c r="H161" s="2">
        <v>3</v>
      </c>
      <c r="I161" s="3">
        <v>0.61362516317019966</v>
      </c>
      <c r="J161" s="9">
        <f t="shared" si="2"/>
        <v>745.39781127622359</v>
      </c>
    </row>
    <row r="162" spans="1:10" x14ac:dyDescent="0.25">
      <c r="A162" t="s">
        <v>289</v>
      </c>
      <c r="B162" t="s">
        <v>157</v>
      </c>
      <c r="C162" s="1">
        <v>44731</v>
      </c>
      <c r="D162" t="s">
        <v>166</v>
      </c>
      <c r="E162" t="s">
        <v>170</v>
      </c>
      <c r="F162">
        <v>130</v>
      </c>
      <c r="G162" t="s">
        <v>104</v>
      </c>
      <c r="H162" s="2">
        <v>4</v>
      </c>
      <c r="I162" s="3">
        <v>0.81572623665656485</v>
      </c>
      <c r="J162" s="9">
        <f t="shared" si="2"/>
        <v>515.7582235693859</v>
      </c>
    </row>
    <row r="163" spans="1:10" x14ac:dyDescent="0.25">
      <c r="A163" t="s">
        <v>290</v>
      </c>
      <c r="B163" t="s">
        <v>154</v>
      </c>
      <c r="C163" s="1">
        <v>44725</v>
      </c>
      <c r="D163" t="s">
        <v>163</v>
      </c>
      <c r="E163" t="s">
        <v>170</v>
      </c>
      <c r="F163">
        <v>72</v>
      </c>
      <c r="G163" t="s">
        <v>105</v>
      </c>
      <c r="H163" s="2">
        <v>11</v>
      </c>
      <c r="I163" s="3">
        <v>0.60394772308749511</v>
      </c>
      <c r="J163" s="9">
        <f t="shared" si="2"/>
        <v>787.21673403314708</v>
      </c>
    </row>
    <row r="164" spans="1:10" x14ac:dyDescent="0.25">
      <c r="A164" t="s">
        <v>291</v>
      </c>
      <c r="B164" t="s">
        <v>155</v>
      </c>
      <c r="C164" s="1">
        <v>44753</v>
      </c>
      <c r="D164" t="s">
        <v>164</v>
      </c>
      <c r="E164" t="s">
        <v>170</v>
      </c>
      <c r="F164">
        <v>65</v>
      </c>
      <c r="G164" t="s">
        <v>103</v>
      </c>
      <c r="H164" s="2">
        <v>7</v>
      </c>
      <c r="I164" s="3">
        <v>0.2716676542664398</v>
      </c>
      <c r="J164" s="9">
        <f t="shared" si="2"/>
        <v>453.76391217308765</v>
      </c>
    </row>
    <row r="165" spans="1:10" x14ac:dyDescent="0.25">
      <c r="A165" t="s">
        <v>292</v>
      </c>
      <c r="B165" t="s">
        <v>156</v>
      </c>
      <c r="C165" s="1">
        <v>44738</v>
      </c>
      <c r="D165" t="s">
        <v>165</v>
      </c>
      <c r="E165" t="s">
        <v>170</v>
      </c>
      <c r="F165">
        <v>250</v>
      </c>
      <c r="G165" t="s">
        <v>104</v>
      </c>
      <c r="H165" s="2">
        <v>2</v>
      </c>
      <c r="I165" s="3">
        <v>0.56293228162406539</v>
      </c>
      <c r="J165" s="9">
        <f t="shared" si="2"/>
        <v>497.18533859187966</v>
      </c>
    </row>
    <row r="166" spans="1:10" x14ac:dyDescent="0.25">
      <c r="A166" t="s">
        <v>293</v>
      </c>
      <c r="B166" t="s">
        <v>157</v>
      </c>
      <c r="C166" s="1">
        <v>44762</v>
      </c>
      <c r="D166" t="s">
        <v>166</v>
      </c>
      <c r="E166" t="s">
        <v>170</v>
      </c>
      <c r="F166">
        <v>130</v>
      </c>
      <c r="G166" t="s">
        <v>105</v>
      </c>
      <c r="H166" s="2">
        <v>4</v>
      </c>
      <c r="I166" s="3">
        <v>0.73579140219525918</v>
      </c>
      <c r="J166" s="9">
        <f t="shared" si="2"/>
        <v>516.17388470858464</v>
      </c>
    </row>
    <row r="167" spans="1:10" x14ac:dyDescent="0.25">
      <c r="A167" t="s">
        <v>294</v>
      </c>
      <c r="B167" t="s">
        <v>158</v>
      </c>
      <c r="C167" s="1">
        <v>44756</v>
      </c>
      <c r="D167" t="s">
        <v>167</v>
      </c>
      <c r="E167" t="s">
        <v>170</v>
      </c>
      <c r="F167">
        <v>60</v>
      </c>
      <c r="G167" t="s">
        <v>103</v>
      </c>
      <c r="H167" s="2">
        <v>12</v>
      </c>
      <c r="I167" s="3">
        <v>0.44112931781121201</v>
      </c>
      <c r="J167" s="9">
        <f t="shared" si="2"/>
        <v>716.82386891175929</v>
      </c>
    </row>
    <row r="168" spans="1:10" x14ac:dyDescent="0.25">
      <c r="A168" t="s">
        <v>295</v>
      </c>
      <c r="B168" t="s">
        <v>154</v>
      </c>
      <c r="C168" s="1">
        <v>44744</v>
      </c>
      <c r="D168" t="s">
        <v>163</v>
      </c>
      <c r="E168" t="s">
        <v>170</v>
      </c>
      <c r="F168">
        <v>72</v>
      </c>
      <c r="G168" t="s">
        <v>104</v>
      </c>
      <c r="H168" s="2">
        <v>11</v>
      </c>
      <c r="I168" s="3">
        <v>0.67026763876764872</v>
      </c>
      <c r="J168" s="9">
        <f t="shared" si="2"/>
        <v>786.69148030096028</v>
      </c>
    </row>
    <row r="169" spans="1:10" x14ac:dyDescent="0.25">
      <c r="A169" t="s">
        <v>296</v>
      </c>
      <c r="B169" t="s">
        <v>155</v>
      </c>
      <c r="C169" s="1">
        <v>44753</v>
      </c>
      <c r="D169" t="s">
        <v>164</v>
      </c>
      <c r="E169" t="s">
        <v>170</v>
      </c>
      <c r="F169">
        <v>65</v>
      </c>
      <c r="G169" t="s">
        <v>105</v>
      </c>
      <c r="H169" s="2">
        <v>9</v>
      </c>
      <c r="I169" s="3">
        <v>0.21501842814819261</v>
      </c>
      <c r="J169" s="9">
        <f t="shared" si="2"/>
        <v>583.74214219533314</v>
      </c>
    </row>
    <row r="170" spans="1:10" x14ac:dyDescent="0.25">
      <c r="A170" t="s">
        <v>297</v>
      </c>
      <c r="B170" t="s">
        <v>156</v>
      </c>
      <c r="C170" s="1">
        <v>44762</v>
      </c>
      <c r="D170" t="s">
        <v>165</v>
      </c>
      <c r="E170" t="s">
        <v>171</v>
      </c>
      <c r="F170">
        <v>250</v>
      </c>
      <c r="G170" t="s">
        <v>103</v>
      </c>
      <c r="H170" s="2">
        <v>3</v>
      </c>
      <c r="I170" s="3">
        <v>0.77528388030776896</v>
      </c>
      <c r="J170" s="9">
        <f t="shared" si="2"/>
        <v>744.18537089769177</v>
      </c>
    </row>
    <row r="171" spans="1:10" x14ac:dyDescent="0.25">
      <c r="A171" t="s">
        <v>298</v>
      </c>
      <c r="B171" t="s">
        <v>157</v>
      </c>
      <c r="C171" s="1">
        <v>44740</v>
      </c>
      <c r="D171" t="s">
        <v>166</v>
      </c>
      <c r="E171" t="s">
        <v>170</v>
      </c>
      <c r="F171">
        <v>130</v>
      </c>
      <c r="G171" t="s">
        <v>104</v>
      </c>
      <c r="H171" s="2">
        <v>3</v>
      </c>
      <c r="I171" s="3">
        <v>0.32334348690445713</v>
      </c>
      <c r="J171" s="9">
        <f t="shared" si="2"/>
        <v>388.73896040107263</v>
      </c>
    </row>
    <row r="172" spans="1:10" x14ac:dyDescent="0.25">
      <c r="A172" t="s">
        <v>299</v>
      </c>
      <c r="B172" t="s">
        <v>154</v>
      </c>
      <c r="C172" s="1">
        <v>44729</v>
      </c>
      <c r="D172" t="s">
        <v>163</v>
      </c>
      <c r="E172" t="s">
        <v>170</v>
      </c>
      <c r="F172">
        <v>72</v>
      </c>
      <c r="G172" t="s">
        <v>105</v>
      </c>
      <c r="H172" s="2">
        <v>5</v>
      </c>
      <c r="I172" s="3">
        <v>0.2117276391971491</v>
      </c>
      <c r="J172" s="9">
        <f t="shared" si="2"/>
        <v>359.23778049889023</v>
      </c>
    </row>
    <row r="173" spans="1:10" x14ac:dyDescent="0.25">
      <c r="A173" t="s">
        <v>300</v>
      </c>
      <c r="B173" t="s">
        <v>155</v>
      </c>
      <c r="C173" s="1">
        <v>44727</v>
      </c>
      <c r="D173" t="s">
        <v>164</v>
      </c>
      <c r="E173" t="s">
        <v>170</v>
      </c>
      <c r="F173">
        <v>65</v>
      </c>
      <c r="G173" t="s">
        <v>103</v>
      </c>
      <c r="H173" s="2">
        <v>10</v>
      </c>
      <c r="I173" s="3">
        <v>0.99817658128489728</v>
      </c>
      <c r="J173" s="9">
        <f t="shared" si="2"/>
        <v>643.51185222164816</v>
      </c>
    </row>
    <row r="174" spans="1:10" x14ac:dyDescent="0.25">
      <c r="A174" t="s">
        <v>301</v>
      </c>
      <c r="B174" t="s">
        <v>156</v>
      </c>
      <c r="C174" s="1">
        <v>44734</v>
      </c>
      <c r="D174" t="s">
        <v>165</v>
      </c>
      <c r="E174" t="s">
        <v>170</v>
      </c>
      <c r="F174">
        <v>250</v>
      </c>
      <c r="G174" t="s">
        <v>104</v>
      </c>
      <c r="H174" s="2">
        <v>3</v>
      </c>
      <c r="I174" s="3">
        <v>0.34321661485625221</v>
      </c>
      <c r="J174" s="9">
        <f t="shared" si="2"/>
        <v>747.42587538857811</v>
      </c>
    </row>
    <row r="175" spans="1:10" x14ac:dyDescent="0.25">
      <c r="A175" t="s">
        <v>302</v>
      </c>
      <c r="B175" t="s">
        <v>157</v>
      </c>
      <c r="C175" s="1">
        <v>44744</v>
      </c>
      <c r="D175" t="s">
        <v>166</v>
      </c>
      <c r="E175" t="s">
        <v>170</v>
      </c>
      <c r="F175">
        <v>130</v>
      </c>
      <c r="G175" t="s">
        <v>105</v>
      </c>
      <c r="H175" s="2">
        <v>6</v>
      </c>
      <c r="I175" s="3">
        <v>0.17688363553653064</v>
      </c>
      <c r="J175" s="9">
        <f t="shared" si="2"/>
        <v>778.62030764281508</v>
      </c>
    </row>
    <row r="176" spans="1:10" x14ac:dyDescent="0.25">
      <c r="A176" t="s">
        <v>303</v>
      </c>
      <c r="B176" t="s">
        <v>158</v>
      </c>
      <c r="C176" s="1">
        <v>44737</v>
      </c>
      <c r="D176" t="s">
        <v>167</v>
      </c>
      <c r="E176" t="s">
        <v>171</v>
      </c>
      <c r="F176">
        <v>60</v>
      </c>
      <c r="G176" t="s">
        <v>103</v>
      </c>
      <c r="H176" s="2">
        <v>12</v>
      </c>
      <c r="I176" s="3">
        <v>0.54853763527560739</v>
      </c>
      <c r="J176" s="9">
        <f t="shared" si="2"/>
        <v>716.05052902601562</v>
      </c>
    </row>
    <row r="177" spans="1:10" x14ac:dyDescent="0.25">
      <c r="A177" t="s">
        <v>304</v>
      </c>
      <c r="B177" t="s">
        <v>159</v>
      </c>
      <c r="C177" s="1">
        <v>44752</v>
      </c>
      <c r="D177" t="s">
        <v>168</v>
      </c>
      <c r="E177" t="s">
        <v>170</v>
      </c>
      <c r="F177">
        <v>95</v>
      </c>
      <c r="G177" t="s">
        <v>104</v>
      </c>
      <c r="H177" s="2">
        <v>7</v>
      </c>
      <c r="I177" s="3">
        <v>0.40612729229894939</v>
      </c>
      <c r="J177" s="9">
        <f t="shared" si="2"/>
        <v>662.29925350621193</v>
      </c>
    </row>
    <row r="178" spans="1:10" x14ac:dyDescent="0.25">
      <c r="A178" t="s">
        <v>305</v>
      </c>
      <c r="B178" t="s">
        <v>154</v>
      </c>
      <c r="C178" s="1">
        <v>44736</v>
      </c>
      <c r="D178" t="s">
        <v>163</v>
      </c>
      <c r="E178" t="s">
        <v>170</v>
      </c>
      <c r="F178">
        <v>72</v>
      </c>
      <c r="G178" t="s">
        <v>105</v>
      </c>
      <c r="H178" s="2">
        <v>6</v>
      </c>
      <c r="I178" s="3">
        <v>0.16780300089638589</v>
      </c>
      <c r="J178" s="9">
        <f t="shared" si="2"/>
        <v>431.27509103612761</v>
      </c>
    </row>
    <row r="179" spans="1:10" x14ac:dyDescent="0.25">
      <c r="A179" t="s">
        <v>306</v>
      </c>
      <c r="B179" t="s">
        <v>155</v>
      </c>
      <c r="C179" s="1">
        <v>44752</v>
      </c>
      <c r="D179" t="s">
        <v>164</v>
      </c>
      <c r="E179" t="s">
        <v>170</v>
      </c>
      <c r="F179">
        <v>65</v>
      </c>
      <c r="G179" t="s">
        <v>103</v>
      </c>
      <c r="H179" s="2">
        <v>10</v>
      </c>
      <c r="I179" s="3">
        <v>0.91086777790941564</v>
      </c>
      <c r="J179" s="9">
        <f t="shared" si="2"/>
        <v>644.07935944358883</v>
      </c>
    </row>
    <row r="180" spans="1:10" x14ac:dyDescent="0.25">
      <c r="A180" t="s">
        <v>307</v>
      </c>
      <c r="B180" t="s">
        <v>156</v>
      </c>
      <c r="C180" s="1">
        <v>44759</v>
      </c>
      <c r="D180" t="s">
        <v>165</v>
      </c>
      <c r="E180" t="s">
        <v>171</v>
      </c>
      <c r="F180">
        <v>250</v>
      </c>
      <c r="G180" t="s">
        <v>104</v>
      </c>
      <c r="H180" s="2">
        <v>3</v>
      </c>
      <c r="I180" s="3">
        <v>0.2731985494536886</v>
      </c>
      <c r="J180" s="9">
        <f t="shared" si="2"/>
        <v>747.95101087909734</v>
      </c>
    </row>
    <row r="181" spans="1:10" x14ac:dyDescent="0.25">
      <c r="A181" t="s">
        <v>308</v>
      </c>
      <c r="B181" t="s">
        <v>157</v>
      </c>
      <c r="C181" s="1">
        <v>44763</v>
      </c>
      <c r="D181" t="s">
        <v>166</v>
      </c>
      <c r="E181" t="s">
        <v>171</v>
      </c>
      <c r="F181">
        <v>130</v>
      </c>
      <c r="G181" t="s">
        <v>105</v>
      </c>
      <c r="H181" s="2">
        <v>4</v>
      </c>
      <c r="I181" s="3">
        <v>0.81984662786178419</v>
      </c>
      <c r="J181" s="9">
        <f t="shared" si="2"/>
        <v>515.73679753511874</v>
      </c>
    </row>
    <row r="182" spans="1:10" x14ac:dyDescent="0.25">
      <c r="A182" t="s">
        <v>309</v>
      </c>
      <c r="B182" t="s">
        <v>154</v>
      </c>
      <c r="C182" s="1">
        <v>44763</v>
      </c>
      <c r="D182" t="s">
        <v>163</v>
      </c>
      <c r="E182" t="s">
        <v>171</v>
      </c>
      <c r="F182">
        <v>72</v>
      </c>
      <c r="G182" t="s">
        <v>103</v>
      </c>
      <c r="H182" s="2">
        <v>7</v>
      </c>
      <c r="I182" s="3">
        <v>0.89980934003543744</v>
      </c>
      <c r="J182" s="9">
        <f t="shared" si="2"/>
        <v>499.46496092622141</v>
      </c>
    </row>
    <row r="183" spans="1:10" x14ac:dyDescent="0.25">
      <c r="A183" t="s">
        <v>310</v>
      </c>
      <c r="B183" t="s">
        <v>155</v>
      </c>
      <c r="C183" s="1">
        <v>44750</v>
      </c>
      <c r="D183" t="s">
        <v>164</v>
      </c>
      <c r="E183" t="s">
        <v>171</v>
      </c>
      <c r="F183">
        <v>65</v>
      </c>
      <c r="G183" t="s">
        <v>104</v>
      </c>
      <c r="H183" s="2">
        <v>5</v>
      </c>
      <c r="I183" s="3">
        <v>0.73522347452625669</v>
      </c>
      <c r="J183" s="9">
        <f t="shared" si="2"/>
        <v>322.6105237077897</v>
      </c>
    </row>
    <row r="184" spans="1:10" x14ac:dyDescent="0.25">
      <c r="A184" t="s">
        <v>311</v>
      </c>
      <c r="B184" t="s">
        <v>156</v>
      </c>
      <c r="C184" s="1">
        <v>44751</v>
      </c>
      <c r="D184" t="s">
        <v>165</v>
      </c>
      <c r="E184" t="s">
        <v>171</v>
      </c>
      <c r="F184">
        <v>250</v>
      </c>
      <c r="G184" t="s">
        <v>105</v>
      </c>
      <c r="H184" s="2">
        <v>3</v>
      </c>
      <c r="I184" s="3">
        <v>0.36579213338930128</v>
      </c>
      <c r="J184" s="9">
        <f t="shared" si="2"/>
        <v>747.25655899958019</v>
      </c>
    </row>
    <row r="185" spans="1:10" x14ac:dyDescent="0.25">
      <c r="A185" t="s">
        <v>312</v>
      </c>
      <c r="B185" t="s">
        <v>157</v>
      </c>
      <c r="C185" s="1">
        <v>44736</v>
      </c>
      <c r="D185" t="s">
        <v>166</v>
      </c>
      <c r="E185" t="s">
        <v>171</v>
      </c>
      <c r="F185">
        <v>130</v>
      </c>
      <c r="G185" t="s">
        <v>103</v>
      </c>
      <c r="H185" s="2">
        <v>2</v>
      </c>
      <c r="I185" s="3">
        <v>0.79313642440033238</v>
      </c>
      <c r="J185" s="9">
        <f t="shared" si="2"/>
        <v>257.93784529655915</v>
      </c>
    </row>
    <row r="186" spans="1:10" x14ac:dyDescent="0.25">
      <c r="A186" t="s">
        <v>313</v>
      </c>
      <c r="B186" t="s">
        <v>154</v>
      </c>
      <c r="C186" s="1">
        <v>44737</v>
      </c>
      <c r="D186" t="s">
        <v>163</v>
      </c>
      <c r="E186" t="s">
        <v>170</v>
      </c>
      <c r="F186">
        <v>72</v>
      </c>
      <c r="G186" t="s">
        <v>103</v>
      </c>
      <c r="H186" s="2">
        <v>4</v>
      </c>
      <c r="I186" s="3">
        <v>8.0407664979564641E-2</v>
      </c>
      <c r="J186" s="9">
        <f t="shared" si="2"/>
        <v>287.76842592485883</v>
      </c>
    </row>
    <row r="187" spans="1:10" x14ac:dyDescent="0.25">
      <c r="A187" t="s">
        <v>314</v>
      </c>
      <c r="B187" t="s">
        <v>155</v>
      </c>
      <c r="C187" s="1">
        <v>44744</v>
      </c>
      <c r="D187" t="s">
        <v>164</v>
      </c>
      <c r="E187" t="s">
        <v>171</v>
      </c>
      <c r="F187">
        <v>65</v>
      </c>
      <c r="G187" t="s">
        <v>104</v>
      </c>
      <c r="H187" s="2">
        <v>12</v>
      </c>
      <c r="I187" s="3">
        <v>0.38525936096781821</v>
      </c>
      <c r="J187" s="9">
        <f t="shared" si="2"/>
        <v>776.99497698445089</v>
      </c>
    </row>
    <row r="188" spans="1:10" x14ac:dyDescent="0.25">
      <c r="A188" t="s">
        <v>315</v>
      </c>
      <c r="B188" t="s">
        <v>156</v>
      </c>
      <c r="C188" s="1">
        <v>44735</v>
      </c>
      <c r="D188" t="s">
        <v>165</v>
      </c>
      <c r="E188" t="s">
        <v>170</v>
      </c>
      <c r="F188">
        <v>250</v>
      </c>
      <c r="G188" t="s">
        <v>105</v>
      </c>
      <c r="H188" s="2">
        <v>1</v>
      </c>
      <c r="I188" s="3">
        <v>0.45507177071325888</v>
      </c>
      <c r="J188" s="9">
        <f t="shared" si="2"/>
        <v>248.86232057321686</v>
      </c>
    </row>
    <row r="189" spans="1:10" x14ac:dyDescent="0.25">
      <c r="A189" t="s">
        <v>316</v>
      </c>
      <c r="B189" t="s">
        <v>157</v>
      </c>
      <c r="C189" s="1">
        <v>44751</v>
      </c>
      <c r="D189" t="s">
        <v>166</v>
      </c>
      <c r="E189" t="s">
        <v>171</v>
      </c>
      <c r="F189">
        <v>130</v>
      </c>
      <c r="G189" t="s">
        <v>103</v>
      </c>
      <c r="H189" s="2">
        <v>4</v>
      </c>
      <c r="I189" s="3">
        <v>0.93827031337312128</v>
      </c>
      <c r="J189" s="9">
        <f t="shared" si="2"/>
        <v>515.12099437045981</v>
      </c>
    </row>
    <row r="190" spans="1:10" x14ac:dyDescent="0.25">
      <c r="A190" t="s">
        <v>317</v>
      </c>
      <c r="B190" t="s">
        <v>154</v>
      </c>
      <c r="C190" s="1">
        <v>44726</v>
      </c>
      <c r="D190" t="s">
        <v>163</v>
      </c>
      <c r="E190" t="s">
        <v>170</v>
      </c>
      <c r="F190">
        <v>72</v>
      </c>
      <c r="G190" t="s">
        <v>104</v>
      </c>
      <c r="H190" s="2">
        <v>7</v>
      </c>
      <c r="I190" s="3">
        <v>0.14716035331195043</v>
      </c>
      <c r="J190" s="9">
        <f t="shared" si="2"/>
        <v>503.25831181930778</v>
      </c>
    </row>
    <row r="191" spans="1:10" x14ac:dyDescent="0.25">
      <c r="A191" t="s">
        <v>318</v>
      </c>
      <c r="B191" t="s">
        <v>155</v>
      </c>
      <c r="C191" s="1">
        <v>44749</v>
      </c>
      <c r="D191" t="s">
        <v>164</v>
      </c>
      <c r="E191" t="s">
        <v>171</v>
      </c>
      <c r="F191">
        <v>65</v>
      </c>
      <c r="G191" t="s">
        <v>105</v>
      </c>
      <c r="H191" s="2">
        <v>12</v>
      </c>
      <c r="I191" s="3">
        <v>0.10159867043013626</v>
      </c>
      <c r="J191" s="9">
        <f t="shared" si="2"/>
        <v>779.20753037064492</v>
      </c>
    </row>
    <row r="192" spans="1:10" x14ac:dyDescent="0.25">
      <c r="A192" t="s">
        <v>319</v>
      </c>
      <c r="B192" t="s">
        <v>156</v>
      </c>
      <c r="C192" s="1">
        <v>44734</v>
      </c>
      <c r="D192" t="s">
        <v>165</v>
      </c>
      <c r="E192" t="s">
        <v>170</v>
      </c>
      <c r="F192">
        <v>250</v>
      </c>
      <c r="G192" t="s">
        <v>103</v>
      </c>
      <c r="H192" s="2">
        <v>2</v>
      </c>
      <c r="I192" s="3">
        <v>0.50060788399709522</v>
      </c>
      <c r="J192" s="9">
        <f t="shared" si="2"/>
        <v>497.4969605800145</v>
      </c>
    </row>
    <row r="193" spans="1:10" x14ac:dyDescent="0.25">
      <c r="A193" t="s">
        <v>320</v>
      </c>
      <c r="B193" t="s">
        <v>157</v>
      </c>
      <c r="C193" s="1">
        <v>44726</v>
      </c>
      <c r="D193" t="s">
        <v>166</v>
      </c>
      <c r="E193" t="s">
        <v>171</v>
      </c>
      <c r="F193">
        <v>130</v>
      </c>
      <c r="G193" t="s">
        <v>104</v>
      </c>
      <c r="H193" s="2">
        <v>6</v>
      </c>
      <c r="I193" s="3">
        <v>0.70539643021834586</v>
      </c>
      <c r="J193" s="9">
        <f t="shared" si="2"/>
        <v>774.49790784429683</v>
      </c>
    </row>
    <row r="194" spans="1:10" x14ac:dyDescent="0.25">
      <c r="A194" t="s">
        <v>321</v>
      </c>
      <c r="B194" t="s">
        <v>158</v>
      </c>
      <c r="C194" s="1">
        <v>44743</v>
      </c>
      <c r="D194" t="s">
        <v>167</v>
      </c>
      <c r="E194" t="s">
        <v>170</v>
      </c>
      <c r="F194">
        <v>60</v>
      </c>
      <c r="G194" t="s">
        <v>105</v>
      </c>
      <c r="H194" s="2">
        <v>12</v>
      </c>
      <c r="I194" s="3">
        <v>0.72481379032239401</v>
      </c>
      <c r="J194" s="9">
        <f t="shared" ref="J194:J257" si="3">(F194-(F194*I194)/100)*H194</f>
        <v>714.78134070967883</v>
      </c>
    </row>
    <row r="195" spans="1:10" x14ac:dyDescent="0.25">
      <c r="A195" t="s">
        <v>322</v>
      </c>
      <c r="B195" t="s">
        <v>154</v>
      </c>
      <c r="C195" s="1">
        <v>44742</v>
      </c>
      <c r="D195" t="s">
        <v>163</v>
      </c>
      <c r="E195" t="s">
        <v>171</v>
      </c>
      <c r="F195">
        <v>72</v>
      </c>
      <c r="G195" t="s">
        <v>103</v>
      </c>
      <c r="H195" s="2">
        <v>6</v>
      </c>
      <c r="I195" s="3">
        <v>0.21833121955544521</v>
      </c>
      <c r="J195" s="9">
        <f t="shared" si="3"/>
        <v>431.05680913152048</v>
      </c>
    </row>
    <row r="196" spans="1:10" x14ac:dyDescent="0.25">
      <c r="A196" t="s">
        <v>323</v>
      </c>
      <c r="B196" t="s">
        <v>155</v>
      </c>
      <c r="C196" s="1">
        <v>44747</v>
      </c>
      <c r="D196" t="s">
        <v>164</v>
      </c>
      <c r="E196" t="s">
        <v>170</v>
      </c>
      <c r="F196">
        <v>65</v>
      </c>
      <c r="G196" t="s">
        <v>104</v>
      </c>
      <c r="H196" s="2">
        <v>8</v>
      </c>
      <c r="I196" s="3">
        <v>0.33253524453952932</v>
      </c>
      <c r="J196" s="9">
        <f t="shared" si="3"/>
        <v>518.27081672839449</v>
      </c>
    </row>
    <row r="197" spans="1:10" x14ac:dyDescent="0.25">
      <c r="A197" t="s">
        <v>324</v>
      </c>
      <c r="B197" t="s">
        <v>156</v>
      </c>
      <c r="C197" s="1">
        <v>44764</v>
      </c>
      <c r="D197" t="s">
        <v>165</v>
      </c>
      <c r="E197" t="s">
        <v>171</v>
      </c>
      <c r="F197">
        <v>250</v>
      </c>
      <c r="G197" t="s">
        <v>105</v>
      </c>
      <c r="H197" s="2">
        <v>2</v>
      </c>
      <c r="I197" s="3">
        <v>0.39793552100289009</v>
      </c>
      <c r="J197" s="9">
        <f t="shared" si="3"/>
        <v>498.01032239498556</v>
      </c>
    </row>
    <row r="198" spans="1:10" x14ac:dyDescent="0.25">
      <c r="A198" t="s">
        <v>325</v>
      </c>
      <c r="B198" t="s">
        <v>157</v>
      </c>
      <c r="C198" s="1">
        <v>44735</v>
      </c>
      <c r="D198" t="s">
        <v>166</v>
      </c>
      <c r="E198" t="s">
        <v>170</v>
      </c>
      <c r="F198">
        <v>130</v>
      </c>
      <c r="G198" t="s">
        <v>103</v>
      </c>
      <c r="H198" s="2">
        <v>4</v>
      </c>
      <c r="I198" s="3">
        <v>0.83519533088641318</v>
      </c>
      <c r="J198" s="9">
        <f t="shared" si="3"/>
        <v>515.6569842793906</v>
      </c>
    </row>
    <row r="199" spans="1:10" x14ac:dyDescent="0.25">
      <c r="A199" t="s">
        <v>326</v>
      </c>
      <c r="B199" t="s">
        <v>154</v>
      </c>
      <c r="C199" s="1">
        <v>44737</v>
      </c>
      <c r="D199" t="s">
        <v>163</v>
      </c>
      <c r="E199" t="s">
        <v>171</v>
      </c>
      <c r="F199">
        <v>72</v>
      </c>
      <c r="G199" t="s">
        <v>104</v>
      </c>
      <c r="H199" s="2">
        <v>10</v>
      </c>
      <c r="I199" s="3">
        <v>8.7312208799101843E-3</v>
      </c>
      <c r="J199" s="9">
        <f t="shared" si="3"/>
        <v>719.93713520966469</v>
      </c>
    </row>
    <row r="200" spans="1:10" x14ac:dyDescent="0.25">
      <c r="A200" t="s">
        <v>327</v>
      </c>
      <c r="B200" t="s">
        <v>155</v>
      </c>
      <c r="C200" s="1">
        <v>44749</v>
      </c>
      <c r="D200" t="s">
        <v>164</v>
      </c>
      <c r="E200" t="s">
        <v>170</v>
      </c>
      <c r="F200">
        <v>65</v>
      </c>
      <c r="G200" t="s">
        <v>105</v>
      </c>
      <c r="H200" s="2">
        <v>12</v>
      </c>
      <c r="I200" s="3">
        <v>0.95071636556912675</v>
      </c>
      <c r="J200" s="9">
        <f t="shared" si="3"/>
        <v>772.58441234856082</v>
      </c>
    </row>
    <row r="201" spans="1:10" x14ac:dyDescent="0.25">
      <c r="A201" t="s">
        <v>328</v>
      </c>
      <c r="B201" t="s">
        <v>156</v>
      </c>
      <c r="C201" s="1">
        <v>44729</v>
      </c>
      <c r="D201" t="s">
        <v>165</v>
      </c>
      <c r="E201" t="s">
        <v>171</v>
      </c>
      <c r="F201">
        <v>250</v>
      </c>
      <c r="G201" t="s">
        <v>103</v>
      </c>
      <c r="H201" s="2">
        <v>4</v>
      </c>
      <c r="I201" s="3">
        <v>6.5110770871939172E-2</v>
      </c>
      <c r="J201" s="9">
        <f t="shared" si="3"/>
        <v>999.34889229128066</v>
      </c>
    </row>
    <row r="202" spans="1:10" x14ac:dyDescent="0.25">
      <c r="A202" t="s">
        <v>329</v>
      </c>
      <c r="B202" t="s">
        <v>157</v>
      </c>
      <c r="C202" s="1">
        <v>44738</v>
      </c>
      <c r="D202" t="s">
        <v>166</v>
      </c>
      <c r="E202" t="s">
        <v>170</v>
      </c>
      <c r="F202">
        <v>130</v>
      </c>
      <c r="G202" t="s">
        <v>104</v>
      </c>
      <c r="H202" s="2">
        <v>6</v>
      </c>
      <c r="I202" s="3">
        <v>0.43772024513265795</v>
      </c>
      <c r="J202" s="9">
        <f t="shared" si="3"/>
        <v>776.5857820879653</v>
      </c>
    </row>
    <row r="203" spans="1:10" x14ac:dyDescent="0.25">
      <c r="A203" t="s">
        <v>330</v>
      </c>
      <c r="B203" t="s">
        <v>158</v>
      </c>
      <c r="C203" s="1">
        <v>44740</v>
      </c>
      <c r="D203" t="s">
        <v>167</v>
      </c>
      <c r="E203" t="s">
        <v>170</v>
      </c>
      <c r="F203">
        <v>60</v>
      </c>
      <c r="G203" t="s">
        <v>105</v>
      </c>
      <c r="H203" s="2">
        <v>7</v>
      </c>
      <c r="I203" s="3">
        <v>0.41853663840169475</v>
      </c>
      <c r="J203" s="9">
        <f t="shared" si="3"/>
        <v>418.24214611871287</v>
      </c>
    </row>
    <row r="204" spans="1:10" x14ac:dyDescent="0.25">
      <c r="A204" t="s">
        <v>331</v>
      </c>
      <c r="B204" t="s">
        <v>159</v>
      </c>
      <c r="C204" s="1">
        <v>44755</v>
      </c>
      <c r="D204" t="s">
        <v>168</v>
      </c>
      <c r="E204" t="s">
        <v>171</v>
      </c>
      <c r="F204">
        <v>95</v>
      </c>
      <c r="G204" t="s">
        <v>103</v>
      </c>
      <c r="H204" s="2">
        <v>7</v>
      </c>
      <c r="I204" s="3">
        <v>0.38824165845812764</v>
      </c>
      <c r="J204" s="9">
        <f t="shared" si="3"/>
        <v>662.41819297125346</v>
      </c>
    </row>
    <row r="205" spans="1:10" x14ac:dyDescent="0.25">
      <c r="A205" t="s">
        <v>332</v>
      </c>
      <c r="B205" t="s">
        <v>154</v>
      </c>
      <c r="C205" s="1">
        <v>44755</v>
      </c>
      <c r="D205" t="s">
        <v>163</v>
      </c>
      <c r="E205" t="s">
        <v>171</v>
      </c>
      <c r="F205">
        <v>72</v>
      </c>
      <c r="G205" t="s">
        <v>104</v>
      </c>
      <c r="H205" s="2">
        <v>3</v>
      </c>
      <c r="I205" s="3">
        <v>0.75434060698733896</v>
      </c>
      <c r="J205" s="9">
        <f t="shared" si="3"/>
        <v>214.37062428890738</v>
      </c>
    </row>
    <row r="206" spans="1:10" x14ac:dyDescent="0.25">
      <c r="A206" t="s">
        <v>333</v>
      </c>
      <c r="B206" t="s">
        <v>155</v>
      </c>
      <c r="C206" s="1">
        <v>44764</v>
      </c>
      <c r="D206" t="s">
        <v>164</v>
      </c>
      <c r="E206" t="s">
        <v>171</v>
      </c>
      <c r="F206">
        <v>65</v>
      </c>
      <c r="G206" t="s">
        <v>105</v>
      </c>
      <c r="H206" s="2">
        <v>12</v>
      </c>
      <c r="I206" s="3">
        <v>0.61587381700020483</v>
      </c>
      <c r="J206" s="9">
        <f t="shared" si="3"/>
        <v>775.19618422739836</v>
      </c>
    </row>
    <row r="207" spans="1:10" x14ac:dyDescent="0.25">
      <c r="A207" t="s">
        <v>334</v>
      </c>
      <c r="B207" t="s">
        <v>156</v>
      </c>
      <c r="C207" s="1">
        <v>44735</v>
      </c>
      <c r="D207" t="s">
        <v>165</v>
      </c>
      <c r="E207" t="s">
        <v>170</v>
      </c>
      <c r="F207">
        <v>250</v>
      </c>
      <c r="G207" t="s">
        <v>103</v>
      </c>
      <c r="H207" s="2">
        <v>2</v>
      </c>
      <c r="I207" s="3">
        <v>0.80006888756762451</v>
      </c>
      <c r="J207" s="9">
        <f t="shared" si="3"/>
        <v>495.99965556216188</v>
      </c>
    </row>
    <row r="208" spans="1:10" x14ac:dyDescent="0.25">
      <c r="A208" t="s">
        <v>335</v>
      </c>
      <c r="B208" t="s">
        <v>157</v>
      </c>
      <c r="C208" s="1">
        <v>44734</v>
      </c>
      <c r="D208" t="s">
        <v>166</v>
      </c>
      <c r="E208" t="s">
        <v>170</v>
      </c>
      <c r="F208">
        <v>130</v>
      </c>
      <c r="G208" t="s">
        <v>104</v>
      </c>
      <c r="H208" s="2">
        <v>5</v>
      </c>
      <c r="I208" s="3">
        <v>0.68228949683615203</v>
      </c>
      <c r="J208" s="9">
        <f t="shared" si="3"/>
        <v>645.56511827056499</v>
      </c>
    </row>
    <row r="209" spans="1:10" x14ac:dyDescent="0.25">
      <c r="A209" t="s">
        <v>336</v>
      </c>
      <c r="B209" t="s">
        <v>154</v>
      </c>
      <c r="C209" s="1">
        <v>44728</v>
      </c>
      <c r="D209" t="s">
        <v>163</v>
      </c>
      <c r="E209" t="s">
        <v>170</v>
      </c>
      <c r="F209">
        <v>72</v>
      </c>
      <c r="G209" t="s">
        <v>105</v>
      </c>
      <c r="H209" s="2">
        <v>10</v>
      </c>
      <c r="I209" s="3">
        <v>1.6479509006877335E-2</v>
      </c>
      <c r="J209" s="9">
        <f t="shared" si="3"/>
        <v>719.88134753515055</v>
      </c>
    </row>
    <row r="210" spans="1:10" x14ac:dyDescent="0.25">
      <c r="A210" t="s">
        <v>337</v>
      </c>
      <c r="B210" t="s">
        <v>155</v>
      </c>
      <c r="C210" s="1">
        <v>44739</v>
      </c>
      <c r="D210" t="s">
        <v>164</v>
      </c>
      <c r="E210" t="s">
        <v>170</v>
      </c>
      <c r="F210">
        <v>65</v>
      </c>
      <c r="G210" t="s">
        <v>103</v>
      </c>
      <c r="H210" s="2">
        <v>10</v>
      </c>
      <c r="I210" s="3">
        <v>0.23078123893127422</v>
      </c>
      <c r="J210" s="9">
        <f t="shared" si="3"/>
        <v>648.49992194694676</v>
      </c>
    </row>
    <row r="211" spans="1:10" x14ac:dyDescent="0.25">
      <c r="A211" t="s">
        <v>338</v>
      </c>
      <c r="B211" t="s">
        <v>156</v>
      </c>
      <c r="C211" s="1">
        <v>44765</v>
      </c>
      <c r="D211" t="s">
        <v>165</v>
      </c>
      <c r="E211" t="s">
        <v>170</v>
      </c>
      <c r="F211">
        <v>250</v>
      </c>
      <c r="G211" t="s">
        <v>104</v>
      </c>
      <c r="H211" s="2">
        <v>3</v>
      </c>
      <c r="I211" s="3">
        <v>2.2225272121484729E-2</v>
      </c>
      <c r="J211" s="9">
        <f t="shared" si="3"/>
        <v>749.83331045908881</v>
      </c>
    </row>
    <row r="212" spans="1:10" x14ac:dyDescent="0.25">
      <c r="A212" t="s">
        <v>339</v>
      </c>
      <c r="B212" t="s">
        <v>157</v>
      </c>
      <c r="C212" s="1">
        <v>44740</v>
      </c>
      <c r="D212" t="s">
        <v>166</v>
      </c>
      <c r="E212" t="s">
        <v>170</v>
      </c>
      <c r="F212">
        <v>130</v>
      </c>
      <c r="G212" t="s">
        <v>105</v>
      </c>
      <c r="H212" s="2">
        <v>3</v>
      </c>
      <c r="I212" s="3">
        <v>0.72206439626516772</v>
      </c>
      <c r="J212" s="9">
        <f t="shared" si="3"/>
        <v>387.18394885456587</v>
      </c>
    </row>
    <row r="213" spans="1:10" x14ac:dyDescent="0.25">
      <c r="A213" t="s">
        <v>340</v>
      </c>
      <c r="B213" t="s">
        <v>158</v>
      </c>
      <c r="C213" s="1">
        <v>44734</v>
      </c>
      <c r="D213" t="s">
        <v>167</v>
      </c>
      <c r="E213" t="s">
        <v>170</v>
      </c>
      <c r="F213">
        <v>60</v>
      </c>
      <c r="G213" t="s">
        <v>103</v>
      </c>
      <c r="H213" s="2">
        <v>7</v>
      </c>
      <c r="I213" s="3">
        <v>0.66067744665264683</v>
      </c>
      <c r="J213" s="9">
        <f t="shared" si="3"/>
        <v>417.22515472405888</v>
      </c>
    </row>
    <row r="214" spans="1:10" x14ac:dyDescent="0.25">
      <c r="A214" t="s">
        <v>341</v>
      </c>
      <c r="B214" t="s">
        <v>154</v>
      </c>
      <c r="C214" s="1">
        <v>44727</v>
      </c>
      <c r="D214" t="s">
        <v>163</v>
      </c>
      <c r="E214" t="s">
        <v>170</v>
      </c>
      <c r="F214">
        <v>72</v>
      </c>
      <c r="G214" t="s">
        <v>104</v>
      </c>
      <c r="H214" s="2">
        <v>6</v>
      </c>
      <c r="I214" s="3">
        <v>0.14048396352986114</v>
      </c>
      <c r="J214" s="9">
        <f t="shared" si="3"/>
        <v>431.39310927755099</v>
      </c>
    </row>
    <row r="215" spans="1:10" x14ac:dyDescent="0.25">
      <c r="A215" t="s">
        <v>342</v>
      </c>
      <c r="B215" t="s">
        <v>155</v>
      </c>
      <c r="C215" s="1">
        <v>44737</v>
      </c>
      <c r="D215" t="s">
        <v>164</v>
      </c>
      <c r="E215" t="s">
        <v>170</v>
      </c>
      <c r="F215">
        <v>65</v>
      </c>
      <c r="G215" t="s">
        <v>105</v>
      </c>
      <c r="H215" s="2">
        <v>8</v>
      </c>
      <c r="I215" s="3">
        <v>0.37872981249566817</v>
      </c>
      <c r="J215" s="9">
        <f t="shared" si="3"/>
        <v>518.03060497502247</v>
      </c>
    </row>
    <row r="216" spans="1:10" x14ac:dyDescent="0.25">
      <c r="A216" t="s">
        <v>343</v>
      </c>
      <c r="B216" t="s">
        <v>156</v>
      </c>
      <c r="C216" s="1">
        <v>44747</v>
      </c>
      <c r="D216" t="s">
        <v>165</v>
      </c>
      <c r="E216" t="s">
        <v>171</v>
      </c>
      <c r="F216">
        <v>250</v>
      </c>
      <c r="G216" t="s">
        <v>103</v>
      </c>
      <c r="H216" s="2">
        <v>2</v>
      </c>
      <c r="I216" s="3">
        <v>0.71515589694127546</v>
      </c>
      <c r="J216" s="9">
        <f t="shared" si="3"/>
        <v>496.4242205152936</v>
      </c>
    </row>
    <row r="217" spans="1:10" x14ac:dyDescent="0.25">
      <c r="A217" t="s">
        <v>344</v>
      </c>
      <c r="B217" t="s">
        <v>157</v>
      </c>
      <c r="C217" s="1">
        <v>44754</v>
      </c>
      <c r="D217" t="s">
        <v>166</v>
      </c>
      <c r="E217" t="s">
        <v>170</v>
      </c>
      <c r="F217">
        <v>130</v>
      </c>
      <c r="G217" t="s">
        <v>104</v>
      </c>
      <c r="H217" s="2">
        <v>6</v>
      </c>
      <c r="I217" s="3">
        <v>0.21412519358799298</v>
      </c>
      <c r="J217" s="9">
        <f t="shared" si="3"/>
        <v>778.32982349001372</v>
      </c>
    </row>
    <row r="218" spans="1:10" x14ac:dyDescent="0.25">
      <c r="A218" t="s">
        <v>345</v>
      </c>
      <c r="B218" t="s">
        <v>154</v>
      </c>
      <c r="C218" s="1">
        <v>44760</v>
      </c>
      <c r="D218" t="s">
        <v>163</v>
      </c>
      <c r="E218" t="s">
        <v>170</v>
      </c>
      <c r="F218">
        <v>72</v>
      </c>
      <c r="G218" t="s">
        <v>105</v>
      </c>
      <c r="H218" s="2">
        <v>6</v>
      </c>
      <c r="I218" s="3">
        <v>0.16455091596073168</v>
      </c>
      <c r="J218" s="9">
        <f t="shared" si="3"/>
        <v>431.2891400430496</v>
      </c>
    </row>
    <row r="219" spans="1:10" x14ac:dyDescent="0.25">
      <c r="A219" t="s">
        <v>346</v>
      </c>
      <c r="B219" t="s">
        <v>155</v>
      </c>
      <c r="C219" s="1">
        <v>44759</v>
      </c>
      <c r="D219" t="s">
        <v>164</v>
      </c>
      <c r="E219" t="s">
        <v>170</v>
      </c>
      <c r="F219">
        <v>65</v>
      </c>
      <c r="G219" t="s">
        <v>103</v>
      </c>
      <c r="H219" s="2">
        <v>4</v>
      </c>
      <c r="I219" s="3">
        <v>0.25666907491668522</v>
      </c>
      <c r="J219" s="9">
        <f t="shared" si="3"/>
        <v>259.33266040521664</v>
      </c>
    </row>
    <row r="220" spans="1:10" x14ac:dyDescent="0.25">
      <c r="A220" t="s">
        <v>347</v>
      </c>
      <c r="B220" t="s">
        <v>156</v>
      </c>
      <c r="C220" s="1">
        <v>44735</v>
      </c>
      <c r="D220" t="s">
        <v>165</v>
      </c>
      <c r="E220" t="s">
        <v>170</v>
      </c>
      <c r="F220">
        <v>250</v>
      </c>
      <c r="G220" t="s">
        <v>104</v>
      </c>
      <c r="H220" s="2">
        <v>3</v>
      </c>
      <c r="I220" s="3">
        <v>0.90160231788426648</v>
      </c>
      <c r="J220" s="9">
        <f t="shared" si="3"/>
        <v>743.23798261586796</v>
      </c>
    </row>
    <row r="221" spans="1:10" x14ac:dyDescent="0.25">
      <c r="A221" t="s">
        <v>348</v>
      </c>
      <c r="B221" t="s">
        <v>157</v>
      </c>
      <c r="C221" s="1">
        <v>44734</v>
      </c>
      <c r="D221" t="s">
        <v>166</v>
      </c>
      <c r="E221" t="s">
        <v>170</v>
      </c>
      <c r="F221">
        <v>130</v>
      </c>
      <c r="G221" t="s">
        <v>105</v>
      </c>
      <c r="H221" s="2">
        <v>2</v>
      </c>
      <c r="I221" s="3">
        <v>0.320164833885899</v>
      </c>
      <c r="J221" s="9">
        <f t="shared" si="3"/>
        <v>259.16757143189665</v>
      </c>
    </row>
    <row r="222" spans="1:10" x14ac:dyDescent="0.25">
      <c r="A222" t="s">
        <v>349</v>
      </c>
      <c r="B222" t="s">
        <v>158</v>
      </c>
      <c r="C222" s="1">
        <v>44753</v>
      </c>
      <c r="D222" t="s">
        <v>167</v>
      </c>
      <c r="E222" t="s">
        <v>171</v>
      </c>
      <c r="F222">
        <v>60</v>
      </c>
      <c r="G222" t="s">
        <v>103</v>
      </c>
      <c r="H222" s="2">
        <v>9</v>
      </c>
      <c r="I222" s="3">
        <v>0.13498450487731639</v>
      </c>
      <c r="J222" s="9">
        <f t="shared" si="3"/>
        <v>539.27108367366247</v>
      </c>
    </row>
    <row r="223" spans="1:10" x14ac:dyDescent="0.25">
      <c r="A223" t="s">
        <v>350</v>
      </c>
      <c r="B223" t="s">
        <v>159</v>
      </c>
      <c r="C223" s="1">
        <v>44739</v>
      </c>
      <c r="D223" t="s">
        <v>168</v>
      </c>
      <c r="E223" t="s">
        <v>170</v>
      </c>
      <c r="F223">
        <v>95</v>
      </c>
      <c r="G223" t="s">
        <v>104</v>
      </c>
      <c r="H223" s="2">
        <v>5</v>
      </c>
      <c r="I223" s="3">
        <v>0.91789593738279973</v>
      </c>
      <c r="J223" s="9">
        <f t="shared" si="3"/>
        <v>470.63999429743171</v>
      </c>
    </row>
    <row r="224" spans="1:10" x14ac:dyDescent="0.25">
      <c r="A224" t="s">
        <v>351</v>
      </c>
      <c r="B224" t="s">
        <v>154</v>
      </c>
      <c r="C224" s="1">
        <v>44740</v>
      </c>
      <c r="D224" t="s">
        <v>163</v>
      </c>
      <c r="E224" t="s">
        <v>170</v>
      </c>
      <c r="F224">
        <v>72</v>
      </c>
      <c r="G224" t="s">
        <v>105</v>
      </c>
      <c r="H224" s="2">
        <v>3</v>
      </c>
      <c r="I224" s="3">
        <v>0.98021726342122206</v>
      </c>
      <c r="J224" s="9">
        <f t="shared" si="3"/>
        <v>213.88273071101014</v>
      </c>
    </row>
    <row r="225" spans="1:10" x14ac:dyDescent="0.25">
      <c r="A225" t="s">
        <v>352</v>
      </c>
      <c r="B225" t="s">
        <v>155</v>
      </c>
      <c r="C225" s="1">
        <v>44748</v>
      </c>
      <c r="D225" t="s">
        <v>164</v>
      </c>
      <c r="E225" t="s">
        <v>170</v>
      </c>
      <c r="F225">
        <v>65</v>
      </c>
      <c r="G225" t="s">
        <v>103</v>
      </c>
      <c r="H225" s="2">
        <v>7</v>
      </c>
      <c r="I225" s="3">
        <v>6.7354248366482961E-2</v>
      </c>
      <c r="J225" s="9">
        <f t="shared" si="3"/>
        <v>454.69353816993248</v>
      </c>
    </row>
    <row r="226" spans="1:10" x14ac:dyDescent="0.25">
      <c r="A226" t="s">
        <v>353</v>
      </c>
      <c r="B226" t="s">
        <v>156</v>
      </c>
      <c r="C226" s="1">
        <v>44731</v>
      </c>
      <c r="D226" t="s">
        <v>165</v>
      </c>
      <c r="E226" t="s">
        <v>171</v>
      </c>
      <c r="F226">
        <v>250</v>
      </c>
      <c r="G226" t="s">
        <v>104</v>
      </c>
      <c r="H226" s="2">
        <v>2</v>
      </c>
      <c r="I226" s="3">
        <v>0.49907272133883429</v>
      </c>
      <c r="J226" s="9">
        <f t="shared" si="3"/>
        <v>497.50463639330582</v>
      </c>
    </row>
    <row r="227" spans="1:10" x14ac:dyDescent="0.25">
      <c r="A227" t="s">
        <v>354</v>
      </c>
      <c r="B227" t="s">
        <v>157</v>
      </c>
      <c r="C227" s="1">
        <v>44763</v>
      </c>
      <c r="D227" t="s">
        <v>166</v>
      </c>
      <c r="E227" t="s">
        <v>171</v>
      </c>
      <c r="F227">
        <v>130</v>
      </c>
      <c r="G227" t="s">
        <v>105</v>
      </c>
      <c r="H227" s="2">
        <v>5</v>
      </c>
      <c r="I227" s="3">
        <v>0.61466468459589796</v>
      </c>
      <c r="J227" s="9">
        <f t="shared" si="3"/>
        <v>646.00467955012664</v>
      </c>
    </row>
    <row r="228" spans="1:10" x14ac:dyDescent="0.25">
      <c r="A228" t="s">
        <v>355</v>
      </c>
      <c r="B228" t="s">
        <v>154</v>
      </c>
      <c r="C228" s="1">
        <v>44733</v>
      </c>
      <c r="D228" t="s">
        <v>163</v>
      </c>
      <c r="E228" t="s">
        <v>171</v>
      </c>
      <c r="F228">
        <v>72</v>
      </c>
      <c r="G228" t="s">
        <v>103</v>
      </c>
      <c r="H228" s="2">
        <v>7</v>
      </c>
      <c r="I228" s="3">
        <v>0.94639798804768638</v>
      </c>
      <c r="J228" s="9">
        <f t="shared" si="3"/>
        <v>499.23015414023968</v>
      </c>
    </row>
    <row r="229" spans="1:10" x14ac:dyDescent="0.25">
      <c r="A229" t="s">
        <v>356</v>
      </c>
      <c r="B229" t="s">
        <v>155</v>
      </c>
      <c r="C229" s="1">
        <v>44746</v>
      </c>
      <c r="D229" t="s">
        <v>164</v>
      </c>
      <c r="E229" t="s">
        <v>171</v>
      </c>
      <c r="F229">
        <v>65</v>
      </c>
      <c r="G229" t="s">
        <v>104</v>
      </c>
      <c r="H229" s="2">
        <v>10</v>
      </c>
      <c r="I229" s="3">
        <v>0.95168663838417633</v>
      </c>
      <c r="J229" s="9">
        <f t="shared" si="3"/>
        <v>643.81403685050282</v>
      </c>
    </row>
    <row r="230" spans="1:10" x14ac:dyDescent="0.25">
      <c r="A230" t="s">
        <v>357</v>
      </c>
      <c r="B230" t="s">
        <v>156</v>
      </c>
      <c r="C230" s="1">
        <v>44755</v>
      </c>
      <c r="D230" t="s">
        <v>165</v>
      </c>
      <c r="E230" t="s">
        <v>171</v>
      </c>
      <c r="F230">
        <v>250</v>
      </c>
      <c r="G230" t="s">
        <v>105</v>
      </c>
      <c r="H230" s="2">
        <v>2</v>
      </c>
      <c r="I230" s="3">
        <v>0.55958868077394219</v>
      </c>
      <c r="J230" s="9">
        <f t="shared" si="3"/>
        <v>497.20205659613026</v>
      </c>
    </row>
    <row r="231" spans="1:10" x14ac:dyDescent="0.25">
      <c r="A231" t="s">
        <v>358</v>
      </c>
      <c r="B231" t="s">
        <v>157</v>
      </c>
      <c r="C231" s="1">
        <v>44755</v>
      </c>
      <c r="D231" t="s">
        <v>166</v>
      </c>
      <c r="E231" t="s">
        <v>171</v>
      </c>
      <c r="F231">
        <v>130</v>
      </c>
      <c r="G231" t="s">
        <v>103</v>
      </c>
      <c r="H231" s="2">
        <v>2</v>
      </c>
      <c r="I231" s="3">
        <v>0.81003936677165544</v>
      </c>
      <c r="J231" s="9">
        <f t="shared" si="3"/>
        <v>257.89389764639367</v>
      </c>
    </row>
    <row r="232" spans="1:10" x14ac:dyDescent="0.25">
      <c r="A232" t="s">
        <v>359</v>
      </c>
      <c r="B232" t="s">
        <v>154</v>
      </c>
      <c r="C232" s="1">
        <v>44727</v>
      </c>
      <c r="D232" t="s">
        <v>163</v>
      </c>
      <c r="E232" t="s">
        <v>171</v>
      </c>
      <c r="F232">
        <v>72</v>
      </c>
      <c r="G232" t="s">
        <v>103</v>
      </c>
      <c r="H232" s="2">
        <v>12</v>
      </c>
      <c r="I232" s="3">
        <v>0.35450072343254235</v>
      </c>
      <c r="J232" s="9">
        <f t="shared" si="3"/>
        <v>860.93711374954296</v>
      </c>
    </row>
    <row r="233" spans="1:10" x14ac:dyDescent="0.25">
      <c r="A233" t="s">
        <v>360</v>
      </c>
      <c r="B233" t="s">
        <v>155</v>
      </c>
      <c r="C233" s="1">
        <v>44746</v>
      </c>
      <c r="D233" t="s">
        <v>164</v>
      </c>
      <c r="E233" t="s">
        <v>170</v>
      </c>
      <c r="F233">
        <v>65</v>
      </c>
      <c r="G233" t="s">
        <v>104</v>
      </c>
      <c r="H233" s="2">
        <v>11</v>
      </c>
      <c r="I233" s="3">
        <v>0.34895469608332785</v>
      </c>
      <c r="J233" s="9">
        <f t="shared" si="3"/>
        <v>712.50497392300429</v>
      </c>
    </row>
    <row r="234" spans="1:10" x14ac:dyDescent="0.25">
      <c r="A234" t="s">
        <v>361</v>
      </c>
      <c r="B234" t="s">
        <v>156</v>
      </c>
      <c r="C234" s="1">
        <v>44740</v>
      </c>
      <c r="D234" t="s">
        <v>165</v>
      </c>
      <c r="E234" t="s">
        <v>170</v>
      </c>
      <c r="F234">
        <v>250</v>
      </c>
      <c r="G234" t="s">
        <v>105</v>
      </c>
      <c r="H234" s="2">
        <v>2</v>
      </c>
      <c r="I234" s="3">
        <v>0.52279578451533193</v>
      </c>
      <c r="J234" s="9">
        <f t="shared" si="3"/>
        <v>497.38602107742332</v>
      </c>
    </row>
    <row r="235" spans="1:10" x14ac:dyDescent="0.25">
      <c r="A235" t="s">
        <v>362</v>
      </c>
      <c r="B235" t="s">
        <v>157</v>
      </c>
      <c r="C235" s="1">
        <v>44743</v>
      </c>
      <c r="D235" t="s">
        <v>166</v>
      </c>
      <c r="E235" t="s">
        <v>170</v>
      </c>
      <c r="F235">
        <v>130</v>
      </c>
      <c r="G235" t="s">
        <v>103</v>
      </c>
      <c r="H235" s="2">
        <v>3</v>
      </c>
      <c r="I235" s="3">
        <v>0.69617887937852907</v>
      </c>
      <c r="J235" s="9">
        <f t="shared" si="3"/>
        <v>387.28490237042377</v>
      </c>
    </row>
    <row r="236" spans="1:10" x14ac:dyDescent="0.25">
      <c r="A236" t="s">
        <v>363</v>
      </c>
      <c r="B236" t="s">
        <v>154</v>
      </c>
      <c r="C236" s="1">
        <v>44737</v>
      </c>
      <c r="D236" t="s">
        <v>163</v>
      </c>
      <c r="E236" t="s">
        <v>171</v>
      </c>
      <c r="F236">
        <v>72</v>
      </c>
      <c r="G236" t="s">
        <v>104</v>
      </c>
      <c r="H236" s="2">
        <v>6</v>
      </c>
      <c r="I236" s="3">
        <v>0.55638354082081654</v>
      </c>
      <c r="J236" s="9">
        <f t="shared" si="3"/>
        <v>429.59642310365405</v>
      </c>
    </row>
    <row r="237" spans="1:10" x14ac:dyDescent="0.25">
      <c r="A237" t="s">
        <v>364</v>
      </c>
      <c r="B237" t="s">
        <v>155</v>
      </c>
      <c r="C237" s="1">
        <v>44757</v>
      </c>
      <c r="D237" t="s">
        <v>164</v>
      </c>
      <c r="E237" t="s">
        <v>171</v>
      </c>
      <c r="F237">
        <v>65</v>
      </c>
      <c r="G237" t="s">
        <v>105</v>
      </c>
      <c r="H237" s="2">
        <v>8</v>
      </c>
      <c r="I237" s="3">
        <v>7.8132692098414003E-2</v>
      </c>
      <c r="J237" s="9">
        <f t="shared" si="3"/>
        <v>519.5937100010882</v>
      </c>
    </row>
    <row r="238" spans="1:10" x14ac:dyDescent="0.25">
      <c r="A238" t="s">
        <v>365</v>
      </c>
      <c r="B238" t="s">
        <v>156</v>
      </c>
      <c r="C238" s="1">
        <v>44745</v>
      </c>
      <c r="D238" t="s">
        <v>165</v>
      </c>
      <c r="E238" t="s">
        <v>171</v>
      </c>
      <c r="F238">
        <v>250</v>
      </c>
      <c r="G238" t="s">
        <v>103</v>
      </c>
      <c r="H238" s="2">
        <v>1</v>
      </c>
      <c r="I238" s="3">
        <v>0.37783112687678633</v>
      </c>
      <c r="J238" s="9">
        <f t="shared" si="3"/>
        <v>249.05542218280803</v>
      </c>
    </row>
    <row r="239" spans="1:10" x14ac:dyDescent="0.25">
      <c r="A239" t="s">
        <v>366</v>
      </c>
      <c r="B239" t="s">
        <v>157</v>
      </c>
      <c r="C239" s="1">
        <v>44760</v>
      </c>
      <c r="D239" t="s">
        <v>166</v>
      </c>
      <c r="E239" t="s">
        <v>171</v>
      </c>
      <c r="F239">
        <v>130</v>
      </c>
      <c r="G239" t="s">
        <v>104</v>
      </c>
      <c r="H239" s="2">
        <v>7</v>
      </c>
      <c r="I239" s="3">
        <v>0.34200944354303275</v>
      </c>
      <c r="J239" s="9">
        <f t="shared" si="3"/>
        <v>906.88771406375849</v>
      </c>
    </row>
    <row r="240" spans="1:10" x14ac:dyDescent="0.25">
      <c r="A240" t="s">
        <v>367</v>
      </c>
      <c r="B240" t="s">
        <v>158</v>
      </c>
      <c r="C240" s="1">
        <v>44750</v>
      </c>
      <c r="D240" t="s">
        <v>167</v>
      </c>
      <c r="E240" t="s">
        <v>171</v>
      </c>
      <c r="F240">
        <v>60</v>
      </c>
      <c r="G240" t="s">
        <v>105</v>
      </c>
      <c r="H240" s="2">
        <v>11</v>
      </c>
      <c r="I240" s="3">
        <v>0.92737976442865855</v>
      </c>
      <c r="J240" s="9">
        <f t="shared" si="3"/>
        <v>653.87929355477081</v>
      </c>
    </row>
    <row r="241" spans="1:10" x14ac:dyDescent="0.25">
      <c r="A241" t="s">
        <v>368</v>
      </c>
      <c r="B241" t="s">
        <v>154</v>
      </c>
      <c r="C241" s="1">
        <v>44742</v>
      </c>
      <c r="D241" t="s">
        <v>163</v>
      </c>
      <c r="E241" t="s">
        <v>171</v>
      </c>
      <c r="F241">
        <v>72</v>
      </c>
      <c r="G241" t="s">
        <v>103</v>
      </c>
      <c r="H241" s="2">
        <v>6</v>
      </c>
      <c r="I241" s="3">
        <v>0.96938667185148797</v>
      </c>
      <c r="J241" s="9">
        <f t="shared" si="3"/>
        <v>427.81224957760162</v>
      </c>
    </row>
    <row r="242" spans="1:10" x14ac:dyDescent="0.25">
      <c r="A242" t="s">
        <v>369</v>
      </c>
      <c r="B242" t="s">
        <v>155</v>
      </c>
      <c r="C242" s="1">
        <v>44754</v>
      </c>
      <c r="D242" t="s">
        <v>164</v>
      </c>
      <c r="E242" t="s">
        <v>171</v>
      </c>
      <c r="F242">
        <v>65</v>
      </c>
      <c r="G242" t="s">
        <v>104</v>
      </c>
      <c r="H242" s="2">
        <v>6</v>
      </c>
      <c r="I242" s="3">
        <v>0.24406307827004359</v>
      </c>
      <c r="J242" s="9">
        <f t="shared" si="3"/>
        <v>389.04815399474683</v>
      </c>
    </row>
    <row r="243" spans="1:10" x14ac:dyDescent="0.25">
      <c r="A243" t="s">
        <v>370</v>
      </c>
      <c r="B243" t="s">
        <v>156</v>
      </c>
      <c r="C243" s="1">
        <v>44746</v>
      </c>
      <c r="D243" t="s">
        <v>165</v>
      </c>
      <c r="E243" t="s">
        <v>170</v>
      </c>
      <c r="F243">
        <v>250</v>
      </c>
      <c r="G243" t="s">
        <v>105</v>
      </c>
      <c r="H243" s="2">
        <v>2</v>
      </c>
      <c r="I243" s="3">
        <v>0.931057824254786</v>
      </c>
      <c r="J243" s="9">
        <f t="shared" si="3"/>
        <v>495.34471087872606</v>
      </c>
    </row>
    <row r="244" spans="1:10" x14ac:dyDescent="0.25">
      <c r="A244" t="s">
        <v>371</v>
      </c>
      <c r="B244" t="s">
        <v>157</v>
      </c>
      <c r="C244" s="1">
        <v>44752</v>
      </c>
      <c r="D244" t="s">
        <v>166</v>
      </c>
      <c r="E244" t="s">
        <v>170</v>
      </c>
      <c r="F244">
        <v>130</v>
      </c>
      <c r="G244" t="s">
        <v>103</v>
      </c>
      <c r="H244" s="2">
        <v>4</v>
      </c>
      <c r="I244" s="3">
        <v>0.67570229189541975</v>
      </c>
      <c r="J244" s="9">
        <f t="shared" si="3"/>
        <v>516.48634808214376</v>
      </c>
    </row>
    <row r="245" spans="1:10" x14ac:dyDescent="0.25">
      <c r="A245" t="s">
        <v>372</v>
      </c>
      <c r="B245" t="s">
        <v>154</v>
      </c>
      <c r="C245" s="1">
        <v>44725</v>
      </c>
      <c r="D245" t="s">
        <v>163</v>
      </c>
      <c r="E245" t="s">
        <v>170</v>
      </c>
      <c r="F245">
        <v>72</v>
      </c>
      <c r="G245" t="s">
        <v>104</v>
      </c>
      <c r="H245" s="2">
        <v>7</v>
      </c>
      <c r="I245" s="3">
        <v>0.91192982577548221</v>
      </c>
      <c r="J245" s="9">
        <f t="shared" si="3"/>
        <v>499.4038736780916</v>
      </c>
    </row>
    <row r="246" spans="1:10" x14ac:dyDescent="0.25">
      <c r="A246" t="s">
        <v>373</v>
      </c>
      <c r="B246" t="s">
        <v>155</v>
      </c>
      <c r="C246" s="1">
        <v>44734</v>
      </c>
      <c r="D246" t="s">
        <v>164</v>
      </c>
      <c r="E246" t="s">
        <v>171</v>
      </c>
      <c r="F246">
        <v>65</v>
      </c>
      <c r="G246" t="s">
        <v>105</v>
      </c>
      <c r="H246" s="2">
        <v>13</v>
      </c>
      <c r="I246" s="3">
        <v>0.46313611506175134</v>
      </c>
      <c r="J246" s="9">
        <f t="shared" si="3"/>
        <v>841.08649982772829</v>
      </c>
    </row>
    <row r="247" spans="1:10" x14ac:dyDescent="0.25">
      <c r="A247" t="s">
        <v>374</v>
      </c>
      <c r="B247" t="s">
        <v>156</v>
      </c>
      <c r="C247" s="1">
        <v>44761</v>
      </c>
      <c r="D247" t="s">
        <v>165</v>
      </c>
      <c r="E247" t="s">
        <v>171</v>
      </c>
      <c r="F247">
        <v>250</v>
      </c>
      <c r="G247" t="s">
        <v>103</v>
      </c>
      <c r="H247" s="2">
        <v>1</v>
      </c>
      <c r="I247" s="3">
        <v>5.3530222562513607E-2</v>
      </c>
      <c r="J247" s="9">
        <f t="shared" si="3"/>
        <v>249.86617444359371</v>
      </c>
    </row>
    <row r="248" spans="1:10" x14ac:dyDescent="0.25">
      <c r="A248" t="s">
        <v>375</v>
      </c>
      <c r="B248" t="s">
        <v>157</v>
      </c>
      <c r="C248" s="1">
        <v>44735</v>
      </c>
      <c r="D248" t="s">
        <v>166</v>
      </c>
      <c r="E248" t="s">
        <v>171</v>
      </c>
      <c r="F248">
        <v>130</v>
      </c>
      <c r="G248" t="s">
        <v>104</v>
      </c>
      <c r="H248" s="2">
        <v>2</v>
      </c>
      <c r="I248" s="3">
        <v>0.10135414856508229</v>
      </c>
      <c r="J248" s="9">
        <f t="shared" si="3"/>
        <v>259.73647921373077</v>
      </c>
    </row>
    <row r="249" spans="1:10" x14ac:dyDescent="0.25">
      <c r="A249" t="s">
        <v>376</v>
      </c>
      <c r="B249" t="s">
        <v>158</v>
      </c>
      <c r="C249" s="1">
        <v>44753</v>
      </c>
      <c r="D249" t="s">
        <v>167</v>
      </c>
      <c r="E249" t="s">
        <v>171</v>
      </c>
      <c r="F249">
        <v>60</v>
      </c>
      <c r="G249" t="s">
        <v>105</v>
      </c>
      <c r="H249" s="2">
        <v>10</v>
      </c>
      <c r="I249" s="3">
        <v>0.15413196820236597</v>
      </c>
      <c r="J249" s="9">
        <f t="shared" si="3"/>
        <v>599.07520819078582</v>
      </c>
    </row>
    <row r="250" spans="1:10" x14ac:dyDescent="0.25">
      <c r="A250" t="s">
        <v>377</v>
      </c>
      <c r="B250" t="s">
        <v>159</v>
      </c>
      <c r="C250" s="1">
        <v>44732</v>
      </c>
      <c r="D250" t="s">
        <v>168</v>
      </c>
      <c r="E250" t="s">
        <v>171</v>
      </c>
      <c r="F250">
        <v>95</v>
      </c>
      <c r="G250" t="s">
        <v>103</v>
      </c>
      <c r="H250" s="2">
        <v>4</v>
      </c>
      <c r="I250" s="3">
        <v>0.99147229272651061</v>
      </c>
      <c r="J250" s="9">
        <f t="shared" si="3"/>
        <v>376.23240528763927</v>
      </c>
    </row>
    <row r="251" spans="1:10" x14ac:dyDescent="0.25">
      <c r="A251" t="s">
        <v>378</v>
      </c>
      <c r="B251" t="s">
        <v>154</v>
      </c>
      <c r="C251" s="1">
        <v>44748</v>
      </c>
      <c r="D251" t="s">
        <v>163</v>
      </c>
      <c r="E251" t="s">
        <v>171</v>
      </c>
      <c r="F251">
        <v>72</v>
      </c>
      <c r="G251" t="s">
        <v>104</v>
      </c>
      <c r="H251" s="2">
        <v>4</v>
      </c>
      <c r="I251" s="3">
        <v>0.26792541838229555</v>
      </c>
      <c r="J251" s="9">
        <f t="shared" si="3"/>
        <v>287.22837479505898</v>
      </c>
    </row>
    <row r="252" spans="1:10" x14ac:dyDescent="0.25">
      <c r="A252" t="s">
        <v>379</v>
      </c>
      <c r="B252" t="s">
        <v>155</v>
      </c>
      <c r="C252" s="1">
        <v>44731</v>
      </c>
      <c r="D252" t="s">
        <v>164</v>
      </c>
      <c r="E252" t="s">
        <v>171</v>
      </c>
      <c r="F252">
        <v>65</v>
      </c>
      <c r="G252" t="s">
        <v>105</v>
      </c>
      <c r="H252" s="2">
        <v>7</v>
      </c>
      <c r="I252" s="3">
        <v>0.67400237007588726</v>
      </c>
      <c r="J252" s="9">
        <f t="shared" si="3"/>
        <v>451.93328921615472</v>
      </c>
    </row>
    <row r="253" spans="1:10" x14ac:dyDescent="0.25">
      <c r="A253" t="s">
        <v>380</v>
      </c>
      <c r="B253" t="s">
        <v>156</v>
      </c>
      <c r="C253" s="1">
        <v>44725</v>
      </c>
      <c r="D253" t="s">
        <v>165</v>
      </c>
      <c r="E253" t="s">
        <v>170</v>
      </c>
      <c r="F253">
        <v>250</v>
      </c>
      <c r="G253" t="s">
        <v>103</v>
      </c>
      <c r="H253" s="2">
        <v>2</v>
      </c>
      <c r="I253" s="3">
        <v>0.10779012567415547</v>
      </c>
      <c r="J253" s="9">
        <f t="shared" si="3"/>
        <v>499.4610493716292</v>
      </c>
    </row>
    <row r="254" spans="1:10" x14ac:dyDescent="0.25">
      <c r="A254" t="s">
        <v>381</v>
      </c>
      <c r="B254" t="s">
        <v>157</v>
      </c>
      <c r="C254" s="1">
        <v>44753</v>
      </c>
      <c r="D254" t="s">
        <v>166</v>
      </c>
      <c r="E254" t="s">
        <v>170</v>
      </c>
      <c r="F254">
        <v>130</v>
      </c>
      <c r="G254" t="s">
        <v>104</v>
      </c>
      <c r="H254" s="2">
        <v>4</v>
      </c>
      <c r="I254" s="3">
        <v>6.5825812137458972E-2</v>
      </c>
      <c r="J254" s="9">
        <f t="shared" si="3"/>
        <v>519.65770577688522</v>
      </c>
    </row>
    <row r="255" spans="1:10" x14ac:dyDescent="0.25">
      <c r="A255" t="s">
        <v>382</v>
      </c>
      <c r="B255" t="s">
        <v>154</v>
      </c>
      <c r="C255" s="1">
        <v>44738</v>
      </c>
      <c r="D255" t="s">
        <v>163</v>
      </c>
      <c r="E255" t="s">
        <v>170</v>
      </c>
      <c r="F255">
        <v>72</v>
      </c>
      <c r="G255" t="s">
        <v>105</v>
      </c>
      <c r="H255" s="2">
        <v>11</v>
      </c>
      <c r="I255" s="3">
        <v>0.36167362480508147</v>
      </c>
      <c r="J255" s="9">
        <f t="shared" si="3"/>
        <v>789.13554489154376</v>
      </c>
    </row>
    <row r="256" spans="1:10" x14ac:dyDescent="0.25">
      <c r="A256" t="s">
        <v>383</v>
      </c>
      <c r="B256" t="s">
        <v>155</v>
      </c>
      <c r="C256" s="1">
        <v>44762</v>
      </c>
      <c r="D256" t="s">
        <v>164</v>
      </c>
      <c r="E256" t="s">
        <v>171</v>
      </c>
      <c r="F256">
        <v>65</v>
      </c>
      <c r="G256" t="s">
        <v>103</v>
      </c>
      <c r="H256" s="2">
        <v>9</v>
      </c>
      <c r="I256" s="3">
        <v>0.15611277710708626</v>
      </c>
      <c r="J256" s="9">
        <f t="shared" si="3"/>
        <v>584.08674025392349</v>
      </c>
    </row>
    <row r="257" spans="1:10" x14ac:dyDescent="0.25">
      <c r="A257" t="s">
        <v>384</v>
      </c>
      <c r="B257" t="s">
        <v>156</v>
      </c>
      <c r="C257" s="1">
        <v>44756</v>
      </c>
      <c r="D257" t="s">
        <v>165</v>
      </c>
      <c r="E257" t="s">
        <v>171</v>
      </c>
      <c r="F257">
        <v>250</v>
      </c>
      <c r="G257" t="s">
        <v>104</v>
      </c>
      <c r="H257" s="2">
        <v>2</v>
      </c>
      <c r="I257" s="3">
        <v>0.11892962947938523</v>
      </c>
      <c r="J257" s="9">
        <f t="shared" si="3"/>
        <v>499.40535185260308</v>
      </c>
    </row>
    <row r="258" spans="1:10" x14ac:dyDescent="0.25">
      <c r="A258" t="s">
        <v>385</v>
      </c>
      <c r="B258" t="s">
        <v>157</v>
      </c>
      <c r="C258" s="1">
        <v>44744</v>
      </c>
      <c r="D258" t="s">
        <v>166</v>
      </c>
      <c r="E258" t="s">
        <v>171</v>
      </c>
      <c r="F258">
        <v>130</v>
      </c>
      <c r="G258" t="s">
        <v>105</v>
      </c>
      <c r="H258" s="2">
        <v>5</v>
      </c>
      <c r="I258" s="3">
        <v>0.94178498482348294</v>
      </c>
      <c r="J258" s="9">
        <f t="shared" ref="J258:J321" si="4">(F258-(F258*I258)/100)*H258</f>
        <v>643.87839759864733</v>
      </c>
    </row>
    <row r="259" spans="1:10" x14ac:dyDescent="0.25">
      <c r="A259" t="s">
        <v>386</v>
      </c>
      <c r="B259" t="s">
        <v>158</v>
      </c>
      <c r="C259" s="1">
        <v>44753</v>
      </c>
      <c r="D259" t="s">
        <v>167</v>
      </c>
      <c r="E259" t="s">
        <v>171</v>
      </c>
      <c r="F259">
        <v>60</v>
      </c>
      <c r="G259" t="s">
        <v>103</v>
      </c>
      <c r="H259" s="2">
        <v>5</v>
      </c>
      <c r="I259" s="3">
        <v>0.82224390590219021</v>
      </c>
      <c r="J259" s="9">
        <f t="shared" si="4"/>
        <v>297.53326828229342</v>
      </c>
    </row>
    <row r="260" spans="1:10" x14ac:dyDescent="0.25">
      <c r="A260" t="s">
        <v>387</v>
      </c>
      <c r="B260" t="s">
        <v>154</v>
      </c>
      <c r="C260" s="1">
        <v>44762</v>
      </c>
      <c r="D260" t="s">
        <v>163</v>
      </c>
      <c r="E260" t="s">
        <v>171</v>
      </c>
      <c r="F260">
        <v>72</v>
      </c>
      <c r="G260" t="s">
        <v>104</v>
      </c>
      <c r="H260" s="2">
        <v>10</v>
      </c>
      <c r="I260" s="3">
        <v>1.5473035826796155E-2</v>
      </c>
      <c r="J260" s="9">
        <f t="shared" si="4"/>
        <v>719.88859414204717</v>
      </c>
    </row>
    <row r="261" spans="1:10" x14ac:dyDescent="0.25">
      <c r="A261" t="s">
        <v>388</v>
      </c>
      <c r="B261" t="s">
        <v>155</v>
      </c>
      <c r="C261" s="1">
        <v>44740</v>
      </c>
      <c r="D261" t="s">
        <v>164</v>
      </c>
      <c r="E261" t="s">
        <v>171</v>
      </c>
      <c r="F261">
        <v>65</v>
      </c>
      <c r="G261" t="s">
        <v>105</v>
      </c>
      <c r="H261" s="2">
        <v>3</v>
      </c>
      <c r="I261" s="3">
        <v>0.57002189482885535</v>
      </c>
      <c r="J261" s="9">
        <f t="shared" si="4"/>
        <v>193.88845730508376</v>
      </c>
    </row>
    <row r="262" spans="1:10" x14ac:dyDescent="0.25">
      <c r="A262" t="s">
        <v>389</v>
      </c>
      <c r="B262" t="s">
        <v>156</v>
      </c>
      <c r="C262" s="1">
        <v>44729</v>
      </c>
      <c r="D262" t="s">
        <v>165</v>
      </c>
      <c r="E262" t="s">
        <v>170</v>
      </c>
      <c r="F262">
        <v>250</v>
      </c>
      <c r="G262" t="s">
        <v>103</v>
      </c>
      <c r="H262" s="2">
        <v>3</v>
      </c>
      <c r="I262" s="3">
        <v>0.22169123462523532</v>
      </c>
      <c r="J262" s="9">
        <f t="shared" si="4"/>
        <v>748.33731574031071</v>
      </c>
    </row>
    <row r="263" spans="1:10" x14ac:dyDescent="0.25">
      <c r="A263" t="s">
        <v>390</v>
      </c>
      <c r="B263" t="s">
        <v>157</v>
      </c>
      <c r="C263" s="1">
        <v>44727</v>
      </c>
      <c r="D263" t="s">
        <v>166</v>
      </c>
      <c r="E263" t="s">
        <v>171</v>
      </c>
      <c r="F263">
        <v>130</v>
      </c>
      <c r="G263" t="s">
        <v>104</v>
      </c>
      <c r="H263" s="2">
        <v>6</v>
      </c>
      <c r="I263" s="3">
        <v>0.16327712663351335</v>
      </c>
      <c r="J263" s="9">
        <f t="shared" si="4"/>
        <v>778.72643841225852</v>
      </c>
    </row>
    <row r="264" spans="1:10" x14ac:dyDescent="0.25">
      <c r="A264" t="s">
        <v>391</v>
      </c>
      <c r="B264" t="s">
        <v>154</v>
      </c>
      <c r="C264" s="1">
        <v>44734</v>
      </c>
      <c r="D264" t="s">
        <v>163</v>
      </c>
      <c r="E264" t="s">
        <v>170</v>
      </c>
      <c r="F264">
        <v>72</v>
      </c>
      <c r="G264" t="s">
        <v>105</v>
      </c>
      <c r="H264" s="2">
        <v>9</v>
      </c>
      <c r="I264" s="3">
        <v>0.71431849239690393</v>
      </c>
      <c r="J264" s="9">
        <f t="shared" si="4"/>
        <v>643.371216169268</v>
      </c>
    </row>
    <row r="265" spans="1:10" x14ac:dyDescent="0.25">
      <c r="A265" t="s">
        <v>392</v>
      </c>
      <c r="B265" t="s">
        <v>155</v>
      </c>
      <c r="C265" s="1">
        <v>44744</v>
      </c>
      <c r="D265" t="s">
        <v>164</v>
      </c>
      <c r="E265" t="s">
        <v>171</v>
      </c>
      <c r="F265">
        <v>65</v>
      </c>
      <c r="G265" t="s">
        <v>103</v>
      </c>
      <c r="H265" s="2">
        <v>7</v>
      </c>
      <c r="I265" s="3">
        <v>0.58151491016386692</v>
      </c>
      <c r="J265" s="9">
        <f t="shared" si="4"/>
        <v>452.3541071587544</v>
      </c>
    </row>
    <row r="266" spans="1:10" x14ac:dyDescent="0.25">
      <c r="A266" t="s">
        <v>393</v>
      </c>
      <c r="B266" t="s">
        <v>156</v>
      </c>
      <c r="C266" s="1">
        <v>44737</v>
      </c>
      <c r="D266" t="s">
        <v>165</v>
      </c>
      <c r="E266" t="s">
        <v>170</v>
      </c>
      <c r="F266">
        <v>250</v>
      </c>
      <c r="G266" t="s">
        <v>104</v>
      </c>
      <c r="H266" s="2">
        <v>1</v>
      </c>
      <c r="I266" s="3">
        <v>0.94025500085845537</v>
      </c>
      <c r="J266" s="9">
        <f t="shared" si="4"/>
        <v>247.64936249785387</v>
      </c>
    </row>
    <row r="267" spans="1:10" x14ac:dyDescent="0.25">
      <c r="A267" t="s">
        <v>394</v>
      </c>
      <c r="B267" t="s">
        <v>157</v>
      </c>
      <c r="C267" s="1">
        <v>44752</v>
      </c>
      <c r="D267" t="s">
        <v>166</v>
      </c>
      <c r="E267" t="s">
        <v>171</v>
      </c>
      <c r="F267">
        <v>130</v>
      </c>
      <c r="G267" t="s">
        <v>105</v>
      </c>
      <c r="H267" s="2">
        <v>3</v>
      </c>
      <c r="I267" s="3">
        <v>0.85696007733376245</v>
      </c>
      <c r="J267" s="9">
        <f t="shared" si="4"/>
        <v>386.65785569839829</v>
      </c>
    </row>
    <row r="268" spans="1:10" x14ac:dyDescent="0.25">
      <c r="A268" t="s">
        <v>395</v>
      </c>
      <c r="B268" t="s">
        <v>158</v>
      </c>
      <c r="C268" s="1">
        <v>44736</v>
      </c>
      <c r="D268" t="s">
        <v>167</v>
      </c>
      <c r="E268" t="s">
        <v>170</v>
      </c>
      <c r="F268">
        <v>60</v>
      </c>
      <c r="G268" t="s">
        <v>103</v>
      </c>
      <c r="H268" s="2">
        <v>6</v>
      </c>
      <c r="I268" s="3">
        <v>0.73704670632037661</v>
      </c>
      <c r="J268" s="9">
        <f t="shared" si="4"/>
        <v>357.34663185724662</v>
      </c>
    </row>
    <row r="269" spans="1:10" x14ac:dyDescent="0.25">
      <c r="A269" t="s">
        <v>396</v>
      </c>
      <c r="B269" t="s">
        <v>159</v>
      </c>
      <c r="C269" s="1">
        <v>44752</v>
      </c>
      <c r="D269" t="s">
        <v>168</v>
      </c>
      <c r="E269" t="s">
        <v>171</v>
      </c>
      <c r="F269">
        <v>95</v>
      </c>
      <c r="G269" t="s">
        <v>104</v>
      </c>
      <c r="H269" s="2">
        <v>5</v>
      </c>
      <c r="I269" s="3">
        <v>0.99556674564351355</v>
      </c>
      <c r="J269" s="9">
        <f t="shared" si="4"/>
        <v>470.2710579581933</v>
      </c>
    </row>
    <row r="270" spans="1:10" x14ac:dyDescent="0.25">
      <c r="A270" t="s">
        <v>397</v>
      </c>
      <c r="B270" t="s">
        <v>154</v>
      </c>
      <c r="C270" s="1">
        <v>44759</v>
      </c>
      <c r="D270" t="s">
        <v>163</v>
      </c>
      <c r="E270" t="s">
        <v>170</v>
      </c>
      <c r="F270">
        <v>72</v>
      </c>
      <c r="G270" t="s">
        <v>105</v>
      </c>
      <c r="H270" s="2">
        <v>8</v>
      </c>
      <c r="I270" s="3">
        <v>0.82336237784945987</v>
      </c>
      <c r="J270" s="9">
        <f t="shared" si="4"/>
        <v>571.25743270358714</v>
      </c>
    </row>
    <row r="271" spans="1:10" x14ac:dyDescent="0.25">
      <c r="A271" t="s">
        <v>398</v>
      </c>
      <c r="B271" t="s">
        <v>155</v>
      </c>
      <c r="C271" s="1">
        <v>44763</v>
      </c>
      <c r="D271" t="s">
        <v>164</v>
      </c>
      <c r="E271" t="s">
        <v>171</v>
      </c>
      <c r="F271">
        <v>65</v>
      </c>
      <c r="G271" t="s">
        <v>103</v>
      </c>
      <c r="H271" s="2">
        <v>13</v>
      </c>
      <c r="I271" s="3">
        <v>0.21429857063805535</v>
      </c>
      <c r="J271" s="9">
        <f t="shared" si="4"/>
        <v>843.18917707810851</v>
      </c>
    </row>
    <row r="272" spans="1:10" x14ac:dyDescent="0.25">
      <c r="A272" t="s">
        <v>399</v>
      </c>
      <c r="B272" t="s">
        <v>156</v>
      </c>
      <c r="C272" s="1">
        <v>44763</v>
      </c>
      <c r="D272" t="s">
        <v>165</v>
      </c>
      <c r="E272" t="s">
        <v>170</v>
      </c>
      <c r="F272">
        <v>250</v>
      </c>
      <c r="G272" t="s">
        <v>104</v>
      </c>
      <c r="H272" s="2">
        <v>2</v>
      </c>
      <c r="I272" s="3">
        <v>0.9858246368711242</v>
      </c>
      <c r="J272" s="9">
        <f t="shared" si="4"/>
        <v>495.0708768156444</v>
      </c>
    </row>
    <row r="273" spans="1:10" x14ac:dyDescent="0.25">
      <c r="A273" t="s">
        <v>400</v>
      </c>
      <c r="B273" t="s">
        <v>157</v>
      </c>
      <c r="C273" s="1">
        <v>44750</v>
      </c>
      <c r="D273" t="s">
        <v>166</v>
      </c>
      <c r="E273" t="s">
        <v>171</v>
      </c>
      <c r="F273">
        <v>130</v>
      </c>
      <c r="G273" t="s">
        <v>105</v>
      </c>
      <c r="H273" s="2">
        <v>6</v>
      </c>
      <c r="I273" s="3">
        <v>2.0787857004193944E-2</v>
      </c>
      <c r="J273" s="9">
        <f t="shared" si="4"/>
        <v>779.83785471536737</v>
      </c>
    </row>
    <row r="274" spans="1:10" x14ac:dyDescent="0.25">
      <c r="A274" t="s">
        <v>401</v>
      </c>
      <c r="B274" t="s">
        <v>154</v>
      </c>
      <c r="C274" s="1">
        <v>44751</v>
      </c>
      <c r="D274" t="s">
        <v>163</v>
      </c>
      <c r="E274" t="s">
        <v>170</v>
      </c>
      <c r="F274">
        <v>72</v>
      </c>
      <c r="G274" t="s">
        <v>103</v>
      </c>
      <c r="H274" s="2">
        <v>8</v>
      </c>
      <c r="I274" s="3">
        <v>0.4043041551106823</v>
      </c>
      <c r="J274" s="9">
        <f t="shared" si="4"/>
        <v>573.67120806656249</v>
      </c>
    </row>
    <row r="275" spans="1:10" x14ac:dyDescent="0.25">
      <c r="A275" t="s">
        <v>402</v>
      </c>
      <c r="B275" t="s">
        <v>155</v>
      </c>
      <c r="C275" s="1">
        <v>44736</v>
      </c>
      <c r="D275" t="s">
        <v>164</v>
      </c>
      <c r="E275" t="s">
        <v>171</v>
      </c>
      <c r="F275">
        <v>65</v>
      </c>
      <c r="G275" t="s">
        <v>104</v>
      </c>
      <c r="H275" s="2">
        <v>6</v>
      </c>
      <c r="I275" s="3">
        <v>0.86228936216370378</v>
      </c>
      <c r="J275" s="9">
        <f t="shared" si="4"/>
        <v>386.63707148756157</v>
      </c>
    </row>
    <row r="276" spans="1:10" x14ac:dyDescent="0.25">
      <c r="A276" t="s">
        <v>403</v>
      </c>
      <c r="B276" t="s">
        <v>156</v>
      </c>
      <c r="C276" s="1">
        <v>44737</v>
      </c>
      <c r="D276" t="s">
        <v>165</v>
      </c>
      <c r="E276" t="s">
        <v>170</v>
      </c>
      <c r="F276">
        <v>250</v>
      </c>
      <c r="G276" t="s">
        <v>105</v>
      </c>
      <c r="H276" s="2">
        <v>3</v>
      </c>
      <c r="I276" s="3">
        <v>0.20267200262393703</v>
      </c>
      <c r="J276" s="9">
        <f t="shared" si="4"/>
        <v>748.47995998032047</v>
      </c>
    </row>
    <row r="277" spans="1:10" x14ac:dyDescent="0.25">
      <c r="A277" t="s">
        <v>404</v>
      </c>
      <c r="B277" t="s">
        <v>157</v>
      </c>
      <c r="C277" s="1">
        <v>44744</v>
      </c>
      <c r="D277" t="s">
        <v>163</v>
      </c>
      <c r="E277" t="s">
        <v>171</v>
      </c>
      <c r="F277">
        <v>72</v>
      </c>
      <c r="G277" t="s">
        <v>103</v>
      </c>
      <c r="H277" s="2">
        <v>6</v>
      </c>
      <c r="I277" s="3">
        <v>0.42721330596562979</v>
      </c>
      <c r="J277" s="9">
        <f t="shared" si="4"/>
        <v>430.15443851822852</v>
      </c>
    </row>
    <row r="278" spans="1:10" x14ac:dyDescent="0.25">
      <c r="A278" t="s">
        <v>405</v>
      </c>
      <c r="B278" t="s">
        <v>154</v>
      </c>
      <c r="C278" s="1">
        <v>44735</v>
      </c>
      <c r="D278" t="s">
        <v>164</v>
      </c>
      <c r="E278" t="s">
        <v>170</v>
      </c>
      <c r="F278">
        <v>65</v>
      </c>
      <c r="G278" t="s">
        <v>103</v>
      </c>
      <c r="H278" s="2">
        <v>13</v>
      </c>
      <c r="I278" s="3">
        <v>0.87108149970897442</v>
      </c>
      <c r="J278" s="9">
        <f t="shared" si="4"/>
        <v>837.63936132745914</v>
      </c>
    </row>
    <row r="279" spans="1:10" x14ac:dyDescent="0.25">
      <c r="A279" t="s">
        <v>406</v>
      </c>
      <c r="B279" t="s">
        <v>155</v>
      </c>
      <c r="C279" s="1">
        <v>44751</v>
      </c>
      <c r="D279" t="s">
        <v>165</v>
      </c>
      <c r="E279" t="s">
        <v>171</v>
      </c>
      <c r="F279">
        <v>250</v>
      </c>
      <c r="G279" t="s">
        <v>104</v>
      </c>
      <c r="H279" s="2">
        <v>1</v>
      </c>
      <c r="I279" s="3">
        <v>2.6358009716956676E-2</v>
      </c>
      <c r="J279" s="9">
        <f t="shared" si="4"/>
        <v>249.93410497570761</v>
      </c>
    </row>
    <row r="280" spans="1:10" x14ac:dyDescent="0.25">
      <c r="A280" t="s">
        <v>407</v>
      </c>
      <c r="B280" t="s">
        <v>156</v>
      </c>
      <c r="C280" s="1">
        <v>44726</v>
      </c>
      <c r="D280" t="s">
        <v>166</v>
      </c>
      <c r="E280" t="s">
        <v>171</v>
      </c>
      <c r="F280">
        <v>130</v>
      </c>
      <c r="G280" t="s">
        <v>105</v>
      </c>
      <c r="H280" s="2">
        <v>3</v>
      </c>
      <c r="I280" s="3">
        <v>0.77767785740350603</v>
      </c>
      <c r="J280" s="9">
        <f t="shared" si="4"/>
        <v>386.96705635612631</v>
      </c>
    </row>
    <row r="281" spans="1:10" x14ac:dyDescent="0.25">
      <c r="A281" t="s">
        <v>408</v>
      </c>
      <c r="B281" t="s">
        <v>157</v>
      </c>
      <c r="C281" s="1">
        <v>44749</v>
      </c>
      <c r="D281" t="s">
        <v>163</v>
      </c>
      <c r="E281" t="s">
        <v>171</v>
      </c>
      <c r="F281">
        <v>72</v>
      </c>
      <c r="G281" t="s">
        <v>103</v>
      </c>
      <c r="H281" s="2">
        <v>3</v>
      </c>
      <c r="I281" s="3">
        <v>0.68682565144107521</v>
      </c>
      <c r="J281" s="9">
        <f t="shared" si="4"/>
        <v>214.51645659288729</v>
      </c>
    </row>
    <row r="282" spans="1:10" x14ac:dyDescent="0.25">
      <c r="A282" t="s">
        <v>409</v>
      </c>
      <c r="B282" t="s">
        <v>154</v>
      </c>
      <c r="C282" s="1">
        <v>44734</v>
      </c>
      <c r="D282" t="s">
        <v>164</v>
      </c>
      <c r="E282" t="s">
        <v>171</v>
      </c>
      <c r="F282">
        <v>65</v>
      </c>
      <c r="G282" t="s">
        <v>104</v>
      </c>
      <c r="H282" s="2">
        <v>14</v>
      </c>
      <c r="I282" s="3">
        <v>0.58269109940879071</v>
      </c>
      <c r="J282" s="9">
        <f t="shared" si="4"/>
        <v>904.69751099538007</v>
      </c>
    </row>
    <row r="283" spans="1:10" x14ac:dyDescent="0.25">
      <c r="A283" t="s">
        <v>410</v>
      </c>
      <c r="B283" t="s">
        <v>155</v>
      </c>
      <c r="C283" s="1">
        <v>44726</v>
      </c>
      <c r="D283" t="s">
        <v>165</v>
      </c>
      <c r="E283" t="s">
        <v>171</v>
      </c>
      <c r="F283">
        <v>250</v>
      </c>
      <c r="G283" t="s">
        <v>105</v>
      </c>
      <c r="H283" s="2">
        <v>3</v>
      </c>
      <c r="I283" s="3">
        <v>0.44339908275720785</v>
      </c>
      <c r="J283" s="9">
        <f t="shared" si="4"/>
        <v>746.67450687932092</v>
      </c>
    </row>
    <row r="284" spans="1:10" x14ac:dyDescent="0.25">
      <c r="A284" t="s">
        <v>411</v>
      </c>
      <c r="B284" t="s">
        <v>156</v>
      </c>
      <c r="C284" s="1">
        <v>44743</v>
      </c>
      <c r="D284" t="s">
        <v>166</v>
      </c>
      <c r="E284" t="s">
        <v>170</v>
      </c>
      <c r="F284">
        <v>130</v>
      </c>
      <c r="G284" t="s">
        <v>103</v>
      </c>
      <c r="H284" s="2">
        <v>3</v>
      </c>
      <c r="I284" s="3">
        <v>0.12575036810320794</v>
      </c>
      <c r="J284" s="9">
        <f t="shared" si="4"/>
        <v>389.5095735643975</v>
      </c>
    </row>
    <row r="285" spans="1:10" x14ac:dyDescent="0.25">
      <c r="A285" t="s">
        <v>412</v>
      </c>
      <c r="B285" t="s">
        <v>157</v>
      </c>
      <c r="C285" s="1">
        <v>44742</v>
      </c>
      <c r="D285" t="s">
        <v>167</v>
      </c>
      <c r="E285" t="s">
        <v>171</v>
      </c>
      <c r="F285">
        <v>60</v>
      </c>
      <c r="G285" t="s">
        <v>104</v>
      </c>
      <c r="H285" s="2">
        <v>13</v>
      </c>
      <c r="I285" s="3">
        <v>0.58443763111426095</v>
      </c>
      <c r="J285" s="9">
        <f t="shared" si="4"/>
        <v>775.44138647730881</v>
      </c>
    </row>
    <row r="286" spans="1:10" x14ac:dyDescent="0.25">
      <c r="A286" t="s">
        <v>413</v>
      </c>
      <c r="B286" t="s">
        <v>158</v>
      </c>
      <c r="C286" s="1">
        <v>44747</v>
      </c>
      <c r="D286" t="s">
        <v>163</v>
      </c>
      <c r="E286" t="s">
        <v>170</v>
      </c>
      <c r="F286">
        <v>72</v>
      </c>
      <c r="G286" t="s">
        <v>105</v>
      </c>
      <c r="H286" s="2">
        <v>11</v>
      </c>
      <c r="I286" s="3">
        <v>0.20269838427382159</v>
      </c>
      <c r="J286" s="9">
        <f t="shared" si="4"/>
        <v>790.39462879655139</v>
      </c>
    </row>
    <row r="287" spans="1:10" x14ac:dyDescent="0.25">
      <c r="A287" t="s">
        <v>414</v>
      </c>
      <c r="B287" t="s">
        <v>154</v>
      </c>
      <c r="C287" s="1">
        <v>44764</v>
      </c>
      <c r="D287" t="s">
        <v>164</v>
      </c>
      <c r="E287" t="s">
        <v>171</v>
      </c>
      <c r="F287">
        <v>65</v>
      </c>
      <c r="G287" t="s">
        <v>103</v>
      </c>
      <c r="H287" s="2">
        <v>5</v>
      </c>
      <c r="I287" s="3">
        <v>0.34588473967990274</v>
      </c>
      <c r="J287" s="9">
        <f t="shared" si="4"/>
        <v>323.87587459604038</v>
      </c>
    </row>
    <row r="288" spans="1:10" x14ac:dyDescent="0.25">
      <c r="A288" t="s">
        <v>415</v>
      </c>
      <c r="B288" t="s">
        <v>155</v>
      </c>
      <c r="C288" s="1">
        <v>44735</v>
      </c>
      <c r="D288" t="s">
        <v>165</v>
      </c>
      <c r="E288" t="s">
        <v>170</v>
      </c>
      <c r="F288">
        <v>250</v>
      </c>
      <c r="G288" t="s">
        <v>104</v>
      </c>
      <c r="H288" s="2">
        <v>3</v>
      </c>
      <c r="I288" s="3">
        <v>0.44863071332488991</v>
      </c>
      <c r="J288" s="9">
        <f t="shared" si="4"/>
        <v>746.63526965006326</v>
      </c>
    </row>
    <row r="289" spans="1:10" x14ac:dyDescent="0.25">
      <c r="A289" t="s">
        <v>416</v>
      </c>
      <c r="B289" t="s">
        <v>156</v>
      </c>
      <c r="C289" s="1">
        <v>44737</v>
      </c>
      <c r="D289" t="s">
        <v>166</v>
      </c>
      <c r="E289" t="s">
        <v>171</v>
      </c>
      <c r="F289">
        <v>130</v>
      </c>
      <c r="G289" t="s">
        <v>105</v>
      </c>
      <c r="H289" s="2">
        <v>2</v>
      </c>
      <c r="I289" s="3">
        <v>0.41195662281860623</v>
      </c>
      <c r="J289" s="9">
        <f t="shared" si="4"/>
        <v>258.92891278067162</v>
      </c>
    </row>
    <row r="290" spans="1:10" x14ac:dyDescent="0.25">
      <c r="A290" t="s">
        <v>417</v>
      </c>
      <c r="B290" t="s">
        <v>157</v>
      </c>
      <c r="C290" s="1">
        <v>44749</v>
      </c>
      <c r="D290" t="s">
        <v>163</v>
      </c>
      <c r="E290" t="s">
        <v>170</v>
      </c>
      <c r="F290">
        <v>72</v>
      </c>
      <c r="G290" t="s">
        <v>103</v>
      </c>
      <c r="H290" s="2">
        <v>10</v>
      </c>
      <c r="I290" s="3">
        <v>0.78611978286567918</v>
      </c>
      <c r="J290" s="9">
        <f t="shared" si="4"/>
        <v>714.33993756336702</v>
      </c>
    </row>
    <row r="291" spans="1:10" x14ac:dyDescent="0.25">
      <c r="A291" t="s">
        <v>418</v>
      </c>
      <c r="B291" t="s">
        <v>154</v>
      </c>
      <c r="C291" s="1">
        <v>44729</v>
      </c>
      <c r="D291" t="s">
        <v>164</v>
      </c>
      <c r="E291" t="s">
        <v>171</v>
      </c>
      <c r="F291">
        <v>65</v>
      </c>
      <c r="G291" t="s">
        <v>104</v>
      </c>
      <c r="H291" s="2">
        <v>12</v>
      </c>
      <c r="I291" s="3">
        <v>0.82093526112515247</v>
      </c>
      <c r="J291" s="9">
        <f t="shared" si="4"/>
        <v>773.59670496322383</v>
      </c>
    </row>
    <row r="292" spans="1:10" x14ac:dyDescent="0.25">
      <c r="A292" t="s">
        <v>419</v>
      </c>
      <c r="B292" t="s">
        <v>155</v>
      </c>
      <c r="C292" s="1">
        <v>44738</v>
      </c>
      <c r="D292" t="s">
        <v>165</v>
      </c>
      <c r="E292" t="s">
        <v>170</v>
      </c>
      <c r="F292">
        <v>250</v>
      </c>
      <c r="G292" t="s">
        <v>105</v>
      </c>
      <c r="H292" s="2">
        <v>3</v>
      </c>
      <c r="I292" s="3">
        <v>0.5655055849614361</v>
      </c>
      <c r="J292" s="9">
        <f t="shared" si="4"/>
        <v>745.75870811278924</v>
      </c>
    </row>
    <row r="293" spans="1:10" x14ac:dyDescent="0.25">
      <c r="A293" t="s">
        <v>420</v>
      </c>
      <c r="B293" t="s">
        <v>156</v>
      </c>
      <c r="C293" s="1">
        <v>44740</v>
      </c>
      <c r="D293" t="s">
        <v>166</v>
      </c>
      <c r="E293" t="s">
        <v>171</v>
      </c>
      <c r="F293">
        <v>130</v>
      </c>
      <c r="G293" t="s">
        <v>103</v>
      </c>
      <c r="H293" s="2">
        <v>4</v>
      </c>
      <c r="I293" s="3">
        <v>0.48001599413027629</v>
      </c>
      <c r="J293" s="9">
        <f t="shared" si="4"/>
        <v>517.5039168305226</v>
      </c>
    </row>
    <row r="294" spans="1:10" x14ac:dyDescent="0.25">
      <c r="A294" t="s">
        <v>421</v>
      </c>
      <c r="B294" t="s">
        <v>157</v>
      </c>
      <c r="C294" s="1">
        <v>44755</v>
      </c>
      <c r="D294" t="s">
        <v>167</v>
      </c>
      <c r="E294" t="s">
        <v>170</v>
      </c>
      <c r="F294">
        <v>60</v>
      </c>
      <c r="G294" t="s">
        <v>104</v>
      </c>
      <c r="H294" s="2">
        <v>9</v>
      </c>
      <c r="I294" s="3">
        <v>0.80703544305681518</v>
      </c>
      <c r="J294" s="9">
        <f t="shared" si="4"/>
        <v>535.64200860749327</v>
      </c>
    </row>
    <row r="295" spans="1:10" x14ac:dyDescent="0.25">
      <c r="A295" t="s">
        <v>422</v>
      </c>
      <c r="B295" t="s">
        <v>158</v>
      </c>
      <c r="C295" s="1">
        <v>44755</v>
      </c>
      <c r="D295" t="s">
        <v>168</v>
      </c>
      <c r="E295" t="s">
        <v>171</v>
      </c>
      <c r="F295">
        <v>95</v>
      </c>
      <c r="G295" t="s">
        <v>105</v>
      </c>
      <c r="H295" s="2">
        <v>6</v>
      </c>
      <c r="I295" s="3">
        <v>0.13472953271650978</v>
      </c>
      <c r="J295" s="9">
        <f t="shared" si="4"/>
        <v>569.23204166351593</v>
      </c>
    </row>
    <row r="296" spans="1:10" x14ac:dyDescent="0.25">
      <c r="A296" t="s">
        <v>423</v>
      </c>
      <c r="B296" t="s">
        <v>159</v>
      </c>
      <c r="C296" s="1">
        <v>44764</v>
      </c>
      <c r="D296" t="s">
        <v>163</v>
      </c>
      <c r="E296" t="s">
        <v>170</v>
      </c>
      <c r="F296">
        <v>72</v>
      </c>
      <c r="G296" t="s">
        <v>103</v>
      </c>
      <c r="H296" s="2">
        <v>9</v>
      </c>
      <c r="I296" s="3">
        <v>0.53735244514022174</v>
      </c>
      <c r="J296" s="9">
        <f t="shared" si="4"/>
        <v>644.51795615549145</v>
      </c>
    </row>
    <row r="297" spans="1:10" x14ac:dyDescent="0.25">
      <c r="A297" t="s">
        <v>424</v>
      </c>
      <c r="B297" t="s">
        <v>154</v>
      </c>
      <c r="C297" s="1">
        <v>44735</v>
      </c>
      <c r="D297" t="s">
        <v>164</v>
      </c>
      <c r="E297" t="s">
        <v>171</v>
      </c>
      <c r="F297">
        <v>65</v>
      </c>
      <c r="G297" t="s">
        <v>104</v>
      </c>
      <c r="H297" s="2">
        <v>10</v>
      </c>
      <c r="I297" s="3">
        <v>0.86493253723020291</v>
      </c>
      <c r="J297" s="9">
        <f t="shared" si="4"/>
        <v>644.37793850800381</v>
      </c>
    </row>
    <row r="298" spans="1:10" x14ac:dyDescent="0.25">
      <c r="A298" t="s">
        <v>425</v>
      </c>
      <c r="B298" t="s">
        <v>155</v>
      </c>
      <c r="C298" s="1">
        <v>44734</v>
      </c>
      <c r="D298" t="s">
        <v>165</v>
      </c>
      <c r="E298" t="s">
        <v>170</v>
      </c>
      <c r="F298">
        <v>250</v>
      </c>
      <c r="G298" t="s">
        <v>105</v>
      </c>
      <c r="H298" s="2">
        <v>2</v>
      </c>
      <c r="I298" s="3">
        <v>0.14635193252367351</v>
      </c>
      <c r="J298" s="9">
        <f t="shared" si="4"/>
        <v>499.26824033738166</v>
      </c>
    </row>
    <row r="299" spans="1:10" x14ac:dyDescent="0.25">
      <c r="A299" t="s">
        <v>426</v>
      </c>
      <c r="B299" t="s">
        <v>156</v>
      </c>
      <c r="C299" s="1">
        <v>44728</v>
      </c>
      <c r="D299" t="s">
        <v>166</v>
      </c>
      <c r="E299" t="s">
        <v>171</v>
      </c>
      <c r="F299">
        <v>130</v>
      </c>
      <c r="G299" t="s">
        <v>103</v>
      </c>
      <c r="H299" s="2">
        <v>5</v>
      </c>
      <c r="I299" s="3">
        <v>0.49930216593502397</v>
      </c>
      <c r="J299" s="9">
        <f t="shared" si="4"/>
        <v>646.7545359214223</v>
      </c>
    </row>
    <row r="300" spans="1:10" x14ac:dyDescent="0.25">
      <c r="A300" t="s">
        <v>427</v>
      </c>
      <c r="B300" t="s">
        <v>157</v>
      </c>
      <c r="C300" s="1">
        <v>44739</v>
      </c>
      <c r="D300" t="s">
        <v>163</v>
      </c>
      <c r="E300" t="s">
        <v>170</v>
      </c>
      <c r="F300">
        <v>72</v>
      </c>
      <c r="G300" t="s">
        <v>104</v>
      </c>
      <c r="H300" s="2">
        <v>4</v>
      </c>
      <c r="I300" s="3">
        <v>0.16760369217058779</v>
      </c>
      <c r="J300" s="9">
        <f t="shared" si="4"/>
        <v>287.51730136654868</v>
      </c>
    </row>
    <row r="301" spans="1:10" x14ac:dyDescent="0.25">
      <c r="A301" t="s">
        <v>428</v>
      </c>
      <c r="B301" t="s">
        <v>154</v>
      </c>
      <c r="C301" s="1">
        <v>44765</v>
      </c>
      <c r="D301" t="s">
        <v>164</v>
      </c>
      <c r="E301" t="s">
        <v>171</v>
      </c>
      <c r="F301">
        <v>65</v>
      </c>
      <c r="G301" t="s">
        <v>105</v>
      </c>
      <c r="H301" s="2">
        <v>13</v>
      </c>
      <c r="I301" s="3">
        <v>0.57040391639924315</v>
      </c>
      <c r="J301" s="9">
        <f t="shared" si="4"/>
        <v>840.18008690642648</v>
      </c>
    </row>
    <row r="302" spans="1:10" x14ac:dyDescent="0.25">
      <c r="A302" t="s">
        <v>429</v>
      </c>
      <c r="B302" t="s">
        <v>155</v>
      </c>
      <c r="C302" s="1">
        <v>44740</v>
      </c>
      <c r="D302" t="s">
        <v>165</v>
      </c>
      <c r="E302" t="s">
        <v>171</v>
      </c>
      <c r="F302">
        <v>250</v>
      </c>
      <c r="G302" t="s">
        <v>103</v>
      </c>
      <c r="H302" s="2">
        <v>2</v>
      </c>
      <c r="I302" s="3">
        <v>0.35240472893682595</v>
      </c>
      <c r="J302" s="9">
        <f t="shared" si="4"/>
        <v>498.23797635531588</v>
      </c>
    </row>
    <row r="303" spans="1:10" x14ac:dyDescent="0.25">
      <c r="A303" t="s">
        <v>430</v>
      </c>
      <c r="B303" t="s">
        <v>156</v>
      </c>
      <c r="C303" s="1">
        <v>44734</v>
      </c>
      <c r="D303" t="s">
        <v>166</v>
      </c>
      <c r="E303" t="s">
        <v>171</v>
      </c>
      <c r="F303">
        <v>130</v>
      </c>
      <c r="G303" t="s">
        <v>104</v>
      </c>
      <c r="H303" s="2">
        <v>3</v>
      </c>
      <c r="I303" s="3">
        <v>0.11208092156242278</v>
      </c>
      <c r="J303" s="9">
        <f t="shared" si="4"/>
        <v>389.56288440590652</v>
      </c>
    </row>
    <row r="304" spans="1:10" x14ac:dyDescent="0.25">
      <c r="A304" t="s">
        <v>431</v>
      </c>
      <c r="B304" t="s">
        <v>157</v>
      </c>
      <c r="C304" s="1">
        <v>44727</v>
      </c>
      <c r="D304" t="s">
        <v>167</v>
      </c>
      <c r="E304" t="s">
        <v>171</v>
      </c>
      <c r="F304">
        <v>60</v>
      </c>
      <c r="G304" t="s">
        <v>105</v>
      </c>
      <c r="H304" s="2">
        <v>10</v>
      </c>
      <c r="I304" s="3">
        <v>0.57839134647100132</v>
      </c>
      <c r="J304" s="9">
        <f t="shared" si="4"/>
        <v>596.52965192117404</v>
      </c>
    </row>
    <row r="305" spans="1:10" x14ac:dyDescent="0.25">
      <c r="A305" t="s">
        <v>432</v>
      </c>
      <c r="B305" t="s">
        <v>158</v>
      </c>
      <c r="C305" s="1">
        <v>44737</v>
      </c>
      <c r="D305" t="s">
        <v>163</v>
      </c>
      <c r="E305" t="s">
        <v>171</v>
      </c>
      <c r="F305">
        <v>72</v>
      </c>
      <c r="G305" t="s">
        <v>103</v>
      </c>
      <c r="H305" s="2">
        <v>9</v>
      </c>
      <c r="I305" s="3">
        <v>0.18785567306752626</v>
      </c>
      <c r="J305" s="9">
        <f t="shared" si="4"/>
        <v>646.78269523852248</v>
      </c>
    </row>
    <row r="306" spans="1:10" x14ac:dyDescent="0.25">
      <c r="A306" t="s">
        <v>433</v>
      </c>
      <c r="B306" t="s">
        <v>154</v>
      </c>
      <c r="C306" s="1">
        <v>44747</v>
      </c>
      <c r="D306" t="s">
        <v>164</v>
      </c>
      <c r="E306" t="s">
        <v>170</v>
      </c>
      <c r="F306">
        <v>65</v>
      </c>
      <c r="G306" t="s">
        <v>104</v>
      </c>
      <c r="H306" s="2">
        <v>8</v>
      </c>
      <c r="I306" s="3">
        <v>0.69234786906479862</v>
      </c>
      <c r="J306" s="9">
        <f t="shared" si="4"/>
        <v>516.399791080863</v>
      </c>
    </row>
    <row r="307" spans="1:10" x14ac:dyDescent="0.25">
      <c r="A307" t="s">
        <v>434</v>
      </c>
      <c r="B307" t="s">
        <v>155</v>
      </c>
      <c r="C307" s="1">
        <v>44754</v>
      </c>
      <c r="D307" t="s">
        <v>165</v>
      </c>
      <c r="E307" t="s">
        <v>171</v>
      </c>
      <c r="F307">
        <v>250</v>
      </c>
      <c r="G307" t="s">
        <v>105</v>
      </c>
      <c r="H307" s="2">
        <v>3</v>
      </c>
      <c r="I307" s="3">
        <v>0.7313105471637672</v>
      </c>
      <c r="J307" s="9">
        <f t="shared" si="4"/>
        <v>744.5151708962718</v>
      </c>
    </row>
    <row r="308" spans="1:10" x14ac:dyDescent="0.25">
      <c r="A308" t="s">
        <v>435</v>
      </c>
      <c r="B308" t="s">
        <v>156</v>
      </c>
      <c r="C308" s="1">
        <v>44760</v>
      </c>
      <c r="D308" t="s">
        <v>166</v>
      </c>
      <c r="E308" t="s">
        <v>170</v>
      </c>
      <c r="F308">
        <v>130</v>
      </c>
      <c r="G308" t="s">
        <v>103</v>
      </c>
      <c r="H308" s="2">
        <v>3</v>
      </c>
      <c r="I308" s="3">
        <v>0.39651294953245186</v>
      </c>
      <c r="J308" s="9">
        <f t="shared" si="4"/>
        <v>388.45359949682347</v>
      </c>
    </row>
    <row r="309" spans="1:10" x14ac:dyDescent="0.25">
      <c r="A309" t="s">
        <v>436</v>
      </c>
      <c r="B309" t="s">
        <v>157</v>
      </c>
      <c r="C309" s="1">
        <v>44759</v>
      </c>
      <c r="D309" t="s">
        <v>163</v>
      </c>
      <c r="E309" t="s">
        <v>171</v>
      </c>
      <c r="F309">
        <v>72</v>
      </c>
      <c r="G309" t="s">
        <v>104</v>
      </c>
      <c r="H309" s="2">
        <v>5</v>
      </c>
      <c r="I309" s="3">
        <v>0.47053293956185105</v>
      </c>
      <c r="J309" s="9">
        <f t="shared" si="4"/>
        <v>358.30608141757739</v>
      </c>
    </row>
    <row r="310" spans="1:10" x14ac:dyDescent="0.25">
      <c r="A310" t="s">
        <v>437</v>
      </c>
      <c r="B310" t="s">
        <v>154</v>
      </c>
      <c r="C310" s="1">
        <v>44735</v>
      </c>
      <c r="D310" t="s">
        <v>164</v>
      </c>
      <c r="E310" t="s">
        <v>170</v>
      </c>
      <c r="F310">
        <v>65</v>
      </c>
      <c r="G310" t="s">
        <v>105</v>
      </c>
      <c r="H310" s="2">
        <v>9</v>
      </c>
      <c r="I310" s="3">
        <v>0.9022424845836422</v>
      </c>
      <c r="J310" s="9">
        <f t="shared" si="4"/>
        <v>579.72188146518567</v>
      </c>
    </row>
    <row r="311" spans="1:10" x14ac:dyDescent="0.25">
      <c r="A311" t="s">
        <v>438</v>
      </c>
      <c r="B311" t="s">
        <v>155</v>
      </c>
      <c r="C311" s="1">
        <v>44734</v>
      </c>
      <c r="D311" t="s">
        <v>165</v>
      </c>
      <c r="E311" t="s">
        <v>171</v>
      </c>
      <c r="F311">
        <v>250</v>
      </c>
      <c r="G311" t="s">
        <v>103</v>
      </c>
      <c r="H311" s="2">
        <v>1</v>
      </c>
      <c r="I311" s="3">
        <v>0.25057968884738369</v>
      </c>
      <c r="J311" s="9">
        <f t="shared" si="4"/>
        <v>249.37355077788155</v>
      </c>
    </row>
    <row r="312" spans="1:10" x14ac:dyDescent="0.25">
      <c r="A312" t="s">
        <v>439</v>
      </c>
      <c r="B312" t="s">
        <v>156</v>
      </c>
      <c r="C312" s="1">
        <v>44753</v>
      </c>
      <c r="D312" t="s">
        <v>166</v>
      </c>
      <c r="E312" t="s">
        <v>170</v>
      </c>
      <c r="F312">
        <v>130</v>
      </c>
      <c r="G312" t="s">
        <v>104</v>
      </c>
      <c r="H312" s="2">
        <v>4</v>
      </c>
      <c r="I312" s="3">
        <v>0.56892266919679113</v>
      </c>
      <c r="J312" s="9">
        <f t="shared" si="4"/>
        <v>517.04160212017666</v>
      </c>
    </row>
    <row r="313" spans="1:10" x14ac:dyDescent="0.25">
      <c r="A313" t="s">
        <v>440</v>
      </c>
      <c r="B313" t="s">
        <v>157</v>
      </c>
      <c r="C313" s="1">
        <v>44739</v>
      </c>
      <c r="D313" t="s">
        <v>167</v>
      </c>
      <c r="E313" t="s">
        <v>171</v>
      </c>
      <c r="F313">
        <v>60</v>
      </c>
      <c r="G313" t="s">
        <v>105</v>
      </c>
      <c r="H313" s="2">
        <v>6</v>
      </c>
      <c r="I313" s="3">
        <v>3.357106137416721E-2</v>
      </c>
      <c r="J313" s="9">
        <f t="shared" si="4"/>
        <v>359.87914417905301</v>
      </c>
    </row>
    <row r="314" spans="1:10" x14ac:dyDescent="0.25">
      <c r="A314" t="s">
        <v>441</v>
      </c>
      <c r="B314" t="s">
        <v>158</v>
      </c>
      <c r="C314" s="1">
        <v>44740</v>
      </c>
      <c r="D314" t="s">
        <v>168</v>
      </c>
      <c r="E314" t="s">
        <v>170</v>
      </c>
      <c r="F314">
        <v>95</v>
      </c>
      <c r="G314" t="s">
        <v>103</v>
      </c>
      <c r="H314" s="2">
        <v>4</v>
      </c>
      <c r="I314" s="3">
        <v>0.11797039324964398</v>
      </c>
      <c r="J314" s="9">
        <f t="shared" si="4"/>
        <v>379.55171250565138</v>
      </c>
    </row>
    <row r="315" spans="1:10" x14ac:dyDescent="0.25">
      <c r="A315" t="s">
        <v>442</v>
      </c>
      <c r="B315" t="s">
        <v>159</v>
      </c>
      <c r="C315" s="1">
        <v>44748</v>
      </c>
      <c r="D315" t="s">
        <v>163</v>
      </c>
      <c r="E315" t="s">
        <v>171</v>
      </c>
      <c r="F315">
        <v>72</v>
      </c>
      <c r="G315" t="s">
        <v>104</v>
      </c>
      <c r="H315" s="2">
        <v>8</v>
      </c>
      <c r="I315" s="3">
        <v>2.8176385964748696E-2</v>
      </c>
      <c r="J315" s="9">
        <f t="shared" si="4"/>
        <v>575.83770401684308</v>
      </c>
    </row>
    <row r="316" spans="1:10" x14ac:dyDescent="0.25">
      <c r="A316" t="s">
        <v>443</v>
      </c>
      <c r="B316" t="s">
        <v>154</v>
      </c>
      <c r="C316" s="1">
        <v>44731</v>
      </c>
      <c r="D316" t="s">
        <v>164</v>
      </c>
      <c r="E316" t="s">
        <v>170</v>
      </c>
      <c r="F316">
        <v>65</v>
      </c>
      <c r="G316" t="s">
        <v>105</v>
      </c>
      <c r="H316" s="2">
        <v>8</v>
      </c>
      <c r="I316" s="3">
        <v>0.66941136725758887</v>
      </c>
      <c r="J316" s="9">
        <f t="shared" si="4"/>
        <v>516.51906089026056</v>
      </c>
    </row>
    <row r="317" spans="1:10" x14ac:dyDescent="0.25">
      <c r="A317" t="s">
        <v>444</v>
      </c>
      <c r="B317" t="s">
        <v>155</v>
      </c>
      <c r="C317" s="1">
        <v>44763</v>
      </c>
      <c r="D317" t="s">
        <v>165</v>
      </c>
      <c r="E317" t="s">
        <v>171</v>
      </c>
      <c r="F317">
        <v>250</v>
      </c>
      <c r="G317" t="s">
        <v>103</v>
      </c>
      <c r="H317" s="2">
        <v>2</v>
      </c>
      <c r="I317" s="3">
        <v>0.36448172495541775</v>
      </c>
      <c r="J317" s="9">
        <f t="shared" si="4"/>
        <v>498.1775913752229</v>
      </c>
    </row>
    <row r="318" spans="1:10" x14ac:dyDescent="0.25">
      <c r="A318" t="s">
        <v>445</v>
      </c>
      <c r="B318" t="s">
        <v>156</v>
      </c>
      <c r="C318" s="1">
        <v>44733</v>
      </c>
      <c r="D318" t="s">
        <v>166</v>
      </c>
      <c r="E318" t="s">
        <v>170</v>
      </c>
      <c r="F318">
        <v>130</v>
      </c>
      <c r="G318" t="s">
        <v>104</v>
      </c>
      <c r="H318" s="2">
        <v>7</v>
      </c>
      <c r="I318" s="3">
        <v>0.15416488306079768</v>
      </c>
      <c r="J318" s="9">
        <f t="shared" si="4"/>
        <v>908.59709956414679</v>
      </c>
    </row>
    <row r="319" spans="1:10" x14ac:dyDescent="0.25">
      <c r="A319" t="s">
        <v>446</v>
      </c>
      <c r="B319" t="s">
        <v>157</v>
      </c>
      <c r="C319" s="1">
        <v>44746</v>
      </c>
      <c r="D319" t="s">
        <v>163</v>
      </c>
      <c r="E319" t="s">
        <v>171</v>
      </c>
      <c r="F319">
        <v>72</v>
      </c>
      <c r="G319" t="s">
        <v>105</v>
      </c>
      <c r="H319" s="2">
        <v>7</v>
      </c>
      <c r="I319" s="3">
        <v>0.66646609625242947</v>
      </c>
      <c r="J319" s="9">
        <f t="shared" si="4"/>
        <v>500.64101087488774</v>
      </c>
    </row>
    <row r="320" spans="1:10" x14ac:dyDescent="0.25">
      <c r="A320" t="s">
        <v>447</v>
      </c>
      <c r="B320" t="s">
        <v>154</v>
      </c>
      <c r="C320" s="1">
        <v>44755</v>
      </c>
      <c r="D320" t="s">
        <v>164</v>
      </c>
      <c r="E320" t="s">
        <v>170</v>
      </c>
      <c r="F320">
        <v>65</v>
      </c>
      <c r="G320" t="s">
        <v>103</v>
      </c>
      <c r="H320" s="2">
        <v>4</v>
      </c>
      <c r="I320" s="3">
        <v>0.69183752034253276</v>
      </c>
      <c r="J320" s="9">
        <f t="shared" si="4"/>
        <v>258.20122244710939</v>
      </c>
    </row>
    <row r="321" spans="1:10" x14ac:dyDescent="0.25">
      <c r="A321" t="s">
        <v>448</v>
      </c>
      <c r="B321" t="s">
        <v>155</v>
      </c>
      <c r="C321" s="1">
        <v>44755</v>
      </c>
      <c r="D321" t="s">
        <v>165</v>
      </c>
      <c r="E321" t="s">
        <v>171</v>
      </c>
      <c r="F321">
        <v>250</v>
      </c>
      <c r="G321" t="s">
        <v>104</v>
      </c>
      <c r="H321" s="2">
        <v>2</v>
      </c>
      <c r="I321" s="3">
        <v>0.14649599591234685</v>
      </c>
      <c r="J321" s="9">
        <f t="shared" si="4"/>
        <v>499.26752002043827</v>
      </c>
    </row>
    <row r="322" spans="1:10" x14ac:dyDescent="0.25">
      <c r="A322" t="s">
        <v>449</v>
      </c>
      <c r="B322" t="s">
        <v>156</v>
      </c>
      <c r="C322" s="1">
        <v>44727</v>
      </c>
      <c r="D322" t="s">
        <v>166</v>
      </c>
      <c r="E322" t="s">
        <v>170</v>
      </c>
      <c r="F322">
        <v>130</v>
      </c>
      <c r="G322" t="s">
        <v>105</v>
      </c>
      <c r="H322" s="2">
        <v>2</v>
      </c>
      <c r="I322" s="3">
        <v>0.98540635482364014</v>
      </c>
      <c r="J322" s="9">
        <f t="shared" ref="J322:J385" si="5">(F322-(F322*I322)/100)*H322</f>
        <v>257.43794347745853</v>
      </c>
    </row>
    <row r="323" spans="1:10" x14ac:dyDescent="0.25">
      <c r="A323" t="s">
        <v>450</v>
      </c>
      <c r="B323" t="s">
        <v>157</v>
      </c>
      <c r="C323" s="1">
        <v>44746</v>
      </c>
      <c r="D323" t="s">
        <v>163</v>
      </c>
      <c r="E323" t="s">
        <v>171</v>
      </c>
      <c r="F323">
        <v>72</v>
      </c>
      <c r="G323" t="s">
        <v>103</v>
      </c>
      <c r="H323" s="2">
        <v>9</v>
      </c>
      <c r="I323" s="3">
        <v>0.32091320735788698</v>
      </c>
      <c r="J323" s="9">
        <f t="shared" si="5"/>
        <v>645.92048241632085</v>
      </c>
    </row>
    <row r="324" spans="1:10" x14ac:dyDescent="0.25">
      <c r="A324" t="s">
        <v>451</v>
      </c>
      <c r="B324" t="s">
        <v>154</v>
      </c>
      <c r="C324" s="1">
        <v>44740</v>
      </c>
      <c r="D324" t="s">
        <v>164</v>
      </c>
      <c r="E324" t="s">
        <v>171</v>
      </c>
      <c r="F324">
        <v>65</v>
      </c>
      <c r="G324" t="s">
        <v>103</v>
      </c>
      <c r="H324" s="2">
        <v>9</v>
      </c>
      <c r="I324" s="3">
        <v>0.94495394109275654</v>
      </c>
      <c r="J324" s="9">
        <f t="shared" si="5"/>
        <v>579.47201944460733</v>
      </c>
    </row>
    <row r="325" spans="1:10" x14ac:dyDescent="0.25">
      <c r="A325" t="s">
        <v>452</v>
      </c>
      <c r="B325" t="s">
        <v>155</v>
      </c>
      <c r="C325" s="1">
        <v>44743</v>
      </c>
      <c r="D325" t="s">
        <v>165</v>
      </c>
      <c r="E325" t="s">
        <v>171</v>
      </c>
      <c r="F325">
        <v>250</v>
      </c>
      <c r="G325" t="s">
        <v>104</v>
      </c>
      <c r="H325" s="2">
        <v>2</v>
      </c>
      <c r="I325" s="3">
        <v>0.50906748027199666</v>
      </c>
      <c r="J325" s="9">
        <f t="shared" si="5"/>
        <v>497.45466259864003</v>
      </c>
    </row>
    <row r="326" spans="1:10" x14ac:dyDescent="0.25">
      <c r="A326" t="s">
        <v>453</v>
      </c>
      <c r="B326" t="s">
        <v>156</v>
      </c>
      <c r="C326" s="1">
        <v>44737</v>
      </c>
      <c r="D326" t="s">
        <v>166</v>
      </c>
      <c r="E326" t="s">
        <v>171</v>
      </c>
      <c r="F326">
        <v>130</v>
      </c>
      <c r="G326" t="s">
        <v>105</v>
      </c>
      <c r="H326" s="2">
        <v>4</v>
      </c>
      <c r="I326" s="3">
        <v>0.66059053266706258</v>
      </c>
      <c r="J326" s="9">
        <f t="shared" si="5"/>
        <v>516.56492923013127</v>
      </c>
    </row>
    <row r="327" spans="1:10" x14ac:dyDescent="0.25">
      <c r="A327" t="s">
        <v>454</v>
      </c>
      <c r="B327" t="s">
        <v>157</v>
      </c>
      <c r="C327" s="1">
        <v>44757</v>
      </c>
      <c r="D327" t="s">
        <v>163</v>
      </c>
      <c r="E327" t="s">
        <v>171</v>
      </c>
      <c r="F327">
        <v>72</v>
      </c>
      <c r="G327" t="s">
        <v>103</v>
      </c>
      <c r="H327" s="2">
        <v>8</v>
      </c>
      <c r="I327" s="3">
        <v>0.89615601403703116</v>
      </c>
      <c r="J327" s="9">
        <f t="shared" si="5"/>
        <v>570.83814135914668</v>
      </c>
    </row>
    <row r="328" spans="1:10" x14ac:dyDescent="0.25">
      <c r="A328" t="s">
        <v>455</v>
      </c>
      <c r="B328" t="s">
        <v>154</v>
      </c>
      <c r="C328" s="1">
        <v>44745</v>
      </c>
      <c r="D328" t="s">
        <v>164</v>
      </c>
      <c r="E328" t="s">
        <v>170</v>
      </c>
      <c r="F328">
        <v>65</v>
      </c>
      <c r="G328" t="s">
        <v>104</v>
      </c>
      <c r="H328" s="2">
        <v>8</v>
      </c>
      <c r="I328" s="3">
        <v>0.133950017527805</v>
      </c>
      <c r="J328" s="9">
        <f t="shared" si="5"/>
        <v>519.30345990885542</v>
      </c>
    </row>
    <row r="329" spans="1:10" x14ac:dyDescent="0.25">
      <c r="A329" t="s">
        <v>456</v>
      </c>
      <c r="B329" t="s">
        <v>155</v>
      </c>
      <c r="C329" s="1">
        <v>44760</v>
      </c>
      <c r="D329" t="s">
        <v>165</v>
      </c>
      <c r="E329" t="s">
        <v>171</v>
      </c>
      <c r="F329">
        <v>250</v>
      </c>
      <c r="G329" t="s">
        <v>105</v>
      </c>
      <c r="H329" s="2">
        <v>4</v>
      </c>
      <c r="I329" s="3">
        <v>0.3823797297998468</v>
      </c>
      <c r="J329" s="9">
        <f t="shared" si="5"/>
        <v>996.17620270200155</v>
      </c>
    </row>
    <row r="330" spans="1:10" x14ac:dyDescent="0.25">
      <c r="A330" t="s">
        <v>457</v>
      </c>
      <c r="B330" t="s">
        <v>156</v>
      </c>
      <c r="C330" s="1">
        <v>44750</v>
      </c>
      <c r="D330" t="s">
        <v>166</v>
      </c>
      <c r="E330" t="s">
        <v>170</v>
      </c>
      <c r="F330">
        <v>130</v>
      </c>
      <c r="G330" t="s">
        <v>103</v>
      </c>
      <c r="H330" s="2">
        <v>2</v>
      </c>
      <c r="I330" s="3">
        <v>0.15073825601342095</v>
      </c>
      <c r="J330" s="9">
        <f t="shared" si="5"/>
        <v>259.60808053436511</v>
      </c>
    </row>
    <row r="331" spans="1:10" x14ac:dyDescent="0.25">
      <c r="A331" t="s">
        <v>458</v>
      </c>
      <c r="B331" t="s">
        <v>157</v>
      </c>
      <c r="C331" s="1">
        <v>44742</v>
      </c>
      <c r="D331" t="s">
        <v>167</v>
      </c>
      <c r="E331" t="s">
        <v>171</v>
      </c>
      <c r="F331">
        <v>60</v>
      </c>
      <c r="G331" t="s">
        <v>104</v>
      </c>
      <c r="H331" s="2">
        <v>10</v>
      </c>
      <c r="I331" s="3">
        <v>0.96395128247903139</v>
      </c>
      <c r="J331" s="9">
        <f t="shared" si="5"/>
        <v>594.21629230512576</v>
      </c>
    </row>
    <row r="332" spans="1:10" x14ac:dyDescent="0.25">
      <c r="A332" t="s">
        <v>459</v>
      </c>
      <c r="B332" t="s">
        <v>158</v>
      </c>
      <c r="C332" s="1">
        <v>44754</v>
      </c>
      <c r="D332" t="s">
        <v>163</v>
      </c>
      <c r="E332" t="s">
        <v>170</v>
      </c>
      <c r="F332">
        <v>72</v>
      </c>
      <c r="G332" t="s">
        <v>105</v>
      </c>
      <c r="H332" s="2">
        <v>5</v>
      </c>
      <c r="I332" s="3">
        <v>0.93894083705684528</v>
      </c>
      <c r="J332" s="9">
        <f t="shared" si="5"/>
        <v>356.61981298659532</v>
      </c>
    </row>
    <row r="333" spans="1:10" x14ac:dyDescent="0.25">
      <c r="A333" t="s">
        <v>460</v>
      </c>
      <c r="B333" t="s">
        <v>154</v>
      </c>
      <c r="C333" s="1">
        <v>44746</v>
      </c>
      <c r="D333" t="s">
        <v>164</v>
      </c>
      <c r="E333" t="s">
        <v>171</v>
      </c>
      <c r="F333">
        <v>65</v>
      </c>
      <c r="G333" t="s">
        <v>103</v>
      </c>
      <c r="H333" s="2">
        <v>7</v>
      </c>
      <c r="I333" s="3">
        <v>0.90335270578489546</v>
      </c>
      <c r="J333" s="9">
        <f t="shared" si="5"/>
        <v>450.88974518867872</v>
      </c>
    </row>
    <row r="334" spans="1:10" x14ac:dyDescent="0.25">
      <c r="A334" t="s">
        <v>461</v>
      </c>
      <c r="B334" t="s">
        <v>155</v>
      </c>
      <c r="C334" s="1">
        <v>44752</v>
      </c>
      <c r="D334" t="s">
        <v>165</v>
      </c>
      <c r="E334" t="s">
        <v>170</v>
      </c>
      <c r="F334">
        <v>250</v>
      </c>
      <c r="G334" t="s">
        <v>104</v>
      </c>
      <c r="H334" s="2">
        <v>2</v>
      </c>
      <c r="I334" s="3">
        <v>0.62209777321995885</v>
      </c>
      <c r="J334" s="9">
        <f t="shared" si="5"/>
        <v>496.88951113390021</v>
      </c>
    </row>
    <row r="335" spans="1:10" x14ac:dyDescent="0.25">
      <c r="A335" t="s">
        <v>462</v>
      </c>
      <c r="B335" t="s">
        <v>156</v>
      </c>
      <c r="C335" s="1">
        <v>44725</v>
      </c>
      <c r="D335" t="s">
        <v>166</v>
      </c>
      <c r="E335" t="s">
        <v>171</v>
      </c>
      <c r="F335">
        <v>130</v>
      </c>
      <c r="G335" t="s">
        <v>105</v>
      </c>
      <c r="H335" s="2">
        <v>5</v>
      </c>
      <c r="I335" s="3">
        <v>6.1676790443396468E-2</v>
      </c>
      <c r="J335" s="9">
        <f t="shared" si="5"/>
        <v>649.59910086211789</v>
      </c>
    </row>
    <row r="336" spans="1:10" x14ac:dyDescent="0.25">
      <c r="A336" t="s">
        <v>463</v>
      </c>
      <c r="B336" t="s">
        <v>157</v>
      </c>
      <c r="C336" s="1">
        <v>44734</v>
      </c>
      <c r="D336" t="s">
        <v>163</v>
      </c>
      <c r="E336" t="s">
        <v>170</v>
      </c>
      <c r="F336">
        <v>72</v>
      </c>
      <c r="G336" t="s">
        <v>103</v>
      </c>
      <c r="H336" s="2">
        <v>12</v>
      </c>
      <c r="I336" s="3">
        <v>0.49213521317421138</v>
      </c>
      <c r="J336" s="9">
        <f t="shared" si="5"/>
        <v>859.74795175817485</v>
      </c>
    </row>
    <row r="337" spans="1:10" x14ac:dyDescent="0.25">
      <c r="A337" t="s">
        <v>464</v>
      </c>
      <c r="B337" t="s">
        <v>154</v>
      </c>
      <c r="C337" s="1">
        <v>44761</v>
      </c>
      <c r="D337" t="s">
        <v>164</v>
      </c>
      <c r="E337" t="s">
        <v>171</v>
      </c>
      <c r="F337">
        <v>65</v>
      </c>
      <c r="G337" t="s">
        <v>104</v>
      </c>
      <c r="H337" s="2">
        <v>9</v>
      </c>
      <c r="I337" s="3">
        <v>0.69552711985994919</v>
      </c>
      <c r="J337" s="9">
        <f t="shared" si="5"/>
        <v>580.93116634881926</v>
      </c>
    </row>
    <row r="338" spans="1:10" x14ac:dyDescent="0.25">
      <c r="A338" t="s">
        <v>465</v>
      </c>
      <c r="B338" t="s">
        <v>155</v>
      </c>
      <c r="C338" s="1">
        <v>44735</v>
      </c>
      <c r="D338" t="s">
        <v>165</v>
      </c>
      <c r="E338" t="s">
        <v>170</v>
      </c>
      <c r="F338">
        <v>250</v>
      </c>
      <c r="G338" t="s">
        <v>105</v>
      </c>
      <c r="H338" s="2">
        <v>4</v>
      </c>
      <c r="I338" s="3">
        <v>0.54528907278354111</v>
      </c>
      <c r="J338" s="9">
        <f t="shared" si="5"/>
        <v>994.54710927216456</v>
      </c>
    </row>
    <row r="339" spans="1:10" x14ac:dyDescent="0.25">
      <c r="A339" t="s">
        <v>466</v>
      </c>
      <c r="B339" t="s">
        <v>156</v>
      </c>
      <c r="C339" s="1">
        <v>44753</v>
      </c>
      <c r="D339" t="s">
        <v>166</v>
      </c>
      <c r="E339" t="s">
        <v>171</v>
      </c>
      <c r="F339">
        <v>130</v>
      </c>
      <c r="G339" t="s">
        <v>103</v>
      </c>
      <c r="H339" s="2">
        <v>4</v>
      </c>
      <c r="I339" s="3">
        <v>0.35199536538224718</v>
      </c>
      <c r="J339" s="9">
        <f t="shared" si="5"/>
        <v>518.16962410001236</v>
      </c>
    </row>
    <row r="340" spans="1:10" x14ac:dyDescent="0.25">
      <c r="A340" t="s">
        <v>467</v>
      </c>
      <c r="B340" t="s">
        <v>157</v>
      </c>
      <c r="C340" s="1">
        <v>44732</v>
      </c>
      <c r="D340" t="s">
        <v>167</v>
      </c>
      <c r="E340" t="s">
        <v>170</v>
      </c>
      <c r="F340">
        <v>60</v>
      </c>
      <c r="G340" t="s">
        <v>104</v>
      </c>
      <c r="H340" s="2">
        <v>6</v>
      </c>
      <c r="I340" s="3">
        <v>6.0292533629099143E-2</v>
      </c>
      <c r="J340" s="9">
        <f t="shared" si="5"/>
        <v>359.78294687893526</v>
      </c>
    </row>
    <row r="341" spans="1:10" x14ac:dyDescent="0.25">
      <c r="A341" t="s">
        <v>468</v>
      </c>
      <c r="B341" t="s">
        <v>158</v>
      </c>
      <c r="C341" s="1">
        <v>44748</v>
      </c>
      <c r="D341" t="s">
        <v>168</v>
      </c>
      <c r="E341" t="s">
        <v>171</v>
      </c>
      <c r="F341">
        <v>95</v>
      </c>
      <c r="G341" t="s">
        <v>105</v>
      </c>
      <c r="H341" s="2">
        <v>7</v>
      </c>
      <c r="I341" s="3">
        <v>4.1434457281700587E-2</v>
      </c>
      <c r="J341" s="9">
        <f t="shared" si="5"/>
        <v>664.72446085907666</v>
      </c>
    </row>
    <row r="342" spans="1:10" x14ac:dyDescent="0.25">
      <c r="A342" t="s">
        <v>469</v>
      </c>
      <c r="B342" t="s">
        <v>159</v>
      </c>
      <c r="C342" s="1">
        <v>44731</v>
      </c>
      <c r="D342" t="s">
        <v>163</v>
      </c>
      <c r="E342" t="s">
        <v>170</v>
      </c>
      <c r="F342">
        <v>72</v>
      </c>
      <c r="G342" t="s">
        <v>103</v>
      </c>
      <c r="H342" s="2">
        <v>3</v>
      </c>
      <c r="I342" s="3">
        <v>0.29516274884520199</v>
      </c>
      <c r="J342" s="9">
        <f t="shared" si="5"/>
        <v>215.36244846249437</v>
      </c>
    </row>
    <row r="343" spans="1:10" x14ac:dyDescent="0.25">
      <c r="A343" t="s">
        <v>470</v>
      </c>
      <c r="B343" t="s">
        <v>154</v>
      </c>
      <c r="C343" s="1">
        <v>44725</v>
      </c>
      <c r="D343" t="s">
        <v>164</v>
      </c>
      <c r="E343" t="s">
        <v>171</v>
      </c>
      <c r="F343">
        <v>65</v>
      </c>
      <c r="G343" t="s">
        <v>104</v>
      </c>
      <c r="H343" s="2">
        <v>4</v>
      </c>
      <c r="I343" s="3">
        <v>0.68154294540119276</v>
      </c>
      <c r="J343" s="9">
        <f t="shared" si="5"/>
        <v>258.22798834195692</v>
      </c>
    </row>
    <row r="344" spans="1:10" x14ac:dyDescent="0.25">
      <c r="A344" t="s">
        <v>471</v>
      </c>
      <c r="B344" t="s">
        <v>155</v>
      </c>
      <c r="C344" s="1">
        <v>44753</v>
      </c>
      <c r="D344" t="s">
        <v>165</v>
      </c>
      <c r="E344" t="s">
        <v>170</v>
      </c>
      <c r="F344">
        <v>250</v>
      </c>
      <c r="G344" t="s">
        <v>105</v>
      </c>
      <c r="H344" s="2">
        <v>1</v>
      </c>
      <c r="I344" s="3">
        <v>0.52632346520297391</v>
      </c>
      <c r="J344" s="9">
        <f t="shared" si="5"/>
        <v>248.68419133699257</v>
      </c>
    </row>
    <row r="345" spans="1:10" x14ac:dyDescent="0.25">
      <c r="A345" t="s">
        <v>472</v>
      </c>
      <c r="B345" t="s">
        <v>156</v>
      </c>
      <c r="C345" s="1">
        <v>44738</v>
      </c>
      <c r="D345" t="s">
        <v>166</v>
      </c>
      <c r="E345" t="s">
        <v>171</v>
      </c>
      <c r="F345">
        <v>130</v>
      </c>
      <c r="G345" t="s">
        <v>103</v>
      </c>
      <c r="H345" s="2">
        <v>6</v>
      </c>
      <c r="I345" s="3">
        <v>5.4437687903536869E-2</v>
      </c>
      <c r="J345" s="9">
        <f t="shared" si="5"/>
        <v>779.57538603435239</v>
      </c>
    </row>
    <row r="346" spans="1:10" x14ac:dyDescent="0.25">
      <c r="A346" t="s">
        <v>473</v>
      </c>
      <c r="B346" t="s">
        <v>157</v>
      </c>
      <c r="C346" s="1">
        <v>44762</v>
      </c>
      <c r="D346" t="s">
        <v>163</v>
      </c>
      <c r="E346" t="s">
        <v>171</v>
      </c>
      <c r="F346">
        <v>72</v>
      </c>
      <c r="G346" t="s">
        <v>104</v>
      </c>
      <c r="H346" s="2">
        <v>10</v>
      </c>
      <c r="I346" s="3">
        <v>0.95350738842174898</v>
      </c>
      <c r="J346" s="9">
        <f t="shared" si="5"/>
        <v>713.13474680336344</v>
      </c>
    </row>
    <row r="347" spans="1:10" x14ac:dyDescent="0.25">
      <c r="A347" t="s">
        <v>474</v>
      </c>
      <c r="B347" t="s">
        <v>154</v>
      </c>
      <c r="C347" s="1">
        <v>44756</v>
      </c>
      <c r="D347" t="s">
        <v>164</v>
      </c>
      <c r="E347" t="s">
        <v>171</v>
      </c>
      <c r="F347">
        <v>65</v>
      </c>
      <c r="G347" t="s">
        <v>105</v>
      </c>
      <c r="H347" s="2">
        <v>4</v>
      </c>
      <c r="I347" s="3">
        <v>0.46726651348176196</v>
      </c>
      <c r="J347" s="9">
        <f t="shared" si="5"/>
        <v>258.7851070649474</v>
      </c>
    </row>
    <row r="348" spans="1:10" x14ac:dyDescent="0.25">
      <c r="A348" t="s">
        <v>475</v>
      </c>
      <c r="B348" t="s">
        <v>155</v>
      </c>
      <c r="C348" s="1">
        <v>44744</v>
      </c>
      <c r="D348" t="s">
        <v>165</v>
      </c>
      <c r="E348" t="s">
        <v>171</v>
      </c>
      <c r="F348">
        <v>250</v>
      </c>
      <c r="G348" t="s">
        <v>103</v>
      </c>
      <c r="H348" s="2">
        <v>2</v>
      </c>
      <c r="I348" s="3">
        <v>0.6015089815611987</v>
      </c>
      <c r="J348" s="9">
        <f t="shared" si="5"/>
        <v>496.99245509219401</v>
      </c>
    </row>
    <row r="349" spans="1:10" x14ac:dyDescent="0.25">
      <c r="A349" t="s">
        <v>476</v>
      </c>
      <c r="B349" t="s">
        <v>156</v>
      </c>
      <c r="C349" s="1">
        <v>44753</v>
      </c>
      <c r="D349" t="s">
        <v>166</v>
      </c>
      <c r="E349" t="s">
        <v>171</v>
      </c>
      <c r="F349">
        <v>130</v>
      </c>
      <c r="G349" t="s">
        <v>104</v>
      </c>
      <c r="H349" s="2">
        <v>7</v>
      </c>
      <c r="I349" s="3">
        <v>0.17158764742187849</v>
      </c>
      <c r="J349" s="9">
        <f t="shared" si="5"/>
        <v>908.43855240846096</v>
      </c>
    </row>
    <row r="350" spans="1:10" x14ac:dyDescent="0.25">
      <c r="A350" t="s">
        <v>477</v>
      </c>
      <c r="B350" t="s">
        <v>157</v>
      </c>
      <c r="C350" s="1">
        <v>44762</v>
      </c>
      <c r="D350" t="s">
        <v>167</v>
      </c>
      <c r="E350" t="s">
        <v>170</v>
      </c>
      <c r="F350">
        <v>60</v>
      </c>
      <c r="G350" t="s">
        <v>105</v>
      </c>
      <c r="H350" s="2">
        <v>11</v>
      </c>
      <c r="I350" s="3">
        <v>0.44731050880102885</v>
      </c>
      <c r="J350" s="9">
        <f t="shared" si="5"/>
        <v>657.04775064191324</v>
      </c>
    </row>
    <row r="351" spans="1:10" x14ac:dyDescent="0.25">
      <c r="A351" t="s">
        <v>478</v>
      </c>
      <c r="B351" t="s">
        <v>158</v>
      </c>
      <c r="C351" s="1">
        <v>44740</v>
      </c>
      <c r="D351" t="s">
        <v>163</v>
      </c>
      <c r="E351" t="s">
        <v>171</v>
      </c>
      <c r="F351">
        <v>72</v>
      </c>
      <c r="G351" t="s">
        <v>103</v>
      </c>
      <c r="H351" s="2">
        <v>8</v>
      </c>
      <c r="I351" s="3">
        <v>0.54246953050958213</v>
      </c>
      <c r="J351" s="9">
        <f t="shared" si="5"/>
        <v>572.87537550426475</v>
      </c>
    </row>
    <row r="352" spans="1:10" x14ac:dyDescent="0.25">
      <c r="A352" t="s">
        <v>479</v>
      </c>
      <c r="B352" t="s">
        <v>154</v>
      </c>
      <c r="C352" s="1">
        <v>44729</v>
      </c>
      <c r="D352" t="s">
        <v>164</v>
      </c>
      <c r="E352" t="s">
        <v>170</v>
      </c>
      <c r="F352">
        <v>65</v>
      </c>
      <c r="G352" t="s">
        <v>104</v>
      </c>
      <c r="H352" s="2">
        <v>11</v>
      </c>
      <c r="I352" s="3">
        <v>0.50484804947298401</v>
      </c>
      <c r="J352" s="9">
        <f t="shared" si="5"/>
        <v>711.39033644626818</v>
      </c>
    </row>
    <row r="353" spans="1:10" x14ac:dyDescent="0.25">
      <c r="A353" t="s">
        <v>480</v>
      </c>
      <c r="B353" t="s">
        <v>155</v>
      </c>
      <c r="C353" s="1">
        <v>44727</v>
      </c>
      <c r="D353" t="s">
        <v>165</v>
      </c>
      <c r="E353" t="s">
        <v>171</v>
      </c>
      <c r="F353">
        <v>250</v>
      </c>
      <c r="G353" t="s">
        <v>105</v>
      </c>
      <c r="H353" s="2">
        <v>4</v>
      </c>
      <c r="I353" s="3">
        <v>9.2316747421295475E-2</v>
      </c>
      <c r="J353" s="9">
        <f t="shared" si="5"/>
        <v>999.07683252578704</v>
      </c>
    </row>
    <row r="354" spans="1:10" x14ac:dyDescent="0.25">
      <c r="A354" t="s">
        <v>481</v>
      </c>
      <c r="B354" t="s">
        <v>156</v>
      </c>
      <c r="C354" s="1">
        <v>44734</v>
      </c>
      <c r="D354" t="s">
        <v>166</v>
      </c>
      <c r="E354" t="s">
        <v>170</v>
      </c>
      <c r="F354">
        <v>130</v>
      </c>
      <c r="G354" t="s">
        <v>103</v>
      </c>
      <c r="H354" s="2">
        <v>7</v>
      </c>
      <c r="I354" s="3">
        <v>0.34907542272706216</v>
      </c>
      <c r="J354" s="9">
        <f t="shared" si="5"/>
        <v>906.82341365318371</v>
      </c>
    </row>
    <row r="355" spans="1:10" x14ac:dyDescent="0.25">
      <c r="A355" t="s">
        <v>482</v>
      </c>
      <c r="B355" t="s">
        <v>157</v>
      </c>
      <c r="C355" s="1">
        <v>44744</v>
      </c>
      <c r="D355" t="s">
        <v>163</v>
      </c>
      <c r="E355" t="s">
        <v>171</v>
      </c>
      <c r="F355">
        <v>72</v>
      </c>
      <c r="G355" t="s">
        <v>104</v>
      </c>
      <c r="H355" s="2">
        <v>4</v>
      </c>
      <c r="I355" s="3">
        <v>0.90031823580716619</v>
      </c>
      <c r="J355" s="9">
        <f t="shared" si="5"/>
        <v>285.40708348087537</v>
      </c>
    </row>
    <row r="356" spans="1:10" x14ac:dyDescent="0.25">
      <c r="A356" t="s">
        <v>483</v>
      </c>
      <c r="B356" t="s">
        <v>154</v>
      </c>
      <c r="C356" s="1">
        <v>44737</v>
      </c>
      <c r="D356" t="s">
        <v>164</v>
      </c>
      <c r="E356" t="s">
        <v>170</v>
      </c>
      <c r="F356">
        <v>65</v>
      </c>
      <c r="G356" t="s">
        <v>105</v>
      </c>
      <c r="H356" s="2">
        <v>5</v>
      </c>
      <c r="I356" s="3">
        <v>0.18050692795462731</v>
      </c>
      <c r="J356" s="9">
        <f t="shared" si="5"/>
        <v>324.41335248414748</v>
      </c>
    </row>
    <row r="357" spans="1:10" x14ac:dyDescent="0.25">
      <c r="A357" t="s">
        <v>484</v>
      </c>
      <c r="B357" t="s">
        <v>155</v>
      </c>
      <c r="C357" s="1">
        <v>44752</v>
      </c>
      <c r="D357" t="s">
        <v>165</v>
      </c>
      <c r="E357" t="s">
        <v>171</v>
      </c>
      <c r="F357">
        <v>250</v>
      </c>
      <c r="G357" t="s">
        <v>103</v>
      </c>
      <c r="H357" s="2">
        <v>1</v>
      </c>
      <c r="I357" s="3">
        <v>2.5445092820001292E-2</v>
      </c>
      <c r="J357" s="9">
        <f t="shared" si="5"/>
        <v>249.93638726795001</v>
      </c>
    </row>
    <row r="358" spans="1:10" x14ac:dyDescent="0.25">
      <c r="A358" t="s">
        <v>485</v>
      </c>
      <c r="B358" t="s">
        <v>156</v>
      </c>
      <c r="C358" s="1">
        <v>44736</v>
      </c>
      <c r="D358" t="s">
        <v>166</v>
      </c>
      <c r="E358" t="s">
        <v>170</v>
      </c>
      <c r="F358">
        <v>130</v>
      </c>
      <c r="G358" t="s">
        <v>104</v>
      </c>
      <c r="H358" s="2">
        <v>2</v>
      </c>
      <c r="I358" s="3">
        <v>0.79643741142705549</v>
      </c>
      <c r="J358" s="9">
        <f t="shared" si="5"/>
        <v>257.92926273028968</v>
      </c>
    </row>
    <row r="359" spans="1:10" x14ac:dyDescent="0.25">
      <c r="A359" t="s">
        <v>486</v>
      </c>
      <c r="B359" t="s">
        <v>157</v>
      </c>
      <c r="C359" s="1">
        <v>44752</v>
      </c>
      <c r="D359" t="s">
        <v>167</v>
      </c>
      <c r="E359" t="s">
        <v>171</v>
      </c>
      <c r="F359">
        <v>60</v>
      </c>
      <c r="G359" t="s">
        <v>105</v>
      </c>
      <c r="H359" s="2">
        <v>14</v>
      </c>
      <c r="I359" s="3">
        <v>0.16077213359827813</v>
      </c>
      <c r="J359" s="9">
        <f t="shared" si="5"/>
        <v>838.64951407777448</v>
      </c>
    </row>
    <row r="360" spans="1:10" x14ac:dyDescent="0.25">
      <c r="A360" t="s">
        <v>487</v>
      </c>
      <c r="B360" t="s">
        <v>158</v>
      </c>
      <c r="C360" s="1">
        <v>44759</v>
      </c>
      <c r="D360" t="s">
        <v>168</v>
      </c>
      <c r="E360" t="s">
        <v>170</v>
      </c>
      <c r="F360">
        <v>95</v>
      </c>
      <c r="G360" t="s">
        <v>103</v>
      </c>
      <c r="H360" s="2">
        <v>9</v>
      </c>
      <c r="I360" s="3">
        <v>0.24693836978869843</v>
      </c>
      <c r="J360" s="9">
        <f t="shared" si="5"/>
        <v>852.88867693830662</v>
      </c>
    </row>
    <row r="361" spans="1:10" x14ac:dyDescent="0.25">
      <c r="A361" t="s">
        <v>488</v>
      </c>
      <c r="B361" t="s">
        <v>159</v>
      </c>
      <c r="C361" s="1">
        <v>44763</v>
      </c>
      <c r="D361" t="s">
        <v>163</v>
      </c>
      <c r="E361" t="s">
        <v>171</v>
      </c>
      <c r="F361">
        <v>72</v>
      </c>
      <c r="G361" t="s">
        <v>104</v>
      </c>
      <c r="H361" s="2">
        <v>8</v>
      </c>
      <c r="I361" s="3">
        <v>0.22148207946738752</v>
      </c>
      <c r="J361" s="9">
        <f t="shared" si="5"/>
        <v>574.72426322226784</v>
      </c>
    </row>
    <row r="362" spans="1:10" x14ac:dyDescent="0.25">
      <c r="A362" t="s">
        <v>489</v>
      </c>
      <c r="B362" t="s">
        <v>154</v>
      </c>
      <c r="C362" s="1">
        <v>44763</v>
      </c>
      <c r="D362" t="s">
        <v>164</v>
      </c>
      <c r="E362" t="s">
        <v>170</v>
      </c>
      <c r="F362">
        <v>65</v>
      </c>
      <c r="G362" t="s">
        <v>105</v>
      </c>
      <c r="H362" s="2">
        <v>11</v>
      </c>
      <c r="I362" s="3">
        <v>0.71458846230959472</v>
      </c>
      <c r="J362" s="9">
        <f t="shared" si="5"/>
        <v>709.89069249448642</v>
      </c>
    </row>
    <row r="363" spans="1:10" x14ac:dyDescent="0.25">
      <c r="A363" t="s">
        <v>490</v>
      </c>
      <c r="B363" t="s">
        <v>155</v>
      </c>
      <c r="C363" s="1">
        <v>44750</v>
      </c>
      <c r="D363" t="s">
        <v>165</v>
      </c>
      <c r="E363" t="s">
        <v>171</v>
      </c>
      <c r="F363">
        <v>250</v>
      </c>
      <c r="G363" t="s">
        <v>103</v>
      </c>
      <c r="H363" s="2">
        <v>4</v>
      </c>
      <c r="I363" s="3">
        <v>0.11286694488931481</v>
      </c>
      <c r="J363" s="9">
        <f t="shared" si="5"/>
        <v>998.87133055110689</v>
      </c>
    </row>
    <row r="364" spans="1:10" x14ac:dyDescent="0.25">
      <c r="A364" t="s">
        <v>491</v>
      </c>
      <c r="B364" t="s">
        <v>156</v>
      </c>
      <c r="C364" s="1">
        <v>44751</v>
      </c>
      <c r="D364" t="s">
        <v>166</v>
      </c>
      <c r="E364" t="s">
        <v>170</v>
      </c>
      <c r="F364">
        <v>130</v>
      </c>
      <c r="G364" t="s">
        <v>104</v>
      </c>
      <c r="H364" s="2">
        <v>6</v>
      </c>
      <c r="I364" s="3">
        <v>6.5283590828819849E-2</v>
      </c>
      <c r="J364" s="9">
        <f t="shared" si="5"/>
        <v>779.49078799153517</v>
      </c>
    </row>
    <row r="365" spans="1:10" x14ac:dyDescent="0.25">
      <c r="A365" t="s">
        <v>492</v>
      </c>
      <c r="B365" t="s">
        <v>157</v>
      </c>
      <c r="C365" s="1">
        <v>44736</v>
      </c>
      <c r="D365" t="s">
        <v>163</v>
      </c>
      <c r="E365" t="s">
        <v>171</v>
      </c>
      <c r="F365">
        <v>72</v>
      </c>
      <c r="G365" t="s">
        <v>105</v>
      </c>
      <c r="H365" s="2">
        <v>11</v>
      </c>
      <c r="I365" s="3">
        <v>0.46681751998353072</v>
      </c>
      <c r="J365" s="9">
        <f t="shared" si="5"/>
        <v>788.30280524173054</v>
      </c>
    </row>
    <row r="366" spans="1:10" x14ac:dyDescent="0.25">
      <c r="A366" t="s">
        <v>493</v>
      </c>
      <c r="B366" t="s">
        <v>154</v>
      </c>
      <c r="C366" s="1">
        <v>44737</v>
      </c>
      <c r="D366" t="s">
        <v>164</v>
      </c>
      <c r="E366" t="s">
        <v>170</v>
      </c>
      <c r="F366">
        <v>65</v>
      </c>
      <c r="G366" t="s">
        <v>103</v>
      </c>
      <c r="H366" s="2">
        <v>9</v>
      </c>
      <c r="I366" s="3">
        <v>0.92202770154223668</v>
      </c>
      <c r="J366" s="9">
        <f t="shared" si="5"/>
        <v>579.60613794597793</v>
      </c>
    </row>
    <row r="367" spans="1:10" x14ac:dyDescent="0.25">
      <c r="A367" t="s">
        <v>494</v>
      </c>
      <c r="B367" t="s">
        <v>155</v>
      </c>
      <c r="C367" s="1">
        <v>44744</v>
      </c>
      <c r="D367" t="s">
        <v>165</v>
      </c>
      <c r="E367" t="s">
        <v>171</v>
      </c>
      <c r="F367">
        <v>250</v>
      </c>
      <c r="G367" t="s">
        <v>104</v>
      </c>
      <c r="H367" s="2">
        <v>2</v>
      </c>
      <c r="I367" s="3">
        <v>0.18840485753727232</v>
      </c>
      <c r="J367" s="9">
        <f t="shared" si="5"/>
        <v>499.05797571231363</v>
      </c>
    </row>
    <row r="368" spans="1:10" x14ac:dyDescent="0.25">
      <c r="A368" t="s">
        <v>495</v>
      </c>
      <c r="B368" t="s">
        <v>156</v>
      </c>
      <c r="C368" s="1">
        <v>44735</v>
      </c>
      <c r="D368" t="s">
        <v>166</v>
      </c>
      <c r="E368" t="s">
        <v>171</v>
      </c>
      <c r="F368">
        <v>130</v>
      </c>
      <c r="G368" t="s">
        <v>105</v>
      </c>
      <c r="H368" s="2">
        <v>2</v>
      </c>
      <c r="I368" s="3">
        <v>0.27847072137209206</v>
      </c>
      <c r="J368" s="9">
        <f t="shared" si="5"/>
        <v>259.27597612443259</v>
      </c>
    </row>
    <row r="369" spans="1:10" x14ac:dyDescent="0.25">
      <c r="A369" t="s">
        <v>496</v>
      </c>
      <c r="B369" t="s">
        <v>154</v>
      </c>
      <c r="C369" s="1">
        <v>44751</v>
      </c>
      <c r="D369" t="s">
        <v>163</v>
      </c>
      <c r="E369" t="s">
        <v>171</v>
      </c>
      <c r="F369">
        <v>72</v>
      </c>
      <c r="G369" t="s">
        <v>103</v>
      </c>
      <c r="H369" s="2">
        <v>10</v>
      </c>
      <c r="I369" s="3">
        <v>0.78884251376405168</v>
      </c>
      <c r="J369" s="9">
        <f t="shared" si="5"/>
        <v>714.32033390089885</v>
      </c>
    </row>
    <row r="370" spans="1:10" x14ac:dyDescent="0.25">
      <c r="A370" t="s">
        <v>497</v>
      </c>
      <c r="B370" t="s">
        <v>155</v>
      </c>
      <c r="C370" s="1">
        <v>44726</v>
      </c>
      <c r="D370" t="s">
        <v>164</v>
      </c>
      <c r="E370" t="s">
        <v>171</v>
      </c>
      <c r="F370">
        <v>65</v>
      </c>
      <c r="G370" t="s">
        <v>103</v>
      </c>
      <c r="H370" s="2">
        <v>5</v>
      </c>
      <c r="I370" s="3">
        <v>0.18299168548896383</v>
      </c>
      <c r="J370" s="9">
        <f t="shared" si="5"/>
        <v>324.40527702216087</v>
      </c>
    </row>
    <row r="371" spans="1:10" x14ac:dyDescent="0.25">
      <c r="A371" t="s">
        <v>498</v>
      </c>
      <c r="B371" t="s">
        <v>156</v>
      </c>
      <c r="C371" s="1">
        <v>44749</v>
      </c>
      <c r="D371" t="s">
        <v>165</v>
      </c>
      <c r="E371" t="s">
        <v>171</v>
      </c>
      <c r="F371">
        <v>250</v>
      </c>
      <c r="G371" t="s">
        <v>104</v>
      </c>
      <c r="H371" s="2">
        <v>3</v>
      </c>
      <c r="I371" s="3">
        <v>0.20591715888096995</v>
      </c>
      <c r="J371" s="9">
        <f t="shared" si="5"/>
        <v>748.45562130839267</v>
      </c>
    </row>
    <row r="372" spans="1:10" x14ac:dyDescent="0.25">
      <c r="A372" t="s">
        <v>499</v>
      </c>
      <c r="B372" t="s">
        <v>157</v>
      </c>
      <c r="C372" s="1">
        <v>44734</v>
      </c>
      <c r="D372" t="s">
        <v>166</v>
      </c>
      <c r="E372" t="s">
        <v>170</v>
      </c>
      <c r="F372">
        <v>130</v>
      </c>
      <c r="G372" t="s">
        <v>105</v>
      </c>
      <c r="H372" s="2">
        <v>2</v>
      </c>
      <c r="I372" s="3">
        <v>2.128339836887938E-2</v>
      </c>
      <c r="J372" s="9">
        <f t="shared" si="5"/>
        <v>259.94466316424092</v>
      </c>
    </row>
    <row r="373" spans="1:10" x14ac:dyDescent="0.25">
      <c r="A373" t="s">
        <v>500</v>
      </c>
      <c r="B373" t="s">
        <v>154</v>
      </c>
      <c r="C373" s="1">
        <v>44726</v>
      </c>
      <c r="D373" t="s">
        <v>163</v>
      </c>
      <c r="E373" t="s">
        <v>171</v>
      </c>
      <c r="F373">
        <v>72</v>
      </c>
      <c r="G373" t="s">
        <v>103</v>
      </c>
      <c r="H373" s="2">
        <v>4</v>
      </c>
      <c r="I373" s="3">
        <v>2.2806889019524657E-2</v>
      </c>
      <c r="J373" s="9">
        <f t="shared" si="5"/>
        <v>287.93431615962379</v>
      </c>
    </row>
    <row r="374" spans="1:10" x14ac:dyDescent="0.25">
      <c r="A374" t="s">
        <v>501</v>
      </c>
      <c r="B374" t="s">
        <v>155</v>
      </c>
      <c r="C374" s="1">
        <v>44743</v>
      </c>
      <c r="D374" t="s">
        <v>164</v>
      </c>
      <c r="E374" t="s">
        <v>170</v>
      </c>
      <c r="F374">
        <v>65</v>
      </c>
      <c r="G374" t="s">
        <v>104</v>
      </c>
      <c r="H374" s="2">
        <v>6</v>
      </c>
      <c r="I374" s="3">
        <v>0.66448214030499053</v>
      </c>
      <c r="J374" s="9">
        <f t="shared" si="5"/>
        <v>387.40851965281047</v>
      </c>
    </row>
    <row r="375" spans="1:10" x14ac:dyDescent="0.25">
      <c r="A375" t="s">
        <v>502</v>
      </c>
      <c r="B375" t="s">
        <v>156</v>
      </c>
      <c r="C375" s="1">
        <v>44742</v>
      </c>
      <c r="D375" t="s">
        <v>165</v>
      </c>
      <c r="E375" t="s">
        <v>171</v>
      </c>
      <c r="F375">
        <v>250</v>
      </c>
      <c r="G375" t="s">
        <v>105</v>
      </c>
      <c r="H375" s="2">
        <v>3</v>
      </c>
      <c r="I375" s="3">
        <v>0.29151955249280481</v>
      </c>
      <c r="J375" s="9">
        <f t="shared" si="5"/>
        <v>747.81360335630393</v>
      </c>
    </row>
    <row r="376" spans="1:10" x14ac:dyDescent="0.25">
      <c r="A376" t="s">
        <v>503</v>
      </c>
      <c r="B376" t="s">
        <v>157</v>
      </c>
      <c r="C376" s="1">
        <v>44747</v>
      </c>
      <c r="D376" t="s">
        <v>166</v>
      </c>
      <c r="E376" t="s">
        <v>170</v>
      </c>
      <c r="F376">
        <v>130</v>
      </c>
      <c r="G376" t="s">
        <v>103</v>
      </c>
      <c r="H376" s="2">
        <v>5</v>
      </c>
      <c r="I376" s="3">
        <v>0.55684098110336311</v>
      </c>
      <c r="J376" s="9">
        <f t="shared" si="5"/>
        <v>646.38053362282812</v>
      </c>
    </row>
    <row r="377" spans="1:10" x14ac:dyDescent="0.25">
      <c r="A377" t="s">
        <v>504</v>
      </c>
      <c r="B377" t="s">
        <v>158</v>
      </c>
      <c r="C377" s="1">
        <v>44764</v>
      </c>
      <c r="D377" t="s">
        <v>167</v>
      </c>
      <c r="E377" t="s">
        <v>171</v>
      </c>
      <c r="F377">
        <v>60</v>
      </c>
      <c r="G377" t="s">
        <v>104</v>
      </c>
      <c r="H377" s="2">
        <v>14</v>
      </c>
      <c r="I377" s="3">
        <v>0.57240542144015649</v>
      </c>
      <c r="J377" s="9">
        <f t="shared" si="5"/>
        <v>835.19179445990267</v>
      </c>
    </row>
    <row r="378" spans="1:10" x14ac:dyDescent="0.25">
      <c r="A378" t="s">
        <v>505</v>
      </c>
      <c r="B378" t="s">
        <v>154</v>
      </c>
      <c r="C378" s="1">
        <v>44735</v>
      </c>
      <c r="D378" t="s">
        <v>163</v>
      </c>
      <c r="E378" t="s">
        <v>170</v>
      </c>
      <c r="F378">
        <v>72</v>
      </c>
      <c r="G378" t="s">
        <v>105</v>
      </c>
      <c r="H378" s="2">
        <v>3</v>
      </c>
      <c r="I378" s="3">
        <v>8.6221643115211744E-2</v>
      </c>
      <c r="J378" s="9">
        <f t="shared" si="5"/>
        <v>215.81376125087112</v>
      </c>
    </row>
    <row r="379" spans="1:10" x14ac:dyDescent="0.25">
      <c r="A379" t="s">
        <v>506</v>
      </c>
      <c r="B379" t="s">
        <v>155</v>
      </c>
      <c r="C379" s="1">
        <v>44737</v>
      </c>
      <c r="D379" t="s">
        <v>164</v>
      </c>
      <c r="E379" t="s">
        <v>171</v>
      </c>
      <c r="F379">
        <v>65</v>
      </c>
      <c r="G379" t="s">
        <v>103</v>
      </c>
      <c r="H379" s="2">
        <v>10</v>
      </c>
      <c r="I379" s="3">
        <v>0.95609718609661631</v>
      </c>
      <c r="J379" s="9">
        <f t="shared" si="5"/>
        <v>643.78536829037205</v>
      </c>
    </row>
    <row r="380" spans="1:10" x14ac:dyDescent="0.25">
      <c r="A380" t="s">
        <v>507</v>
      </c>
      <c r="B380" t="s">
        <v>156</v>
      </c>
      <c r="C380" s="1">
        <v>44749</v>
      </c>
      <c r="D380" t="s">
        <v>165</v>
      </c>
      <c r="E380" t="s">
        <v>170</v>
      </c>
      <c r="F380">
        <v>250</v>
      </c>
      <c r="G380" t="s">
        <v>104</v>
      </c>
      <c r="H380" s="2">
        <v>2</v>
      </c>
      <c r="I380" s="3">
        <v>0.2455223768222089</v>
      </c>
      <c r="J380" s="9">
        <f t="shared" si="5"/>
        <v>498.77238811588893</v>
      </c>
    </row>
    <row r="381" spans="1:10" x14ac:dyDescent="0.25">
      <c r="A381" t="s">
        <v>508</v>
      </c>
      <c r="B381" t="s">
        <v>157</v>
      </c>
      <c r="C381" s="1">
        <v>44729</v>
      </c>
      <c r="D381" t="s">
        <v>166</v>
      </c>
      <c r="E381" t="s">
        <v>171</v>
      </c>
      <c r="F381">
        <v>130</v>
      </c>
      <c r="G381" t="s">
        <v>105</v>
      </c>
      <c r="H381" s="2">
        <v>7</v>
      </c>
      <c r="I381" s="3">
        <v>0.56637632681080741</v>
      </c>
      <c r="J381" s="9">
        <f t="shared" si="5"/>
        <v>904.8459754260216</v>
      </c>
    </row>
    <row r="382" spans="1:10" x14ac:dyDescent="0.25">
      <c r="A382" t="s">
        <v>509</v>
      </c>
      <c r="B382" t="s">
        <v>154</v>
      </c>
      <c r="C382" s="1">
        <v>44738</v>
      </c>
      <c r="D382" t="s">
        <v>163</v>
      </c>
      <c r="E382" t="s">
        <v>170</v>
      </c>
      <c r="F382">
        <v>72</v>
      </c>
      <c r="G382" t="s">
        <v>103</v>
      </c>
      <c r="H382" s="2">
        <v>11</v>
      </c>
      <c r="I382" s="3">
        <v>4.5179835219914199E-2</v>
      </c>
      <c r="J382" s="9">
        <f t="shared" si="5"/>
        <v>791.64217570505832</v>
      </c>
    </row>
    <row r="383" spans="1:10" x14ac:dyDescent="0.25">
      <c r="A383" t="s">
        <v>510</v>
      </c>
      <c r="B383" t="s">
        <v>155</v>
      </c>
      <c r="C383" s="1">
        <v>44740</v>
      </c>
      <c r="D383" t="s">
        <v>164</v>
      </c>
      <c r="E383" t="s">
        <v>171</v>
      </c>
      <c r="F383">
        <v>65</v>
      </c>
      <c r="G383" t="s">
        <v>104</v>
      </c>
      <c r="H383" s="2">
        <v>13</v>
      </c>
      <c r="I383" s="3">
        <v>0.97345529924354934</v>
      </c>
      <c r="J383" s="9">
        <f t="shared" si="5"/>
        <v>836.77430272139213</v>
      </c>
    </row>
    <row r="384" spans="1:10" x14ac:dyDescent="0.25">
      <c r="A384" t="s">
        <v>511</v>
      </c>
      <c r="B384" t="s">
        <v>156</v>
      </c>
      <c r="C384" s="1">
        <v>44755</v>
      </c>
      <c r="D384" t="s">
        <v>165</v>
      </c>
      <c r="E384" t="s">
        <v>170</v>
      </c>
      <c r="F384">
        <v>250</v>
      </c>
      <c r="G384" t="s">
        <v>105</v>
      </c>
      <c r="H384" s="2">
        <v>3</v>
      </c>
      <c r="I384" s="3">
        <v>0.56733394419124217</v>
      </c>
      <c r="J384" s="9">
        <f t="shared" si="5"/>
        <v>745.74499541856574</v>
      </c>
    </row>
    <row r="385" spans="1:10" x14ac:dyDescent="0.25">
      <c r="A385" t="s">
        <v>512</v>
      </c>
      <c r="B385" t="s">
        <v>157</v>
      </c>
      <c r="C385" s="1">
        <v>44755</v>
      </c>
      <c r="D385" t="s">
        <v>166</v>
      </c>
      <c r="E385" t="s">
        <v>171</v>
      </c>
      <c r="F385">
        <v>130</v>
      </c>
      <c r="G385" t="s">
        <v>103</v>
      </c>
      <c r="H385" s="2">
        <v>6</v>
      </c>
      <c r="I385" s="3">
        <v>0.37928431149731212</v>
      </c>
      <c r="J385" s="9">
        <f t="shared" si="5"/>
        <v>777.04158237032107</v>
      </c>
    </row>
    <row r="386" spans="1:10" x14ac:dyDescent="0.25">
      <c r="A386" t="s">
        <v>513</v>
      </c>
      <c r="B386" t="s">
        <v>158</v>
      </c>
      <c r="C386" s="1">
        <v>44764</v>
      </c>
      <c r="D386" t="s">
        <v>167</v>
      </c>
      <c r="E386" t="s">
        <v>170</v>
      </c>
      <c r="F386">
        <v>60</v>
      </c>
      <c r="G386" t="s">
        <v>104</v>
      </c>
      <c r="H386" s="2">
        <v>15</v>
      </c>
      <c r="I386" s="3">
        <v>0.62865911330533553</v>
      </c>
      <c r="J386" s="9">
        <f t="shared" ref="J386:J449" si="6">(F386-(F386*I386)/100)*H386</f>
        <v>894.34206798025207</v>
      </c>
    </row>
    <row r="387" spans="1:10" x14ac:dyDescent="0.25">
      <c r="A387" t="s">
        <v>514</v>
      </c>
      <c r="B387" t="s">
        <v>159</v>
      </c>
      <c r="C387" s="1">
        <v>44735</v>
      </c>
      <c r="D387" t="s">
        <v>168</v>
      </c>
      <c r="E387" t="s">
        <v>171</v>
      </c>
      <c r="F387">
        <v>95</v>
      </c>
      <c r="G387" t="s">
        <v>105</v>
      </c>
      <c r="H387" s="2">
        <v>6</v>
      </c>
      <c r="I387" s="3">
        <v>0.37937934610324464</v>
      </c>
      <c r="J387" s="9">
        <f t="shared" si="6"/>
        <v>567.8375377272115</v>
      </c>
    </row>
    <row r="388" spans="1:10" x14ac:dyDescent="0.25">
      <c r="A388" t="s">
        <v>515</v>
      </c>
      <c r="B388" t="s">
        <v>154</v>
      </c>
      <c r="C388" s="1">
        <v>44734</v>
      </c>
      <c r="D388" t="s">
        <v>163</v>
      </c>
      <c r="E388" t="s">
        <v>170</v>
      </c>
      <c r="F388">
        <v>72</v>
      </c>
      <c r="G388" t="s">
        <v>103</v>
      </c>
      <c r="H388" s="2">
        <v>11</v>
      </c>
      <c r="I388" s="3">
        <v>0.35891515866951118</v>
      </c>
      <c r="J388" s="9">
        <f t="shared" si="6"/>
        <v>789.15739194333753</v>
      </c>
    </row>
    <row r="389" spans="1:10" x14ac:dyDescent="0.25">
      <c r="A389" t="s">
        <v>516</v>
      </c>
      <c r="B389" t="s">
        <v>155</v>
      </c>
      <c r="C389" s="1">
        <v>44728</v>
      </c>
      <c r="D389" t="s">
        <v>164</v>
      </c>
      <c r="E389" t="s">
        <v>171</v>
      </c>
      <c r="F389">
        <v>65</v>
      </c>
      <c r="G389" t="s">
        <v>104</v>
      </c>
      <c r="H389" s="2">
        <v>13</v>
      </c>
      <c r="I389" s="3">
        <v>0.90122352916020354</v>
      </c>
      <c r="J389" s="9">
        <f t="shared" si="6"/>
        <v>837.38466117859628</v>
      </c>
    </row>
    <row r="390" spans="1:10" x14ac:dyDescent="0.25">
      <c r="A390" t="s">
        <v>517</v>
      </c>
      <c r="B390" t="s">
        <v>156</v>
      </c>
      <c r="C390" s="1">
        <v>44739</v>
      </c>
      <c r="D390" t="s">
        <v>165</v>
      </c>
      <c r="E390" t="s">
        <v>171</v>
      </c>
      <c r="F390">
        <v>250</v>
      </c>
      <c r="G390" t="s">
        <v>105</v>
      </c>
      <c r="H390" s="2">
        <v>3</v>
      </c>
      <c r="I390" s="3">
        <v>0.37786597877728811</v>
      </c>
      <c r="J390" s="9">
        <f t="shared" si="6"/>
        <v>747.16600515917037</v>
      </c>
    </row>
    <row r="391" spans="1:10" x14ac:dyDescent="0.25">
      <c r="A391" t="s">
        <v>518</v>
      </c>
      <c r="B391" t="s">
        <v>157</v>
      </c>
      <c r="C391" s="1">
        <v>44765</v>
      </c>
      <c r="D391" t="s">
        <v>166</v>
      </c>
      <c r="E391" t="s">
        <v>171</v>
      </c>
      <c r="F391">
        <v>130</v>
      </c>
      <c r="G391" t="s">
        <v>103</v>
      </c>
      <c r="H391" s="2">
        <v>3</v>
      </c>
      <c r="I391" s="3">
        <v>0.38913445453338702</v>
      </c>
      <c r="J391" s="9">
        <f t="shared" si="6"/>
        <v>388.48237562731975</v>
      </c>
    </row>
    <row r="392" spans="1:10" x14ac:dyDescent="0.25">
      <c r="A392" t="s">
        <v>519</v>
      </c>
      <c r="B392" t="s">
        <v>154</v>
      </c>
      <c r="C392" s="1">
        <v>44740</v>
      </c>
      <c r="D392" t="s">
        <v>163</v>
      </c>
      <c r="E392" t="s">
        <v>171</v>
      </c>
      <c r="F392">
        <v>72</v>
      </c>
      <c r="G392" t="s">
        <v>104</v>
      </c>
      <c r="H392" s="2">
        <v>12</v>
      </c>
      <c r="I392" s="3">
        <v>0.60714667724340543</v>
      </c>
      <c r="J392" s="9">
        <f t="shared" si="6"/>
        <v>858.75425270861706</v>
      </c>
    </row>
    <row r="393" spans="1:10" x14ac:dyDescent="0.25">
      <c r="A393" t="s">
        <v>520</v>
      </c>
      <c r="B393" t="s">
        <v>155</v>
      </c>
      <c r="C393" s="1">
        <v>44734</v>
      </c>
      <c r="D393" t="s">
        <v>164</v>
      </c>
      <c r="E393" t="s">
        <v>171</v>
      </c>
      <c r="F393">
        <v>65</v>
      </c>
      <c r="G393" t="s">
        <v>105</v>
      </c>
      <c r="H393" s="2">
        <v>8</v>
      </c>
      <c r="I393" s="3">
        <v>0.17261163513710231</v>
      </c>
      <c r="J393" s="9">
        <f t="shared" si="6"/>
        <v>519.10241949728709</v>
      </c>
    </row>
    <row r="394" spans="1:10" x14ac:dyDescent="0.25">
      <c r="A394" t="s">
        <v>521</v>
      </c>
      <c r="B394" t="s">
        <v>156</v>
      </c>
      <c r="C394" s="1">
        <v>44727</v>
      </c>
      <c r="D394" t="s">
        <v>165</v>
      </c>
      <c r="E394" t="s">
        <v>170</v>
      </c>
      <c r="F394">
        <v>250</v>
      </c>
      <c r="G394" t="s">
        <v>103</v>
      </c>
      <c r="H394" s="2">
        <v>1</v>
      </c>
      <c r="I394" s="3">
        <v>3.4451566476951467E-2</v>
      </c>
      <c r="J394" s="9">
        <f t="shared" si="6"/>
        <v>249.91387108380763</v>
      </c>
    </row>
    <row r="395" spans="1:10" x14ac:dyDescent="0.25">
      <c r="A395" t="s">
        <v>522</v>
      </c>
      <c r="B395" t="s">
        <v>157</v>
      </c>
      <c r="C395" s="1">
        <v>44737</v>
      </c>
      <c r="D395" t="s">
        <v>166</v>
      </c>
      <c r="E395" t="s">
        <v>171</v>
      </c>
      <c r="F395">
        <v>130</v>
      </c>
      <c r="G395" t="s">
        <v>104</v>
      </c>
      <c r="H395" s="2">
        <v>4</v>
      </c>
      <c r="I395" s="3">
        <v>0.36600821552214791</v>
      </c>
      <c r="J395" s="9">
        <f t="shared" si="6"/>
        <v>518.09675727928482</v>
      </c>
    </row>
    <row r="396" spans="1:10" x14ac:dyDescent="0.25">
      <c r="A396" t="s">
        <v>523</v>
      </c>
      <c r="B396" t="s">
        <v>158</v>
      </c>
      <c r="C396" s="1">
        <v>44747</v>
      </c>
      <c r="D396" t="s">
        <v>167</v>
      </c>
      <c r="E396" t="s">
        <v>170</v>
      </c>
      <c r="F396">
        <v>60</v>
      </c>
      <c r="G396" t="s">
        <v>105</v>
      </c>
      <c r="H396" s="2">
        <v>4</v>
      </c>
      <c r="I396" s="3">
        <v>0.36876304797324455</v>
      </c>
      <c r="J396" s="9">
        <f t="shared" si="6"/>
        <v>239.11496868486421</v>
      </c>
    </row>
    <row r="397" spans="1:10" x14ac:dyDescent="0.25">
      <c r="A397" t="s">
        <v>524</v>
      </c>
      <c r="B397" t="s">
        <v>154</v>
      </c>
      <c r="C397" s="1">
        <v>44754</v>
      </c>
      <c r="D397" t="s">
        <v>163</v>
      </c>
      <c r="E397" t="s">
        <v>171</v>
      </c>
      <c r="F397">
        <v>72</v>
      </c>
      <c r="G397" t="s">
        <v>103</v>
      </c>
      <c r="H397" s="2">
        <v>12</v>
      </c>
      <c r="I397" s="3">
        <v>0.78491525862060318</v>
      </c>
      <c r="J397" s="9">
        <f t="shared" si="6"/>
        <v>857.21833216551795</v>
      </c>
    </row>
    <row r="398" spans="1:10" x14ac:dyDescent="0.25">
      <c r="A398" t="s">
        <v>525</v>
      </c>
      <c r="B398" t="s">
        <v>155</v>
      </c>
      <c r="C398" s="1">
        <v>44760</v>
      </c>
      <c r="D398" t="s">
        <v>164</v>
      </c>
      <c r="E398" t="s">
        <v>170</v>
      </c>
      <c r="F398">
        <v>65</v>
      </c>
      <c r="G398" t="s">
        <v>104</v>
      </c>
      <c r="H398" s="2">
        <v>4</v>
      </c>
      <c r="I398" s="3">
        <v>0.89433154555842931</v>
      </c>
      <c r="J398" s="9">
        <f t="shared" si="6"/>
        <v>257.67473798154811</v>
      </c>
    </row>
    <row r="399" spans="1:10" x14ac:dyDescent="0.25">
      <c r="A399" t="s">
        <v>526</v>
      </c>
      <c r="B399" t="s">
        <v>156</v>
      </c>
      <c r="C399" s="1">
        <v>44759</v>
      </c>
      <c r="D399" t="s">
        <v>165</v>
      </c>
      <c r="E399" t="s">
        <v>171</v>
      </c>
      <c r="F399">
        <v>250</v>
      </c>
      <c r="G399" t="s">
        <v>105</v>
      </c>
      <c r="H399" s="2">
        <v>1</v>
      </c>
      <c r="I399" s="3">
        <v>0.54494310667938251</v>
      </c>
      <c r="J399" s="9">
        <f t="shared" si="6"/>
        <v>248.63764223330153</v>
      </c>
    </row>
    <row r="400" spans="1:10" x14ac:dyDescent="0.25">
      <c r="A400" t="s">
        <v>527</v>
      </c>
      <c r="B400" t="s">
        <v>157</v>
      </c>
      <c r="C400" s="1">
        <v>44735</v>
      </c>
      <c r="D400" t="s">
        <v>166</v>
      </c>
      <c r="E400" t="s">
        <v>170</v>
      </c>
      <c r="F400">
        <v>130</v>
      </c>
      <c r="G400" t="s">
        <v>103</v>
      </c>
      <c r="H400" s="2">
        <v>7</v>
      </c>
      <c r="I400" s="3">
        <v>0.84443209424513666</v>
      </c>
      <c r="J400" s="9">
        <f t="shared" si="6"/>
        <v>902.31566794236937</v>
      </c>
    </row>
    <row r="401" spans="1:10" x14ac:dyDescent="0.25">
      <c r="A401" t="s">
        <v>528</v>
      </c>
      <c r="B401" t="s">
        <v>154</v>
      </c>
      <c r="C401" s="1">
        <v>44734</v>
      </c>
      <c r="D401" t="s">
        <v>163</v>
      </c>
      <c r="E401" t="s">
        <v>171</v>
      </c>
      <c r="F401">
        <v>72</v>
      </c>
      <c r="G401" t="s">
        <v>104</v>
      </c>
      <c r="H401" s="2">
        <v>7</v>
      </c>
      <c r="I401" s="3">
        <v>0.11084077878058052</v>
      </c>
      <c r="J401" s="9">
        <f t="shared" si="6"/>
        <v>503.44136247494589</v>
      </c>
    </row>
    <row r="402" spans="1:10" x14ac:dyDescent="0.25">
      <c r="A402" t="s">
        <v>529</v>
      </c>
      <c r="B402" t="s">
        <v>155</v>
      </c>
      <c r="C402" s="1">
        <v>44753</v>
      </c>
      <c r="D402" t="s">
        <v>164</v>
      </c>
      <c r="E402" t="s">
        <v>170</v>
      </c>
      <c r="F402">
        <v>65</v>
      </c>
      <c r="G402" t="s">
        <v>105</v>
      </c>
      <c r="H402" s="2">
        <v>9</v>
      </c>
      <c r="I402" s="3">
        <v>0.26630312920291821</v>
      </c>
      <c r="J402" s="9">
        <f t="shared" si="6"/>
        <v>583.44212669416288</v>
      </c>
    </row>
    <row r="403" spans="1:10" x14ac:dyDescent="0.25">
      <c r="A403" t="s">
        <v>530</v>
      </c>
      <c r="B403" t="s">
        <v>156</v>
      </c>
      <c r="C403" s="1">
        <v>44739</v>
      </c>
      <c r="D403" t="s">
        <v>165</v>
      </c>
      <c r="E403" t="s">
        <v>171</v>
      </c>
      <c r="F403">
        <v>250</v>
      </c>
      <c r="G403" t="s">
        <v>103</v>
      </c>
      <c r="H403" s="2">
        <v>3</v>
      </c>
      <c r="I403" s="3">
        <v>0.13279161787420113</v>
      </c>
      <c r="J403" s="9">
        <f t="shared" si="6"/>
        <v>749.00406286594352</v>
      </c>
    </row>
    <row r="404" spans="1:10" x14ac:dyDescent="0.25">
      <c r="A404" t="s">
        <v>531</v>
      </c>
      <c r="B404" t="s">
        <v>157</v>
      </c>
      <c r="C404" s="1">
        <v>44740</v>
      </c>
      <c r="D404" t="s">
        <v>166</v>
      </c>
      <c r="E404" t="s">
        <v>170</v>
      </c>
      <c r="F404">
        <v>130</v>
      </c>
      <c r="G404" t="s">
        <v>104</v>
      </c>
      <c r="H404" s="2">
        <v>4</v>
      </c>
      <c r="I404" s="3">
        <v>0.20794478004129135</v>
      </c>
      <c r="J404" s="9">
        <f t="shared" si="6"/>
        <v>518.91868714378529</v>
      </c>
    </row>
    <row r="405" spans="1:10" x14ac:dyDescent="0.25">
      <c r="A405" t="s">
        <v>532</v>
      </c>
      <c r="B405" t="s">
        <v>158</v>
      </c>
      <c r="C405" s="1">
        <v>44748</v>
      </c>
      <c r="D405" t="s">
        <v>167</v>
      </c>
      <c r="E405" t="s">
        <v>171</v>
      </c>
      <c r="F405">
        <v>60</v>
      </c>
      <c r="G405" t="s">
        <v>105</v>
      </c>
      <c r="H405" s="2">
        <v>12</v>
      </c>
      <c r="I405" s="3">
        <v>0.76031378549826045</v>
      </c>
      <c r="J405" s="9">
        <f t="shared" si="6"/>
        <v>714.52574074441259</v>
      </c>
    </row>
    <row r="406" spans="1:10" x14ac:dyDescent="0.25">
      <c r="A406" t="s">
        <v>533</v>
      </c>
      <c r="B406" t="s">
        <v>159</v>
      </c>
      <c r="C406" s="1">
        <v>44731</v>
      </c>
      <c r="D406" t="s">
        <v>168</v>
      </c>
      <c r="E406" t="s">
        <v>170</v>
      </c>
      <c r="F406">
        <v>95</v>
      </c>
      <c r="G406" t="s">
        <v>103</v>
      </c>
      <c r="H406" s="2">
        <v>8</v>
      </c>
      <c r="I406" s="3">
        <v>0.23804641255169789</v>
      </c>
      <c r="J406" s="9">
        <f t="shared" si="6"/>
        <v>758.1908472646071</v>
      </c>
    </row>
    <row r="407" spans="1:10" x14ac:dyDescent="0.25">
      <c r="A407" t="s">
        <v>534</v>
      </c>
      <c r="B407" t="s">
        <v>154</v>
      </c>
      <c r="C407" s="1">
        <v>44763</v>
      </c>
      <c r="D407" t="s">
        <v>163</v>
      </c>
      <c r="E407" t="s">
        <v>171</v>
      </c>
      <c r="F407">
        <v>72</v>
      </c>
      <c r="G407" t="s">
        <v>104</v>
      </c>
      <c r="H407" s="2">
        <v>5</v>
      </c>
      <c r="I407" s="3">
        <v>0.12523689369936652</v>
      </c>
      <c r="J407" s="9">
        <f t="shared" si="6"/>
        <v>359.5491471826823</v>
      </c>
    </row>
    <row r="408" spans="1:10" x14ac:dyDescent="0.25">
      <c r="A408" t="s">
        <v>535</v>
      </c>
      <c r="B408" t="s">
        <v>155</v>
      </c>
      <c r="C408" s="1">
        <v>44733</v>
      </c>
      <c r="D408" t="s">
        <v>164</v>
      </c>
      <c r="E408" t="s">
        <v>170</v>
      </c>
      <c r="F408">
        <v>65</v>
      </c>
      <c r="G408" t="s">
        <v>105</v>
      </c>
      <c r="H408" s="2">
        <v>4</v>
      </c>
      <c r="I408" s="3">
        <v>6.7101746358327108E-2</v>
      </c>
      <c r="J408" s="9">
        <f t="shared" si="6"/>
        <v>259.82553545946837</v>
      </c>
    </row>
    <row r="409" spans="1:10" x14ac:dyDescent="0.25">
      <c r="A409" t="s">
        <v>536</v>
      </c>
      <c r="B409" t="s">
        <v>156</v>
      </c>
      <c r="C409" s="1">
        <v>44746</v>
      </c>
      <c r="D409" t="s">
        <v>165</v>
      </c>
      <c r="E409" t="s">
        <v>171</v>
      </c>
      <c r="F409">
        <v>250</v>
      </c>
      <c r="G409" t="s">
        <v>103</v>
      </c>
      <c r="H409" s="2">
        <v>2</v>
      </c>
      <c r="I409" s="3">
        <v>0.98970617123906524</v>
      </c>
      <c r="J409" s="9">
        <f t="shared" si="6"/>
        <v>495.0514691438047</v>
      </c>
    </row>
    <row r="410" spans="1:10" x14ac:dyDescent="0.25">
      <c r="A410" t="s">
        <v>537</v>
      </c>
      <c r="B410" t="s">
        <v>157</v>
      </c>
      <c r="C410" s="1">
        <v>44755</v>
      </c>
      <c r="D410" t="s">
        <v>166</v>
      </c>
      <c r="E410" t="s">
        <v>170</v>
      </c>
      <c r="F410">
        <v>130</v>
      </c>
      <c r="G410" t="s">
        <v>104</v>
      </c>
      <c r="H410" s="2">
        <v>2</v>
      </c>
      <c r="I410" s="3">
        <v>0.26202679185175082</v>
      </c>
      <c r="J410" s="9">
        <f t="shared" si="6"/>
        <v>259.31873034118547</v>
      </c>
    </row>
    <row r="411" spans="1:10" x14ac:dyDescent="0.25">
      <c r="A411" t="s">
        <v>538</v>
      </c>
      <c r="B411" t="s">
        <v>154</v>
      </c>
      <c r="C411" s="1">
        <v>44755</v>
      </c>
      <c r="D411" t="s">
        <v>163</v>
      </c>
      <c r="E411" t="s">
        <v>171</v>
      </c>
      <c r="F411">
        <v>72</v>
      </c>
      <c r="G411" t="s">
        <v>105</v>
      </c>
      <c r="H411" s="2">
        <v>10</v>
      </c>
      <c r="I411" s="3">
        <v>0.87263143953916489</v>
      </c>
      <c r="J411" s="9">
        <f t="shared" si="6"/>
        <v>713.71705363531805</v>
      </c>
    </row>
    <row r="412" spans="1:10" x14ac:dyDescent="0.25">
      <c r="A412" t="s">
        <v>539</v>
      </c>
      <c r="B412" t="s">
        <v>155</v>
      </c>
      <c r="C412" s="1">
        <v>44727</v>
      </c>
      <c r="D412" t="s">
        <v>164</v>
      </c>
      <c r="E412" t="s">
        <v>171</v>
      </c>
      <c r="F412">
        <v>65</v>
      </c>
      <c r="G412" t="s">
        <v>103</v>
      </c>
      <c r="H412" s="2">
        <v>6</v>
      </c>
      <c r="I412" s="3">
        <v>0.76778137062272289</v>
      </c>
      <c r="J412" s="9">
        <f t="shared" si="6"/>
        <v>387.00565265457141</v>
      </c>
    </row>
    <row r="413" spans="1:10" x14ac:dyDescent="0.25">
      <c r="A413" t="s">
        <v>540</v>
      </c>
      <c r="B413" t="s">
        <v>156</v>
      </c>
      <c r="C413" s="1">
        <v>44746</v>
      </c>
      <c r="D413" t="s">
        <v>165</v>
      </c>
      <c r="E413" t="s">
        <v>171</v>
      </c>
      <c r="F413">
        <v>250</v>
      </c>
      <c r="G413" t="s">
        <v>104</v>
      </c>
      <c r="H413" s="2">
        <v>1</v>
      </c>
      <c r="I413" s="3">
        <v>0.15750010631121669</v>
      </c>
      <c r="J413" s="9">
        <f t="shared" si="6"/>
        <v>249.60624973422196</v>
      </c>
    </row>
    <row r="414" spans="1:10" x14ac:dyDescent="0.25">
      <c r="A414" t="s">
        <v>541</v>
      </c>
      <c r="B414" t="s">
        <v>157</v>
      </c>
      <c r="C414" s="1">
        <v>44740</v>
      </c>
      <c r="D414" t="s">
        <v>163</v>
      </c>
      <c r="E414" t="s">
        <v>171</v>
      </c>
      <c r="F414">
        <v>72</v>
      </c>
      <c r="G414" t="s">
        <v>105</v>
      </c>
      <c r="H414" s="2">
        <v>9</v>
      </c>
      <c r="I414" s="3">
        <v>0.53570171465492589</v>
      </c>
      <c r="J414" s="9">
        <f t="shared" si="6"/>
        <v>644.52865288903604</v>
      </c>
    </row>
    <row r="415" spans="1:10" x14ac:dyDescent="0.25">
      <c r="A415" t="s">
        <v>542</v>
      </c>
      <c r="B415" t="s">
        <v>154</v>
      </c>
      <c r="C415" s="1">
        <v>44743</v>
      </c>
      <c r="D415" t="s">
        <v>164</v>
      </c>
      <c r="E415" t="s">
        <v>171</v>
      </c>
      <c r="F415">
        <v>65</v>
      </c>
      <c r="G415" t="s">
        <v>103</v>
      </c>
      <c r="H415" s="2">
        <v>7</v>
      </c>
      <c r="I415" s="3">
        <v>0.88217490075954386</v>
      </c>
      <c r="J415" s="9">
        <f t="shared" si="6"/>
        <v>450.98610420154409</v>
      </c>
    </row>
    <row r="416" spans="1:10" x14ac:dyDescent="0.25">
      <c r="A416" t="s">
        <v>543</v>
      </c>
      <c r="B416" t="s">
        <v>155</v>
      </c>
      <c r="C416" s="1">
        <v>44737</v>
      </c>
      <c r="D416" t="s">
        <v>165</v>
      </c>
      <c r="E416" t="s">
        <v>170</v>
      </c>
      <c r="F416">
        <v>250</v>
      </c>
      <c r="G416" t="s">
        <v>103</v>
      </c>
      <c r="H416" s="2">
        <v>3</v>
      </c>
      <c r="I416" s="3">
        <v>7.4850081465574259E-2</v>
      </c>
      <c r="J416" s="9">
        <f t="shared" si="6"/>
        <v>749.43862438900828</v>
      </c>
    </row>
    <row r="417" spans="1:10" x14ac:dyDescent="0.25">
      <c r="A417" t="s">
        <v>544</v>
      </c>
      <c r="B417" t="s">
        <v>156</v>
      </c>
      <c r="C417" s="1">
        <v>44757</v>
      </c>
      <c r="D417" t="s">
        <v>166</v>
      </c>
      <c r="E417" t="s">
        <v>171</v>
      </c>
      <c r="F417">
        <v>130</v>
      </c>
      <c r="G417" t="s">
        <v>104</v>
      </c>
      <c r="H417" s="2">
        <v>4</v>
      </c>
      <c r="I417" s="3">
        <v>0.4623515242530305</v>
      </c>
      <c r="J417" s="9">
        <f t="shared" si="6"/>
        <v>517.59577207388429</v>
      </c>
    </row>
    <row r="418" spans="1:10" x14ac:dyDescent="0.25">
      <c r="A418" t="s">
        <v>545</v>
      </c>
      <c r="B418" t="s">
        <v>157</v>
      </c>
      <c r="C418" s="1">
        <v>44745</v>
      </c>
      <c r="D418" t="s">
        <v>163</v>
      </c>
      <c r="E418" t="s">
        <v>170</v>
      </c>
      <c r="F418">
        <v>72</v>
      </c>
      <c r="G418" t="s">
        <v>105</v>
      </c>
      <c r="H418" s="2">
        <v>10</v>
      </c>
      <c r="I418" s="3">
        <v>0.34462700763177134</v>
      </c>
      <c r="J418" s="9">
        <f t="shared" si="6"/>
        <v>717.5186855450512</v>
      </c>
    </row>
    <row r="419" spans="1:10" x14ac:dyDescent="0.25">
      <c r="A419" t="s">
        <v>546</v>
      </c>
      <c r="B419" t="s">
        <v>154</v>
      </c>
      <c r="C419" s="1">
        <v>44760</v>
      </c>
      <c r="D419" t="s">
        <v>164</v>
      </c>
      <c r="E419" t="s">
        <v>171</v>
      </c>
      <c r="F419">
        <v>65</v>
      </c>
      <c r="G419" t="s">
        <v>103</v>
      </c>
      <c r="H419" s="2">
        <v>7</v>
      </c>
      <c r="I419" s="3">
        <v>0.69911624131260175</v>
      </c>
      <c r="J419" s="9">
        <f t="shared" si="6"/>
        <v>451.81902110202765</v>
      </c>
    </row>
    <row r="420" spans="1:10" x14ac:dyDescent="0.25">
      <c r="A420" t="s">
        <v>547</v>
      </c>
      <c r="B420" t="s">
        <v>155</v>
      </c>
      <c r="C420" s="1">
        <v>44750</v>
      </c>
      <c r="D420" t="s">
        <v>165</v>
      </c>
      <c r="E420" t="s">
        <v>170</v>
      </c>
      <c r="F420">
        <v>250</v>
      </c>
      <c r="G420" t="s">
        <v>104</v>
      </c>
      <c r="H420" s="2">
        <v>1</v>
      </c>
      <c r="I420" s="3">
        <v>1.890946986705988E-2</v>
      </c>
      <c r="J420" s="9">
        <f t="shared" si="6"/>
        <v>249.95272632533235</v>
      </c>
    </row>
    <row r="421" spans="1:10" x14ac:dyDescent="0.25">
      <c r="A421" t="s">
        <v>548</v>
      </c>
      <c r="B421" t="s">
        <v>156</v>
      </c>
      <c r="C421" s="1">
        <v>44742</v>
      </c>
      <c r="D421" t="s">
        <v>166</v>
      </c>
      <c r="E421" t="s">
        <v>171</v>
      </c>
      <c r="F421">
        <v>130</v>
      </c>
      <c r="G421" t="s">
        <v>105</v>
      </c>
      <c r="H421" s="2">
        <v>5</v>
      </c>
      <c r="I421" s="3">
        <v>0.73245470088007136</v>
      </c>
      <c r="J421" s="9">
        <f t="shared" si="6"/>
        <v>645.23904444427956</v>
      </c>
    </row>
    <row r="422" spans="1:10" x14ac:dyDescent="0.25">
      <c r="A422" t="s">
        <v>549</v>
      </c>
      <c r="B422" t="s">
        <v>157</v>
      </c>
      <c r="C422" s="1">
        <v>44754</v>
      </c>
      <c r="D422" t="s">
        <v>167</v>
      </c>
      <c r="E422" t="s">
        <v>170</v>
      </c>
      <c r="F422">
        <v>60</v>
      </c>
      <c r="G422" t="s">
        <v>103</v>
      </c>
      <c r="H422" s="2">
        <v>5</v>
      </c>
      <c r="I422" s="3">
        <v>0.72297451744539321</v>
      </c>
      <c r="J422" s="9">
        <f t="shared" si="6"/>
        <v>297.8310764476638</v>
      </c>
    </row>
    <row r="423" spans="1:10" x14ac:dyDescent="0.25">
      <c r="A423" t="s">
        <v>550</v>
      </c>
      <c r="B423" t="s">
        <v>158</v>
      </c>
      <c r="C423" s="1">
        <v>44746</v>
      </c>
      <c r="D423" t="s">
        <v>163</v>
      </c>
      <c r="E423" t="s">
        <v>171</v>
      </c>
      <c r="F423">
        <v>72</v>
      </c>
      <c r="G423" t="s">
        <v>104</v>
      </c>
      <c r="H423" s="2">
        <v>9</v>
      </c>
      <c r="I423" s="3">
        <v>0.97417776505363807</v>
      </c>
      <c r="J423" s="9">
        <f t="shared" si="6"/>
        <v>641.6873280824525</v>
      </c>
    </row>
    <row r="424" spans="1:10" x14ac:dyDescent="0.25">
      <c r="A424" t="s">
        <v>551</v>
      </c>
      <c r="B424" t="s">
        <v>154</v>
      </c>
      <c r="C424" s="1">
        <v>44752</v>
      </c>
      <c r="D424" t="s">
        <v>164</v>
      </c>
      <c r="E424" t="s">
        <v>170</v>
      </c>
      <c r="F424">
        <v>65</v>
      </c>
      <c r="G424" t="s">
        <v>105</v>
      </c>
      <c r="H424" s="2">
        <v>7</v>
      </c>
      <c r="I424" s="3">
        <v>0.92441295707634297</v>
      </c>
      <c r="J424" s="9">
        <f t="shared" si="6"/>
        <v>450.79392104530262</v>
      </c>
    </row>
    <row r="425" spans="1:10" x14ac:dyDescent="0.25">
      <c r="A425" t="s">
        <v>552</v>
      </c>
      <c r="B425" t="s">
        <v>155</v>
      </c>
      <c r="C425" s="1">
        <v>44725</v>
      </c>
      <c r="D425" t="s">
        <v>165</v>
      </c>
      <c r="E425" t="s">
        <v>171</v>
      </c>
      <c r="F425">
        <v>250</v>
      </c>
      <c r="G425" t="s">
        <v>103</v>
      </c>
      <c r="H425" s="2">
        <v>3</v>
      </c>
      <c r="I425" s="3">
        <v>0.34841204291363526</v>
      </c>
      <c r="J425" s="9">
        <f t="shared" si="6"/>
        <v>747.38690967814773</v>
      </c>
    </row>
    <row r="426" spans="1:10" x14ac:dyDescent="0.25">
      <c r="A426" t="s">
        <v>553</v>
      </c>
      <c r="B426" t="s">
        <v>156</v>
      </c>
      <c r="C426" s="1">
        <v>44734</v>
      </c>
      <c r="D426" t="s">
        <v>166</v>
      </c>
      <c r="E426" t="s">
        <v>170</v>
      </c>
      <c r="F426">
        <v>130</v>
      </c>
      <c r="G426" t="s">
        <v>104</v>
      </c>
      <c r="H426" s="2">
        <v>7</v>
      </c>
      <c r="I426" s="3">
        <v>0.36862795502486845</v>
      </c>
      <c r="J426" s="9">
        <f t="shared" si="6"/>
        <v>906.64548560927369</v>
      </c>
    </row>
    <row r="427" spans="1:10" x14ac:dyDescent="0.25">
      <c r="A427" t="s">
        <v>554</v>
      </c>
      <c r="B427" t="s">
        <v>157</v>
      </c>
      <c r="C427" s="1">
        <v>44761</v>
      </c>
      <c r="D427" t="s">
        <v>163</v>
      </c>
      <c r="E427" t="s">
        <v>171</v>
      </c>
      <c r="F427">
        <v>72</v>
      </c>
      <c r="G427" t="s">
        <v>105</v>
      </c>
      <c r="H427" s="2">
        <v>12</v>
      </c>
      <c r="I427" s="3">
        <v>0.38279600115505574</v>
      </c>
      <c r="J427" s="9">
        <f t="shared" si="6"/>
        <v>860.69264255002031</v>
      </c>
    </row>
    <row r="428" spans="1:10" x14ac:dyDescent="0.25">
      <c r="A428" t="s">
        <v>555</v>
      </c>
      <c r="B428" t="s">
        <v>154</v>
      </c>
      <c r="C428" s="1">
        <v>44735</v>
      </c>
      <c r="D428" t="s">
        <v>164</v>
      </c>
      <c r="E428" t="s">
        <v>170</v>
      </c>
      <c r="F428">
        <v>65</v>
      </c>
      <c r="G428" t="s">
        <v>103</v>
      </c>
      <c r="H428" s="2">
        <v>7</v>
      </c>
      <c r="I428" s="3">
        <v>0.77278161923763322</v>
      </c>
      <c r="J428" s="9">
        <f t="shared" si="6"/>
        <v>451.48384363246879</v>
      </c>
    </row>
    <row r="429" spans="1:10" x14ac:dyDescent="0.25">
      <c r="A429" t="s">
        <v>556</v>
      </c>
      <c r="B429" t="s">
        <v>155</v>
      </c>
      <c r="C429" s="1">
        <v>44753</v>
      </c>
      <c r="D429" t="s">
        <v>165</v>
      </c>
      <c r="E429" t="s">
        <v>171</v>
      </c>
      <c r="F429">
        <v>250</v>
      </c>
      <c r="G429" t="s">
        <v>104</v>
      </c>
      <c r="H429" s="2">
        <v>3</v>
      </c>
      <c r="I429" s="3">
        <v>0.98194581947705439</v>
      </c>
      <c r="J429" s="9">
        <f t="shared" si="6"/>
        <v>742.63540635392212</v>
      </c>
    </row>
    <row r="430" spans="1:10" x14ac:dyDescent="0.25">
      <c r="A430" t="s">
        <v>557</v>
      </c>
      <c r="B430" t="s">
        <v>156</v>
      </c>
      <c r="C430" s="1">
        <v>44732</v>
      </c>
      <c r="D430" t="s">
        <v>166</v>
      </c>
      <c r="E430" t="s">
        <v>170</v>
      </c>
      <c r="F430">
        <v>130</v>
      </c>
      <c r="G430" t="s">
        <v>105</v>
      </c>
      <c r="H430" s="2">
        <v>6</v>
      </c>
      <c r="I430" s="3">
        <v>0.24372632968767749</v>
      </c>
      <c r="J430" s="9">
        <f t="shared" si="6"/>
        <v>778.09893462843604</v>
      </c>
    </row>
    <row r="431" spans="1:10" x14ac:dyDescent="0.25">
      <c r="A431" t="s">
        <v>558</v>
      </c>
      <c r="B431" t="s">
        <v>157</v>
      </c>
      <c r="C431" s="1">
        <v>44748</v>
      </c>
      <c r="D431" t="s">
        <v>167</v>
      </c>
      <c r="E431" t="s">
        <v>171</v>
      </c>
      <c r="F431">
        <v>60</v>
      </c>
      <c r="G431" t="s">
        <v>103</v>
      </c>
      <c r="H431" s="2">
        <v>14</v>
      </c>
      <c r="I431" s="3">
        <v>0.50977491571581557</v>
      </c>
      <c r="J431" s="9">
        <f t="shared" si="6"/>
        <v>835.71789070798718</v>
      </c>
    </row>
    <row r="432" spans="1:10" x14ac:dyDescent="0.25">
      <c r="A432" t="s">
        <v>559</v>
      </c>
      <c r="B432" t="s">
        <v>158</v>
      </c>
      <c r="C432" s="1">
        <v>44731</v>
      </c>
      <c r="D432" t="s">
        <v>168</v>
      </c>
      <c r="E432" t="s">
        <v>170</v>
      </c>
      <c r="F432">
        <v>95</v>
      </c>
      <c r="G432" t="s">
        <v>104</v>
      </c>
      <c r="H432" s="2">
        <v>7</v>
      </c>
      <c r="I432" s="3">
        <v>0.99123744515485723</v>
      </c>
      <c r="J432" s="9">
        <f t="shared" si="6"/>
        <v>658.40827098972022</v>
      </c>
    </row>
    <row r="433" spans="1:10" x14ac:dyDescent="0.25">
      <c r="A433" t="s">
        <v>560</v>
      </c>
      <c r="B433" t="s">
        <v>159</v>
      </c>
      <c r="C433" s="1">
        <v>44725</v>
      </c>
      <c r="D433" t="s">
        <v>163</v>
      </c>
      <c r="E433" t="s">
        <v>171</v>
      </c>
      <c r="F433">
        <v>72</v>
      </c>
      <c r="G433" t="s">
        <v>105</v>
      </c>
      <c r="H433" s="2">
        <v>5</v>
      </c>
      <c r="I433" s="3">
        <v>0.58001027642401182</v>
      </c>
      <c r="J433" s="9">
        <f t="shared" si="6"/>
        <v>357.91196300487354</v>
      </c>
    </row>
    <row r="434" spans="1:10" x14ac:dyDescent="0.25">
      <c r="A434" t="s">
        <v>561</v>
      </c>
      <c r="B434" t="s">
        <v>154</v>
      </c>
      <c r="C434" s="1">
        <v>44753</v>
      </c>
      <c r="D434" t="s">
        <v>164</v>
      </c>
      <c r="E434" t="s">
        <v>171</v>
      </c>
      <c r="F434">
        <v>65</v>
      </c>
      <c r="G434" t="s">
        <v>103</v>
      </c>
      <c r="H434" s="2">
        <v>8</v>
      </c>
      <c r="I434" s="3">
        <v>0.20099809520802481</v>
      </c>
      <c r="J434" s="9">
        <f t="shared" si="6"/>
        <v>518.95480990491831</v>
      </c>
    </row>
    <row r="435" spans="1:10" x14ac:dyDescent="0.25">
      <c r="A435" t="s">
        <v>562</v>
      </c>
      <c r="B435" t="s">
        <v>155</v>
      </c>
      <c r="C435" s="1">
        <v>44738</v>
      </c>
      <c r="D435" t="s">
        <v>165</v>
      </c>
      <c r="E435" t="s">
        <v>171</v>
      </c>
      <c r="F435">
        <v>250</v>
      </c>
      <c r="G435" t="s">
        <v>104</v>
      </c>
      <c r="H435" s="2">
        <v>3</v>
      </c>
      <c r="I435" s="3">
        <v>8.7589082057090373E-2</v>
      </c>
      <c r="J435" s="9">
        <f t="shared" si="6"/>
        <v>749.3430818845718</v>
      </c>
    </row>
    <row r="436" spans="1:10" x14ac:dyDescent="0.25">
      <c r="A436" t="s">
        <v>563</v>
      </c>
      <c r="B436" t="s">
        <v>156</v>
      </c>
      <c r="C436" s="1">
        <v>44762</v>
      </c>
      <c r="D436" t="s">
        <v>166</v>
      </c>
      <c r="E436" t="s">
        <v>171</v>
      </c>
      <c r="F436">
        <v>130</v>
      </c>
      <c r="G436" t="s">
        <v>105</v>
      </c>
      <c r="H436" s="2">
        <v>4</v>
      </c>
      <c r="I436" s="3">
        <v>0.92203517798439572</v>
      </c>
      <c r="J436" s="9">
        <f t="shared" si="6"/>
        <v>515.20541707448115</v>
      </c>
    </row>
    <row r="437" spans="1:10" x14ac:dyDescent="0.25">
      <c r="A437" t="s">
        <v>564</v>
      </c>
      <c r="B437" t="s">
        <v>157</v>
      </c>
      <c r="C437" s="1">
        <v>44756</v>
      </c>
      <c r="D437" t="s">
        <v>163</v>
      </c>
      <c r="E437" t="s">
        <v>171</v>
      </c>
      <c r="F437">
        <v>72</v>
      </c>
      <c r="G437" t="s">
        <v>103</v>
      </c>
      <c r="H437" s="2">
        <v>10</v>
      </c>
      <c r="I437" s="3">
        <v>0.40646951216415605</v>
      </c>
      <c r="J437" s="9">
        <f t="shared" si="6"/>
        <v>717.07341951241801</v>
      </c>
    </row>
    <row r="438" spans="1:10" x14ac:dyDescent="0.25">
      <c r="A438" t="s">
        <v>565</v>
      </c>
      <c r="B438" t="s">
        <v>154</v>
      </c>
      <c r="C438" s="1">
        <v>44744</v>
      </c>
      <c r="D438" t="s">
        <v>164</v>
      </c>
      <c r="E438" t="s">
        <v>170</v>
      </c>
      <c r="F438">
        <v>65</v>
      </c>
      <c r="G438" t="s">
        <v>104</v>
      </c>
      <c r="H438" s="2">
        <v>4</v>
      </c>
      <c r="I438" s="3">
        <v>0.45522048494031297</v>
      </c>
      <c r="J438" s="9">
        <f t="shared" si="6"/>
        <v>258.81642673915519</v>
      </c>
    </row>
    <row r="439" spans="1:10" x14ac:dyDescent="0.25">
      <c r="A439" t="s">
        <v>566</v>
      </c>
      <c r="B439" t="s">
        <v>155</v>
      </c>
      <c r="C439" s="1">
        <v>44753</v>
      </c>
      <c r="D439" t="s">
        <v>165</v>
      </c>
      <c r="E439" t="s">
        <v>171</v>
      </c>
      <c r="F439">
        <v>250</v>
      </c>
      <c r="G439" t="s">
        <v>105</v>
      </c>
      <c r="H439" s="2">
        <v>3</v>
      </c>
      <c r="I439" s="3">
        <v>0.45514828780898176</v>
      </c>
      <c r="J439" s="9">
        <f t="shared" si="6"/>
        <v>746.58638784143261</v>
      </c>
    </row>
    <row r="440" spans="1:10" x14ac:dyDescent="0.25">
      <c r="A440" t="s">
        <v>567</v>
      </c>
      <c r="B440" t="s">
        <v>156</v>
      </c>
      <c r="C440" s="1">
        <v>44762</v>
      </c>
      <c r="D440" t="s">
        <v>166</v>
      </c>
      <c r="E440" t="s">
        <v>170</v>
      </c>
      <c r="F440">
        <v>130</v>
      </c>
      <c r="G440" t="s">
        <v>103</v>
      </c>
      <c r="H440" s="2">
        <v>2</v>
      </c>
      <c r="I440" s="3">
        <v>0.30126486834826394</v>
      </c>
      <c r="J440" s="9">
        <f t="shared" si="6"/>
        <v>259.2167113422945</v>
      </c>
    </row>
    <row r="441" spans="1:10" x14ac:dyDescent="0.25">
      <c r="A441" t="s">
        <v>568</v>
      </c>
      <c r="B441" t="s">
        <v>157</v>
      </c>
      <c r="C441" s="1">
        <v>44740</v>
      </c>
      <c r="D441" t="s">
        <v>167</v>
      </c>
      <c r="E441" t="s">
        <v>171</v>
      </c>
      <c r="F441">
        <v>60</v>
      </c>
      <c r="G441" t="s">
        <v>104</v>
      </c>
      <c r="H441" s="2">
        <v>4</v>
      </c>
      <c r="I441" s="3">
        <v>0.22886312078587356</v>
      </c>
      <c r="J441" s="9">
        <f t="shared" si="6"/>
        <v>239.45072851011389</v>
      </c>
    </row>
    <row r="442" spans="1:10" x14ac:dyDescent="0.25">
      <c r="A442" t="s">
        <v>569</v>
      </c>
      <c r="B442" t="s">
        <v>158</v>
      </c>
      <c r="C442" s="1">
        <v>44729</v>
      </c>
      <c r="D442" t="s">
        <v>163</v>
      </c>
      <c r="E442" t="s">
        <v>170</v>
      </c>
      <c r="F442">
        <v>72</v>
      </c>
      <c r="G442" t="s">
        <v>105</v>
      </c>
      <c r="H442" s="2">
        <v>4</v>
      </c>
      <c r="I442" s="3">
        <v>0.4885587902090005</v>
      </c>
      <c r="J442" s="9">
        <f t="shared" si="6"/>
        <v>286.59295068419806</v>
      </c>
    </row>
    <row r="443" spans="1:10" x14ac:dyDescent="0.25">
      <c r="A443" t="s">
        <v>570</v>
      </c>
      <c r="B443" t="s">
        <v>154</v>
      </c>
      <c r="C443" s="1">
        <v>44727</v>
      </c>
      <c r="D443" t="s">
        <v>164</v>
      </c>
      <c r="E443" t="s">
        <v>171</v>
      </c>
      <c r="F443">
        <v>65</v>
      </c>
      <c r="G443" t="s">
        <v>103</v>
      </c>
      <c r="H443" s="2">
        <v>7</v>
      </c>
      <c r="I443" s="3">
        <v>0.88301012782394861</v>
      </c>
      <c r="J443" s="9">
        <f t="shared" si="6"/>
        <v>450.98230391840104</v>
      </c>
    </row>
    <row r="444" spans="1:10" x14ac:dyDescent="0.25">
      <c r="A444" t="s">
        <v>571</v>
      </c>
      <c r="B444" t="s">
        <v>155</v>
      </c>
      <c r="C444" s="1">
        <v>44734</v>
      </c>
      <c r="D444" t="s">
        <v>165</v>
      </c>
      <c r="E444" t="s">
        <v>170</v>
      </c>
      <c r="F444">
        <v>250</v>
      </c>
      <c r="G444" t="s">
        <v>104</v>
      </c>
      <c r="H444" s="2">
        <v>2</v>
      </c>
      <c r="I444" s="3">
        <v>0.30705024398286174</v>
      </c>
      <c r="J444" s="9">
        <f t="shared" si="6"/>
        <v>498.4647487800857</v>
      </c>
    </row>
    <row r="445" spans="1:10" x14ac:dyDescent="0.25">
      <c r="A445" t="s">
        <v>572</v>
      </c>
      <c r="B445" t="s">
        <v>156</v>
      </c>
      <c r="C445" s="1">
        <v>44744</v>
      </c>
      <c r="D445" t="s">
        <v>166</v>
      </c>
      <c r="E445" t="s">
        <v>171</v>
      </c>
      <c r="F445">
        <v>130</v>
      </c>
      <c r="G445" t="s">
        <v>105</v>
      </c>
      <c r="H445" s="2">
        <v>6</v>
      </c>
      <c r="I445" s="3">
        <v>0.85704939563753491</v>
      </c>
      <c r="J445" s="9">
        <f t="shared" si="6"/>
        <v>773.31501471402714</v>
      </c>
    </row>
    <row r="446" spans="1:10" x14ac:dyDescent="0.25">
      <c r="A446" t="s">
        <v>573</v>
      </c>
      <c r="B446" t="s">
        <v>157</v>
      </c>
      <c r="C446" s="1">
        <v>44737</v>
      </c>
      <c r="D446" t="s">
        <v>163</v>
      </c>
      <c r="E446" t="s">
        <v>170</v>
      </c>
      <c r="F446">
        <v>72</v>
      </c>
      <c r="G446" t="s">
        <v>103</v>
      </c>
      <c r="H446" s="2">
        <v>9</v>
      </c>
      <c r="I446" s="3">
        <v>0.29159802445516347</v>
      </c>
      <c r="J446" s="9">
        <f t="shared" si="6"/>
        <v>646.11044480153055</v>
      </c>
    </row>
    <row r="447" spans="1:10" x14ac:dyDescent="0.25">
      <c r="A447" t="s">
        <v>574</v>
      </c>
      <c r="B447" t="s">
        <v>154</v>
      </c>
      <c r="C447" s="1">
        <v>44752</v>
      </c>
      <c r="D447" t="s">
        <v>164</v>
      </c>
      <c r="E447" t="s">
        <v>171</v>
      </c>
      <c r="F447">
        <v>65</v>
      </c>
      <c r="G447" t="s">
        <v>104</v>
      </c>
      <c r="H447" s="2">
        <v>9</v>
      </c>
      <c r="I447" s="3">
        <v>0.2589445683285162</v>
      </c>
      <c r="J447" s="9">
        <f t="shared" si="6"/>
        <v>583.48517427527827</v>
      </c>
    </row>
    <row r="448" spans="1:10" x14ac:dyDescent="0.25">
      <c r="A448" t="s">
        <v>575</v>
      </c>
      <c r="B448" t="s">
        <v>155</v>
      </c>
      <c r="C448" s="1">
        <v>44736</v>
      </c>
      <c r="D448" t="s">
        <v>165</v>
      </c>
      <c r="E448" t="s">
        <v>170</v>
      </c>
      <c r="F448">
        <v>250</v>
      </c>
      <c r="G448" t="s">
        <v>105</v>
      </c>
      <c r="H448" s="2">
        <v>2</v>
      </c>
      <c r="I448" s="3">
        <v>0.2954209948681138</v>
      </c>
      <c r="J448" s="9">
        <f t="shared" si="6"/>
        <v>498.52289502565941</v>
      </c>
    </row>
    <row r="449" spans="1:10" x14ac:dyDescent="0.25">
      <c r="A449" t="s">
        <v>576</v>
      </c>
      <c r="B449" t="s">
        <v>156</v>
      </c>
      <c r="C449" s="1">
        <v>44752</v>
      </c>
      <c r="D449" t="s">
        <v>166</v>
      </c>
      <c r="E449" t="s">
        <v>171</v>
      </c>
      <c r="F449">
        <v>130</v>
      </c>
      <c r="G449" t="s">
        <v>103</v>
      </c>
      <c r="H449" s="2">
        <v>2</v>
      </c>
      <c r="I449" s="3">
        <v>7.4202009604403041E-2</v>
      </c>
      <c r="J449" s="9">
        <f t="shared" si="6"/>
        <v>259.80707477502852</v>
      </c>
    </row>
    <row r="450" spans="1:10" x14ac:dyDescent="0.25">
      <c r="A450" t="s">
        <v>577</v>
      </c>
      <c r="B450" t="s">
        <v>157</v>
      </c>
      <c r="C450" s="1">
        <v>44759</v>
      </c>
      <c r="D450" t="s">
        <v>167</v>
      </c>
      <c r="E450" t="s">
        <v>170</v>
      </c>
      <c r="F450">
        <v>60</v>
      </c>
      <c r="G450" t="s">
        <v>104</v>
      </c>
      <c r="H450" s="2">
        <v>11</v>
      </c>
      <c r="I450" s="3">
        <v>3.9067003401354383E-2</v>
      </c>
      <c r="J450" s="9">
        <f t="shared" ref="J450:J513" si="7">(F450-(F450*I450)/100)*H450</f>
        <v>659.74215777755114</v>
      </c>
    </row>
    <row r="451" spans="1:10" x14ac:dyDescent="0.25">
      <c r="A451" t="s">
        <v>578</v>
      </c>
      <c r="B451" t="s">
        <v>158</v>
      </c>
      <c r="C451" s="1">
        <v>44763</v>
      </c>
      <c r="D451" t="s">
        <v>168</v>
      </c>
      <c r="E451" t="s">
        <v>171</v>
      </c>
      <c r="F451">
        <v>95</v>
      </c>
      <c r="G451" t="s">
        <v>105</v>
      </c>
      <c r="H451" s="2">
        <v>4</v>
      </c>
      <c r="I451" s="3">
        <v>0.76468504660372305</v>
      </c>
      <c r="J451" s="9">
        <f t="shared" si="7"/>
        <v>377.09419682290587</v>
      </c>
    </row>
    <row r="452" spans="1:10" x14ac:dyDescent="0.25">
      <c r="A452" t="s">
        <v>579</v>
      </c>
      <c r="B452" t="s">
        <v>159</v>
      </c>
      <c r="C452" s="1">
        <v>44763</v>
      </c>
      <c r="D452" t="s">
        <v>163</v>
      </c>
      <c r="E452" t="s">
        <v>170</v>
      </c>
      <c r="F452">
        <v>72</v>
      </c>
      <c r="G452" t="s">
        <v>103</v>
      </c>
      <c r="H452" s="2">
        <v>11</v>
      </c>
      <c r="I452" s="3">
        <v>0.74867480539232067</v>
      </c>
      <c r="J452" s="9">
        <f t="shared" si="7"/>
        <v>786.07049554129276</v>
      </c>
    </row>
    <row r="453" spans="1:10" x14ac:dyDescent="0.25">
      <c r="A453" t="s">
        <v>580</v>
      </c>
      <c r="B453" t="s">
        <v>154</v>
      </c>
      <c r="C453" s="1">
        <v>44750</v>
      </c>
      <c r="D453" t="s">
        <v>164</v>
      </c>
      <c r="E453" t="s">
        <v>171</v>
      </c>
      <c r="F453">
        <v>65</v>
      </c>
      <c r="G453" t="s">
        <v>104</v>
      </c>
      <c r="H453" s="2">
        <v>6</v>
      </c>
      <c r="I453" s="3">
        <v>0.69300939202757139</v>
      </c>
      <c r="J453" s="9">
        <f t="shared" si="7"/>
        <v>387.29726337109253</v>
      </c>
    </row>
    <row r="454" spans="1:10" x14ac:dyDescent="0.25">
      <c r="A454" t="s">
        <v>581</v>
      </c>
      <c r="B454" t="s">
        <v>155</v>
      </c>
      <c r="C454" s="1">
        <v>44751</v>
      </c>
      <c r="D454" t="s">
        <v>165</v>
      </c>
      <c r="E454" t="s">
        <v>170</v>
      </c>
      <c r="F454">
        <v>250</v>
      </c>
      <c r="G454" t="s">
        <v>105</v>
      </c>
      <c r="H454" s="2">
        <v>1</v>
      </c>
      <c r="I454" s="3">
        <v>0.52937391222103747</v>
      </c>
      <c r="J454" s="9">
        <f t="shared" si="7"/>
        <v>248.67656521944741</v>
      </c>
    </row>
    <row r="455" spans="1:10" x14ac:dyDescent="0.25">
      <c r="A455" t="s">
        <v>582</v>
      </c>
      <c r="B455" t="s">
        <v>156</v>
      </c>
      <c r="C455" s="1">
        <v>44736</v>
      </c>
      <c r="D455" t="s">
        <v>166</v>
      </c>
      <c r="E455" t="s">
        <v>171</v>
      </c>
      <c r="F455">
        <v>130</v>
      </c>
      <c r="G455" t="s">
        <v>103</v>
      </c>
      <c r="H455" s="2">
        <v>3</v>
      </c>
      <c r="I455" s="3">
        <v>0.32413514859934134</v>
      </c>
      <c r="J455" s="9">
        <f t="shared" si="7"/>
        <v>388.7358729204625</v>
      </c>
    </row>
    <row r="456" spans="1:10" x14ac:dyDescent="0.25">
      <c r="A456" t="s">
        <v>583</v>
      </c>
      <c r="B456" t="s">
        <v>157</v>
      </c>
      <c r="C456" s="1">
        <v>44737</v>
      </c>
      <c r="D456" t="s">
        <v>163</v>
      </c>
      <c r="E456" t="s">
        <v>171</v>
      </c>
      <c r="F456">
        <v>72</v>
      </c>
      <c r="G456" t="s">
        <v>104</v>
      </c>
      <c r="H456" s="2">
        <v>4</v>
      </c>
      <c r="I456" s="3">
        <v>0.35907775149399723</v>
      </c>
      <c r="J456" s="9">
        <f t="shared" si="7"/>
        <v>286.96585607569727</v>
      </c>
    </row>
    <row r="457" spans="1:10" x14ac:dyDescent="0.25">
      <c r="A457" t="s">
        <v>584</v>
      </c>
      <c r="B457" t="s">
        <v>154</v>
      </c>
      <c r="C457" s="1">
        <v>44744</v>
      </c>
      <c r="D457" t="s">
        <v>164</v>
      </c>
      <c r="E457" t="s">
        <v>171</v>
      </c>
      <c r="F457">
        <v>65</v>
      </c>
      <c r="G457" t="s">
        <v>105</v>
      </c>
      <c r="H457" s="2">
        <v>6</v>
      </c>
      <c r="I457" s="3">
        <v>0.65908590258865696</v>
      </c>
      <c r="J457" s="9">
        <f t="shared" si="7"/>
        <v>387.42956497990423</v>
      </c>
    </row>
    <row r="458" spans="1:10" x14ac:dyDescent="0.25">
      <c r="A458" t="s">
        <v>585</v>
      </c>
      <c r="B458" t="s">
        <v>155</v>
      </c>
      <c r="C458" s="1">
        <v>44735</v>
      </c>
      <c r="D458" t="s">
        <v>165</v>
      </c>
      <c r="E458" t="s">
        <v>171</v>
      </c>
      <c r="F458">
        <v>250</v>
      </c>
      <c r="G458" t="s">
        <v>103</v>
      </c>
      <c r="H458" s="2">
        <v>2</v>
      </c>
      <c r="I458" s="3">
        <v>0.51385178684784039</v>
      </c>
      <c r="J458" s="9">
        <f t="shared" si="7"/>
        <v>497.4307410657608</v>
      </c>
    </row>
    <row r="459" spans="1:10" x14ac:dyDescent="0.25">
      <c r="A459" t="s">
        <v>586</v>
      </c>
      <c r="B459" t="s">
        <v>156</v>
      </c>
      <c r="C459" s="1">
        <v>44751</v>
      </c>
      <c r="D459" t="s">
        <v>166</v>
      </c>
      <c r="E459" t="s">
        <v>171</v>
      </c>
      <c r="F459">
        <v>130</v>
      </c>
      <c r="G459" t="s">
        <v>104</v>
      </c>
      <c r="H459" s="2">
        <v>4</v>
      </c>
      <c r="I459" s="3">
        <v>0.76665009072072687</v>
      </c>
      <c r="J459" s="9">
        <f t="shared" si="7"/>
        <v>516.01341952825226</v>
      </c>
    </row>
    <row r="460" spans="1:10" x14ac:dyDescent="0.25">
      <c r="A460" t="s">
        <v>587</v>
      </c>
      <c r="B460" t="s">
        <v>157</v>
      </c>
      <c r="C460" s="1">
        <v>44726</v>
      </c>
      <c r="D460" t="s">
        <v>163</v>
      </c>
      <c r="E460" t="s">
        <v>170</v>
      </c>
      <c r="F460">
        <v>72</v>
      </c>
      <c r="G460" t="s">
        <v>105</v>
      </c>
      <c r="H460" s="2">
        <v>5</v>
      </c>
      <c r="I460" s="3">
        <v>0.73529214203054083</v>
      </c>
      <c r="J460" s="9">
        <f t="shared" si="7"/>
        <v>357.35294828869007</v>
      </c>
    </row>
    <row r="461" spans="1:10" x14ac:dyDescent="0.25">
      <c r="A461" t="s">
        <v>588</v>
      </c>
      <c r="B461" t="s">
        <v>154</v>
      </c>
      <c r="C461" s="1">
        <v>44749</v>
      </c>
      <c r="D461" t="s">
        <v>164</v>
      </c>
      <c r="E461" t="s">
        <v>171</v>
      </c>
      <c r="F461">
        <v>65</v>
      </c>
      <c r="G461" t="s">
        <v>103</v>
      </c>
      <c r="H461" s="2">
        <v>9</v>
      </c>
      <c r="I461" s="3">
        <v>0.44567996518569519</v>
      </c>
      <c r="J461" s="9">
        <f t="shared" si="7"/>
        <v>582.39277220366364</v>
      </c>
    </row>
    <row r="462" spans="1:10" x14ac:dyDescent="0.25">
      <c r="A462" t="s">
        <v>589</v>
      </c>
      <c r="B462" t="s">
        <v>155</v>
      </c>
      <c r="C462" s="1">
        <v>44734</v>
      </c>
      <c r="D462" t="s">
        <v>165</v>
      </c>
      <c r="E462" t="s">
        <v>170</v>
      </c>
      <c r="F462">
        <v>250</v>
      </c>
      <c r="G462" t="s">
        <v>103</v>
      </c>
      <c r="H462" s="2">
        <v>2</v>
      </c>
      <c r="I462" s="3">
        <v>0.80491760131950119</v>
      </c>
      <c r="J462" s="9">
        <f t="shared" si="7"/>
        <v>495.97541199340247</v>
      </c>
    </row>
    <row r="463" spans="1:10" x14ac:dyDescent="0.25">
      <c r="A463" t="s">
        <v>590</v>
      </c>
      <c r="B463" t="s">
        <v>156</v>
      </c>
      <c r="C463" s="1">
        <v>44726</v>
      </c>
      <c r="D463" t="s">
        <v>166</v>
      </c>
      <c r="E463" t="s">
        <v>171</v>
      </c>
      <c r="F463">
        <v>130</v>
      </c>
      <c r="G463" t="s">
        <v>104</v>
      </c>
      <c r="H463" s="2">
        <v>4</v>
      </c>
      <c r="I463" s="3">
        <v>0.63252724233750568</v>
      </c>
      <c r="J463" s="9">
        <f t="shared" si="7"/>
        <v>516.710858339845</v>
      </c>
    </row>
    <row r="464" spans="1:10" x14ac:dyDescent="0.25">
      <c r="A464" t="s">
        <v>591</v>
      </c>
      <c r="B464" t="s">
        <v>157</v>
      </c>
      <c r="C464" s="1">
        <v>44743</v>
      </c>
      <c r="D464" t="s">
        <v>163</v>
      </c>
      <c r="E464" t="s">
        <v>170</v>
      </c>
      <c r="F464">
        <v>72</v>
      </c>
      <c r="G464" t="s">
        <v>105</v>
      </c>
      <c r="H464" s="2">
        <v>12</v>
      </c>
      <c r="I464" s="3">
        <v>0.54172415841062738</v>
      </c>
      <c r="J464" s="9">
        <f t="shared" si="7"/>
        <v>859.31950327133211</v>
      </c>
    </row>
    <row r="465" spans="1:10" x14ac:dyDescent="0.25">
      <c r="A465" t="s">
        <v>592</v>
      </c>
      <c r="B465" t="s">
        <v>154</v>
      </c>
      <c r="C465" s="1">
        <v>44742</v>
      </c>
      <c r="D465" t="s">
        <v>164</v>
      </c>
      <c r="E465" t="s">
        <v>171</v>
      </c>
      <c r="F465">
        <v>65</v>
      </c>
      <c r="G465" t="s">
        <v>103</v>
      </c>
      <c r="H465" s="2">
        <v>11</v>
      </c>
      <c r="I465" s="3">
        <v>0.51449622999670686</v>
      </c>
      <c r="J465" s="9">
        <f t="shared" si="7"/>
        <v>711.3213519555236</v>
      </c>
    </row>
    <row r="466" spans="1:10" x14ac:dyDescent="0.25">
      <c r="A466" t="s">
        <v>593</v>
      </c>
      <c r="B466" t="s">
        <v>155</v>
      </c>
      <c r="C466" s="1">
        <v>44747</v>
      </c>
      <c r="D466" t="s">
        <v>165</v>
      </c>
      <c r="E466" t="s">
        <v>170</v>
      </c>
      <c r="F466">
        <v>250</v>
      </c>
      <c r="G466" t="s">
        <v>104</v>
      </c>
      <c r="H466" s="2">
        <v>2</v>
      </c>
      <c r="I466" s="3">
        <v>0.23752502847518697</v>
      </c>
      <c r="J466" s="9">
        <f t="shared" si="7"/>
        <v>498.81237485762409</v>
      </c>
    </row>
    <row r="467" spans="1:10" x14ac:dyDescent="0.25">
      <c r="A467" t="s">
        <v>594</v>
      </c>
      <c r="B467" t="s">
        <v>156</v>
      </c>
      <c r="C467" s="1">
        <v>44764</v>
      </c>
      <c r="D467" t="s">
        <v>166</v>
      </c>
      <c r="E467" t="s">
        <v>171</v>
      </c>
      <c r="F467">
        <v>130</v>
      </c>
      <c r="G467" t="s">
        <v>105</v>
      </c>
      <c r="H467" s="2">
        <v>4</v>
      </c>
      <c r="I467" s="3">
        <v>0.99120610081358274</v>
      </c>
      <c r="J467" s="9">
        <f t="shared" si="7"/>
        <v>514.84572827576937</v>
      </c>
    </row>
    <row r="468" spans="1:10" x14ac:dyDescent="0.25">
      <c r="A468" t="s">
        <v>595</v>
      </c>
      <c r="B468" t="s">
        <v>157</v>
      </c>
      <c r="C468" s="1">
        <v>44735</v>
      </c>
      <c r="D468" t="s">
        <v>167</v>
      </c>
      <c r="E468" t="s">
        <v>170</v>
      </c>
      <c r="F468">
        <v>60</v>
      </c>
      <c r="G468" t="s">
        <v>103</v>
      </c>
      <c r="H468" s="2">
        <v>9</v>
      </c>
      <c r="I468" s="3">
        <v>0.59705890981846566</v>
      </c>
      <c r="J468" s="9">
        <f t="shared" si="7"/>
        <v>536.7758818869803</v>
      </c>
    </row>
    <row r="469" spans="1:10" x14ac:dyDescent="0.25">
      <c r="A469" t="s">
        <v>596</v>
      </c>
      <c r="B469" t="s">
        <v>158</v>
      </c>
      <c r="C469" s="1">
        <v>44737</v>
      </c>
      <c r="D469" t="s">
        <v>163</v>
      </c>
      <c r="E469" t="s">
        <v>171</v>
      </c>
      <c r="F469">
        <v>72</v>
      </c>
      <c r="G469" t="s">
        <v>104</v>
      </c>
      <c r="H469" s="2">
        <v>3</v>
      </c>
      <c r="I469" s="3">
        <v>0.47137791834027587</v>
      </c>
      <c r="J469" s="9">
        <f t="shared" si="7"/>
        <v>214.98182369638502</v>
      </c>
    </row>
    <row r="470" spans="1:10" x14ac:dyDescent="0.25">
      <c r="A470" t="s">
        <v>597</v>
      </c>
      <c r="B470" t="s">
        <v>154</v>
      </c>
      <c r="C470" s="1">
        <v>44749</v>
      </c>
      <c r="D470" t="s">
        <v>164</v>
      </c>
      <c r="E470" t="s">
        <v>170</v>
      </c>
      <c r="F470">
        <v>65</v>
      </c>
      <c r="G470" t="s">
        <v>105</v>
      </c>
      <c r="H470" s="2">
        <v>14</v>
      </c>
      <c r="I470" s="3">
        <v>0.41181740780767351</v>
      </c>
      <c r="J470" s="9">
        <f t="shared" si="7"/>
        <v>906.25246158895027</v>
      </c>
    </row>
    <row r="471" spans="1:10" x14ac:dyDescent="0.25">
      <c r="A471" t="s">
        <v>598</v>
      </c>
      <c r="B471" t="s">
        <v>155</v>
      </c>
      <c r="C471" s="1">
        <v>44729</v>
      </c>
      <c r="D471" t="s">
        <v>165</v>
      </c>
      <c r="E471" t="s">
        <v>171</v>
      </c>
      <c r="F471">
        <v>250</v>
      </c>
      <c r="G471" t="s">
        <v>103</v>
      </c>
      <c r="H471" s="2">
        <v>3</v>
      </c>
      <c r="I471" s="3">
        <v>7.2014892327985192E-2</v>
      </c>
      <c r="J471" s="9">
        <f t="shared" si="7"/>
        <v>749.45988830754004</v>
      </c>
    </row>
    <row r="472" spans="1:10" x14ac:dyDescent="0.25">
      <c r="A472" t="s">
        <v>599</v>
      </c>
      <c r="B472" t="s">
        <v>156</v>
      </c>
      <c r="C472" s="1">
        <v>44738</v>
      </c>
      <c r="D472" t="s">
        <v>166</v>
      </c>
      <c r="E472" t="s">
        <v>170</v>
      </c>
      <c r="F472">
        <v>130</v>
      </c>
      <c r="G472" t="s">
        <v>104</v>
      </c>
      <c r="H472" s="2">
        <v>7</v>
      </c>
      <c r="I472" s="3">
        <v>0.28425228592980878</v>
      </c>
      <c r="J472" s="9">
        <f t="shared" si="7"/>
        <v>907.41330419803876</v>
      </c>
    </row>
    <row r="473" spans="1:10" x14ac:dyDescent="0.25">
      <c r="A473" t="s">
        <v>600</v>
      </c>
      <c r="B473" t="s">
        <v>157</v>
      </c>
      <c r="C473" s="1">
        <v>44740</v>
      </c>
      <c r="D473" t="s">
        <v>163</v>
      </c>
      <c r="E473" t="s">
        <v>171</v>
      </c>
      <c r="F473">
        <v>72</v>
      </c>
      <c r="G473" t="s">
        <v>105</v>
      </c>
      <c r="H473" s="2">
        <v>3</v>
      </c>
      <c r="I473" s="3">
        <v>0.51473636278960266</v>
      </c>
      <c r="J473" s="9">
        <f t="shared" si="7"/>
        <v>214.88816945637444</v>
      </c>
    </row>
    <row r="474" spans="1:10" x14ac:dyDescent="0.25">
      <c r="A474" t="s">
        <v>601</v>
      </c>
      <c r="B474" t="s">
        <v>154</v>
      </c>
      <c r="C474" s="1">
        <v>44755</v>
      </c>
      <c r="D474" t="s">
        <v>164</v>
      </c>
      <c r="E474" t="s">
        <v>170</v>
      </c>
      <c r="F474">
        <v>65</v>
      </c>
      <c r="G474" t="s">
        <v>103</v>
      </c>
      <c r="H474" s="2">
        <v>7</v>
      </c>
      <c r="I474" s="3">
        <v>0.84360853679959769</v>
      </c>
      <c r="J474" s="9">
        <f t="shared" si="7"/>
        <v>451.16158115756184</v>
      </c>
    </row>
    <row r="475" spans="1:10" x14ac:dyDescent="0.25">
      <c r="A475" t="s">
        <v>602</v>
      </c>
      <c r="B475" t="s">
        <v>155</v>
      </c>
      <c r="C475" s="1">
        <v>44755</v>
      </c>
      <c r="D475" t="s">
        <v>165</v>
      </c>
      <c r="E475" t="s">
        <v>171</v>
      </c>
      <c r="F475">
        <v>250</v>
      </c>
      <c r="G475" t="s">
        <v>104</v>
      </c>
      <c r="H475" s="2">
        <v>3</v>
      </c>
      <c r="I475" s="3">
        <v>0.79410595242208182</v>
      </c>
      <c r="J475" s="9">
        <f t="shared" si="7"/>
        <v>744.04420535683437</v>
      </c>
    </row>
    <row r="476" spans="1:10" x14ac:dyDescent="0.25">
      <c r="A476" t="s">
        <v>603</v>
      </c>
      <c r="B476" t="s">
        <v>156</v>
      </c>
      <c r="C476" s="1">
        <v>44764</v>
      </c>
      <c r="D476" t="s">
        <v>166</v>
      </c>
      <c r="E476" t="s">
        <v>170</v>
      </c>
      <c r="F476">
        <v>130</v>
      </c>
      <c r="G476" t="s">
        <v>105</v>
      </c>
      <c r="H476" s="2">
        <v>4</v>
      </c>
      <c r="I476" s="3">
        <v>0.43743103077150813</v>
      </c>
      <c r="J476" s="9">
        <f t="shared" si="7"/>
        <v>517.72535863998814</v>
      </c>
    </row>
    <row r="477" spans="1:10" x14ac:dyDescent="0.25">
      <c r="A477" t="s">
        <v>604</v>
      </c>
      <c r="B477" t="s">
        <v>157</v>
      </c>
      <c r="C477" s="1">
        <v>44735</v>
      </c>
      <c r="D477" t="s">
        <v>167</v>
      </c>
      <c r="E477" t="s">
        <v>171</v>
      </c>
      <c r="F477">
        <v>60</v>
      </c>
      <c r="G477" t="s">
        <v>103</v>
      </c>
      <c r="H477" s="2">
        <v>7</v>
      </c>
      <c r="I477" s="3">
        <v>0.62414285851347806</v>
      </c>
      <c r="J477" s="9">
        <f t="shared" si="7"/>
        <v>417.37859999424342</v>
      </c>
    </row>
    <row r="478" spans="1:10" x14ac:dyDescent="0.25">
      <c r="A478" t="s">
        <v>605</v>
      </c>
      <c r="B478" t="s">
        <v>158</v>
      </c>
      <c r="C478" s="1">
        <v>44734</v>
      </c>
      <c r="D478" t="s">
        <v>168</v>
      </c>
      <c r="E478" t="s">
        <v>171</v>
      </c>
      <c r="F478">
        <v>95</v>
      </c>
      <c r="G478" t="s">
        <v>104</v>
      </c>
      <c r="H478" s="2">
        <v>4</v>
      </c>
      <c r="I478" s="3">
        <v>0.8866455913476804</v>
      </c>
      <c r="J478" s="9">
        <f t="shared" si="7"/>
        <v>376.63074675287879</v>
      </c>
    </row>
    <row r="479" spans="1:10" x14ac:dyDescent="0.25">
      <c r="A479" t="s">
        <v>606</v>
      </c>
      <c r="B479" t="s">
        <v>159</v>
      </c>
      <c r="C479" s="1">
        <v>44728</v>
      </c>
      <c r="D479" t="s">
        <v>163</v>
      </c>
      <c r="E479" t="s">
        <v>171</v>
      </c>
      <c r="F479">
        <v>72</v>
      </c>
      <c r="G479" t="s">
        <v>105</v>
      </c>
      <c r="H479" s="2">
        <v>6</v>
      </c>
      <c r="I479" s="3">
        <v>0.18359273290431566</v>
      </c>
      <c r="J479" s="9">
        <f t="shared" si="7"/>
        <v>431.20687939385334</v>
      </c>
    </row>
    <row r="480" spans="1:10" x14ac:dyDescent="0.25">
      <c r="A480" t="s">
        <v>607</v>
      </c>
      <c r="B480" t="s">
        <v>154</v>
      </c>
      <c r="C480" s="1">
        <v>44739</v>
      </c>
      <c r="D480" t="s">
        <v>164</v>
      </c>
      <c r="E480" t="s">
        <v>171</v>
      </c>
      <c r="F480">
        <v>65</v>
      </c>
      <c r="G480" t="s">
        <v>103</v>
      </c>
      <c r="H480" s="2">
        <v>5</v>
      </c>
      <c r="I480" s="3">
        <v>0.15906506531321729</v>
      </c>
      <c r="J480" s="9">
        <f t="shared" si="7"/>
        <v>324.48303853773206</v>
      </c>
    </row>
    <row r="481" spans="1:10" x14ac:dyDescent="0.25">
      <c r="A481" t="s">
        <v>608</v>
      </c>
      <c r="B481" t="s">
        <v>155</v>
      </c>
      <c r="C481" s="1">
        <v>44765</v>
      </c>
      <c r="D481" t="s">
        <v>165</v>
      </c>
      <c r="E481" t="s">
        <v>171</v>
      </c>
      <c r="F481">
        <v>250</v>
      </c>
      <c r="G481" t="s">
        <v>104</v>
      </c>
      <c r="H481" s="2">
        <v>2</v>
      </c>
      <c r="I481" s="3">
        <v>0.29466747014106187</v>
      </c>
      <c r="J481" s="9">
        <f t="shared" si="7"/>
        <v>498.52666264929468</v>
      </c>
    </row>
    <row r="482" spans="1:10" x14ac:dyDescent="0.25">
      <c r="A482" t="s">
        <v>609</v>
      </c>
      <c r="B482" t="s">
        <v>156</v>
      </c>
      <c r="C482" s="1">
        <v>44740</v>
      </c>
      <c r="D482" t="s">
        <v>166</v>
      </c>
      <c r="E482" t="s">
        <v>170</v>
      </c>
      <c r="F482">
        <v>130</v>
      </c>
      <c r="G482" t="s">
        <v>105</v>
      </c>
      <c r="H482" s="2">
        <v>2</v>
      </c>
      <c r="I482" s="3">
        <v>0.35414118605930123</v>
      </c>
      <c r="J482" s="9">
        <f t="shared" si="7"/>
        <v>259.07923291624581</v>
      </c>
    </row>
    <row r="483" spans="1:10" x14ac:dyDescent="0.25">
      <c r="A483" t="s">
        <v>610</v>
      </c>
      <c r="B483" t="s">
        <v>157</v>
      </c>
      <c r="C483" s="1">
        <v>44734</v>
      </c>
      <c r="D483" t="s">
        <v>163</v>
      </c>
      <c r="E483" t="s">
        <v>171</v>
      </c>
      <c r="F483">
        <v>72</v>
      </c>
      <c r="G483" t="s">
        <v>103</v>
      </c>
      <c r="H483" s="2">
        <v>4</v>
      </c>
      <c r="I483" s="3">
        <v>0.40463831594750665</v>
      </c>
      <c r="J483" s="9">
        <f t="shared" si="7"/>
        <v>286.83464165007121</v>
      </c>
    </row>
    <row r="484" spans="1:10" x14ac:dyDescent="0.25">
      <c r="A484" t="s">
        <v>611</v>
      </c>
      <c r="B484" t="s">
        <v>154</v>
      </c>
      <c r="C484" s="1">
        <v>44727</v>
      </c>
      <c r="D484" t="s">
        <v>164</v>
      </c>
      <c r="E484" t="s">
        <v>170</v>
      </c>
      <c r="F484">
        <v>65</v>
      </c>
      <c r="G484" t="s">
        <v>104</v>
      </c>
      <c r="H484" s="2">
        <v>10</v>
      </c>
      <c r="I484" s="3">
        <v>0.56828189926736972</v>
      </c>
      <c r="J484" s="9">
        <f t="shared" si="7"/>
        <v>646.30616765476202</v>
      </c>
    </row>
    <row r="485" spans="1:10" x14ac:dyDescent="0.25">
      <c r="A485" t="s">
        <v>612</v>
      </c>
      <c r="B485" t="s">
        <v>155</v>
      </c>
      <c r="C485" s="1">
        <v>44737</v>
      </c>
      <c r="D485" t="s">
        <v>165</v>
      </c>
      <c r="E485" t="s">
        <v>171</v>
      </c>
      <c r="F485">
        <v>250</v>
      </c>
      <c r="G485" t="s">
        <v>105</v>
      </c>
      <c r="H485" s="2">
        <v>1</v>
      </c>
      <c r="I485" s="3">
        <v>0.68415839920111321</v>
      </c>
      <c r="J485" s="9">
        <f t="shared" si="7"/>
        <v>248.28960400199722</v>
      </c>
    </row>
    <row r="486" spans="1:10" x14ac:dyDescent="0.25">
      <c r="A486" t="s">
        <v>613</v>
      </c>
      <c r="B486" t="s">
        <v>156</v>
      </c>
      <c r="C486" s="1">
        <v>44747</v>
      </c>
      <c r="D486" t="s">
        <v>166</v>
      </c>
      <c r="E486" t="s">
        <v>170</v>
      </c>
      <c r="F486">
        <v>130</v>
      </c>
      <c r="G486" t="s">
        <v>103</v>
      </c>
      <c r="H486" s="2">
        <v>6</v>
      </c>
      <c r="I486" s="3">
        <v>0.47900916747418532</v>
      </c>
      <c r="J486" s="9">
        <f t="shared" si="7"/>
        <v>776.26372849370136</v>
      </c>
    </row>
    <row r="487" spans="1:10" x14ac:dyDescent="0.25">
      <c r="A487" t="s">
        <v>614</v>
      </c>
      <c r="B487" t="s">
        <v>157</v>
      </c>
      <c r="C487" s="1">
        <v>44754</v>
      </c>
      <c r="D487" t="s">
        <v>167</v>
      </c>
      <c r="E487" t="s">
        <v>171</v>
      </c>
      <c r="F487">
        <v>60</v>
      </c>
      <c r="G487" t="s">
        <v>104</v>
      </c>
      <c r="H487" s="2">
        <v>4</v>
      </c>
      <c r="I487" s="3">
        <v>0.89045722746488731</v>
      </c>
      <c r="J487" s="9">
        <f t="shared" si="7"/>
        <v>237.86290265408428</v>
      </c>
    </row>
    <row r="488" spans="1:10" x14ac:dyDescent="0.25">
      <c r="A488" t="s">
        <v>615</v>
      </c>
      <c r="B488" t="s">
        <v>158</v>
      </c>
      <c r="C488" s="1">
        <v>44760</v>
      </c>
      <c r="D488" t="s">
        <v>163</v>
      </c>
      <c r="E488" t="s">
        <v>170</v>
      </c>
      <c r="F488">
        <v>72</v>
      </c>
      <c r="G488" t="s">
        <v>105</v>
      </c>
      <c r="H488" s="2">
        <v>7</v>
      </c>
      <c r="I488" s="3">
        <v>0.50949971880500122</v>
      </c>
      <c r="J488" s="9">
        <f t="shared" si="7"/>
        <v>501.43212141722279</v>
      </c>
    </row>
    <row r="489" spans="1:10" x14ac:dyDescent="0.25">
      <c r="A489" t="s">
        <v>616</v>
      </c>
      <c r="B489" t="s">
        <v>154</v>
      </c>
      <c r="C489" s="1">
        <v>44759</v>
      </c>
      <c r="D489" t="s">
        <v>164</v>
      </c>
      <c r="E489" t="s">
        <v>171</v>
      </c>
      <c r="F489">
        <v>65</v>
      </c>
      <c r="G489" t="s">
        <v>103</v>
      </c>
      <c r="H489" s="2">
        <v>12</v>
      </c>
      <c r="I489" s="3">
        <v>0.78361211804502018</v>
      </c>
      <c r="J489" s="9">
        <f t="shared" si="7"/>
        <v>773.88782547924882</v>
      </c>
    </row>
    <row r="490" spans="1:10" x14ac:dyDescent="0.25">
      <c r="A490" t="s">
        <v>617</v>
      </c>
      <c r="B490" t="s">
        <v>155</v>
      </c>
      <c r="C490" s="1">
        <v>44735</v>
      </c>
      <c r="D490" t="s">
        <v>165</v>
      </c>
      <c r="E490" t="s">
        <v>170</v>
      </c>
      <c r="F490">
        <v>250</v>
      </c>
      <c r="G490" t="s">
        <v>104</v>
      </c>
      <c r="H490" s="2">
        <v>1</v>
      </c>
      <c r="I490" s="3">
        <v>6.596920154790531E-2</v>
      </c>
      <c r="J490" s="9">
        <f t="shared" si="7"/>
        <v>249.83507699613023</v>
      </c>
    </row>
    <row r="491" spans="1:10" x14ac:dyDescent="0.25">
      <c r="A491" t="s">
        <v>618</v>
      </c>
      <c r="B491" t="s">
        <v>156</v>
      </c>
      <c r="C491" s="1">
        <v>44734</v>
      </c>
      <c r="D491" t="s">
        <v>166</v>
      </c>
      <c r="E491" t="s">
        <v>171</v>
      </c>
      <c r="F491">
        <v>130</v>
      </c>
      <c r="G491" t="s">
        <v>105</v>
      </c>
      <c r="H491" s="2">
        <v>6</v>
      </c>
      <c r="I491" s="3">
        <v>0.17858014910494857</v>
      </c>
      <c r="J491" s="9">
        <f t="shared" si="7"/>
        <v>778.60707483698138</v>
      </c>
    </row>
    <row r="492" spans="1:10" x14ac:dyDescent="0.25">
      <c r="A492" t="s">
        <v>619</v>
      </c>
      <c r="B492" t="s">
        <v>157</v>
      </c>
      <c r="C492" s="1">
        <v>44753</v>
      </c>
      <c r="D492" t="s">
        <v>163</v>
      </c>
      <c r="E492" t="s">
        <v>170</v>
      </c>
      <c r="F492">
        <v>72</v>
      </c>
      <c r="G492" t="s">
        <v>103</v>
      </c>
      <c r="H492" s="2">
        <v>4</v>
      </c>
      <c r="I492" s="3">
        <v>0.43587855952805254</v>
      </c>
      <c r="J492" s="9">
        <f t="shared" si="7"/>
        <v>286.7446697485592</v>
      </c>
    </row>
    <row r="493" spans="1:10" x14ac:dyDescent="0.25">
      <c r="A493" t="s">
        <v>620</v>
      </c>
      <c r="B493" t="s">
        <v>154</v>
      </c>
      <c r="C493" s="1">
        <v>44739</v>
      </c>
      <c r="D493" t="s">
        <v>164</v>
      </c>
      <c r="E493" t="s">
        <v>171</v>
      </c>
      <c r="F493">
        <v>65</v>
      </c>
      <c r="G493" t="s">
        <v>104</v>
      </c>
      <c r="H493" s="2">
        <v>10</v>
      </c>
      <c r="I493" s="3">
        <v>0.74040338644493453</v>
      </c>
      <c r="J493" s="9">
        <f t="shared" si="7"/>
        <v>645.18737798810787</v>
      </c>
    </row>
    <row r="494" spans="1:10" x14ac:dyDescent="0.25">
      <c r="A494" t="s">
        <v>621</v>
      </c>
      <c r="B494" t="s">
        <v>155</v>
      </c>
      <c r="C494" s="1">
        <v>44740</v>
      </c>
      <c r="D494" t="s">
        <v>165</v>
      </c>
      <c r="E494" t="s">
        <v>170</v>
      </c>
      <c r="F494">
        <v>250</v>
      </c>
      <c r="G494" t="s">
        <v>105</v>
      </c>
      <c r="H494" s="2">
        <v>4</v>
      </c>
      <c r="I494" s="3">
        <v>0.54109571345744756</v>
      </c>
      <c r="J494" s="9">
        <f t="shared" si="7"/>
        <v>994.58904286542554</v>
      </c>
    </row>
    <row r="495" spans="1:10" x14ac:dyDescent="0.25">
      <c r="A495" t="s">
        <v>622</v>
      </c>
      <c r="B495" t="s">
        <v>156</v>
      </c>
      <c r="C495" s="1">
        <v>44748</v>
      </c>
      <c r="D495" t="s">
        <v>166</v>
      </c>
      <c r="E495" t="s">
        <v>171</v>
      </c>
      <c r="F495">
        <v>130</v>
      </c>
      <c r="G495" t="s">
        <v>103</v>
      </c>
      <c r="H495" s="2">
        <v>3</v>
      </c>
      <c r="I495" s="3">
        <v>0.71271172701355112</v>
      </c>
      <c r="J495" s="9">
        <f t="shared" si="7"/>
        <v>387.22042426464719</v>
      </c>
    </row>
    <row r="496" spans="1:10" x14ac:dyDescent="0.25">
      <c r="A496" t="s">
        <v>623</v>
      </c>
      <c r="B496" t="s">
        <v>157</v>
      </c>
      <c r="C496" s="1">
        <v>44731</v>
      </c>
      <c r="D496" t="s">
        <v>167</v>
      </c>
      <c r="E496" t="s">
        <v>170</v>
      </c>
      <c r="F496">
        <v>60</v>
      </c>
      <c r="G496" t="s">
        <v>104</v>
      </c>
      <c r="H496" s="2">
        <v>13</v>
      </c>
      <c r="I496" s="3">
        <v>0.66248409996473057</v>
      </c>
      <c r="J496" s="9">
        <f t="shared" si="7"/>
        <v>774.83262402027503</v>
      </c>
    </row>
    <row r="497" spans="1:10" x14ac:dyDescent="0.25">
      <c r="A497" t="s">
        <v>624</v>
      </c>
      <c r="B497" t="s">
        <v>158</v>
      </c>
      <c r="C497" s="1">
        <v>44763</v>
      </c>
      <c r="D497" t="s">
        <v>168</v>
      </c>
      <c r="E497" t="s">
        <v>171</v>
      </c>
      <c r="F497">
        <v>95</v>
      </c>
      <c r="G497" t="s">
        <v>105</v>
      </c>
      <c r="H497" s="2">
        <v>4</v>
      </c>
      <c r="I497" s="3">
        <v>0.51300641040982664</v>
      </c>
      <c r="J497" s="9">
        <f t="shared" si="7"/>
        <v>378.05057564044267</v>
      </c>
    </row>
    <row r="498" spans="1:10" x14ac:dyDescent="0.25">
      <c r="A498" t="s">
        <v>625</v>
      </c>
      <c r="B498" t="s">
        <v>159</v>
      </c>
      <c r="C498" s="1">
        <v>44733</v>
      </c>
      <c r="D498" t="s">
        <v>163</v>
      </c>
      <c r="E498" t="s">
        <v>170</v>
      </c>
      <c r="F498">
        <v>72</v>
      </c>
      <c r="G498" t="s">
        <v>103</v>
      </c>
      <c r="H498" s="2">
        <v>3</v>
      </c>
      <c r="I498" s="3">
        <v>0.84951124937796896</v>
      </c>
      <c r="J498" s="9">
        <f t="shared" si="7"/>
        <v>214.16505570134359</v>
      </c>
    </row>
    <row r="499" spans="1:10" x14ac:dyDescent="0.25">
      <c r="A499" t="s">
        <v>626</v>
      </c>
      <c r="B499" t="s">
        <v>154</v>
      </c>
      <c r="C499" s="1">
        <v>44746</v>
      </c>
      <c r="D499" t="s">
        <v>164</v>
      </c>
      <c r="E499" t="s">
        <v>171</v>
      </c>
      <c r="F499">
        <v>65</v>
      </c>
      <c r="G499" t="s">
        <v>104</v>
      </c>
      <c r="H499" s="2">
        <v>12</v>
      </c>
      <c r="I499" s="3">
        <v>0.57786595909251792</v>
      </c>
      <c r="J499" s="9">
        <f t="shared" si="7"/>
        <v>775.49264551907845</v>
      </c>
    </row>
    <row r="500" spans="1:10" x14ac:dyDescent="0.25">
      <c r="A500" t="s">
        <v>627</v>
      </c>
      <c r="B500" t="s">
        <v>155</v>
      </c>
      <c r="C500" s="1">
        <v>44755</v>
      </c>
      <c r="D500" t="s">
        <v>165</v>
      </c>
      <c r="E500" t="s">
        <v>171</v>
      </c>
      <c r="F500">
        <v>250</v>
      </c>
      <c r="G500" t="s">
        <v>105</v>
      </c>
      <c r="H500" s="2">
        <v>4</v>
      </c>
      <c r="I500" s="3">
        <v>1.9027976654024337E-2</v>
      </c>
      <c r="J500" s="9">
        <f t="shared" si="7"/>
        <v>999.80972023345976</v>
      </c>
    </row>
    <row r="501" spans="1:10" x14ac:dyDescent="0.25">
      <c r="A501" t="s">
        <v>628</v>
      </c>
      <c r="B501" t="s">
        <v>154</v>
      </c>
      <c r="C501" s="1">
        <v>44787</v>
      </c>
      <c r="D501" t="s">
        <v>163</v>
      </c>
      <c r="E501" t="s">
        <v>170</v>
      </c>
      <c r="F501">
        <v>72</v>
      </c>
      <c r="G501" t="s">
        <v>103</v>
      </c>
      <c r="H501" s="2">
        <v>9</v>
      </c>
      <c r="I501" s="3">
        <f ca="1">RAND()</f>
        <v>0.62959701142165581</v>
      </c>
      <c r="J501" s="9">
        <f t="shared" ca="1" si="7"/>
        <v>643.9202113659876</v>
      </c>
    </row>
    <row r="502" spans="1:10" x14ac:dyDescent="0.25">
      <c r="A502" t="s">
        <v>629</v>
      </c>
      <c r="B502" t="s">
        <v>155</v>
      </c>
      <c r="C502" s="1">
        <v>44799</v>
      </c>
      <c r="D502" t="s">
        <v>164</v>
      </c>
      <c r="E502" t="s">
        <v>171</v>
      </c>
      <c r="F502">
        <v>65</v>
      </c>
      <c r="G502" t="s">
        <v>104</v>
      </c>
      <c r="H502" s="2">
        <v>11</v>
      </c>
      <c r="I502" s="3">
        <f t="shared" ref="I502:I565" ca="1" si="8">RAND()</f>
        <v>5.4272311782631477E-2</v>
      </c>
      <c r="J502" s="9">
        <f t="shared" ca="1" si="7"/>
        <v>714.61195297075415</v>
      </c>
    </row>
    <row r="503" spans="1:10" x14ac:dyDescent="0.25">
      <c r="A503" t="s">
        <v>630</v>
      </c>
      <c r="B503" t="s">
        <v>156</v>
      </c>
      <c r="C503" s="1">
        <v>44802</v>
      </c>
      <c r="D503" t="s">
        <v>165</v>
      </c>
      <c r="E503" t="s">
        <v>170</v>
      </c>
      <c r="F503">
        <v>250</v>
      </c>
      <c r="G503" t="s">
        <v>105</v>
      </c>
      <c r="H503" s="2">
        <v>2</v>
      </c>
      <c r="I503" s="3">
        <f t="shared" ca="1" si="8"/>
        <v>0.77804607966204309</v>
      </c>
      <c r="J503" s="9">
        <f t="shared" ca="1" si="7"/>
        <v>496.10976960168978</v>
      </c>
    </row>
    <row r="504" spans="1:10" x14ac:dyDescent="0.25">
      <c r="A504" t="s">
        <v>631</v>
      </c>
      <c r="B504" t="s">
        <v>157</v>
      </c>
      <c r="C504" s="1">
        <v>44774</v>
      </c>
      <c r="D504" t="s">
        <v>166</v>
      </c>
      <c r="E504" t="s">
        <v>171</v>
      </c>
      <c r="F504">
        <v>130</v>
      </c>
      <c r="G504" t="s">
        <v>103</v>
      </c>
      <c r="H504" s="2">
        <v>5</v>
      </c>
      <c r="I504" s="3">
        <f t="shared" ca="1" si="8"/>
        <v>0.83337168102323511</v>
      </c>
      <c r="J504" s="9">
        <f t="shared" ca="1" si="7"/>
        <v>644.58308407334903</v>
      </c>
    </row>
    <row r="505" spans="1:10" x14ac:dyDescent="0.25">
      <c r="A505" t="s">
        <v>632</v>
      </c>
      <c r="B505" t="s">
        <v>154</v>
      </c>
      <c r="C505" s="1">
        <v>44800</v>
      </c>
      <c r="D505" t="s">
        <v>163</v>
      </c>
      <c r="E505" t="s">
        <v>170</v>
      </c>
      <c r="F505">
        <v>72</v>
      </c>
      <c r="G505" t="s">
        <v>104</v>
      </c>
      <c r="H505" s="2">
        <v>8</v>
      </c>
      <c r="I505" s="3">
        <f t="shared" ca="1" si="8"/>
        <v>0.5591171583452047</v>
      </c>
      <c r="J505" s="9">
        <f t="shared" ca="1" si="7"/>
        <v>572.77948516793163</v>
      </c>
    </row>
    <row r="506" spans="1:10" x14ac:dyDescent="0.25">
      <c r="A506" t="s">
        <v>633</v>
      </c>
      <c r="B506" t="s">
        <v>155</v>
      </c>
      <c r="C506" s="1">
        <v>44797</v>
      </c>
      <c r="D506" t="s">
        <v>164</v>
      </c>
      <c r="E506" t="s">
        <v>171</v>
      </c>
      <c r="F506">
        <v>65</v>
      </c>
      <c r="G506" t="s">
        <v>105</v>
      </c>
      <c r="H506" s="2">
        <v>5</v>
      </c>
      <c r="I506" s="3">
        <f t="shared" ca="1" si="8"/>
        <v>0.59597303380894828</v>
      </c>
      <c r="J506" s="9">
        <f t="shared" ca="1" si="7"/>
        <v>323.06308764012095</v>
      </c>
    </row>
    <row r="507" spans="1:10" x14ac:dyDescent="0.25">
      <c r="A507" t="s">
        <v>634</v>
      </c>
      <c r="B507" t="s">
        <v>156</v>
      </c>
      <c r="C507" s="1">
        <v>44766</v>
      </c>
      <c r="D507" t="s">
        <v>165</v>
      </c>
      <c r="E507" t="s">
        <v>170</v>
      </c>
      <c r="F507">
        <v>250</v>
      </c>
      <c r="G507" t="s">
        <v>103</v>
      </c>
      <c r="H507" s="2">
        <v>2</v>
      </c>
      <c r="I507" s="3">
        <f t="shared" ca="1" si="8"/>
        <v>0.44250855162075176</v>
      </c>
      <c r="J507" s="9">
        <f t="shared" ca="1" si="7"/>
        <v>497.78745724189622</v>
      </c>
    </row>
    <row r="508" spans="1:10" x14ac:dyDescent="0.25">
      <c r="A508" t="s">
        <v>635</v>
      </c>
      <c r="B508" t="s">
        <v>157</v>
      </c>
      <c r="C508" s="1">
        <v>44782</v>
      </c>
      <c r="D508" t="s">
        <v>166</v>
      </c>
      <c r="E508" t="s">
        <v>171</v>
      </c>
      <c r="F508">
        <v>130</v>
      </c>
      <c r="G508" t="s">
        <v>104</v>
      </c>
      <c r="H508" s="2">
        <v>4</v>
      </c>
      <c r="I508" s="3">
        <f t="shared" ca="1" si="8"/>
        <v>0.86316186940367245</v>
      </c>
      <c r="J508" s="9">
        <f t="shared" ca="1" si="7"/>
        <v>515.51155827910088</v>
      </c>
    </row>
    <row r="509" spans="1:10" x14ac:dyDescent="0.25">
      <c r="A509" t="s">
        <v>636</v>
      </c>
      <c r="B509" t="s">
        <v>158</v>
      </c>
      <c r="C509" s="1">
        <v>44790</v>
      </c>
      <c r="D509" t="s">
        <v>167</v>
      </c>
      <c r="E509" t="s">
        <v>170</v>
      </c>
      <c r="F509">
        <v>60</v>
      </c>
      <c r="G509" t="s">
        <v>105</v>
      </c>
      <c r="H509" s="2">
        <v>12</v>
      </c>
      <c r="I509" s="3">
        <f t="shared" ca="1" si="8"/>
        <v>0.81459786283680524</v>
      </c>
      <c r="J509" s="9">
        <f t="shared" ca="1" si="7"/>
        <v>714.13489538757494</v>
      </c>
    </row>
    <row r="510" spans="1:10" x14ac:dyDescent="0.25">
      <c r="A510" t="s">
        <v>637</v>
      </c>
      <c r="B510" t="s">
        <v>154</v>
      </c>
      <c r="C510" s="1">
        <v>44770</v>
      </c>
      <c r="D510" t="s">
        <v>163</v>
      </c>
      <c r="E510" t="s">
        <v>171</v>
      </c>
      <c r="F510">
        <v>72</v>
      </c>
      <c r="G510" t="s">
        <v>103</v>
      </c>
      <c r="H510" s="2">
        <v>12</v>
      </c>
      <c r="I510" s="3">
        <f t="shared" ca="1" si="8"/>
        <v>0.38109226308921218</v>
      </c>
      <c r="J510" s="9">
        <f t="shared" ca="1" si="7"/>
        <v>860.70736284690929</v>
      </c>
    </row>
    <row r="511" spans="1:10" x14ac:dyDescent="0.25">
      <c r="A511" t="s">
        <v>638</v>
      </c>
      <c r="B511" t="s">
        <v>155</v>
      </c>
      <c r="C511" s="1">
        <v>44759</v>
      </c>
      <c r="D511" t="s">
        <v>164</v>
      </c>
      <c r="E511" t="s">
        <v>170</v>
      </c>
      <c r="F511">
        <v>65</v>
      </c>
      <c r="G511" t="s">
        <v>104</v>
      </c>
      <c r="H511" s="2">
        <v>9</v>
      </c>
      <c r="I511" s="3">
        <f t="shared" ca="1" si="8"/>
        <v>0.36791032712572536</v>
      </c>
      <c r="J511" s="9">
        <f t="shared" ca="1" si="7"/>
        <v>582.84772458631448</v>
      </c>
    </row>
    <row r="512" spans="1:10" x14ac:dyDescent="0.25">
      <c r="A512" t="s">
        <v>639</v>
      </c>
      <c r="B512" t="s">
        <v>156</v>
      </c>
      <c r="C512" s="1">
        <v>44776</v>
      </c>
      <c r="D512" t="s">
        <v>165</v>
      </c>
      <c r="E512" t="s">
        <v>171</v>
      </c>
      <c r="F512">
        <v>250</v>
      </c>
      <c r="G512" t="s">
        <v>105</v>
      </c>
      <c r="H512" s="2">
        <v>3</v>
      </c>
      <c r="I512" s="3">
        <f t="shared" ca="1" si="8"/>
        <v>2.5815630714756232E-2</v>
      </c>
      <c r="J512" s="9">
        <f t="shared" ca="1" si="7"/>
        <v>749.8063827696393</v>
      </c>
    </row>
    <row r="513" spans="1:10" x14ac:dyDescent="0.25">
      <c r="A513" t="s">
        <v>640</v>
      </c>
      <c r="B513" t="s">
        <v>157</v>
      </c>
      <c r="C513" s="1">
        <v>44757</v>
      </c>
      <c r="D513" t="s">
        <v>166</v>
      </c>
      <c r="E513" t="s">
        <v>170</v>
      </c>
      <c r="F513">
        <v>130</v>
      </c>
      <c r="G513" t="s">
        <v>103</v>
      </c>
      <c r="H513" s="2">
        <v>6</v>
      </c>
      <c r="I513" s="3">
        <f t="shared" ca="1" si="8"/>
        <v>0.49659413493566007</v>
      </c>
      <c r="J513" s="9">
        <f t="shared" ca="1" si="7"/>
        <v>776.1265657475019</v>
      </c>
    </row>
    <row r="514" spans="1:10" x14ac:dyDescent="0.25">
      <c r="A514" t="s">
        <v>641</v>
      </c>
      <c r="B514" t="s">
        <v>154</v>
      </c>
      <c r="C514" s="1">
        <v>44771</v>
      </c>
      <c r="D514" t="s">
        <v>163</v>
      </c>
      <c r="E514" t="s">
        <v>171</v>
      </c>
      <c r="F514">
        <v>72</v>
      </c>
      <c r="G514" t="s">
        <v>104</v>
      </c>
      <c r="H514" s="2">
        <v>8</v>
      </c>
      <c r="I514" s="3">
        <f t="shared" ca="1" si="8"/>
        <v>0.55813919354090846</v>
      </c>
      <c r="J514" s="9">
        <f t="shared" ref="J514:J577" ca="1" si="9">(F514-(F514*I514)/100)*H514</f>
        <v>572.78511824520433</v>
      </c>
    </row>
    <row r="515" spans="1:10" x14ac:dyDescent="0.25">
      <c r="A515" t="s">
        <v>642</v>
      </c>
      <c r="B515" t="s">
        <v>155</v>
      </c>
      <c r="C515" s="1">
        <v>44788</v>
      </c>
      <c r="D515" t="s">
        <v>164</v>
      </c>
      <c r="E515" t="s">
        <v>170</v>
      </c>
      <c r="F515">
        <v>65</v>
      </c>
      <c r="G515" t="s">
        <v>105</v>
      </c>
      <c r="H515" s="2">
        <v>4</v>
      </c>
      <c r="I515" s="3">
        <f t="shared" ca="1" si="8"/>
        <v>0.33026985886275728</v>
      </c>
      <c r="J515" s="9">
        <f t="shared" ca="1" si="9"/>
        <v>259.14129836695685</v>
      </c>
    </row>
    <row r="516" spans="1:10" x14ac:dyDescent="0.25">
      <c r="A516" t="s">
        <v>643</v>
      </c>
      <c r="B516" t="s">
        <v>156</v>
      </c>
      <c r="C516" s="1">
        <v>44762</v>
      </c>
      <c r="D516" t="s">
        <v>165</v>
      </c>
      <c r="E516" t="s">
        <v>171</v>
      </c>
      <c r="F516">
        <v>250</v>
      </c>
      <c r="G516" t="s">
        <v>103</v>
      </c>
      <c r="H516" s="2">
        <v>2</v>
      </c>
      <c r="I516" s="3">
        <f t="shared" ca="1" si="8"/>
        <v>0.51415142141637871</v>
      </c>
      <c r="J516" s="9">
        <f t="shared" ca="1" si="9"/>
        <v>497.42924289291813</v>
      </c>
    </row>
    <row r="517" spans="1:10" x14ac:dyDescent="0.25">
      <c r="A517" t="s">
        <v>644</v>
      </c>
      <c r="B517" t="s">
        <v>157</v>
      </c>
      <c r="C517" s="1">
        <v>44789</v>
      </c>
      <c r="D517" t="s">
        <v>166</v>
      </c>
      <c r="E517" t="s">
        <v>170</v>
      </c>
      <c r="F517">
        <v>130</v>
      </c>
      <c r="G517" t="s">
        <v>104</v>
      </c>
      <c r="H517" s="2">
        <v>6</v>
      </c>
      <c r="I517" s="3">
        <f t="shared" ca="1" si="8"/>
        <v>0.40511620433240947</v>
      </c>
      <c r="J517" s="9">
        <f t="shared" ca="1" si="9"/>
        <v>776.84009360620712</v>
      </c>
    </row>
    <row r="518" spans="1:10" x14ac:dyDescent="0.25">
      <c r="A518" t="s">
        <v>645</v>
      </c>
      <c r="B518" t="s">
        <v>158</v>
      </c>
      <c r="C518" s="1">
        <v>44761</v>
      </c>
      <c r="D518" t="s">
        <v>167</v>
      </c>
      <c r="E518" t="s">
        <v>170</v>
      </c>
      <c r="F518">
        <v>60</v>
      </c>
      <c r="G518" t="s">
        <v>105</v>
      </c>
      <c r="H518" s="2">
        <v>15</v>
      </c>
      <c r="I518" s="3">
        <f t="shared" ca="1" si="8"/>
        <v>0.66960138377066547</v>
      </c>
      <c r="J518" s="9">
        <f t="shared" ca="1" si="9"/>
        <v>893.9735875460641</v>
      </c>
    </row>
    <row r="519" spans="1:10" x14ac:dyDescent="0.25">
      <c r="A519" t="s">
        <v>646</v>
      </c>
      <c r="B519" t="s">
        <v>159</v>
      </c>
      <c r="C519" s="1">
        <v>44790</v>
      </c>
      <c r="D519" t="s">
        <v>168</v>
      </c>
      <c r="E519" t="s">
        <v>171</v>
      </c>
      <c r="F519">
        <v>95</v>
      </c>
      <c r="G519" t="s">
        <v>103</v>
      </c>
      <c r="H519" s="2">
        <v>8</v>
      </c>
      <c r="I519" s="3">
        <f t="shared" ca="1" si="8"/>
        <v>0.25510540927970526</v>
      </c>
      <c r="J519" s="9">
        <f t="shared" ca="1" si="9"/>
        <v>758.06119888947421</v>
      </c>
    </row>
    <row r="520" spans="1:10" x14ac:dyDescent="0.25">
      <c r="A520" t="s">
        <v>647</v>
      </c>
      <c r="B520" t="s">
        <v>154</v>
      </c>
      <c r="C520" s="1">
        <v>44782</v>
      </c>
      <c r="D520" t="s">
        <v>163</v>
      </c>
      <c r="E520" t="s">
        <v>171</v>
      </c>
      <c r="F520">
        <v>72</v>
      </c>
      <c r="G520" t="s">
        <v>104</v>
      </c>
      <c r="H520" s="2">
        <v>4</v>
      </c>
      <c r="I520" s="3">
        <f t="shared" ca="1" si="8"/>
        <v>0.11109595006941331</v>
      </c>
      <c r="J520" s="9">
        <f t="shared" ca="1" si="9"/>
        <v>287.68004366380006</v>
      </c>
    </row>
    <row r="521" spans="1:10" x14ac:dyDescent="0.25">
      <c r="A521" t="s">
        <v>648</v>
      </c>
      <c r="B521" t="s">
        <v>155</v>
      </c>
      <c r="C521" s="1">
        <v>44802</v>
      </c>
      <c r="D521" t="s">
        <v>164</v>
      </c>
      <c r="E521" t="s">
        <v>171</v>
      </c>
      <c r="F521">
        <v>65</v>
      </c>
      <c r="G521" t="s">
        <v>105</v>
      </c>
      <c r="H521" s="2">
        <v>3</v>
      </c>
      <c r="I521" s="3">
        <f t="shared" ca="1" si="8"/>
        <v>0.44294402260797316</v>
      </c>
      <c r="J521" s="9">
        <f t="shared" ca="1" si="9"/>
        <v>194.13625915591444</v>
      </c>
    </row>
    <row r="522" spans="1:10" x14ac:dyDescent="0.25">
      <c r="A522" t="s">
        <v>649</v>
      </c>
      <c r="B522" t="s">
        <v>156</v>
      </c>
      <c r="C522" s="1">
        <v>44791</v>
      </c>
      <c r="D522" t="s">
        <v>165</v>
      </c>
      <c r="E522" t="s">
        <v>170</v>
      </c>
      <c r="F522">
        <v>250</v>
      </c>
      <c r="G522" t="s">
        <v>103</v>
      </c>
      <c r="H522" s="2">
        <v>1</v>
      </c>
      <c r="I522" s="3">
        <f t="shared" ca="1" si="8"/>
        <v>0.42962506587193761</v>
      </c>
      <c r="J522" s="9">
        <f t="shared" ca="1" si="9"/>
        <v>248.92593733532016</v>
      </c>
    </row>
    <row r="523" spans="1:10" x14ac:dyDescent="0.25">
      <c r="A523" t="s">
        <v>650</v>
      </c>
      <c r="B523" t="s">
        <v>157</v>
      </c>
      <c r="C523" s="1">
        <v>44795</v>
      </c>
      <c r="D523" t="s">
        <v>166</v>
      </c>
      <c r="E523" t="s">
        <v>170</v>
      </c>
      <c r="F523">
        <v>130</v>
      </c>
      <c r="G523" t="s">
        <v>104</v>
      </c>
      <c r="H523" s="2">
        <v>3</v>
      </c>
      <c r="I523" s="3">
        <f t="shared" ca="1" si="8"/>
        <v>0.9834375399236327</v>
      </c>
      <c r="J523" s="9">
        <f t="shared" ca="1" si="9"/>
        <v>386.16459359429786</v>
      </c>
    </row>
    <row r="524" spans="1:10" x14ac:dyDescent="0.25">
      <c r="A524" t="s">
        <v>651</v>
      </c>
      <c r="B524" t="s">
        <v>154</v>
      </c>
      <c r="C524" s="1">
        <v>44759</v>
      </c>
      <c r="D524" t="s">
        <v>163</v>
      </c>
      <c r="E524" t="s">
        <v>170</v>
      </c>
      <c r="F524">
        <v>72</v>
      </c>
      <c r="G524" t="s">
        <v>105</v>
      </c>
      <c r="H524" s="2">
        <v>6</v>
      </c>
      <c r="I524" s="3">
        <f t="shared" ca="1" si="8"/>
        <v>0.93624621451470347</v>
      </c>
      <c r="J524" s="9">
        <f t="shared" ca="1" si="9"/>
        <v>427.95541635329647</v>
      </c>
    </row>
    <row r="525" spans="1:10" x14ac:dyDescent="0.25">
      <c r="A525" t="s">
        <v>652</v>
      </c>
      <c r="B525" t="s">
        <v>155</v>
      </c>
      <c r="C525" s="1">
        <v>44756</v>
      </c>
      <c r="D525" t="s">
        <v>164</v>
      </c>
      <c r="E525" t="s">
        <v>170</v>
      </c>
      <c r="F525">
        <v>65</v>
      </c>
      <c r="G525" t="s">
        <v>103</v>
      </c>
      <c r="H525" s="2">
        <v>12</v>
      </c>
      <c r="I525" s="3">
        <f t="shared" ca="1" si="8"/>
        <v>0.95782646504204827</v>
      </c>
      <c r="J525" s="9">
        <f t="shared" ca="1" si="9"/>
        <v>772.52895357267198</v>
      </c>
    </row>
    <row r="526" spans="1:10" x14ac:dyDescent="0.25">
      <c r="A526" t="s">
        <v>653</v>
      </c>
      <c r="B526" t="s">
        <v>156</v>
      </c>
      <c r="C526" s="1">
        <v>44786</v>
      </c>
      <c r="D526" t="s">
        <v>165</v>
      </c>
      <c r="E526" t="s">
        <v>170</v>
      </c>
      <c r="F526">
        <v>250</v>
      </c>
      <c r="G526" t="s">
        <v>104</v>
      </c>
      <c r="H526" s="2">
        <v>3</v>
      </c>
      <c r="I526" s="3">
        <f t="shared" ca="1" si="8"/>
        <v>1.1629062454207029E-2</v>
      </c>
      <c r="J526" s="9">
        <f t="shared" ca="1" si="9"/>
        <v>749.91278203159345</v>
      </c>
    </row>
    <row r="527" spans="1:10" x14ac:dyDescent="0.25">
      <c r="A527" t="s">
        <v>654</v>
      </c>
      <c r="B527" t="s">
        <v>157</v>
      </c>
      <c r="C527" s="1">
        <v>44757</v>
      </c>
      <c r="D527" t="s">
        <v>166</v>
      </c>
      <c r="E527" t="s">
        <v>170</v>
      </c>
      <c r="F527">
        <v>130</v>
      </c>
      <c r="G527" t="s">
        <v>105</v>
      </c>
      <c r="H527" s="2">
        <v>5</v>
      </c>
      <c r="I527" s="3">
        <f t="shared" ca="1" si="8"/>
        <v>0.39589636820346286</v>
      </c>
      <c r="J527" s="9">
        <f t="shared" ca="1" si="9"/>
        <v>647.42667360667747</v>
      </c>
    </row>
    <row r="528" spans="1:10" x14ac:dyDescent="0.25">
      <c r="A528" t="s">
        <v>655</v>
      </c>
      <c r="B528" t="s">
        <v>158</v>
      </c>
      <c r="C528" s="1">
        <v>44787</v>
      </c>
      <c r="D528" t="s">
        <v>167</v>
      </c>
      <c r="E528" t="s">
        <v>170</v>
      </c>
      <c r="F528">
        <v>60</v>
      </c>
      <c r="G528" t="s">
        <v>103</v>
      </c>
      <c r="H528" s="2">
        <v>7</v>
      </c>
      <c r="I528" s="3">
        <f t="shared" ca="1" si="8"/>
        <v>0.29042319488284374</v>
      </c>
      <c r="J528" s="9">
        <f t="shared" ca="1" si="9"/>
        <v>418.78022258149207</v>
      </c>
    </row>
    <row r="529" spans="1:10" x14ac:dyDescent="0.25">
      <c r="A529" t="s">
        <v>656</v>
      </c>
      <c r="B529" t="s">
        <v>154</v>
      </c>
      <c r="C529" s="1">
        <v>44763</v>
      </c>
      <c r="D529" t="s">
        <v>163</v>
      </c>
      <c r="E529" t="s">
        <v>170</v>
      </c>
      <c r="F529">
        <v>72</v>
      </c>
      <c r="G529" t="s">
        <v>104</v>
      </c>
      <c r="H529" s="2">
        <v>7</v>
      </c>
      <c r="I529" s="3">
        <f t="shared" ca="1" si="8"/>
        <v>0.71028723117130466</v>
      </c>
      <c r="J529" s="9">
        <f t="shared" ca="1" si="9"/>
        <v>500.42015235489669</v>
      </c>
    </row>
    <row r="530" spans="1:10" x14ac:dyDescent="0.25">
      <c r="A530" t="s">
        <v>657</v>
      </c>
      <c r="B530" t="s">
        <v>155</v>
      </c>
      <c r="C530" s="1">
        <v>44799</v>
      </c>
      <c r="D530" t="s">
        <v>164</v>
      </c>
      <c r="E530" t="s">
        <v>170</v>
      </c>
      <c r="F530">
        <v>65</v>
      </c>
      <c r="G530" t="s">
        <v>105</v>
      </c>
      <c r="H530" s="2">
        <v>12</v>
      </c>
      <c r="I530" s="3">
        <f t="shared" ca="1" si="8"/>
        <v>0.26392637890070936</v>
      </c>
      <c r="J530" s="9">
        <f t="shared" ca="1" si="9"/>
        <v>777.94137424457449</v>
      </c>
    </row>
    <row r="531" spans="1:10" x14ac:dyDescent="0.25">
      <c r="A531" t="s">
        <v>658</v>
      </c>
      <c r="B531" t="s">
        <v>156</v>
      </c>
      <c r="C531" s="1">
        <v>44798</v>
      </c>
      <c r="D531" t="s">
        <v>165</v>
      </c>
      <c r="E531" t="s">
        <v>171</v>
      </c>
      <c r="F531">
        <v>250</v>
      </c>
      <c r="G531" t="s">
        <v>103</v>
      </c>
      <c r="H531" s="2">
        <v>1</v>
      </c>
      <c r="I531" s="3">
        <f t="shared" ca="1" si="8"/>
        <v>0.85751684595155209</v>
      </c>
      <c r="J531" s="9">
        <f t="shared" ca="1" si="9"/>
        <v>247.85620788512111</v>
      </c>
    </row>
    <row r="532" spans="1:10" x14ac:dyDescent="0.25">
      <c r="A532" t="s">
        <v>659</v>
      </c>
      <c r="B532" t="s">
        <v>157</v>
      </c>
      <c r="C532" s="1">
        <v>44807</v>
      </c>
      <c r="D532" t="s">
        <v>166</v>
      </c>
      <c r="E532" t="s">
        <v>170</v>
      </c>
      <c r="F532">
        <v>130</v>
      </c>
      <c r="G532" t="s">
        <v>104</v>
      </c>
      <c r="H532" s="2">
        <v>2</v>
      </c>
      <c r="I532" s="3">
        <f t="shared" ca="1" si="8"/>
        <v>0.36657830725835949</v>
      </c>
      <c r="J532" s="9">
        <f t="shared" ca="1" si="9"/>
        <v>259.04689640112827</v>
      </c>
    </row>
    <row r="533" spans="1:10" x14ac:dyDescent="0.25">
      <c r="A533" t="s">
        <v>660</v>
      </c>
      <c r="B533" t="s">
        <v>154</v>
      </c>
      <c r="C533" s="1">
        <v>44769</v>
      </c>
      <c r="D533" t="s">
        <v>163</v>
      </c>
      <c r="E533" t="s">
        <v>170</v>
      </c>
      <c r="F533">
        <v>72</v>
      </c>
      <c r="G533" t="s">
        <v>105</v>
      </c>
      <c r="H533" s="2">
        <v>7</v>
      </c>
      <c r="I533" s="3">
        <f t="shared" ca="1" si="8"/>
        <v>0.63410279533181357</v>
      </c>
      <c r="J533" s="9">
        <f t="shared" ca="1" si="9"/>
        <v>500.80412191152766</v>
      </c>
    </row>
    <row r="534" spans="1:10" x14ac:dyDescent="0.25">
      <c r="A534" t="s">
        <v>661</v>
      </c>
      <c r="B534" t="s">
        <v>155</v>
      </c>
      <c r="C534" s="1">
        <v>44779</v>
      </c>
      <c r="D534" t="s">
        <v>164</v>
      </c>
      <c r="E534" t="s">
        <v>170</v>
      </c>
      <c r="F534">
        <v>65</v>
      </c>
      <c r="G534" t="s">
        <v>103</v>
      </c>
      <c r="H534" s="2">
        <v>3</v>
      </c>
      <c r="I534" s="3">
        <f t="shared" ca="1" si="8"/>
        <v>0.90409107436561498</v>
      </c>
      <c r="J534" s="9">
        <f t="shared" ca="1" si="9"/>
        <v>193.23702240498704</v>
      </c>
    </row>
    <row r="535" spans="1:10" x14ac:dyDescent="0.25">
      <c r="A535" t="s">
        <v>662</v>
      </c>
      <c r="B535" t="s">
        <v>156</v>
      </c>
      <c r="C535" s="1">
        <v>44769</v>
      </c>
      <c r="D535" t="s">
        <v>165</v>
      </c>
      <c r="E535" t="s">
        <v>170</v>
      </c>
      <c r="F535">
        <v>250</v>
      </c>
      <c r="G535" t="s">
        <v>104</v>
      </c>
      <c r="H535" s="2">
        <v>2</v>
      </c>
      <c r="I535" s="3">
        <f t="shared" ca="1" si="8"/>
        <v>0.1918983038862474</v>
      </c>
      <c r="J535" s="9">
        <f t="shared" ca="1" si="9"/>
        <v>499.04050848056875</v>
      </c>
    </row>
    <row r="536" spans="1:10" x14ac:dyDescent="0.25">
      <c r="A536" t="s">
        <v>663</v>
      </c>
      <c r="B536" t="s">
        <v>157</v>
      </c>
      <c r="C536" s="1">
        <v>44756</v>
      </c>
      <c r="D536" t="s">
        <v>166</v>
      </c>
      <c r="E536" t="s">
        <v>170</v>
      </c>
      <c r="F536">
        <v>130</v>
      </c>
      <c r="G536" t="s">
        <v>105</v>
      </c>
      <c r="H536" s="2">
        <v>3</v>
      </c>
      <c r="I536" s="3">
        <f t="shared" ca="1" si="8"/>
        <v>0.79178412270203391</v>
      </c>
      <c r="J536" s="9">
        <f t="shared" ca="1" si="9"/>
        <v>386.91204192146211</v>
      </c>
    </row>
    <row r="537" spans="1:10" x14ac:dyDescent="0.25">
      <c r="A537" t="s">
        <v>664</v>
      </c>
      <c r="B537" t="s">
        <v>158</v>
      </c>
      <c r="C537" s="1">
        <v>44799</v>
      </c>
      <c r="D537" t="s">
        <v>167</v>
      </c>
      <c r="E537" t="s">
        <v>171</v>
      </c>
      <c r="F537">
        <v>60</v>
      </c>
      <c r="G537" t="s">
        <v>103</v>
      </c>
      <c r="H537" s="2">
        <v>12</v>
      </c>
      <c r="I537" s="3">
        <f t="shared" ca="1" si="8"/>
        <v>0.46306311548070134</v>
      </c>
      <c r="J537" s="9">
        <f t="shared" ca="1" si="9"/>
        <v>716.66594556853897</v>
      </c>
    </row>
    <row r="538" spans="1:10" x14ac:dyDescent="0.25">
      <c r="A538" t="s">
        <v>665</v>
      </c>
      <c r="B538" t="s">
        <v>159</v>
      </c>
      <c r="C538" s="1">
        <v>44807</v>
      </c>
      <c r="D538" t="s">
        <v>168</v>
      </c>
      <c r="E538" t="s">
        <v>170</v>
      </c>
      <c r="F538">
        <v>95</v>
      </c>
      <c r="G538" t="s">
        <v>104</v>
      </c>
      <c r="H538" s="2">
        <v>3</v>
      </c>
      <c r="I538" s="3">
        <f t="shared" ca="1" si="8"/>
        <v>0.56702546438039025</v>
      </c>
      <c r="J538" s="9">
        <f t="shared" ca="1" si="9"/>
        <v>283.38397742651586</v>
      </c>
    </row>
    <row r="539" spans="1:10" x14ac:dyDescent="0.25">
      <c r="A539" t="s">
        <v>666</v>
      </c>
      <c r="B539" t="s">
        <v>154</v>
      </c>
      <c r="C539" s="1">
        <v>44769</v>
      </c>
      <c r="D539" t="s">
        <v>163</v>
      </c>
      <c r="E539" t="s">
        <v>170</v>
      </c>
      <c r="F539">
        <v>72</v>
      </c>
      <c r="G539" t="s">
        <v>105</v>
      </c>
      <c r="H539" s="2">
        <v>6</v>
      </c>
      <c r="I539" s="3">
        <f t="shared" ca="1" si="8"/>
        <v>0.14392238638832044</v>
      </c>
      <c r="J539" s="9">
        <f t="shared" ca="1" si="9"/>
        <v>431.37825529080249</v>
      </c>
    </row>
    <row r="540" spans="1:10" x14ac:dyDescent="0.25">
      <c r="A540" t="s">
        <v>667</v>
      </c>
      <c r="B540" t="s">
        <v>155</v>
      </c>
      <c r="C540" s="1">
        <v>44805</v>
      </c>
      <c r="D540" t="s">
        <v>164</v>
      </c>
      <c r="E540" t="s">
        <v>170</v>
      </c>
      <c r="F540">
        <v>65</v>
      </c>
      <c r="G540" t="s">
        <v>103</v>
      </c>
      <c r="H540" s="2">
        <v>5</v>
      </c>
      <c r="I540" s="3">
        <f t="shared" ca="1" si="8"/>
        <v>0.67022504136928229</v>
      </c>
      <c r="J540" s="9">
        <f t="shared" ca="1" si="9"/>
        <v>322.82176861554979</v>
      </c>
    </row>
    <row r="541" spans="1:10" x14ac:dyDescent="0.25">
      <c r="A541" t="s">
        <v>668</v>
      </c>
      <c r="B541" t="s">
        <v>156</v>
      </c>
      <c r="C541" s="1">
        <v>44796</v>
      </c>
      <c r="D541" t="s">
        <v>165</v>
      </c>
      <c r="E541" t="s">
        <v>171</v>
      </c>
      <c r="F541">
        <v>250</v>
      </c>
      <c r="G541" t="s">
        <v>104</v>
      </c>
      <c r="H541" s="2">
        <v>3</v>
      </c>
      <c r="I541" s="3">
        <f t="shared" ca="1" si="8"/>
        <v>0.69419879566505582</v>
      </c>
      <c r="J541" s="9">
        <f t="shared" ca="1" si="9"/>
        <v>744.79350903251202</v>
      </c>
    </row>
    <row r="542" spans="1:10" x14ac:dyDescent="0.25">
      <c r="A542" t="s">
        <v>669</v>
      </c>
      <c r="B542" t="s">
        <v>157</v>
      </c>
      <c r="C542" s="1">
        <v>44798</v>
      </c>
      <c r="D542" t="s">
        <v>166</v>
      </c>
      <c r="E542" t="s">
        <v>171</v>
      </c>
      <c r="F542">
        <v>130</v>
      </c>
      <c r="G542" t="s">
        <v>105</v>
      </c>
      <c r="H542" s="2">
        <v>5</v>
      </c>
      <c r="I542" s="3">
        <f t="shared" ca="1" si="8"/>
        <v>0.65153674864478972</v>
      </c>
      <c r="J542" s="9">
        <f t="shared" ca="1" si="9"/>
        <v>645.76501113380891</v>
      </c>
    </row>
    <row r="543" spans="1:10" x14ac:dyDescent="0.25">
      <c r="A543" t="s">
        <v>670</v>
      </c>
      <c r="B543" t="s">
        <v>154</v>
      </c>
      <c r="C543" s="1">
        <v>44756</v>
      </c>
      <c r="D543" t="s">
        <v>163</v>
      </c>
      <c r="E543" t="s">
        <v>171</v>
      </c>
      <c r="F543">
        <v>72</v>
      </c>
      <c r="G543" t="s">
        <v>103</v>
      </c>
      <c r="H543" s="2">
        <v>6</v>
      </c>
      <c r="I543" s="3">
        <f t="shared" ca="1" si="8"/>
        <v>0.3547539095585085</v>
      </c>
      <c r="J543" s="9">
        <f t="shared" ca="1" si="9"/>
        <v>430.46746311070729</v>
      </c>
    </row>
    <row r="544" spans="1:10" x14ac:dyDescent="0.25">
      <c r="A544" t="s">
        <v>671</v>
      </c>
      <c r="B544" t="s">
        <v>155</v>
      </c>
      <c r="C544" s="1">
        <v>44800</v>
      </c>
      <c r="D544" t="s">
        <v>164</v>
      </c>
      <c r="E544" t="s">
        <v>171</v>
      </c>
      <c r="F544">
        <v>65</v>
      </c>
      <c r="G544" t="s">
        <v>104</v>
      </c>
      <c r="H544" s="2">
        <v>11</v>
      </c>
      <c r="I544" s="3">
        <f t="shared" ca="1" si="8"/>
        <v>0.71781156696550186</v>
      </c>
      <c r="J544" s="9">
        <f t="shared" ca="1" si="9"/>
        <v>709.86764729619676</v>
      </c>
    </row>
    <row r="545" spans="1:10" x14ac:dyDescent="0.25">
      <c r="A545" t="s">
        <v>672</v>
      </c>
      <c r="B545" t="s">
        <v>156</v>
      </c>
      <c r="C545" s="1">
        <v>44758</v>
      </c>
      <c r="D545" t="s">
        <v>165</v>
      </c>
      <c r="E545" t="s">
        <v>171</v>
      </c>
      <c r="F545">
        <v>250</v>
      </c>
      <c r="G545" t="s">
        <v>105</v>
      </c>
      <c r="H545" s="2">
        <v>1</v>
      </c>
      <c r="I545" s="3">
        <f t="shared" ca="1" si="8"/>
        <v>2.1811623602343899E-2</v>
      </c>
      <c r="J545" s="9">
        <f t="shared" ca="1" si="9"/>
        <v>249.94547094099414</v>
      </c>
    </row>
    <row r="546" spans="1:10" x14ac:dyDescent="0.25">
      <c r="A546" t="s">
        <v>673</v>
      </c>
      <c r="B546" t="s">
        <v>157</v>
      </c>
      <c r="C546" s="1">
        <v>44788</v>
      </c>
      <c r="D546" t="s">
        <v>166</v>
      </c>
      <c r="E546" t="s">
        <v>171</v>
      </c>
      <c r="F546">
        <v>130</v>
      </c>
      <c r="G546" t="s">
        <v>103</v>
      </c>
      <c r="H546" s="2">
        <v>3</v>
      </c>
      <c r="I546" s="3">
        <f t="shared" ca="1" si="8"/>
        <v>0.39236194505940902</v>
      </c>
      <c r="J546" s="9">
        <f t="shared" ca="1" si="9"/>
        <v>388.46978841426824</v>
      </c>
    </row>
    <row r="547" spans="1:10" x14ac:dyDescent="0.25">
      <c r="A547" t="s">
        <v>674</v>
      </c>
      <c r="B547" t="s">
        <v>154</v>
      </c>
      <c r="C547" s="1">
        <v>44793</v>
      </c>
      <c r="D547" t="s">
        <v>163</v>
      </c>
      <c r="E547" t="s">
        <v>170</v>
      </c>
      <c r="F547">
        <v>72</v>
      </c>
      <c r="G547" t="s">
        <v>103</v>
      </c>
      <c r="H547" s="2">
        <v>10</v>
      </c>
      <c r="I547" s="3">
        <f t="shared" ca="1" si="8"/>
        <v>0.61054796152440372</v>
      </c>
      <c r="J547" s="9">
        <f t="shared" ca="1" si="9"/>
        <v>715.60405467702424</v>
      </c>
    </row>
    <row r="548" spans="1:10" x14ac:dyDescent="0.25">
      <c r="A548" t="s">
        <v>675</v>
      </c>
      <c r="B548" t="s">
        <v>155</v>
      </c>
      <c r="C548" s="1">
        <v>44784</v>
      </c>
      <c r="D548" t="s">
        <v>164</v>
      </c>
      <c r="E548" t="s">
        <v>171</v>
      </c>
      <c r="F548">
        <v>65</v>
      </c>
      <c r="G548" t="s">
        <v>104</v>
      </c>
      <c r="H548" s="2">
        <v>6</v>
      </c>
      <c r="I548" s="3">
        <f t="shared" ca="1" si="8"/>
        <v>0.18296640884947557</v>
      </c>
      <c r="J548" s="9">
        <f t="shared" ca="1" si="9"/>
        <v>389.28643100548697</v>
      </c>
    </row>
    <row r="549" spans="1:10" x14ac:dyDescent="0.25">
      <c r="A549" t="s">
        <v>676</v>
      </c>
      <c r="B549" t="s">
        <v>156</v>
      </c>
      <c r="C549" s="1">
        <v>44793</v>
      </c>
      <c r="D549" t="s">
        <v>165</v>
      </c>
      <c r="E549" t="s">
        <v>170</v>
      </c>
      <c r="F549">
        <v>250</v>
      </c>
      <c r="G549" t="s">
        <v>105</v>
      </c>
      <c r="H549" s="2">
        <v>2</v>
      </c>
      <c r="I549" s="3">
        <f t="shared" ca="1" si="8"/>
        <v>0.36279427985180723</v>
      </c>
      <c r="J549" s="9">
        <f t="shared" ca="1" si="9"/>
        <v>498.18602860074094</v>
      </c>
    </row>
    <row r="550" spans="1:10" x14ac:dyDescent="0.25">
      <c r="A550" t="s">
        <v>677</v>
      </c>
      <c r="B550" t="s">
        <v>157</v>
      </c>
      <c r="C550" s="1">
        <v>44796</v>
      </c>
      <c r="D550" t="s">
        <v>166</v>
      </c>
      <c r="E550" t="s">
        <v>171</v>
      </c>
      <c r="F550">
        <v>130</v>
      </c>
      <c r="G550" t="s">
        <v>103</v>
      </c>
      <c r="H550" s="2">
        <v>5</v>
      </c>
      <c r="I550" s="3">
        <f t="shared" ca="1" si="8"/>
        <v>0.53540140308459827</v>
      </c>
      <c r="J550" s="9">
        <f t="shared" ca="1" si="9"/>
        <v>646.51989087995003</v>
      </c>
    </row>
    <row r="551" spans="1:10" x14ac:dyDescent="0.25">
      <c r="A551" t="s">
        <v>678</v>
      </c>
      <c r="B551" t="s">
        <v>154</v>
      </c>
      <c r="C551" s="1">
        <v>44758</v>
      </c>
      <c r="D551" t="s">
        <v>163</v>
      </c>
      <c r="E551" t="s">
        <v>170</v>
      </c>
      <c r="F551">
        <v>72</v>
      </c>
      <c r="G551" t="s">
        <v>104</v>
      </c>
      <c r="H551" s="2">
        <v>9</v>
      </c>
      <c r="I551" s="3">
        <f t="shared" ca="1" si="8"/>
        <v>0.70773875013734078</v>
      </c>
      <c r="J551" s="9">
        <f t="shared" ca="1" si="9"/>
        <v>643.41385289911</v>
      </c>
    </row>
    <row r="552" spans="1:10" x14ac:dyDescent="0.25">
      <c r="A552" t="s">
        <v>679</v>
      </c>
      <c r="B552" t="s">
        <v>155</v>
      </c>
      <c r="C552" s="1">
        <v>44757</v>
      </c>
      <c r="D552" t="s">
        <v>164</v>
      </c>
      <c r="E552" t="s">
        <v>171</v>
      </c>
      <c r="F552">
        <v>65</v>
      </c>
      <c r="G552" t="s">
        <v>105</v>
      </c>
      <c r="H552" s="2">
        <v>5</v>
      </c>
      <c r="I552" s="3">
        <f t="shared" ca="1" si="8"/>
        <v>0.62952870952067874</v>
      </c>
      <c r="J552" s="9">
        <f t="shared" ca="1" si="9"/>
        <v>322.95403169405779</v>
      </c>
    </row>
    <row r="553" spans="1:10" x14ac:dyDescent="0.25">
      <c r="A553" t="s">
        <v>680</v>
      </c>
      <c r="B553" t="s">
        <v>156</v>
      </c>
      <c r="C553" s="1">
        <v>44758</v>
      </c>
      <c r="D553" t="s">
        <v>165</v>
      </c>
      <c r="E553" t="s">
        <v>170</v>
      </c>
      <c r="F553">
        <v>250</v>
      </c>
      <c r="G553" t="s">
        <v>103</v>
      </c>
      <c r="H553" s="2">
        <v>1</v>
      </c>
      <c r="I553" s="3">
        <f t="shared" ca="1" si="8"/>
        <v>0.29483164485767266</v>
      </c>
      <c r="J553" s="9">
        <f t="shared" ca="1" si="9"/>
        <v>249.26292088785581</v>
      </c>
    </row>
    <row r="554" spans="1:10" x14ac:dyDescent="0.25">
      <c r="A554" t="s">
        <v>681</v>
      </c>
      <c r="B554" t="s">
        <v>157</v>
      </c>
      <c r="C554" s="1">
        <v>44800</v>
      </c>
      <c r="D554" t="s">
        <v>166</v>
      </c>
      <c r="E554" t="s">
        <v>171</v>
      </c>
      <c r="F554">
        <v>130</v>
      </c>
      <c r="G554" t="s">
        <v>104</v>
      </c>
      <c r="H554" s="2">
        <v>3</v>
      </c>
      <c r="I554" s="3">
        <f t="shared" ca="1" si="8"/>
        <v>0.23097842833624649</v>
      </c>
      <c r="J554" s="9">
        <f t="shared" ca="1" si="9"/>
        <v>389.09918412948866</v>
      </c>
    </row>
    <row r="555" spans="1:10" x14ac:dyDescent="0.25">
      <c r="A555" t="s">
        <v>682</v>
      </c>
      <c r="B555" t="s">
        <v>158</v>
      </c>
      <c r="C555" s="1">
        <v>44780</v>
      </c>
      <c r="D555" t="s">
        <v>167</v>
      </c>
      <c r="E555" t="s">
        <v>170</v>
      </c>
      <c r="F555">
        <v>60</v>
      </c>
      <c r="G555" t="s">
        <v>105</v>
      </c>
      <c r="H555" s="2">
        <v>7</v>
      </c>
      <c r="I555" s="3">
        <f t="shared" ca="1" si="8"/>
        <v>0.15596833162757862</v>
      </c>
      <c r="J555" s="9">
        <f t="shared" ca="1" si="9"/>
        <v>419.34493300716417</v>
      </c>
    </row>
    <row r="556" spans="1:10" x14ac:dyDescent="0.25">
      <c r="A556" t="s">
        <v>683</v>
      </c>
      <c r="B556" t="s">
        <v>154</v>
      </c>
      <c r="C556" s="1">
        <v>44807</v>
      </c>
      <c r="D556" t="s">
        <v>163</v>
      </c>
      <c r="E556" t="s">
        <v>171</v>
      </c>
      <c r="F556">
        <v>72</v>
      </c>
      <c r="G556" t="s">
        <v>103</v>
      </c>
      <c r="H556" s="2">
        <v>12</v>
      </c>
      <c r="I556" s="3">
        <f t="shared" ca="1" si="8"/>
        <v>0.81473665142288698</v>
      </c>
      <c r="J556" s="9">
        <f t="shared" ca="1" si="9"/>
        <v>856.9606753317064</v>
      </c>
    </row>
    <row r="557" spans="1:10" x14ac:dyDescent="0.25">
      <c r="A557" t="s">
        <v>684</v>
      </c>
      <c r="B557" t="s">
        <v>155</v>
      </c>
      <c r="C557" s="1">
        <v>44798</v>
      </c>
      <c r="D557" t="s">
        <v>164</v>
      </c>
      <c r="E557" t="s">
        <v>170</v>
      </c>
      <c r="F557">
        <v>65</v>
      </c>
      <c r="G557" t="s">
        <v>104</v>
      </c>
      <c r="H557" s="2">
        <v>12</v>
      </c>
      <c r="I557" s="3">
        <f t="shared" ca="1" si="8"/>
        <v>0.13156392574229692</v>
      </c>
      <c r="J557" s="9">
        <f t="shared" ca="1" si="9"/>
        <v>778.97380137921004</v>
      </c>
    </row>
    <row r="558" spans="1:10" x14ac:dyDescent="0.25">
      <c r="A558" t="s">
        <v>685</v>
      </c>
      <c r="B558" t="s">
        <v>156</v>
      </c>
      <c r="C558" s="1">
        <v>44810</v>
      </c>
      <c r="D558" t="s">
        <v>165</v>
      </c>
      <c r="E558" t="s">
        <v>171</v>
      </c>
      <c r="F558">
        <v>250</v>
      </c>
      <c r="G558" t="s">
        <v>105</v>
      </c>
      <c r="H558" s="2">
        <v>3</v>
      </c>
      <c r="I558" s="3">
        <f t="shared" ca="1" si="8"/>
        <v>0.31237926931013604</v>
      </c>
      <c r="J558" s="9">
        <f t="shared" ca="1" si="9"/>
        <v>747.65715548017397</v>
      </c>
    </row>
    <row r="559" spans="1:10" x14ac:dyDescent="0.25">
      <c r="A559" t="s">
        <v>686</v>
      </c>
      <c r="B559" t="s">
        <v>157</v>
      </c>
      <c r="C559" s="1">
        <v>44764</v>
      </c>
      <c r="D559" t="s">
        <v>166</v>
      </c>
      <c r="E559" t="s">
        <v>170</v>
      </c>
      <c r="F559">
        <v>130</v>
      </c>
      <c r="G559" t="s">
        <v>103</v>
      </c>
      <c r="H559" s="2">
        <v>5</v>
      </c>
      <c r="I559" s="3">
        <f t="shared" ca="1" si="8"/>
        <v>0.51655939376912996</v>
      </c>
      <c r="J559" s="9">
        <f t="shared" ca="1" si="9"/>
        <v>646.64236394050067</v>
      </c>
    </row>
    <row r="560" spans="1:10" x14ac:dyDescent="0.25">
      <c r="A560" t="s">
        <v>687</v>
      </c>
      <c r="B560" t="s">
        <v>154</v>
      </c>
      <c r="C560" s="1">
        <v>44766</v>
      </c>
      <c r="D560" t="s">
        <v>163</v>
      </c>
      <c r="E560" t="s">
        <v>171</v>
      </c>
      <c r="F560">
        <v>72</v>
      </c>
      <c r="G560" t="s">
        <v>104</v>
      </c>
      <c r="H560" s="2">
        <v>4</v>
      </c>
      <c r="I560" s="3">
        <f t="shared" ca="1" si="8"/>
        <v>0.64959072198019951</v>
      </c>
      <c r="J560" s="9">
        <f t="shared" ca="1" si="9"/>
        <v>286.12917872069704</v>
      </c>
    </row>
    <row r="561" spans="1:10" x14ac:dyDescent="0.25">
      <c r="A561" t="s">
        <v>688</v>
      </c>
      <c r="B561" t="s">
        <v>155</v>
      </c>
      <c r="C561" s="1">
        <v>44794</v>
      </c>
      <c r="D561" t="s">
        <v>164</v>
      </c>
      <c r="E561" t="s">
        <v>170</v>
      </c>
      <c r="F561">
        <v>65</v>
      </c>
      <c r="G561" t="s">
        <v>105</v>
      </c>
      <c r="H561" s="2">
        <v>9</v>
      </c>
      <c r="I561" s="3">
        <f t="shared" ca="1" si="8"/>
        <v>0.49137373758342606</v>
      </c>
      <c r="J561" s="9">
        <f t="shared" ca="1" si="9"/>
        <v>582.12546363513695</v>
      </c>
    </row>
    <row r="562" spans="1:10" x14ac:dyDescent="0.25">
      <c r="A562" t="s">
        <v>689</v>
      </c>
      <c r="B562" t="s">
        <v>156</v>
      </c>
      <c r="C562" s="1">
        <v>44800</v>
      </c>
      <c r="D562" t="s">
        <v>165</v>
      </c>
      <c r="E562" t="s">
        <v>171</v>
      </c>
      <c r="F562">
        <v>250</v>
      </c>
      <c r="G562" t="s">
        <v>103</v>
      </c>
      <c r="H562" s="2">
        <v>3</v>
      </c>
      <c r="I562" s="3">
        <f t="shared" ca="1" si="8"/>
        <v>0.21743922368970003</v>
      </c>
      <c r="J562" s="9">
        <f t="shared" ca="1" si="9"/>
        <v>748.36920582232722</v>
      </c>
    </row>
    <row r="563" spans="1:10" x14ac:dyDescent="0.25">
      <c r="A563" t="s">
        <v>690</v>
      </c>
      <c r="B563" t="s">
        <v>157</v>
      </c>
      <c r="C563" s="1">
        <v>44792</v>
      </c>
      <c r="D563" t="s">
        <v>166</v>
      </c>
      <c r="E563" t="s">
        <v>170</v>
      </c>
      <c r="F563">
        <v>130</v>
      </c>
      <c r="G563" t="s">
        <v>104</v>
      </c>
      <c r="H563" s="2">
        <v>5</v>
      </c>
      <c r="I563" s="3">
        <f t="shared" ca="1" si="8"/>
        <v>0.39906454958674153</v>
      </c>
      <c r="J563" s="9">
        <f t="shared" ca="1" si="9"/>
        <v>647.40608042768611</v>
      </c>
    </row>
    <row r="564" spans="1:10" x14ac:dyDescent="0.25">
      <c r="A564" t="s">
        <v>691</v>
      </c>
      <c r="B564" t="s">
        <v>158</v>
      </c>
      <c r="C564" s="1">
        <v>44809</v>
      </c>
      <c r="D564" t="s">
        <v>167</v>
      </c>
      <c r="E564" t="s">
        <v>170</v>
      </c>
      <c r="F564">
        <v>60</v>
      </c>
      <c r="G564" t="s">
        <v>105</v>
      </c>
      <c r="H564" s="2">
        <v>4</v>
      </c>
      <c r="I564" s="3">
        <f t="shared" ca="1" si="8"/>
        <v>0.96725097124129067</v>
      </c>
      <c r="J564" s="9">
        <f t="shared" ca="1" si="9"/>
        <v>237.67859766902089</v>
      </c>
    </row>
    <row r="565" spans="1:10" x14ac:dyDescent="0.25">
      <c r="A565" t="s">
        <v>692</v>
      </c>
      <c r="B565" t="s">
        <v>159</v>
      </c>
      <c r="C565" s="1">
        <v>44789</v>
      </c>
      <c r="D565" t="s">
        <v>168</v>
      </c>
      <c r="E565" t="s">
        <v>171</v>
      </c>
      <c r="F565">
        <v>95</v>
      </c>
      <c r="G565" t="s">
        <v>103</v>
      </c>
      <c r="H565" s="2">
        <v>8</v>
      </c>
      <c r="I565" s="3">
        <f t="shared" ca="1" si="8"/>
        <v>0.68980120644120202</v>
      </c>
      <c r="J565" s="9">
        <f t="shared" ca="1" si="9"/>
        <v>754.75751083104683</v>
      </c>
    </row>
    <row r="566" spans="1:10" x14ac:dyDescent="0.25">
      <c r="A566" t="s">
        <v>693</v>
      </c>
      <c r="B566" t="s">
        <v>154</v>
      </c>
      <c r="C566" s="1">
        <v>44757</v>
      </c>
      <c r="D566" t="s">
        <v>163</v>
      </c>
      <c r="E566" t="s">
        <v>171</v>
      </c>
      <c r="F566">
        <v>72</v>
      </c>
      <c r="G566" t="s">
        <v>104</v>
      </c>
      <c r="H566" s="2">
        <v>9</v>
      </c>
      <c r="I566" s="3">
        <f t="shared" ref="I566:I629" ca="1" si="10">RAND()</f>
        <v>0.51205239475240405</v>
      </c>
      <c r="J566" s="9">
        <f t="shared" ca="1" si="9"/>
        <v>644.68190048200449</v>
      </c>
    </row>
    <row r="567" spans="1:10" x14ac:dyDescent="0.25">
      <c r="A567" t="s">
        <v>694</v>
      </c>
      <c r="B567" t="s">
        <v>155</v>
      </c>
      <c r="C567" s="1">
        <v>44790</v>
      </c>
      <c r="D567" t="s">
        <v>164</v>
      </c>
      <c r="E567" t="s">
        <v>171</v>
      </c>
      <c r="F567">
        <v>65</v>
      </c>
      <c r="G567" t="s">
        <v>105</v>
      </c>
      <c r="H567" s="2">
        <v>6</v>
      </c>
      <c r="I567" s="3">
        <f t="shared" ca="1" si="10"/>
        <v>0.9406437669727451</v>
      </c>
      <c r="J567" s="9">
        <f t="shared" ca="1" si="9"/>
        <v>386.33148930880623</v>
      </c>
    </row>
    <row r="568" spans="1:10" x14ac:dyDescent="0.25">
      <c r="A568" t="s">
        <v>695</v>
      </c>
      <c r="B568" t="s">
        <v>156</v>
      </c>
      <c r="C568" s="1">
        <v>44808</v>
      </c>
      <c r="D568" t="s">
        <v>165</v>
      </c>
      <c r="E568" t="s">
        <v>170</v>
      </c>
      <c r="F568">
        <v>250</v>
      </c>
      <c r="G568" t="s">
        <v>103</v>
      </c>
      <c r="H568" s="2">
        <v>4</v>
      </c>
      <c r="I568" s="3">
        <f t="shared" ca="1" si="10"/>
        <v>0.12564341027200965</v>
      </c>
      <c r="J568" s="9">
        <f t="shared" ca="1" si="9"/>
        <v>998.74356589727995</v>
      </c>
    </row>
    <row r="569" spans="1:10" x14ac:dyDescent="0.25">
      <c r="A569" t="s">
        <v>696</v>
      </c>
      <c r="B569" t="s">
        <v>157</v>
      </c>
      <c r="C569" s="1">
        <v>44801</v>
      </c>
      <c r="D569" t="s">
        <v>166</v>
      </c>
      <c r="E569" t="s">
        <v>170</v>
      </c>
      <c r="F569">
        <v>130</v>
      </c>
      <c r="G569" t="s">
        <v>104</v>
      </c>
      <c r="H569" s="2">
        <v>4</v>
      </c>
      <c r="I569" s="3">
        <f t="shared" ca="1" si="10"/>
        <v>0.47260913242088398</v>
      </c>
      <c r="J569" s="9">
        <f t="shared" ca="1" si="9"/>
        <v>517.54243251141145</v>
      </c>
    </row>
    <row r="570" spans="1:10" x14ac:dyDescent="0.25">
      <c r="A570" t="s">
        <v>697</v>
      </c>
      <c r="B570" t="s">
        <v>154</v>
      </c>
      <c r="C570" s="1">
        <v>44769</v>
      </c>
      <c r="D570" t="s">
        <v>163</v>
      </c>
      <c r="E570" t="s">
        <v>170</v>
      </c>
      <c r="F570">
        <v>72</v>
      </c>
      <c r="G570" t="s">
        <v>105</v>
      </c>
      <c r="H570" s="2">
        <v>9</v>
      </c>
      <c r="I570" s="3">
        <f t="shared" ca="1" si="10"/>
        <v>0.79610311161831449</v>
      </c>
      <c r="J570" s="9">
        <f t="shared" ca="1" si="9"/>
        <v>642.84125183671335</v>
      </c>
    </row>
    <row r="571" spans="1:10" x14ac:dyDescent="0.25">
      <c r="A571" t="s">
        <v>698</v>
      </c>
      <c r="B571" t="s">
        <v>155</v>
      </c>
      <c r="C571" s="1">
        <v>44757</v>
      </c>
      <c r="D571" t="s">
        <v>164</v>
      </c>
      <c r="E571" t="s">
        <v>170</v>
      </c>
      <c r="F571">
        <v>65</v>
      </c>
      <c r="G571" t="s">
        <v>103</v>
      </c>
      <c r="H571" s="2">
        <v>8</v>
      </c>
      <c r="I571" s="3">
        <f t="shared" ca="1" si="10"/>
        <v>0.6028779937489025</v>
      </c>
      <c r="J571" s="9">
        <f t="shared" ca="1" si="9"/>
        <v>516.86503443250569</v>
      </c>
    </row>
    <row r="572" spans="1:10" x14ac:dyDescent="0.25">
      <c r="A572" t="s">
        <v>699</v>
      </c>
      <c r="B572" t="s">
        <v>156</v>
      </c>
      <c r="C572" s="1">
        <v>44759</v>
      </c>
      <c r="D572" t="s">
        <v>165</v>
      </c>
      <c r="E572" t="s">
        <v>170</v>
      </c>
      <c r="F572">
        <v>250</v>
      </c>
      <c r="G572" t="s">
        <v>104</v>
      </c>
      <c r="H572" s="2">
        <v>1</v>
      </c>
      <c r="I572" s="3">
        <f t="shared" ca="1" si="10"/>
        <v>0.52585534314380744</v>
      </c>
      <c r="J572" s="9">
        <f t="shared" ca="1" si="9"/>
        <v>248.68536164214049</v>
      </c>
    </row>
    <row r="573" spans="1:10" x14ac:dyDescent="0.25">
      <c r="A573" t="s">
        <v>700</v>
      </c>
      <c r="B573" t="s">
        <v>157</v>
      </c>
      <c r="C573" s="1">
        <v>44805</v>
      </c>
      <c r="D573" t="s">
        <v>166</v>
      </c>
      <c r="E573" t="s">
        <v>170</v>
      </c>
      <c r="F573">
        <v>130</v>
      </c>
      <c r="G573" t="s">
        <v>105</v>
      </c>
      <c r="H573" s="2">
        <v>3</v>
      </c>
      <c r="I573" s="3">
        <f t="shared" ca="1" si="10"/>
        <v>0.37246482352471189</v>
      </c>
      <c r="J573" s="9">
        <f t="shared" ca="1" si="9"/>
        <v>388.54738718825365</v>
      </c>
    </row>
    <row r="574" spans="1:10" x14ac:dyDescent="0.25">
      <c r="A574" t="s">
        <v>701</v>
      </c>
      <c r="B574" t="s">
        <v>158</v>
      </c>
      <c r="C574" s="1">
        <v>44760</v>
      </c>
      <c r="D574" t="s">
        <v>167</v>
      </c>
      <c r="E574" t="s">
        <v>170</v>
      </c>
      <c r="F574">
        <v>60</v>
      </c>
      <c r="G574" t="s">
        <v>103</v>
      </c>
      <c r="H574" s="2">
        <v>13</v>
      </c>
      <c r="I574" s="3">
        <f t="shared" ca="1" si="10"/>
        <v>0.9159496538915699</v>
      </c>
      <c r="J574" s="9">
        <f t="shared" ca="1" si="9"/>
        <v>772.85559269964574</v>
      </c>
    </row>
    <row r="575" spans="1:10" x14ac:dyDescent="0.25">
      <c r="A575" t="s">
        <v>702</v>
      </c>
      <c r="B575" t="s">
        <v>154</v>
      </c>
      <c r="C575" s="1">
        <v>44791</v>
      </c>
      <c r="D575" t="s">
        <v>163</v>
      </c>
      <c r="E575" t="s">
        <v>170</v>
      </c>
      <c r="F575">
        <v>72</v>
      </c>
      <c r="G575" t="s">
        <v>104</v>
      </c>
      <c r="H575" s="2">
        <v>4</v>
      </c>
      <c r="I575" s="3">
        <f t="shared" ca="1" si="10"/>
        <v>0.27637756872182595</v>
      </c>
      <c r="J575" s="9">
        <f t="shared" ca="1" si="9"/>
        <v>287.20403260208116</v>
      </c>
    </row>
    <row r="576" spans="1:10" x14ac:dyDescent="0.25">
      <c r="A576" t="s">
        <v>703</v>
      </c>
      <c r="B576" t="s">
        <v>155</v>
      </c>
      <c r="C576" s="1">
        <v>44768</v>
      </c>
      <c r="D576" t="s">
        <v>164</v>
      </c>
      <c r="E576" t="s">
        <v>170</v>
      </c>
      <c r="F576">
        <v>65</v>
      </c>
      <c r="G576" t="s">
        <v>105</v>
      </c>
      <c r="H576" s="2">
        <v>12</v>
      </c>
      <c r="I576" s="3">
        <f t="shared" ca="1" si="10"/>
        <v>0.51519098634060922</v>
      </c>
      <c r="J576" s="9">
        <f t="shared" ca="1" si="9"/>
        <v>775.98151030654333</v>
      </c>
    </row>
    <row r="577" spans="1:10" x14ac:dyDescent="0.25">
      <c r="A577" t="s">
        <v>704</v>
      </c>
      <c r="B577" t="s">
        <v>156</v>
      </c>
      <c r="C577" s="1">
        <v>44759</v>
      </c>
      <c r="D577" t="s">
        <v>165</v>
      </c>
      <c r="E577" t="s">
        <v>171</v>
      </c>
      <c r="F577">
        <v>250</v>
      </c>
      <c r="G577" t="s">
        <v>103</v>
      </c>
      <c r="H577" s="2">
        <v>3</v>
      </c>
      <c r="I577" s="3">
        <f t="shared" ca="1" si="10"/>
        <v>7.421885074851331E-2</v>
      </c>
      <c r="J577" s="9">
        <f t="shared" ca="1" si="9"/>
        <v>749.44335861938612</v>
      </c>
    </row>
    <row r="578" spans="1:10" x14ac:dyDescent="0.25">
      <c r="A578" t="s">
        <v>705</v>
      </c>
      <c r="B578" t="s">
        <v>157</v>
      </c>
      <c r="C578" s="1">
        <v>44781</v>
      </c>
      <c r="D578" t="s">
        <v>166</v>
      </c>
      <c r="E578" t="s">
        <v>170</v>
      </c>
      <c r="F578">
        <v>130</v>
      </c>
      <c r="G578" t="s">
        <v>104</v>
      </c>
      <c r="H578" s="2">
        <v>6</v>
      </c>
      <c r="I578" s="3">
        <f t="shared" ca="1" si="10"/>
        <v>0.80046867417789724</v>
      </c>
      <c r="J578" s="9">
        <f t="shared" ref="J578:J641" ca="1" si="11">(F578-(F578*I578)/100)*H578</f>
        <v>773.75634434141239</v>
      </c>
    </row>
    <row r="579" spans="1:10" x14ac:dyDescent="0.25">
      <c r="A579" t="s">
        <v>706</v>
      </c>
      <c r="B579" t="s">
        <v>154</v>
      </c>
      <c r="C579" s="1">
        <v>44785</v>
      </c>
      <c r="D579" t="s">
        <v>163</v>
      </c>
      <c r="E579" t="s">
        <v>170</v>
      </c>
      <c r="F579">
        <v>72</v>
      </c>
      <c r="G579" t="s">
        <v>105</v>
      </c>
      <c r="H579" s="2">
        <v>5</v>
      </c>
      <c r="I579" s="3">
        <f t="shared" ca="1" si="10"/>
        <v>0.37784945661885461</v>
      </c>
      <c r="J579" s="9">
        <f t="shared" ca="1" si="11"/>
        <v>358.63974195617209</v>
      </c>
    </row>
    <row r="580" spans="1:10" x14ac:dyDescent="0.25">
      <c r="A580" t="s">
        <v>707</v>
      </c>
      <c r="B580" t="s">
        <v>155</v>
      </c>
      <c r="C580" s="1">
        <v>44775</v>
      </c>
      <c r="D580" t="s">
        <v>164</v>
      </c>
      <c r="E580" t="s">
        <v>170</v>
      </c>
      <c r="F580">
        <v>65</v>
      </c>
      <c r="G580" t="s">
        <v>103</v>
      </c>
      <c r="H580" s="2">
        <v>11</v>
      </c>
      <c r="I580" s="3">
        <f t="shared" ca="1" si="10"/>
        <v>0.67225440075166676</v>
      </c>
      <c r="J580" s="9">
        <f t="shared" ca="1" si="11"/>
        <v>710.19338103462553</v>
      </c>
    </row>
    <row r="581" spans="1:10" x14ac:dyDescent="0.25">
      <c r="A581" t="s">
        <v>708</v>
      </c>
      <c r="B581" t="s">
        <v>156</v>
      </c>
      <c r="C581" s="1">
        <v>44773</v>
      </c>
      <c r="D581" t="s">
        <v>165</v>
      </c>
      <c r="E581" t="s">
        <v>170</v>
      </c>
      <c r="F581">
        <v>250</v>
      </c>
      <c r="G581" t="s">
        <v>104</v>
      </c>
      <c r="H581" s="2">
        <v>2</v>
      </c>
      <c r="I581" s="3">
        <f t="shared" ca="1" si="10"/>
        <v>0.60376283090534488</v>
      </c>
      <c r="J581" s="9">
        <f t="shared" ca="1" si="11"/>
        <v>496.98118584547325</v>
      </c>
    </row>
    <row r="582" spans="1:10" x14ac:dyDescent="0.25">
      <c r="A582" t="s">
        <v>709</v>
      </c>
      <c r="B582" t="s">
        <v>157</v>
      </c>
      <c r="C582" s="1">
        <v>44796</v>
      </c>
      <c r="D582" t="s">
        <v>166</v>
      </c>
      <c r="E582" t="s">
        <v>170</v>
      </c>
      <c r="F582">
        <v>130</v>
      </c>
      <c r="G582" t="s">
        <v>105</v>
      </c>
      <c r="H582" s="2">
        <v>2</v>
      </c>
      <c r="I582" s="3">
        <f t="shared" ca="1" si="10"/>
        <v>0.76173581473802299</v>
      </c>
      <c r="J582" s="9">
        <f t="shared" ca="1" si="11"/>
        <v>258.01948688168113</v>
      </c>
    </row>
    <row r="583" spans="1:10" x14ac:dyDescent="0.25">
      <c r="A583" t="s">
        <v>710</v>
      </c>
      <c r="B583" t="s">
        <v>158</v>
      </c>
      <c r="C583" s="1">
        <v>44801</v>
      </c>
      <c r="D583" t="s">
        <v>167</v>
      </c>
      <c r="E583" t="s">
        <v>171</v>
      </c>
      <c r="F583">
        <v>60</v>
      </c>
      <c r="G583" t="s">
        <v>103</v>
      </c>
      <c r="H583" s="2">
        <v>10</v>
      </c>
      <c r="I583" s="3">
        <f t="shared" ca="1" si="10"/>
        <v>0.26677789621571257</v>
      </c>
      <c r="J583" s="9">
        <f t="shared" ca="1" si="11"/>
        <v>598.39933262270574</v>
      </c>
    </row>
    <row r="584" spans="1:10" x14ac:dyDescent="0.25">
      <c r="A584" t="s">
        <v>711</v>
      </c>
      <c r="B584" t="s">
        <v>159</v>
      </c>
      <c r="C584" s="1">
        <v>44779</v>
      </c>
      <c r="D584" t="s">
        <v>168</v>
      </c>
      <c r="E584" t="s">
        <v>170</v>
      </c>
      <c r="F584">
        <v>95</v>
      </c>
      <c r="G584" t="s">
        <v>104</v>
      </c>
      <c r="H584" s="2">
        <v>6</v>
      </c>
      <c r="I584" s="3">
        <f t="shared" ca="1" si="10"/>
        <v>0.13035051820529242</v>
      </c>
      <c r="J584" s="9">
        <f t="shared" ca="1" si="11"/>
        <v>569.2570020462299</v>
      </c>
    </row>
    <row r="585" spans="1:10" x14ac:dyDescent="0.25">
      <c r="A585" t="s">
        <v>712</v>
      </c>
      <c r="B585" t="s">
        <v>154</v>
      </c>
      <c r="C585" s="1">
        <v>44772</v>
      </c>
      <c r="D585" t="s">
        <v>163</v>
      </c>
      <c r="E585" t="s">
        <v>170</v>
      </c>
      <c r="F585">
        <v>72</v>
      </c>
      <c r="G585" t="s">
        <v>105</v>
      </c>
      <c r="H585" s="2">
        <v>7</v>
      </c>
      <c r="I585" s="3">
        <f t="shared" ca="1" si="10"/>
        <v>0.92771144744871092</v>
      </c>
      <c r="J585" s="9">
        <f t="shared" ca="1" si="11"/>
        <v>499.32433430485855</v>
      </c>
    </row>
    <row r="586" spans="1:10" x14ac:dyDescent="0.25">
      <c r="A586" t="s">
        <v>713</v>
      </c>
      <c r="B586" t="s">
        <v>155</v>
      </c>
      <c r="C586" s="1">
        <v>44757</v>
      </c>
      <c r="D586" t="s">
        <v>164</v>
      </c>
      <c r="E586" t="s">
        <v>170</v>
      </c>
      <c r="F586">
        <v>65</v>
      </c>
      <c r="G586" t="s">
        <v>103</v>
      </c>
      <c r="H586" s="2">
        <v>8</v>
      </c>
      <c r="I586" s="3">
        <f t="shared" ca="1" si="10"/>
        <v>0.39920257290762062</v>
      </c>
      <c r="J586" s="9">
        <f t="shared" ca="1" si="11"/>
        <v>517.92414662088038</v>
      </c>
    </row>
    <row r="587" spans="1:10" x14ac:dyDescent="0.25">
      <c r="A587" t="s">
        <v>714</v>
      </c>
      <c r="B587" t="s">
        <v>156</v>
      </c>
      <c r="C587" s="1">
        <v>44808</v>
      </c>
      <c r="D587" t="s">
        <v>165</v>
      </c>
      <c r="E587" t="s">
        <v>171</v>
      </c>
      <c r="F587">
        <v>250</v>
      </c>
      <c r="G587" t="s">
        <v>104</v>
      </c>
      <c r="H587" s="2">
        <v>4</v>
      </c>
      <c r="I587" s="3">
        <f t="shared" ca="1" si="10"/>
        <v>0.465913164534008</v>
      </c>
      <c r="J587" s="9">
        <f t="shared" ca="1" si="11"/>
        <v>995.34086835465996</v>
      </c>
    </row>
    <row r="588" spans="1:10" x14ac:dyDescent="0.25">
      <c r="A588" t="s">
        <v>715</v>
      </c>
      <c r="B588" t="s">
        <v>157</v>
      </c>
      <c r="C588" s="1">
        <v>44782</v>
      </c>
      <c r="D588" t="s">
        <v>166</v>
      </c>
      <c r="E588" t="s">
        <v>171</v>
      </c>
      <c r="F588">
        <v>130</v>
      </c>
      <c r="G588" t="s">
        <v>105</v>
      </c>
      <c r="H588" s="2">
        <v>6</v>
      </c>
      <c r="I588" s="3">
        <f t="shared" ca="1" si="10"/>
        <v>0.20849345953744391</v>
      </c>
      <c r="J588" s="9">
        <f t="shared" ca="1" si="11"/>
        <v>778.37375101560792</v>
      </c>
    </row>
    <row r="589" spans="1:10" x14ac:dyDescent="0.25">
      <c r="A589" t="s">
        <v>716</v>
      </c>
      <c r="B589" t="s">
        <v>154</v>
      </c>
      <c r="C589" s="1">
        <v>44787</v>
      </c>
      <c r="D589" t="s">
        <v>163</v>
      </c>
      <c r="E589" t="s">
        <v>171</v>
      </c>
      <c r="F589">
        <v>72</v>
      </c>
      <c r="G589" t="s">
        <v>103</v>
      </c>
      <c r="H589" s="2">
        <v>4</v>
      </c>
      <c r="I589" s="3">
        <f t="shared" ca="1" si="10"/>
        <v>8.31734669524411E-2</v>
      </c>
      <c r="J589" s="9">
        <f t="shared" ca="1" si="11"/>
        <v>287.76046041517696</v>
      </c>
    </row>
    <row r="590" spans="1:10" x14ac:dyDescent="0.25">
      <c r="A590" t="s">
        <v>717</v>
      </c>
      <c r="B590" t="s">
        <v>155</v>
      </c>
      <c r="C590" s="1">
        <v>44787</v>
      </c>
      <c r="D590" t="s">
        <v>164</v>
      </c>
      <c r="E590" t="s">
        <v>171</v>
      </c>
      <c r="F590">
        <v>65</v>
      </c>
      <c r="G590" t="s">
        <v>104</v>
      </c>
      <c r="H590" s="2">
        <v>9</v>
      </c>
      <c r="I590" s="3">
        <f t="shared" ca="1" si="10"/>
        <v>7.5987675126178766E-2</v>
      </c>
      <c r="J590" s="9">
        <f t="shared" ca="1" si="11"/>
        <v>584.55547210051191</v>
      </c>
    </row>
    <row r="591" spans="1:10" x14ac:dyDescent="0.25">
      <c r="A591" t="s">
        <v>718</v>
      </c>
      <c r="B591" t="s">
        <v>156</v>
      </c>
      <c r="C591" s="1">
        <v>44757</v>
      </c>
      <c r="D591" t="s">
        <v>165</v>
      </c>
      <c r="E591" t="s">
        <v>171</v>
      </c>
      <c r="F591">
        <v>250</v>
      </c>
      <c r="G591" t="s">
        <v>105</v>
      </c>
      <c r="H591" s="2">
        <v>1</v>
      </c>
      <c r="I591" s="3">
        <f t="shared" ca="1" si="10"/>
        <v>0.54188259457007038</v>
      </c>
      <c r="J591" s="9">
        <f t="shared" ca="1" si="11"/>
        <v>248.64529351357481</v>
      </c>
    </row>
    <row r="592" spans="1:10" x14ac:dyDescent="0.25">
      <c r="A592" t="s">
        <v>719</v>
      </c>
      <c r="B592" t="s">
        <v>157</v>
      </c>
      <c r="C592" s="1">
        <v>44761</v>
      </c>
      <c r="D592" t="s">
        <v>166</v>
      </c>
      <c r="E592" t="s">
        <v>171</v>
      </c>
      <c r="F592">
        <v>130</v>
      </c>
      <c r="G592" t="s">
        <v>103</v>
      </c>
      <c r="H592" s="2">
        <v>3</v>
      </c>
      <c r="I592" s="3">
        <f t="shared" ca="1" si="10"/>
        <v>0.94653393439822442</v>
      </c>
      <c r="J592" s="9">
        <f t="shared" ca="1" si="11"/>
        <v>386.30851765584691</v>
      </c>
    </row>
    <row r="593" spans="1:10" x14ac:dyDescent="0.25">
      <c r="A593" t="s">
        <v>720</v>
      </c>
      <c r="B593" t="s">
        <v>154</v>
      </c>
      <c r="C593" s="1">
        <v>44788</v>
      </c>
      <c r="D593" t="s">
        <v>163</v>
      </c>
      <c r="E593" t="s">
        <v>170</v>
      </c>
      <c r="F593">
        <v>72</v>
      </c>
      <c r="G593" t="s">
        <v>103</v>
      </c>
      <c r="H593" s="2">
        <v>6</v>
      </c>
      <c r="I593" s="3">
        <f t="shared" ca="1" si="10"/>
        <v>0.67170864704134225</v>
      </c>
      <c r="J593" s="9">
        <f t="shared" ca="1" si="11"/>
        <v>429.09821864478147</v>
      </c>
    </row>
    <row r="594" spans="1:10" x14ac:dyDescent="0.25">
      <c r="A594" t="s">
        <v>721</v>
      </c>
      <c r="B594" t="s">
        <v>155</v>
      </c>
      <c r="C594" s="1">
        <v>44788</v>
      </c>
      <c r="D594" t="s">
        <v>164</v>
      </c>
      <c r="E594" t="s">
        <v>171</v>
      </c>
      <c r="F594">
        <v>65</v>
      </c>
      <c r="G594" t="s">
        <v>104</v>
      </c>
      <c r="H594" s="2">
        <v>13</v>
      </c>
      <c r="I594" s="3">
        <f t="shared" ca="1" si="10"/>
        <v>0.59964517899943259</v>
      </c>
      <c r="J594" s="9">
        <f t="shared" ca="1" si="11"/>
        <v>839.93299823745485</v>
      </c>
    </row>
    <row r="595" spans="1:10" x14ac:dyDescent="0.25">
      <c r="A595" t="s">
        <v>722</v>
      </c>
      <c r="B595" t="s">
        <v>156</v>
      </c>
      <c r="C595" s="1">
        <v>44758</v>
      </c>
      <c r="D595" t="s">
        <v>165</v>
      </c>
      <c r="E595" t="s">
        <v>170</v>
      </c>
      <c r="F595">
        <v>250</v>
      </c>
      <c r="G595" t="s">
        <v>105</v>
      </c>
      <c r="H595" s="2">
        <v>1</v>
      </c>
      <c r="I595" s="3">
        <f t="shared" ca="1" si="10"/>
        <v>0.46373725297816781</v>
      </c>
      <c r="J595" s="9">
        <f t="shared" ca="1" si="11"/>
        <v>248.84065686755457</v>
      </c>
    </row>
    <row r="596" spans="1:10" x14ac:dyDescent="0.25">
      <c r="A596" t="s">
        <v>723</v>
      </c>
      <c r="B596" t="s">
        <v>157</v>
      </c>
      <c r="C596" s="1">
        <v>44795</v>
      </c>
      <c r="D596" t="s">
        <v>166</v>
      </c>
      <c r="E596" t="s">
        <v>171</v>
      </c>
      <c r="F596">
        <v>130</v>
      </c>
      <c r="G596" t="s">
        <v>103</v>
      </c>
      <c r="H596" s="2">
        <v>3</v>
      </c>
      <c r="I596" s="3">
        <f t="shared" ca="1" si="10"/>
        <v>0.17323322616652836</v>
      </c>
      <c r="J596" s="9">
        <f t="shared" ca="1" si="11"/>
        <v>389.32439041795055</v>
      </c>
    </row>
    <row r="597" spans="1:10" x14ac:dyDescent="0.25">
      <c r="A597" t="s">
        <v>724</v>
      </c>
      <c r="B597" t="s">
        <v>154</v>
      </c>
      <c r="C597" s="1">
        <v>44791</v>
      </c>
      <c r="D597" t="s">
        <v>163</v>
      </c>
      <c r="E597" t="s">
        <v>170</v>
      </c>
      <c r="F597">
        <v>72</v>
      </c>
      <c r="G597" t="s">
        <v>104</v>
      </c>
      <c r="H597" s="2">
        <v>6</v>
      </c>
      <c r="I597" s="3">
        <f t="shared" ca="1" si="10"/>
        <v>0.41374728490035595</v>
      </c>
      <c r="J597" s="9">
        <f t="shared" ca="1" si="11"/>
        <v>430.2126117292305</v>
      </c>
    </row>
    <row r="598" spans="1:10" x14ac:dyDescent="0.25">
      <c r="A598" t="s">
        <v>725</v>
      </c>
      <c r="B598" t="s">
        <v>155</v>
      </c>
      <c r="C598" s="1">
        <v>44791</v>
      </c>
      <c r="D598" t="s">
        <v>164</v>
      </c>
      <c r="E598" t="s">
        <v>171</v>
      </c>
      <c r="F598">
        <v>65</v>
      </c>
      <c r="G598" t="s">
        <v>105</v>
      </c>
      <c r="H598" s="2">
        <v>12</v>
      </c>
      <c r="I598" s="3">
        <f t="shared" ca="1" si="10"/>
        <v>0.24554654033761414</v>
      </c>
      <c r="J598" s="9">
        <f t="shared" ca="1" si="11"/>
        <v>778.08473698536659</v>
      </c>
    </row>
    <row r="599" spans="1:10" x14ac:dyDescent="0.25">
      <c r="A599" t="s">
        <v>726</v>
      </c>
      <c r="B599" t="s">
        <v>156</v>
      </c>
      <c r="C599" s="1">
        <v>44794</v>
      </c>
      <c r="D599" t="s">
        <v>165</v>
      </c>
      <c r="E599" t="s">
        <v>170</v>
      </c>
      <c r="F599">
        <v>250</v>
      </c>
      <c r="G599" t="s">
        <v>103</v>
      </c>
      <c r="H599" s="2">
        <v>3</v>
      </c>
      <c r="I599" s="3">
        <f t="shared" ca="1" si="10"/>
        <v>0.84075193941623005</v>
      </c>
      <c r="J599" s="9">
        <f t="shared" ca="1" si="11"/>
        <v>743.69436045437828</v>
      </c>
    </row>
    <row r="600" spans="1:10" x14ac:dyDescent="0.25">
      <c r="A600" t="s">
        <v>727</v>
      </c>
      <c r="B600" t="s">
        <v>157</v>
      </c>
      <c r="C600" s="1">
        <v>44756</v>
      </c>
      <c r="D600" t="s">
        <v>166</v>
      </c>
      <c r="E600" t="s">
        <v>171</v>
      </c>
      <c r="F600">
        <v>130</v>
      </c>
      <c r="G600" t="s">
        <v>104</v>
      </c>
      <c r="H600" s="2">
        <v>4</v>
      </c>
      <c r="I600" s="3">
        <f t="shared" ca="1" si="10"/>
        <v>0.81655279397766511</v>
      </c>
      <c r="J600" s="9">
        <f t="shared" ca="1" si="11"/>
        <v>515.75392547131617</v>
      </c>
    </row>
    <row r="601" spans="1:10" x14ac:dyDescent="0.25">
      <c r="A601" t="s">
        <v>728</v>
      </c>
      <c r="B601" t="s">
        <v>158</v>
      </c>
      <c r="C601" s="1">
        <v>44789</v>
      </c>
      <c r="D601" t="s">
        <v>167</v>
      </c>
      <c r="E601" t="s">
        <v>170</v>
      </c>
      <c r="F601">
        <v>60</v>
      </c>
      <c r="G601" t="s">
        <v>105</v>
      </c>
      <c r="H601" s="2">
        <v>11</v>
      </c>
      <c r="I601" s="3">
        <f t="shared" ca="1" si="10"/>
        <v>0.44938226588508534</v>
      </c>
      <c r="J601" s="9">
        <f t="shared" ca="1" si="11"/>
        <v>657.03407704515848</v>
      </c>
    </row>
    <row r="602" spans="1:10" x14ac:dyDescent="0.25">
      <c r="A602" t="s">
        <v>729</v>
      </c>
      <c r="B602" t="s">
        <v>154</v>
      </c>
      <c r="C602" s="1">
        <v>44810</v>
      </c>
      <c r="D602" t="s">
        <v>163</v>
      </c>
      <c r="E602" t="s">
        <v>171</v>
      </c>
      <c r="F602">
        <v>72</v>
      </c>
      <c r="G602" t="s">
        <v>103</v>
      </c>
      <c r="H602" s="2">
        <v>3</v>
      </c>
      <c r="I602" s="3">
        <f t="shared" ca="1" si="10"/>
        <v>3.9678546178306351E-2</v>
      </c>
      <c r="J602" s="9">
        <f t="shared" ca="1" si="11"/>
        <v>215.91429434025486</v>
      </c>
    </row>
    <row r="603" spans="1:10" x14ac:dyDescent="0.25">
      <c r="A603" t="s">
        <v>730</v>
      </c>
      <c r="B603" t="s">
        <v>155</v>
      </c>
      <c r="C603" s="1">
        <v>44798</v>
      </c>
      <c r="D603" t="s">
        <v>164</v>
      </c>
      <c r="E603" t="s">
        <v>170</v>
      </c>
      <c r="F603">
        <v>65</v>
      </c>
      <c r="G603" t="s">
        <v>104</v>
      </c>
      <c r="H603" s="2">
        <v>8</v>
      </c>
      <c r="I603" s="3">
        <f t="shared" ca="1" si="10"/>
        <v>7.9672430723191301E-2</v>
      </c>
      <c r="J603" s="9">
        <f t="shared" ca="1" si="11"/>
        <v>519.58570336023945</v>
      </c>
    </row>
    <row r="604" spans="1:10" x14ac:dyDescent="0.25">
      <c r="A604" t="s">
        <v>731</v>
      </c>
      <c r="B604" t="s">
        <v>156</v>
      </c>
      <c r="C604" s="1">
        <v>44791</v>
      </c>
      <c r="D604" t="s">
        <v>165</v>
      </c>
      <c r="E604" t="s">
        <v>171</v>
      </c>
      <c r="F604">
        <v>250</v>
      </c>
      <c r="G604" t="s">
        <v>105</v>
      </c>
      <c r="H604" s="2">
        <v>3</v>
      </c>
      <c r="I604" s="3">
        <f t="shared" ca="1" si="10"/>
        <v>0.98906550632502355</v>
      </c>
      <c r="J604" s="9">
        <f t="shared" ca="1" si="11"/>
        <v>742.58200870256223</v>
      </c>
    </row>
    <row r="605" spans="1:10" x14ac:dyDescent="0.25">
      <c r="A605" t="s">
        <v>732</v>
      </c>
      <c r="B605" t="s">
        <v>157</v>
      </c>
      <c r="C605" s="1">
        <v>44796</v>
      </c>
      <c r="D605" t="s">
        <v>166</v>
      </c>
      <c r="E605" t="s">
        <v>170</v>
      </c>
      <c r="F605">
        <v>130</v>
      </c>
      <c r="G605" t="s">
        <v>103</v>
      </c>
      <c r="H605" s="2">
        <v>2</v>
      </c>
      <c r="I605" s="3">
        <f t="shared" ca="1" si="10"/>
        <v>6.9337847805689967E-2</v>
      </c>
      <c r="J605" s="9">
        <f t="shared" ca="1" si="11"/>
        <v>259.81972159570523</v>
      </c>
    </row>
    <row r="606" spans="1:10" x14ac:dyDescent="0.25">
      <c r="A606" t="s">
        <v>733</v>
      </c>
      <c r="B606" t="s">
        <v>154</v>
      </c>
      <c r="C606" s="1">
        <v>44810</v>
      </c>
      <c r="D606" t="s">
        <v>163</v>
      </c>
      <c r="E606" t="s">
        <v>171</v>
      </c>
      <c r="F606">
        <v>72</v>
      </c>
      <c r="G606" t="s">
        <v>104</v>
      </c>
      <c r="H606" s="2">
        <v>12</v>
      </c>
      <c r="I606" s="3">
        <f t="shared" ca="1" si="10"/>
        <v>0.47930920374356012</v>
      </c>
      <c r="J606" s="9">
        <f t="shared" ca="1" si="11"/>
        <v>859.85876847965562</v>
      </c>
    </row>
    <row r="607" spans="1:10" x14ac:dyDescent="0.25">
      <c r="A607" t="s">
        <v>734</v>
      </c>
      <c r="B607" t="s">
        <v>155</v>
      </c>
      <c r="C607" s="1">
        <v>44791</v>
      </c>
      <c r="D607" t="s">
        <v>164</v>
      </c>
      <c r="E607" t="s">
        <v>170</v>
      </c>
      <c r="F607">
        <v>65</v>
      </c>
      <c r="G607" t="s">
        <v>105</v>
      </c>
      <c r="H607" s="2">
        <v>13</v>
      </c>
      <c r="I607" s="3">
        <f t="shared" ca="1" si="10"/>
        <v>0.86994767303181819</v>
      </c>
      <c r="J607" s="9">
        <f t="shared" ca="1" si="11"/>
        <v>837.6489421628811</v>
      </c>
    </row>
    <row r="608" spans="1:10" x14ac:dyDescent="0.25">
      <c r="A608" t="s">
        <v>735</v>
      </c>
      <c r="B608" t="s">
        <v>156</v>
      </c>
      <c r="C608" s="1">
        <v>44797</v>
      </c>
      <c r="D608" t="s">
        <v>165</v>
      </c>
      <c r="E608" t="s">
        <v>171</v>
      </c>
      <c r="F608">
        <v>250</v>
      </c>
      <c r="G608" t="s">
        <v>103</v>
      </c>
      <c r="H608" s="2">
        <v>2</v>
      </c>
      <c r="I608" s="3">
        <f t="shared" ca="1" si="10"/>
        <v>0.10484437983919292</v>
      </c>
      <c r="J608" s="9">
        <f t="shared" ca="1" si="11"/>
        <v>499.47577810080406</v>
      </c>
    </row>
    <row r="609" spans="1:10" x14ac:dyDescent="0.25">
      <c r="A609" t="s">
        <v>736</v>
      </c>
      <c r="B609" t="s">
        <v>157</v>
      </c>
      <c r="C609" s="1">
        <v>44777</v>
      </c>
      <c r="D609" t="s">
        <v>166</v>
      </c>
      <c r="E609" t="s">
        <v>170</v>
      </c>
      <c r="F609">
        <v>130</v>
      </c>
      <c r="G609" t="s">
        <v>104</v>
      </c>
      <c r="H609" s="2">
        <v>4</v>
      </c>
      <c r="I609" s="3">
        <f t="shared" ca="1" si="10"/>
        <v>0.93060649033823095</v>
      </c>
      <c r="J609" s="9">
        <f t="shared" ca="1" si="11"/>
        <v>515.16084625024121</v>
      </c>
    </row>
    <row r="610" spans="1:10" x14ac:dyDescent="0.25">
      <c r="A610" t="s">
        <v>737</v>
      </c>
      <c r="B610" t="s">
        <v>158</v>
      </c>
      <c r="C610" s="1">
        <v>44802</v>
      </c>
      <c r="D610" t="s">
        <v>167</v>
      </c>
      <c r="E610" t="s">
        <v>170</v>
      </c>
      <c r="F610">
        <v>60</v>
      </c>
      <c r="G610" t="s">
        <v>105</v>
      </c>
      <c r="H610" s="2">
        <v>4</v>
      </c>
      <c r="I610" s="3">
        <f t="shared" ca="1" si="10"/>
        <v>0.63549379732832723</v>
      </c>
      <c r="J610" s="9">
        <f t="shared" ca="1" si="11"/>
        <v>238.47481488641202</v>
      </c>
    </row>
    <row r="611" spans="1:10" x14ac:dyDescent="0.25">
      <c r="A611" t="s">
        <v>738</v>
      </c>
      <c r="B611" t="s">
        <v>159</v>
      </c>
      <c r="C611" s="1">
        <v>44758</v>
      </c>
      <c r="D611" t="s">
        <v>168</v>
      </c>
      <c r="E611" t="s">
        <v>171</v>
      </c>
      <c r="F611">
        <v>95</v>
      </c>
      <c r="G611" t="s">
        <v>103</v>
      </c>
      <c r="H611" s="2">
        <v>8</v>
      </c>
      <c r="I611" s="3">
        <f t="shared" ca="1" si="10"/>
        <v>0.18718478705861685</v>
      </c>
      <c r="J611" s="9">
        <f t="shared" ca="1" si="11"/>
        <v>758.57739561835456</v>
      </c>
    </row>
    <row r="612" spans="1:10" x14ac:dyDescent="0.25">
      <c r="A612" t="s">
        <v>739</v>
      </c>
      <c r="B612" t="s">
        <v>154</v>
      </c>
      <c r="C612" s="1">
        <v>44768</v>
      </c>
      <c r="D612" t="s">
        <v>163</v>
      </c>
      <c r="E612" t="s">
        <v>171</v>
      </c>
      <c r="F612">
        <v>72</v>
      </c>
      <c r="G612" t="s">
        <v>104</v>
      </c>
      <c r="H612" s="2">
        <v>10</v>
      </c>
      <c r="I612" s="3">
        <f t="shared" ca="1" si="10"/>
        <v>0.80018512919493678</v>
      </c>
      <c r="J612" s="9">
        <f t="shared" ca="1" si="11"/>
        <v>714.23866706979652</v>
      </c>
    </row>
    <row r="613" spans="1:10" x14ac:dyDescent="0.25">
      <c r="A613" t="s">
        <v>740</v>
      </c>
      <c r="B613" t="s">
        <v>155</v>
      </c>
      <c r="C613" s="1">
        <v>44756</v>
      </c>
      <c r="D613" t="s">
        <v>164</v>
      </c>
      <c r="E613" t="s">
        <v>171</v>
      </c>
      <c r="F613">
        <v>65</v>
      </c>
      <c r="G613" t="s">
        <v>105</v>
      </c>
      <c r="H613" s="2">
        <v>7</v>
      </c>
      <c r="I613" s="3">
        <f t="shared" ca="1" si="10"/>
        <v>0.74269645648153759</v>
      </c>
      <c r="J613" s="9">
        <f t="shared" ca="1" si="11"/>
        <v>451.62073112300902</v>
      </c>
    </row>
    <row r="614" spans="1:10" x14ac:dyDescent="0.25">
      <c r="A614" t="s">
        <v>741</v>
      </c>
      <c r="B614" t="s">
        <v>156</v>
      </c>
      <c r="C614" s="1">
        <v>44809</v>
      </c>
      <c r="D614" t="s">
        <v>165</v>
      </c>
      <c r="E614" t="s">
        <v>170</v>
      </c>
      <c r="F614">
        <v>250</v>
      </c>
      <c r="G614" t="s">
        <v>103</v>
      </c>
      <c r="H614" s="2">
        <v>3</v>
      </c>
      <c r="I614" s="3">
        <f t="shared" ca="1" si="10"/>
        <v>0.46565997200593368</v>
      </c>
      <c r="J614" s="9">
        <f t="shared" ca="1" si="11"/>
        <v>746.50755020995553</v>
      </c>
    </row>
    <row r="615" spans="1:10" x14ac:dyDescent="0.25">
      <c r="A615" t="s">
        <v>742</v>
      </c>
      <c r="B615" t="s">
        <v>157</v>
      </c>
      <c r="C615" s="1">
        <v>44801</v>
      </c>
      <c r="D615" t="s">
        <v>166</v>
      </c>
      <c r="E615" t="s">
        <v>170</v>
      </c>
      <c r="F615">
        <v>130</v>
      </c>
      <c r="G615" t="s">
        <v>104</v>
      </c>
      <c r="H615" s="2">
        <v>6</v>
      </c>
      <c r="I615" s="3">
        <f t="shared" ca="1" si="10"/>
        <v>0.14972796318458637</v>
      </c>
      <c r="J615" s="9">
        <f t="shared" ca="1" si="11"/>
        <v>778.83212188716027</v>
      </c>
    </row>
    <row r="616" spans="1:10" x14ac:dyDescent="0.25">
      <c r="A616" t="s">
        <v>743</v>
      </c>
      <c r="B616" t="s">
        <v>154</v>
      </c>
      <c r="C616" s="1">
        <v>44794</v>
      </c>
      <c r="D616" t="s">
        <v>163</v>
      </c>
      <c r="E616" t="s">
        <v>170</v>
      </c>
      <c r="F616">
        <v>72</v>
      </c>
      <c r="G616" t="s">
        <v>105</v>
      </c>
      <c r="H616" s="2">
        <v>7</v>
      </c>
      <c r="I616" s="3">
        <f t="shared" ca="1" si="10"/>
        <v>0.96020384084879107</v>
      </c>
      <c r="J616" s="9">
        <f t="shared" ca="1" si="11"/>
        <v>499.16057264212213</v>
      </c>
    </row>
    <row r="617" spans="1:10" x14ac:dyDescent="0.25">
      <c r="A617" t="s">
        <v>744</v>
      </c>
      <c r="B617" t="s">
        <v>155</v>
      </c>
      <c r="C617" s="1">
        <v>44792</v>
      </c>
      <c r="D617" t="s">
        <v>164</v>
      </c>
      <c r="E617" t="s">
        <v>170</v>
      </c>
      <c r="F617">
        <v>65</v>
      </c>
      <c r="G617" t="s">
        <v>103</v>
      </c>
      <c r="H617" s="2">
        <v>3</v>
      </c>
      <c r="I617" s="3">
        <f t="shared" ca="1" si="10"/>
        <v>0.80942426216962016</v>
      </c>
      <c r="J617" s="9">
        <f t="shared" ca="1" si="11"/>
        <v>193.42162268876928</v>
      </c>
    </row>
    <row r="618" spans="1:10" x14ac:dyDescent="0.25">
      <c r="A618" t="s">
        <v>745</v>
      </c>
      <c r="B618" t="s">
        <v>156</v>
      </c>
      <c r="C618" s="1">
        <v>44770</v>
      </c>
      <c r="D618" t="s">
        <v>165</v>
      </c>
      <c r="E618" t="s">
        <v>170</v>
      </c>
      <c r="F618">
        <v>250</v>
      </c>
      <c r="G618" t="s">
        <v>104</v>
      </c>
      <c r="H618" s="2">
        <v>1</v>
      </c>
      <c r="I618" s="3">
        <f t="shared" ca="1" si="10"/>
        <v>0.81621785954717629</v>
      </c>
      <c r="J618" s="9">
        <f t="shared" ca="1" si="11"/>
        <v>247.95945535113205</v>
      </c>
    </row>
    <row r="619" spans="1:10" x14ac:dyDescent="0.25">
      <c r="A619" t="s">
        <v>746</v>
      </c>
      <c r="B619" t="s">
        <v>157</v>
      </c>
      <c r="C619" s="1">
        <v>44761</v>
      </c>
      <c r="D619" t="s">
        <v>166</v>
      </c>
      <c r="E619" t="s">
        <v>170</v>
      </c>
      <c r="F619">
        <v>130</v>
      </c>
      <c r="G619" t="s">
        <v>105</v>
      </c>
      <c r="H619" s="2">
        <v>5</v>
      </c>
      <c r="I619" s="3">
        <f t="shared" ca="1" si="10"/>
        <v>0.62032935070918793</v>
      </c>
      <c r="J619" s="9">
        <f t="shared" ca="1" si="11"/>
        <v>645.96785922039032</v>
      </c>
    </row>
    <row r="620" spans="1:10" x14ac:dyDescent="0.25">
      <c r="A620" t="s">
        <v>747</v>
      </c>
      <c r="B620" t="s">
        <v>158</v>
      </c>
      <c r="C620" s="1">
        <v>44773</v>
      </c>
      <c r="D620" t="s">
        <v>167</v>
      </c>
      <c r="E620" t="s">
        <v>170</v>
      </c>
      <c r="F620">
        <v>60</v>
      </c>
      <c r="G620" t="s">
        <v>103</v>
      </c>
      <c r="H620" s="2">
        <v>7</v>
      </c>
      <c r="I620" s="3">
        <f t="shared" ca="1" si="10"/>
        <v>0.3092885836965571</v>
      </c>
      <c r="J620" s="9">
        <f t="shared" ca="1" si="11"/>
        <v>418.70098794847445</v>
      </c>
    </row>
    <row r="621" spans="1:10" x14ac:dyDescent="0.25">
      <c r="A621" t="s">
        <v>748</v>
      </c>
      <c r="B621" t="s">
        <v>154</v>
      </c>
      <c r="C621" s="1">
        <v>44766</v>
      </c>
      <c r="D621" t="s">
        <v>163</v>
      </c>
      <c r="E621" t="s">
        <v>170</v>
      </c>
      <c r="F621">
        <v>72</v>
      </c>
      <c r="G621" t="s">
        <v>104</v>
      </c>
      <c r="H621" s="2">
        <v>7</v>
      </c>
      <c r="I621" s="3">
        <f t="shared" ca="1" si="10"/>
        <v>0.19439815031226948</v>
      </c>
      <c r="J621" s="9">
        <f t="shared" ca="1" si="11"/>
        <v>503.02023332242618</v>
      </c>
    </row>
    <row r="622" spans="1:10" x14ac:dyDescent="0.25">
      <c r="A622" t="s">
        <v>749</v>
      </c>
      <c r="B622" t="s">
        <v>155</v>
      </c>
      <c r="C622" s="1">
        <v>44793</v>
      </c>
      <c r="D622" t="s">
        <v>164</v>
      </c>
      <c r="E622" t="s">
        <v>170</v>
      </c>
      <c r="F622">
        <v>65</v>
      </c>
      <c r="G622" t="s">
        <v>105</v>
      </c>
      <c r="H622" s="2">
        <v>11</v>
      </c>
      <c r="I622" s="3">
        <f t="shared" ca="1" si="10"/>
        <v>7.6230622740533049E-2</v>
      </c>
      <c r="J622" s="9">
        <f t="shared" ca="1" si="11"/>
        <v>714.45495104740519</v>
      </c>
    </row>
    <row r="623" spans="1:10" x14ac:dyDescent="0.25">
      <c r="A623" t="s">
        <v>750</v>
      </c>
      <c r="B623" t="s">
        <v>156</v>
      </c>
      <c r="C623" s="1">
        <v>44769</v>
      </c>
      <c r="D623" t="s">
        <v>165</v>
      </c>
      <c r="E623" t="s">
        <v>171</v>
      </c>
      <c r="F623">
        <v>250</v>
      </c>
      <c r="G623" t="s">
        <v>103</v>
      </c>
      <c r="H623" s="2">
        <v>1</v>
      </c>
      <c r="I623" s="3">
        <f t="shared" ca="1" si="10"/>
        <v>0.60270256307146253</v>
      </c>
      <c r="J623" s="9">
        <f t="shared" ca="1" si="11"/>
        <v>248.49324359232133</v>
      </c>
    </row>
    <row r="624" spans="1:10" x14ac:dyDescent="0.25">
      <c r="A624" t="s">
        <v>751</v>
      </c>
      <c r="B624" t="s">
        <v>157</v>
      </c>
      <c r="C624" s="1">
        <v>44758</v>
      </c>
      <c r="D624" t="s">
        <v>166</v>
      </c>
      <c r="E624" t="s">
        <v>170</v>
      </c>
      <c r="F624">
        <v>130</v>
      </c>
      <c r="G624" t="s">
        <v>104</v>
      </c>
      <c r="H624" s="2">
        <v>5</v>
      </c>
      <c r="I624" s="3">
        <f t="shared" ca="1" si="10"/>
        <v>0.18020255587203338</v>
      </c>
      <c r="J624" s="9">
        <f t="shared" ca="1" si="11"/>
        <v>648.82868338683181</v>
      </c>
    </row>
    <row r="625" spans="1:10" x14ac:dyDescent="0.25">
      <c r="A625" t="s">
        <v>752</v>
      </c>
      <c r="B625" t="s">
        <v>154</v>
      </c>
      <c r="C625" s="1">
        <v>44803</v>
      </c>
      <c r="D625" t="s">
        <v>163</v>
      </c>
      <c r="E625" t="s">
        <v>170</v>
      </c>
      <c r="F625">
        <v>72</v>
      </c>
      <c r="G625" t="s">
        <v>105</v>
      </c>
      <c r="H625" s="2">
        <v>11</v>
      </c>
      <c r="I625" s="3">
        <f t="shared" ca="1" si="10"/>
        <v>0.33710790063027762</v>
      </c>
      <c r="J625" s="9">
        <f t="shared" ca="1" si="11"/>
        <v>789.33010542700822</v>
      </c>
    </row>
    <row r="626" spans="1:10" x14ac:dyDescent="0.25">
      <c r="A626" t="s">
        <v>753</v>
      </c>
      <c r="B626" t="s">
        <v>155</v>
      </c>
      <c r="C626" s="1">
        <v>44808</v>
      </c>
      <c r="D626" t="s">
        <v>164</v>
      </c>
      <c r="E626" t="s">
        <v>170</v>
      </c>
      <c r="F626">
        <v>65</v>
      </c>
      <c r="G626" t="s">
        <v>103</v>
      </c>
      <c r="H626" s="2">
        <v>7</v>
      </c>
      <c r="I626" s="3">
        <f t="shared" ca="1" si="10"/>
        <v>0.95804291504092298</v>
      </c>
      <c r="J626" s="9">
        <f t="shared" ca="1" si="11"/>
        <v>450.64090473656381</v>
      </c>
    </row>
    <row r="627" spans="1:10" x14ac:dyDescent="0.25">
      <c r="A627" t="s">
        <v>754</v>
      </c>
      <c r="B627" t="s">
        <v>156</v>
      </c>
      <c r="C627" s="1">
        <v>44784</v>
      </c>
      <c r="D627" t="s">
        <v>165</v>
      </c>
      <c r="E627" t="s">
        <v>170</v>
      </c>
      <c r="F627">
        <v>250</v>
      </c>
      <c r="G627" t="s">
        <v>104</v>
      </c>
      <c r="H627" s="2">
        <v>2</v>
      </c>
      <c r="I627" s="3">
        <f t="shared" ca="1" si="10"/>
        <v>0.24012780124083699</v>
      </c>
      <c r="J627" s="9">
        <f t="shared" ca="1" si="11"/>
        <v>498.7993609937958</v>
      </c>
    </row>
    <row r="628" spans="1:10" x14ac:dyDescent="0.25">
      <c r="A628" t="s">
        <v>755</v>
      </c>
      <c r="B628" t="s">
        <v>157</v>
      </c>
      <c r="C628" s="1">
        <v>44764</v>
      </c>
      <c r="D628" t="s">
        <v>166</v>
      </c>
      <c r="E628" t="s">
        <v>170</v>
      </c>
      <c r="F628">
        <v>130</v>
      </c>
      <c r="G628" t="s">
        <v>105</v>
      </c>
      <c r="H628" s="2">
        <v>3</v>
      </c>
      <c r="I628" s="3">
        <f t="shared" ca="1" si="10"/>
        <v>0.29227622296941425</v>
      </c>
      <c r="J628" s="9">
        <f t="shared" ca="1" si="11"/>
        <v>388.86012273041922</v>
      </c>
    </row>
    <row r="629" spans="1:10" x14ac:dyDescent="0.25">
      <c r="A629" t="s">
        <v>756</v>
      </c>
      <c r="B629" t="s">
        <v>158</v>
      </c>
      <c r="C629" s="1">
        <v>44795</v>
      </c>
      <c r="D629" t="s">
        <v>167</v>
      </c>
      <c r="E629" t="s">
        <v>171</v>
      </c>
      <c r="F629">
        <v>60</v>
      </c>
      <c r="G629" t="s">
        <v>103</v>
      </c>
      <c r="H629" s="2">
        <v>4</v>
      </c>
      <c r="I629" s="3">
        <f t="shared" ca="1" si="10"/>
        <v>0.59178636708209797</v>
      </c>
      <c r="J629" s="9">
        <f t="shared" ca="1" si="11"/>
        <v>238.57971271900297</v>
      </c>
    </row>
    <row r="630" spans="1:10" x14ac:dyDescent="0.25">
      <c r="A630" t="s">
        <v>757</v>
      </c>
      <c r="B630" t="s">
        <v>159</v>
      </c>
      <c r="C630" s="1">
        <v>44799</v>
      </c>
      <c r="D630" t="s">
        <v>168</v>
      </c>
      <c r="E630" t="s">
        <v>170</v>
      </c>
      <c r="F630">
        <v>95</v>
      </c>
      <c r="G630" t="s">
        <v>104</v>
      </c>
      <c r="H630" s="2">
        <v>4</v>
      </c>
      <c r="I630" s="3">
        <f t="shared" ref="I630:I693" ca="1" si="12">RAND()</f>
        <v>0.30891496932425233</v>
      </c>
      <c r="J630" s="9">
        <f t="shared" ca="1" si="11"/>
        <v>378.82612311656783</v>
      </c>
    </row>
    <row r="631" spans="1:10" x14ac:dyDescent="0.25">
      <c r="A631" t="s">
        <v>758</v>
      </c>
      <c r="B631" t="s">
        <v>154</v>
      </c>
      <c r="C631" s="1">
        <v>44800</v>
      </c>
      <c r="D631" t="s">
        <v>163</v>
      </c>
      <c r="E631" t="s">
        <v>170</v>
      </c>
      <c r="F631">
        <v>72</v>
      </c>
      <c r="G631" t="s">
        <v>105</v>
      </c>
      <c r="H631" s="2">
        <v>8</v>
      </c>
      <c r="I631" s="3">
        <f t="shared" ca="1" si="12"/>
        <v>0.16188744780504538</v>
      </c>
      <c r="J631" s="9">
        <f t="shared" ca="1" si="11"/>
        <v>575.06752830064295</v>
      </c>
    </row>
    <row r="632" spans="1:10" x14ac:dyDescent="0.25">
      <c r="A632" t="s">
        <v>759</v>
      </c>
      <c r="B632" t="s">
        <v>155</v>
      </c>
      <c r="C632" s="1">
        <v>44771</v>
      </c>
      <c r="D632" t="s">
        <v>164</v>
      </c>
      <c r="E632" t="s">
        <v>170</v>
      </c>
      <c r="F632">
        <v>65</v>
      </c>
      <c r="G632" t="s">
        <v>103</v>
      </c>
      <c r="H632" s="2">
        <v>12</v>
      </c>
      <c r="I632" s="3">
        <f t="shared" ca="1" si="12"/>
        <v>0.18332895717920383</v>
      </c>
      <c r="J632" s="9">
        <f t="shared" ca="1" si="11"/>
        <v>778.57003413400219</v>
      </c>
    </row>
    <row r="633" spans="1:10" x14ac:dyDescent="0.25">
      <c r="A633" t="s">
        <v>760</v>
      </c>
      <c r="B633" t="s">
        <v>156</v>
      </c>
      <c r="C633" s="1">
        <v>44760</v>
      </c>
      <c r="D633" t="s">
        <v>165</v>
      </c>
      <c r="E633" t="s">
        <v>171</v>
      </c>
      <c r="F633">
        <v>250</v>
      </c>
      <c r="G633" t="s">
        <v>104</v>
      </c>
      <c r="H633" s="2">
        <v>3</v>
      </c>
      <c r="I633" s="3">
        <f t="shared" ca="1" si="12"/>
        <v>0.68735908628409514</v>
      </c>
      <c r="J633" s="9">
        <f t="shared" ca="1" si="11"/>
        <v>744.84480685286928</v>
      </c>
    </row>
    <row r="634" spans="1:10" x14ac:dyDescent="0.25">
      <c r="A634" t="s">
        <v>761</v>
      </c>
      <c r="B634" t="s">
        <v>157</v>
      </c>
      <c r="C634" s="1">
        <v>44778</v>
      </c>
      <c r="D634" t="s">
        <v>166</v>
      </c>
      <c r="E634" t="s">
        <v>171</v>
      </c>
      <c r="F634">
        <v>130</v>
      </c>
      <c r="G634" t="s">
        <v>105</v>
      </c>
      <c r="H634" s="2">
        <v>2</v>
      </c>
      <c r="I634" s="3">
        <f t="shared" ca="1" si="12"/>
        <v>0.47152458813072151</v>
      </c>
      <c r="J634" s="9">
        <f t="shared" ca="1" si="11"/>
        <v>258.77403607086012</v>
      </c>
    </row>
    <row r="635" spans="1:10" x14ac:dyDescent="0.25">
      <c r="A635" t="s">
        <v>762</v>
      </c>
      <c r="B635" t="s">
        <v>154</v>
      </c>
      <c r="C635" s="1">
        <v>44755</v>
      </c>
      <c r="D635" t="s">
        <v>163</v>
      </c>
      <c r="E635" t="s">
        <v>171</v>
      </c>
      <c r="F635">
        <v>72</v>
      </c>
      <c r="G635" t="s">
        <v>103</v>
      </c>
      <c r="H635" s="2">
        <v>10</v>
      </c>
      <c r="I635" s="3">
        <f t="shared" ca="1" si="12"/>
        <v>0.22409756374300926</v>
      </c>
      <c r="J635" s="9">
        <f t="shared" ca="1" si="11"/>
        <v>718.3864975410504</v>
      </c>
    </row>
    <row r="636" spans="1:10" x14ac:dyDescent="0.25">
      <c r="A636" t="s">
        <v>763</v>
      </c>
      <c r="B636" t="s">
        <v>155</v>
      </c>
      <c r="C636" s="1">
        <v>44770</v>
      </c>
      <c r="D636" t="s">
        <v>164</v>
      </c>
      <c r="E636" t="s">
        <v>171</v>
      </c>
      <c r="F636">
        <v>65</v>
      </c>
      <c r="G636" t="s">
        <v>104</v>
      </c>
      <c r="H636" s="2">
        <v>9</v>
      </c>
      <c r="I636" s="3">
        <f t="shared" ca="1" si="12"/>
        <v>0.23265889183238964</v>
      </c>
      <c r="J636" s="9">
        <f t="shared" ca="1" si="11"/>
        <v>583.63894548278051</v>
      </c>
    </row>
    <row r="637" spans="1:10" x14ac:dyDescent="0.25">
      <c r="A637" t="s">
        <v>764</v>
      </c>
      <c r="B637" t="s">
        <v>156</v>
      </c>
      <c r="C637" s="1">
        <v>44772</v>
      </c>
      <c r="D637" t="s">
        <v>165</v>
      </c>
      <c r="E637" t="s">
        <v>171</v>
      </c>
      <c r="F637">
        <v>250</v>
      </c>
      <c r="G637" t="s">
        <v>105</v>
      </c>
      <c r="H637" s="2">
        <v>2</v>
      </c>
      <c r="I637" s="3">
        <f t="shared" ca="1" si="12"/>
        <v>6.6116583724800448E-2</v>
      </c>
      <c r="J637" s="9">
        <f t="shared" ca="1" si="11"/>
        <v>499.66941708137603</v>
      </c>
    </row>
    <row r="638" spans="1:10" x14ac:dyDescent="0.25">
      <c r="A638" t="s">
        <v>765</v>
      </c>
      <c r="B638" t="s">
        <v>157</v>
      </c>
      <c r="C638" s="1">
        <v>44799</v>
      </c>
      <c r="D638" t="s">
        <v>166</v>
      </c>
      <c r="E638" t="s">
        <v>171</v>
      </c>
      <c r="F638">
        <v>130</v>
      </c>
      <c r="G638" t="s">
        <v>103</v>
      </c>
      <c r="H638" s="2">
        <v>3</v>
      </c>
      <c r="I638" s="3">
        <f t="shared" ca="1" si="12"/>
        <v>0.36153690185723852</v>
      </c>
      <c r="J638" s="9">
        <f t="shared" ca="1" si="11"/>
        <v>388.59000608275676</v>
      </c>
    </row>
    <row r="639" spans="1:10" x14ac:dyDescent="0.25">
      <c r="A639" t="s">
        <v>766</v>
      </c>
      <c r="B639" t="s">
        <v>154</v>
      </c>
      <c r="C639" s="1">
        <v>44782</v>
      </c>
      <c r="D639" t="s">
        <v>163</v>
      </c>
      <c r="E639" t="s">
        <v>170</v>
      </c>
      <c r="F639">
        <v>72</v>
      </c>
      <c r="G639" t="s">
        <v>103</v>
      </c>
      <c r="H639" s="2">
        <v>9</v>
      </c>
      <c r="I639" s="3">
        <f t="shared" ca="1" si="12"/>
        <v>0.50529696422470927</v>
      </c>
      <c r="J639" s="9">
        <f t="shared" ca="1" si="11"/>
        <v>644.72567567182386</v>
      </c>
    </row>
    <row r="640" spans="1:10" x14ac:dyDescent="0.25">
      <c r="A640" t="s">
        <v>767</v>
      </c>
      <c r="B640" t="s">
        <v>155</v>
      </c>
      <c r="C640" s="1">
        <v>44761</v>
      </c>
      <c r="D640" t="s">
        <v>164</v>
      </c>
      <c r="E640" t="s">
        <v>171</v>
      </c>
      <c r="F640">
        <v>65</v>
      </c>
      <c r="G640" t="s">
        <v>104</v>
      </c>
      <c r="H640" s="2">
        <v>6</v>
      </c>
      <c r="I640" s="3">
        <f t="shared" ca="1" si="12"/>
        <v>0.9271950832792194</v>
      </c>
      <c r="J640" s="9">
        <f t="shared" ca="1" si="11"/>
        <v>386.38393917521103</v>
      </c>
    </row>
    <row r="641" spans="1:10" x14ac:dyDescent="0.25">
      <c r="A641" t="s">
        <v>768</v>
      </c>
      <c r="B641" t="s">
        <v>156</v>
      </c>
      <c r="C641" s="1">
        <v>44794</v>
      </c>
      <c r="D641" t="s">
        <v>165</v>
      </c>
      <c r="E641" t="s">
        <v>170</v>
      </c>
      <c r="F641">
        <v>250</v>
      </c>
      <c r="G641" t="s">
        <v>105</v>
      </c>
      <c r="H641" s="2">
        <v>3</v>
      </c>
      <c r="I641" s="3">
        <f t="shared" ca="1" si="12"/>
        <v>0.43893469276357466</v>
      </c>
      <c r="J641" s="9">
        <f t="shared" ca="1" si="11"/>
        <v>746.70798980427321</v>
      </c>
    </row>
    <row r="642" spans="1:10" x14ac:dyDescent="0.25">
      <c r="A642" t="s">
        <v>769</v>
      </c>
      <c r="B642" t="s">
        <v>157</v>
      </c>
      <c r="C642" s="1">
        <v>44762</v>
      </c>
      <c r="D642" t="s">
        <v>166</v>
      </c>
      <c r="E642" t="s">
        <v>171</v>
      </c>
      <c r="F642">
        <v>130</v>
      </c>
      <c r="G642" t="s">
        <v>103</v>
      </c>
      <c r="H642" s="2">
        <v>3</v>
      </c>
      <c r="I642" s="3">
        <f t="shared" ca="1" si="12"/>
        <v>0.58426713104688122</v>
      </c>
      <c r="J642" s="9">
        <f t="shared" ref="J642:J705" ca="1" si="13">(F642-(F642*I642)/100)*H642</f>
        <v>387.72135818891718</v>
      </c>
    </row>
    <row r="643" spans="1:10" x14ac:dyDescent="0.25">
      <c r="A643" t="s">
        <v>770</v>
      </c>
      <c r="B643" t="s">
        <v>154</v>
      </c>
      <c r="C643" s="1">
        <v>44769</v>
      </c>
      <c r="D643" t="s">
        <v>163</v>
      </c>
      <c r="E643" t="s">
        <v>170</v>
      </c>
      <c r="F643">
        <v>72</v>
      </c>
      <c r="G643" t="s">
        <v>104</v>
      </c>
      <c r="H643" s="2">
        <v>11</v>
      </c>
      <c r="I643" s="3">
        <f t="shared" ca="1" si="12"/>
        <v>0.81353560139253611</v>
      </c>
      <c r="J643" s="9">
        <f t="shared" ca="1" si="13"/>
        <v>785.55679803697103</v>
      </c>
    </row>
    <row r="644" spans="1:10" x14ac:dyDescent="0.25">
      <c r="A644" t="s">
        <v>771</v>
      </c>
      <c r="B644" t="s">
        <v>155</v>
      </c>
      <c r="C644" s="1">
        <v>44770</v>
      </c>
      <c r="D644" t="s">
        <v>164</v>
      </c>
      <c r="E644" t="s">
        <v>171</v>
      </c>
      <c r="F644">
        <v>65</v>
      </c>
      <c r="G644" t="s">
        <v>105</v>
      </c>
      <c r="H644" s="2">
        <v>13</v>
      </c>
      <c r="I644" s="3">
        <f t="shared" ca="1" si="12"/>
        <v>0.87030934196516341</v>
      </c>
      <c r="J644" s="9">
        <f t="shared" ca="1" si="13"/>
        <v>837.64588606039445</v>
      </c>
    </row>
    <row r="645" spans="1:10" x14ac:dyDescent="0.25">
      <c r="A645" t="s">
        <v>772</v>
      </c>
      <c r="B645" t="s">
        <v>156</v>
      </c>
      <c r="C645" s="1">
        <v>44797</v>
      </c>
      <c r="D645" t="s">
        <v>165</v>
      </c>
      <c r="E645" t="s">
        <v>170</v>
      </c>
      <c r="F645">
        <v>250</v>
      </c>
      <c r="G645" t="s">
        <v>103</v>
      </c>
      <c r="H645" s="2">
        <v>3</v>
      </c>
      <c r="I645" s="3">
        <f t="shared" ca="1" si="12"/>
        <v>0.14500030405599373</v>
      </c>
      <c r="J645" s="9">
        <f t="shared" ca="1" si="13"/>
        <v>748.91249771957996</v>
      </c>
    </row>
    <row r="646" spans="1:10" x14ac:dyDescent="0.25">
      <c r="A646" t="s">
        <v>773</v>
      </c>
      <c r="B646" t="s">
        <v>157</v>
      </c>
      <c r="C646" s="1">
        <v>44783</v>
      </c>
      <c r="D646" t="s">
        <v>166</v>
      </c>
      <c r="E646" t="s">
        <v>171</v>
      </c>
      <c r="F646">
        <v>130</v>
      </c>
      <c r="G646" t="s">
        <v>104</v>
      </c>
      <c r="H646" s="2">
        <v>3</v>
      </c>
      <c r="I646" s="3">
        <f t="shared" ca="1" si="12"/>
        <v>0.53108819793082684</v>
      </c>
      <c r="J646" s="9">
        <f t="shared" ca="1" si="13"/>
        <v>387.92875602806976</v>
      </c>
    </row>
    <row r="647" spans="1:10" x14ac:dyDescent="0.25">
      <c r="A647" t="s">
        <v>774</v>
      </c>
      <c r="B647" t="s">
        <v>158</v>
      </c>
      <c r="C647" s="1">
        <v>44801</v>
      </c>
      <c r="D647" t="s">
        <v>167</v>
      </c>
      <c r="E647" t="s">
        <v>170</v>
      </c>
      <c r="F647">
        <v>60</v>
      </c>
      <c r="G647" t="s">
        <v>105</v>
      </c>
      <c r="H647" s="2">
        <v>6</v>
      </c>
      <c r="I647" s="3">
        <f t="shared" ca="1" si="12"/>
        <v>0.8137586871069401</v>
      </c>
      <c r="J647" s="9">
        <f t="shared" ca="1" si="13"/>
        <v>357.07046872641502</v>
      </c>
    </row>
    <row r="648" spans="1:10" x14ac:dyDescent="0.25">
      <c r="A648" t="s">
        <v>775</v>
      </c>
      <c r="B648" t="s">
        <v>154</v>
      </c>
      <c r="C648" s="1">
        <v>44808</v>
      </c>
      <c r="D648" t="s">
        <v>163</v>
      </c>
      <c r="E648" t="s">
        <v>171</v>
      </c>
      <c r="F648">
        <v>72</v>
      </c>
      <c r="G648" t="s">
        <v>103</v>
      </c>
      <c r="H648" s="2">
        <v>6</v>
      </c>
      <c r="I648" s="3">
        <f t="shared" ca="1" si="12"/>
        <v>0.44221163194251334</v>
      </c>
      <c r="J648" s="9">
        <f t="shared" ca="1" si="13"/>
        <v>430.08964575000834</v>
      </c>
    </row>
    <row r="649" spans="1:10" x14ac:dyDescent="0.25">
      <c r="A649" t="s">
        <v>776</v>
      </c>
      <c r="B649" t="s">
        <v>155</v>
      </c>
      <c r="C649" s="1">
        <v>44808</v>
      </c>
      <c r="D649" t="s">
        <v>164</v>
      </c>
      <c r="E649" t="s">
        <v>170</v>
      </c>
      <c r="F649">
        <v>65</v>
      </c>
      <c r="G649" t="s">
        <v>104</v>
      </c>
      <c r="H649" s="2">
        <v>5</v>
      </c>
      <c r="I649" s="3">
        <f t="shared" ca="1" si="12"/>
        <v>0.44271739288699252</v>
      </c>
      <c r="J649" s="9">
        <f t="shared" ca="1" si="13"/>
        <v>323.56116847311728</v>
      </c>
    </row>
    <row r="650" spans="1:10" x14ac:dyDescent="0.25">
      <c r="A650" t="s">
        <v>777</v>
      </c>
      <c r="B650" t="s">
        <v>156</v>
      </c>
      <c r="C650" s="1">
        <v>44781</v>
      </c>
      <c r="D650" t="s">
        <v>165</v>
      </c>
      <c r="E650" t="s">
        <v>171</v>
      </c>
      <c r="F650">
        <v>250</v>
      </c>
      <c r="G650" t="s">
        <v>105</v>
      </c>
      <c r="H650" s="2">
        <v>3</v>
      </c>
      <c r="I650" s="3">
        <f t="shared" ca="1" si="12"/>
        <v>0.96244370232153498</v>
      </c>
      <c r="J650" s="9">
        <f t="shared" ca="1" si="13"/>
        <v>742.78167223258845</v>
      </c>
    </row>
    <row r="651" spans="1:10" x14ac:dyDescent="0.25">
      <c r="A651" t="s">
        <v>778</v>
      </c>
      <c r="B651" t="s">
        <v>157</v>
      </c>
      <c r="C651" s="1">
        <v>44783</v>
      </c>
      <c r="D651" t="s">
        <v>166</v>
      </c>
      <c r="E651" t="s">
        <v>170</v>
      </c>
      <c r="F651">
        <v>130</v>
      </c>
      <c r="G651" t="s">
        <v>103</v>
      </c>
      <c r="H651" s="2">
        <v>6</v>
      </c>
      <c r="I651" s="3">
        <f t="shared" ca="1" si="12"/>
        <v>0.78325398871705398</v>
      </c>
      <c r="J651" s="9">
        <f t="shared" ca="1" si="13"/>
        <v>773.89061888800711</v>
      </c>
    </row>
    <row r="652" spans="1:10" x14ac:dyDescent="0.25">
      <c r="A652" t="s">
        <v>779</v>
      </c>
      <c r="B652" t="s">
        <v>154</v>
      </c>
      <c r="C652" s="1">
        <v>44762</v>
      </c>
      <c r="D652" t="s">
        <v>163</v>
      </c>
      <c r="E652" t="s">
        <v>171</v>
      </c>
      <c r="F652">
        <v>72</v>
      </c>
      <c r="G652" t="s">
        <v>104</v>
      </c>
      <c r="H652" s="2">
        <v>5</v>
      </c>
      <c r="I652" s="3">
        <f t="shared" ca="1" si="12"/>
        <v>0.81229253487507935</v>
      </c>
      <c r="J652" s="9">
        <f t="shared" ca="1" si="13"/>
        <v>357.07574687444975</v>
      </c>
    </row>
    <row r="653" spans="1:10" x14ac:dyDescent="0.25">
      <c r="A653" t="s">
        <v>780</v>
      </c>
      <c r="B653" t="s">
        <v>155</v>
      </c>
      <c r="C653" s="1">
        <v>44800</v>
      </c>
      <c r="D653" t="s">
        <v>164</v>
      </c>
      <c r="E653" t="s">
        <v>170</v>
      </c>
      <c r="F653">
        <v>65</v>
      </c>
      <c r="G653" t="s">
        <v>105</v>
      </c>
      <c r="H653" s="2">
        <v>10</v>
      </c>
      <c r="I653" s="3">
        <f t="shared" ca="1" si="12"/>
        <v>0.88815272803589362</v>
      </c>
      <c r="J653" s="9">
        <f t="shared" ca="1" si="13"/>
        <v>644.22700726776668</v>
      </c>
    </row>
    <row r="654" spans="1:10" x14ac:dyDescent="0.25">
      <c r="A654" t="s">
        <v>781</v>
      </c>
      <c r="B654" t="s">
        <v>156</v>
      </c>
      <c r="C654" s="1">
        <v>44799</v>
      </c>
      <c r="D654" t="s">
        <v>165</v>
      </c>
      <c r="E654" t="s">
        <v>171</v>
      </c>
      <c r="F654">
        <v>250</v>
      </c>
      <c r="G654" t="s">
        <v>103</v>
      </c>
      <c r="H654" s="2">
        <v>2</v>
      </c>
      <c r="I654" s="3">
        <f t="shared" ca="1" si="12"/>
        <v>0.91247422702242886</v>
      </c>
      <c r="J654" s="9">
        <f t="shared" ca="1" si="13"/>
        <v>495.43762886488787</v>
      </c>
    </row>
    <row r="655" spans="1:10" x14ac:dyDescent="0.25">
      <c r="A655" t="s">
        <v>782</v>
      </c>
      <c r="B655" t="s">
        <v>157</v>
      </c>
      <c r="C655" s="1">
        <v>44777</v>
      </c>
      <c r="D655" t="s">
        <v>166</v>
      </c>
      <c r="E655" t="s">
        <v>170</v>
      </c>
      <c r="F655">
        <v>130</v>
      </c>
      <c r="G655" t="s">
        <v>104</v>
      </c>
      <c r="H655" s="2">
        <v>2</v>
      </c>
      <c r="I655" s="3">
        <f t="shared" ca="1" si="12"/>
        <v>0.45117453980514011</v>
      </c>
      <c r="J655" s="9">
        <f t="shared" ca="1" si="13"/>
        <v>258.82694619650664</v>
      </c>
    </row>
    <row r="656" spans="1:10" x14ac:dyDescent="0.25">
      <c r="A656" t="s">
        <v>783</v>
      </c>
      <c r="B656" t="s">
        <v>158</v>
      </c>
      <c r="C656" s="1">
        <v>44800</v>
      </c>
      <c r="D656" t="s">
        <v>167</v>
      </c>
      <c r="E656" t="s">
        <v>170</v>
      </c>
      <c r="F656">
        <v>60</v>
      </c>
      <c r="G656" t="s">
        <v>105</v>
      </c>
      <c r="H656" s="2">
        <v>10</v>
      </c>
      <c r="I656" s="3">
        <f t="shared" ca="1" si="12"/>
        <v>0.66670034940305078</v>
      </c>
      <c r="J656" s="9">
        <f t="shared" ca="1" si="13"/>
        <v>595.99979790358168</v>
      </c>
    </row>
    <row r="657" spans="1:10" x14ac:dyDescent="0.25">
      <c r="A657" t="s">
        <v>784</v>
      </c>
      <c r="B657" t="s">
        <v>159</v>
      </c>
      <c r="C657" s="1">
        <v>44770</v>
      </c>
      <c r="D657" t="s">
        <v>168</v>
      </c>
      <c r="E657" t="s">
        <v>171</v>
      </c>
      <c r="F657">
        <v>95</v>
      </c>
      <c r="G657" t="s">
        <v>103</v>
      </c>
      <c r="H657" s="2">
        <v>3</v>
      </c>
      <c r="I657" s="3">
        <f t="shared" ca="1" si="12"/>
        <v>2.9294810539233107E-2</v>
      </c>
      <c r="J657" s="9">
        <f t="shared" ca="1" si="13"/>
        <v>284.91650978996319</v>
      </c>
    </row>
    <row r="658" spans="1:10" x14ac:dyDescent="0.25">
      <c r="A658" t="s">
        <v>785</v>
      </c>
      <c r="B658" t="s">
        <v>154</v>
      </c>
      <c r="C658" s="1">
        <v>44774</v>
      </c>
      <c r="D658" t="s">
        <v>163</v>
      </c>
      <c r="E658" t="s">
        <v>171</v>
      </c>
      <c r="F658">
        <v>72</v>
      </c>
      <c r="G658" t="s">
        <v>104</v>
      </c>
      <c r="H658" s="2">
        <v>6</v>
      </c>
      <c r="I658" s="3">
        <f t="shared" ca="1" si="12"/>
        <v>0.56835148298020477</v>
      </c>
      <c r="J658" s="9">
        <f t="shared" ca="1" si="13"/>
        <v>429.54472159352548</v>
      </c>
    </row>
    <row r="659" spans="1:10" x14ac:dyDescent="0.25">
      <c r="A659" t="s">
        <v>786</v>
      </c>
      <c r="B659" t="s">
        <v>155</v>
      </c>
      <c r="C659" s="1">
        <v>44779</v>
      </c>
      <c r="D659" t="s">
        <v>164</v>
      </c>
      <c r="E659" t="s">
        <v>171</v>
      </c>
      <c r="F659">
        <v>65</v>
      </c>
      <c r="G659" t="s">
        <v>105</v>
      </c>
      <c r="H659" s="2">
        <v>8</v>
      </c>
      <c r="I659" s="3">
        <f t="shared" ca="1" si="12"/>
        <v>1.060290411273368E-2</v>
      </c>
      <c r="J659" s="9">
        <f t="shared" ca="1" si="13"/>
        <v>519.94486489861379</v>
      </c>
    </row>
    <row r="660" spans="1:10" x14ac:dyDescent="0.25">
      <c r="A660" t="s">
        <v>787</v>
      </c>
      <c r="B660" t="s">
        <v>156</v>
      </c>
      <c r="C660" s="1">
        <v>44796</v>
      </c>
      <c r="D660" t="s">
        <v>165</v>
      </c>
      <c r="E660" t="s">
        <v>170</v>
      </c>
      <c r="F660">
        <v>250</v>
      </c>
      <c r="G660" t="s">
        <v>103</v>
      </c>
      <c r="H660" s="2">
        <v>2</v>
      </c>
      <c r="I660" s="3">
        <f t="shared" ca="1" si="12"/>
        <v>0.3494395134814855</v>
      </c>
      <c r="J660" s="9">
        <f t="shared" ca="1" si="13"/>
        <v>498.25280243259255</v>
      </c>
    </row>
    <row r="661" spans="1:10" x14ac:dyDescent="0.25">
      <c r="A661" t="s">
        <v>788</v>
      </c>
      <c r="B661" t="s">
        <v>157</v>
      </c>
      <c r="C661" s="1">
        <v>44772</v>
      </c>
      <c r="D661" t="s">
        <v>166</v>
      </c>
      <c r="E661" t="s">
        <v>170</v>
      </c>
      <c r="F661">
        <v>130</v>
      </c>
      <c r="G661" t="s">
        <v>104</v>
      </c>
      <c r="H661" s="2">
        <v>2</v>
      </c>
      <c r="I661" s="3">
        <f t="shared" ca="1" si="12"/>
        <v>0.11183589107156666</v>
      </c>
      <c r="J661" s="9">
        <f t="shared" ca="1" si="13"/>
        <v>259.7092266832139</v>
      </c>
    </row>
    <row r="662" spans="1:10" x14ac:dyDescent="0.25">
      <c r="A662" t="s">
        <v>789</v>
      </c>
      <c r="B662" t="s">
        <v>154</v>
      </c>
      <c r="C662" s="1">
        <v>44809</v>
      </c>
      <c r="D662" t="s">
        <v>163</v>
      </c>
      <c r="E662" t="s">
        <v>170</v>
      </c>
      <c r="F662">
        <v>72</v>
      </c>
      <c r="G662" t="s">
        <v>105</v>
      </c>
      <c r="H662" s="2">
        <v>9</v>
      </c>
      <c r="I662" s="3">
        <f t="shared" ca="1" si="12"/>
        <v>0.34480903052278034</v>
      </c>
      <c r="J662" s="9">
        <f t="shared" ca="1" si="13"/>
        <v>645.76563748221247</v>
      </c>
    </row>
    <row r="663" spans="1:10" x14ac:dyDescent="0.25">
      <c r="A663" t="s">
        <v>790</v>
      </c>
      <c r="B663" t="s">
        <v>155</v>
      </c>
      <c r="C663" s="1">
        <v>44757</v>
      </c>
      <c r="D663" t="s">
        <v>164</v>
      </c>
      <c r="E663" t="s">
        <v>170</v>
      </c>
      <c r="F663">
        <v>65</v>
      </c>
      <c r="G663" t="s">
        <v>103</v>
      </c>
      <c r="H663" s="2">
        <v>4</v>
      </c>
      <c r="I663" s="3">
        <f t="shared" ca="1" si="12"/>
        <v>0.88303738092731698</v>
      </c>
      <c r="J663" s="9">
        <f t="shared" ca="1" si="13"/>
        <v>257.70410280958896</v>
      </c>
    </row>
    <row r="664" spans="1:10" x14ac:dyDescent="0.25">
      <c r="A664" t="s">
        <v>791</v>
      </c>
      <c r="B664" t="s">
        <v>156</v>
      </c>
      <c r="C664" s="1">
        <v>44782</v>
      </c>
      <c r="D664" t="s">
        <v>165</v>
      </c>
      <c r="E664" t="s">
        <v>170</v>
      </c>
      <c r="F664">
        <v>250</v>
      </c>
      <c r="G664" t="s">
        <v>104</v>
      </c>
      <c r="H664" s="2">
        <v>1</v>
      </c>
      <c r="I664" s="3">
        <f t="shared" ca="1" si="12"/>
        <v>0.62459279949018254</v>
      </c>
      <c r="J664" s="9">
        <f t="shared" ca="1" si="13"/>
        <v>248.43851800127453</v>
      </c>
    </row>
    <row r="665" spans="1:10" x14ac:dyDescent="0.25">
      <c r="A665" t="s">
        <v>792</v>
      </c>
      <c r="B665" t="s">
        <v>157</v>
      </c>
      <c r="C665" s="1">
        <v>44809</v>
      </c>
      <c r="D665" t="s">
        <v>166</v>
      </c>
      <c r="E665" t="s">
        <v>170</v>
      </c>
      <c r="F665">
        <v>130</v>
      </c>
      <c r="G665" t="s">
        <v>105</v>
      </c>
      <c r="H665" s="2">
        <v>5</v>
      </c>
      <c r="I665" s="3">
        <f t="shared" ca="1" si="12"/>
        <v>0.22757838936569375</v>
      </c>
      <c r="J665" s="9">
        <f t="shared" ca="1" si="13"/>
        <v>648.52074046912298</v>
      </c>
    </row>
    <row r="666" spans="1:10" x14ac:dyDescent="0.25">
      <c r="A666" t="s">
        <v>793</v>
      </c>
      <c r="B666" t="s">
        <v>158</v>
      </c>
      <c r="C666" s="1">
        <v>44795</v>
      </c>
      <c r="D666" t="s">
        <v>167</v>
      </c>
      <c r="E666" t="s">
        <v>170</v>
      </c>
      <c r="F666">
        <v>60</v>
      </c>
      <c r="G666" t="s">
        <v>103</v>
      </c>
      <c r="H666" s="2">
        <v>12</v>
      </c>
      <c r="I666" s="3">
        <f t="shared" ca="1" si="12"/>
        <v>0.7477721988207584</v>
      </c>
      <c r="J666" s="9">
        <f t="shared" ca="1" si="13"/>
        <v>714.61604016849049</v>
      </c>
    </row>
    <row r="667" spans="1:10" x14ac:dyDescent="0.25">
      <c r="A667" t="s">
        <v>794</v>
      </c>
      <c r="B667" t="s">
        <v>154</v>
      </c>
      <c r="C667" s="1">
        <v>44801</v>
      </c>
      <c r="D667" t="s">
        <v>163</v>
      </c>
      <c r="E667" t="s">
        <v>170</v>
      </c>
      <c r="F667">
        <v>72</v>
      </c>
      <c r="G667" t="s">
        <v>104</v>
      </c>
      <c r="H667" s="2">
        <v>6</v>
      </c>
      <c r="I667" s="3">
        <f t="shared" ca="1" si="12"/>
        <v>0.23516339583426982</v>
      </c>
      <c r="J667" s="9">
        <f t="shared" ca="1" si="13"/>
        <v>430.98409412999592</v>
      </c>
    </row>
    <row r="668" spans="1:10" x14ac:dyDescent="0.25">
      <c r="A668" t="s">
        <v>795</v>
      </c>
      <c r="B668" t="s">
        <v>155</v>
      </c>
      <c r="C668" s="1">
        <v>44770</v>
      </c>
      <c r="D668" t="s">
        <v>164</v>
      </c>
      <c r="E668" t="s">
        <v>170</v>
      </c>
      <c r="F668">
        <v>65</v>
      </c>
      <c r="G668" t="s">
        <v>105</v>
      </c>
      <c r="H668" s="2">
        <v>6</v>
      </c>
      <c r="I668" s="3">
        <f t="shared" ca="1" si="12"/>
        <v>0.64883592362999321</v>
      </c>
      <c r="J668" s="9">
        <f t="shared" ca="1" si="13"/>
        <v>387.46953989784305</v>
      </c>
    </row>
    <row r="669" spans="1:10" x14ac:dyDescent="0.25">
      <c r="A669" t="s">
        <v>796</v>
      </c>
      <c r="B669" t="s">
        <v>156</v>
      </c>
      <c r="C669" s="1">
        <v>44764</v>
      </c>
      <c r="D669" t="s">
        <v>165</v>
      </c>
      <c r="E669" t="s">
        <v>171</v>
      </c>
      <c r="F669">
        <v>250</v>
      </c>
      <c r="G669" t="s">
        <v>103</v>
      </c>
      <c r="H669" s="2">
        <v>2</v>
      </c>
      <c r="I669" s="3">
        <f t="shared" ca="1" si="12"/>
        <v>0.174333992771457</v>
      </c>
      <c r="J669" s="9">
        <f t="shared" ca="1" si="13"/>
        <v>499.1283300361427</v>
      </c>
    </row>
    <row r="670" spans="1:10" x14ac:dyDescent="0.25">
      <c r="A670" t="s">
        <v>797</v>
      </c>
      <c r="B670" t="s">
        <v>157</v>
      </c>
      <c r="C670" s="1">
        <v>44776</v>
      </c>
      <c r="D670" t="s">
        <v>166</v>
      </c>
      <c r="E670" t="s">
        <v>170</v>
      </c>
      <c r="F670">
        <v>130</v>
      </c>
      <c r="G670" t="s">
        <v>104</v>
      </c>
      <c r="H670" s="2">
        <v>4</v>
      </c>
      <c r="I670" s="3">
        <f t="shared" ca="1" si="12"/>
        <v>0.80388707241512092</v>
      </c>
      <c r="J670" s="9">
        <f t="shared" ca="1" si="13"/>
        <v>515.81978722344138</v>
      </c>
    </row>
    <row r="671" spans="1:10" x14ac:dyDescent="0.25">
      <c r="A671" t="s">
        <v>798</v>
      </c>
      <c r="B671" t="s">
        <v>154</v>
      </c>
      <c r="C671" s="1">
        <v>44771</v>
      </c>
      <c r="D671" t="s">
        <v>163</v>
      </c>
      <c r="E671" t="s">
        <v>170</v>
      </c>
      <c r="F671">
        <v>72</v>
      </c>
      <c r="G671" t="s">
        <v>105</v>
      </c>
      <c r="H671" s="2">
        <v>10</v>
      </c>
      <c r="I671" s="3">
        <f t="shared" ca="1" si="12"/>
        <v>0.89430657471441277</v>
      </c>
      <c r="J671" s="9">
        <f t="shared" ca="1" si="13"/>
        <v>713.56099266205615</v>
      </c>
    </row>
    <row r="672" spans="1:10" x14ac:dyDescent="0.25">
      <c r="A672" t="s">
        <v>799</v>
      </c>
      <c r="B672" t="s">
        <v>155</v>
      </c>
      <c r="C672" s="1">
        <v>44794</v>
      </c>
      <c r="D672" t="s">
        <v>164</v>
      </c>
      <c r="E672" t="s">
        <v>170</v>
      </c>
      <c r="F672">
        <v>65</v>
      </c>
      <c r="G672" t="s">
        <v>103</v>
      </c>
      <c r="H672" s="2">
        <v>8</v>
      </c>
      <c r="I672" s="3">
        <f t="shared" ca="1" si="12"/>
        <v>7.2930514030313032E-2</v>
      </c>
      <c r="J672" s="9">
        <f t="shared" ca="1" si="13"/>
        <v>519.62076132704237</v>
      </c>
    </row>
    <row r="673" spans="1:10" x14ac:dyDescent="0.25">
      <c r="A673" t="s">
        <v>800</v>
      </c>
      <c r="B673" t="s">
        <v>156</v>
      </c>
      <c r="C673" s="1">
        <v>44792</v>
      </c>
      <c r="D673" t="s">
        <v>165</v>
      </c>
      <c r="E673" t="s">
        <v>170</v>
      </c>
      <c r="F673">
        <v>250</v>
      </c>
      <c r="G673" t="s">
        <v>104</v>
      </c>
      <c r="H673" s="2">
        <v>2</v>
      </c>
      <c r="I673" s="3">
        <f t="shared" ca="1" si="12"/>
        <v>4.7553456522931414E-2</v>
      </c>
      <c r="J673" s="9">
        <f t="shared" ca="1" si="13"/>
        <v>499.76223271738536</v>
      </c>
    </row>
    <row r="674" spans="1:10" x14ac:dyDescent="0.25">
      <c r="A674" t="s">
        <v>801</v>
      </c>
      <c r="B674" t="s">
        <v>157</v>
      </c>
      <c r="C674" s="1">
        <v>44792</v>
      </c>
      <c r="D674" t="s">
        <v>166</v>
      </c>
      <c r="E674" t="s">
        <v>170</v>
      </c>
      <c r="F674">
        <v>130</v>
      </c>
      <c r="G674" t="s">
        <v>105</v>
      </c>
      <c r="H674" s="2">
        <v>2</v>
      </c>
      <c r="I674" s="3">
        <f t="shared" ca="1" si="12"/>
        <v>0.46322866228877124</v>
      </c>
      <c r="J674" s="9">
        <f t="shared" ca="1" si="13"/>
        <v>258.7956054780492</v>
      </c>
    </row>
    <row r="675" spans="1:10" x14ac:dyDescent="0.25">
      <c r="A675" t="s">
        <v>802</v>
      </c>
      <c r="B675" t="s">
        <v>158</v>
      </c>
      <c r="C675" s="1">
        <v>44790</v>
      </c>
      <c r="D675" t="s">
        <v>167</v>
      </c>
      <c r="E675" t="s">
        <v>171</v>
      </c>
      <c r="F675">
        <v>60</v>
      </c>
      <c r="G675" t="s">
        <v>103</v>
      </c>
      <c r="H675" s="2">
        <v>14</v>
      </c>
      <c r="I675" s="3">
        <f t="shared" ca="1" si="12"/>
        <v>0.27724638618938413</v>
      </c>
      <c r="J675" s="9">
        <f t="shared" ca="1" si="13"/>
        <v>837.67113035600914</v>
      </c>
    </row>
    <row r="676" spans="1:10" x14ac:dyDescent="0.25">
      <c r="A676" t="s">
        <v>803</v>
      </c>
      <c r="B676" t="s">
        <v>159</v>
      </c>
      <c r="C676" s="1">
        <v>44809</v>
      </c>
      <c r="D676" t="s">
        <v>168</v>
      </c>
      <c r="E676" t="s">
        <v>170</v>
      </c>
      <c r="F676">
        <v>95</v>
      </c>
      <c r="G676" t="s">
        <v>104</v>
      </c>
      <c r="H676" s="2">
        <v>3</v>
      </c>
      <c r="I676" s="3">
        <f t="shared" ca="1" si="12"/>
        <v>0.98845135384693417</v>
      </c>
      <c r="J676" s="9">
        <f t="shared" ca="1" si="13"/>
        <v>282.18291364153623</v>
      </c>
    </row>
    <row r="677" spans="1:10" x14ac:dyDescent="0.25">
      <c r="A677" t="s">
        <v>804</v>
      </c>
      <c r="B677" t="s">
        <v>154</v>
      </c>
      <c r="C677" s="1">
        <v>44772</v>
      </c>
      <c r="D677" t="s">
        <v>163</v>
      </c>
      <c r="E677" t="s">
        <v>170</v>
      </c>
      <c r="F677">
        <v>72</v>
      </c>
      <c r="G677" t="s">
        <v>105</v>
      </c>
      <c r="H677" s="2">
        <v>6</v>
      </c>
      <c r="I677" s="3">
        <f t="shared" ca="1" si="12"/>
        <v>0.30972406525712048</v>
      </c>
      <c r="J677" s="9">
        <f t="shared" ca="1" si="13"/>
        <v>430.66199203808924</v>
      </c>
    </row>
    <row r="678" spans="1:10" x14ac:dyDescent="0.25">
      <c r="A678" t="s">
        <v>805</v>
      </c>
      <c r="B678" t="s">
        <v>155</v>
      </c>
      <c r="C678" s="1">
        <v>44802</v>
      </c>
      <c r="D678" t="s">
        <v>164</v>
      </c>
      <c r="E678" t="s">
        <v>170</v>
      </c>
      <c r="F678">
        <v>65</v>
      </c>
      <c r="G678" t="s">
        <v>103</v>
      </c>
      <c r="H678" s="2">
        <v>12</v>
      </c>
      <c r="I678" s="3">
        <f t="shared" ca="1" si="12"/>
        <v>0.86988120659654822</v>
      </c>
      <c r="J678" s="9">
        <f t="shared" ca="1" si="13"/>
        <v>773.21492658854686</v>
      </c>
    </row>
    <row r="679" spans="1:10" x14ac:dyDescent="0.25">
      <c r="A679" t="s">
        <v>806</v>
      </c>
      <c r="B679" t="s">
        <v>156</v>
      </c>
      <c r="C679" s="1">
        <v>44809</v>
      </c>
      <c r="D679" t="s">
        <v>165</v>
      </c>
      <c r="E679" t="s">
        <v>171</v>
      </c>
      <c r="F679">
        <v>250</v>
      </c>
      <c r="G679" t="s">
        <v>104</v>
      </c>
      <c r="H679" s="2">
        <v>2</v>
      </c>
      <c r="I679" s="3">
        <f t="shared" ca="1" si="12"/>
        <v>0.35039612046939062</v>
      </c>
      <c r="J679" s="9">
        <f t="shared" ca="1" si="13"/>
        <v>498.24801939765302</v>
      </c>
    </row>
    <row r="680" spans="1:10" x14ac:dyDescent="0.25">
      <c r="A680" t="s">
        <v>807</v>
      </c>
      <c r="B680" t="s">
        <v>157</v>
      </c>
      <c r="C680" s="1">
        <v>44793</v>
      </c>
      <c r="D680" t="s">
        <v>166</v>
      </c>
      <c r="E680" t="s">
        <v>171</v>
      </c>
      <c r="F680">
        <v>130</v>
      </c>
      <c r="G680" t="s">
        <v>105</v>
      </c>
      <c r="H680" s="2">
        <v>2</v>
      </c>
      <c r="I680" s="3">
        <f t="shared" ca="1" si="12"/>
        <v>8.2873355151606432E-2</v>
      </c>
      <c r="J680" s="9">
        <f t="shared" ca="1" si="13"/>
        <v>259.78452927660584</v>
      </c>
    </row>
    <row r="681" spans="1:10" x14ac:dyDescent="0.25">
      <c r="A681" t="s">
        <v>808</v>
      </c>
      <c r="B681" t="s">
        <v>154</v>
      </c>
      <c r="C681" s="1">
        <v>44802</v>
      </c>
      <c r="D681" t="s">
        <v>163</v>
      </c>
      <c r="E681" t="s">
        <v>171</v>
      </c>
      <c r="F681">
        <v>72</v>
      </c>
      <c r="G681" t="s">
        <v>103</v>
      </c>
      <c r="H681" s="2">
        <v>8</v>
      </c>
      <c r="I681" s="3">
        <f t="shared" ca="1" si="12"/>
        <v>0.10591842813916408</v>
      </c>
      <c r="J681" s="9">
        <f t="shared" ca="1" si="13"/>
        <v>575.38990985391843</v>
      </c>
    </row>
    <row r="682" spans="1:10" x14ac:dyDescent="0.25">
      <c r="A682" t="s">
        <v>809</v>
      </c>
      <c r="B682" t="s">
        <v>155</v>
      </c>
      <c r="C682" s="1">
        <v>44766</v>
      </c>
      <c r="D682" t="s">
        <v>164</v>
      </c>
      <c r="E682" t="s">
        <v>171</v>
      </c>
      <c r="F682">
        <v>65</v>
      </c>
      <c r="G682" t="s">
        <v>104</v>
      </c>
      <c r="H682" s="2">
        <v>10</v>
      </c>
      <c r="I682" s="3">
        <f t="shared" ca="1" si="12"/>
        <v>0.73734606257506707</v>
      </c>
      <c r="J682" s="9">
        <f t="shared" ca="1" si="13"/>
        <v>645.20725059326207</v>
      </c>
    </row>
    <row r="683" spans="1:10" x14ac:dyDescent="0.25">
      <c r="A683" t="s">
        <v>810</v>
      </c>
      <c r="B683" t="s">
        <v>156</v>
      </c>
      <c r="C683" s="1">
        <v>44807</v>
      </c>
      <c r="D683" t="s">
        <v>165</v>
      </c>
      <c r="E683" t="s">
        <v>171</v>
      </c>
      <c r="F683">
        <v>250</v>
      </c>
      <c r="G683" t="s">
        <v>105</v>
      </c>
      <c r="H683" s="2">
        <v>3</v>
      </c>
      <c r="I683" s="3">
        <f t="shared" ca="1" si="12"/>
        <v>0.48234011937413557</v>
      </c>
      <c r="J683" s="9">
        <f t="shared" ca="1" si="13"/>
        <v>746.38244910469393</v>
      </c>
    </row>
    <row r="684" spans="1:10" x14ac:dyDescent="0.25">
      <c r="A684" t="s">
        <v>811</v>
      </c>
      <c r="B684" t="s">
        <v>157</v>
      </c>
      <c r="C684" s="1">
        <v>44784</v>
      </c>
      <c r="D684" t="s">
        <v>166</v>
      </c>
      <c r="E684" t="s">
        <v>171</v>
      </c>
      <c r="F684">
        <v>130</v>
      </c>
      <c r="G684" t="s">
        <v>103</v>
      </c>
      <c r="H684" s="2">
        <v>7</v>
      </c>
      <c r="I684" s="3">
        <f t="shared" ca="1" si="12"/>
        <v>0.31680344907747049</v>
      </c>
      <c r="J684" s="9">
        <f t="shared" ca="1" si="13"/>
        <v>907.11708861339503</v>
      </c>
    </row>
    <row r="685" spans="1:10" x14ac:dyDescent="0.25">
      <c r="A685" t="s">
        <v>812</v>
      </c>
      <c r="B685" t="s">
        <v>154</v>
      </c>
      <c r="C685" s="1">
        <v>44763</v>
      </c>
      <c r="D685" t="s">
        <v>163</v>
      </c>
      <c r="E685" t="s">
        <v>170</v>
      </c>
      <c r="F685">
        <v>72</v>
      </c>
      <c r="G685" t="s">
        <v>103</v>
      </c>
      <c r="H685" s="2">
        <v>10</v>
      </c>
      <c r="I685" s="3">
        <f t="shared" ca="1" si="12"/>
        <v>0.30692908720719081</v>
      </c>
      <c r="J685" s="9">
        <f t="shared" ca="1" si="13"/>
        <v>717.79011057210823</v>
      </c>
    </row>
    <row r="686" spans="1:10" x14ac:dyDescent="0.25">
      <c r="A686" t="s">
        <v>813</v>
      </c>
      <c r="B686" t="s">
        <v>155</v>
      </c>
      <c r="C686" s="1">
        <v>44799</v>
      </c>
      <c r="D686" t="s">
        <v>164</v>
      </c>
      <c r="E686" t="s">
        <v>171</v>
      </c>
      <c r="F686">
        <v>65</v>
      </c>
      <c r="G686" t="s">
        <v>104</v>
      </c>
      <c r="H686" s="2">
        <v>13</v>
      </c>
      <c r="I686" s="3">
        <f t="shared" ca="1" si="12"/>
        <v>0.61642805193362871</v>
      </c>
      <c r="J686" s="9">
        <f t="shared" ca="1" si="13"/>
        <v>839.79118296116076</v>
      </c>
    </row>
    <row r="687" spans="1:10" x14ac:dyDescent="0.25">
      <c r="A687" t="s">
        <v>814</v>
      </c>
      <c r="B687" t="s">
        <v>156</v>
      </c>
      <c r="C687" s="1">
        <v>44808</v>
      </c>
      <c r="D687" t="s">
        <v>165</v>
      </c>
      <c r="E687" t="s">
        <v>170</v>
      </c>
      <c r="F687">
        <v>250</v>
      </c>
      <c r="G687" t="s">
        <v>105</v>
      </c>
      <c r="H687" s="2">
        <v>1</v>
      </c>
      <c r="I687" s="3">
        <f t="shared" ca="1" si="12"/>
        <v>0.23392434191746192</v>
      </c>
      <c r="J687" s="9">
        <f t="shared" ca="1" si="13"/>
        <v>249.41518914520634</v>
      </c>
    </row>
    <row r="688" spans="1:10" x14ac:dyDescent="0.25">
      <c r="A688" t="s">
        <v>815</v>
      </c>
      <c r="B688" t="s">
        <v>157</v>
      </c>
      <c r="C688" s="1">
        <v>44786</v>
      </c>
      <c r="D688" t="s">
        <v>166</v>
      </c>
      <c r="E688" t="s">
        <v>171</v>
      </c>
      <c r="F688">
        <v>130</v>
      </c>
      <c r="G688" t="s">
        <v>103</v>
      </c>
      <c r="H688" s="2">
        <v>2</v>
      </c>
      <c r="I688" s="3">
        <f t="shared" ca="1" si="12"/>
        <v>0.82937596137430203</v>
      </c>
      <c r="J688" s="9">
        <f t="shared" ca="1" si="13"/>
        <v>257.84362250042682</v>
      </c>
    </row>
    <row r="689" spans="1:10" x14ac:dyDescent="0.25">
      <c r="A689" t="s">
        <v>816</v>
      </c>
      <c r="B689" t="s">
        <v>154</v>
      </c>
      <c r="C689" s="1">
        <v>44770</v>
      </c>
      <c r="D689" t="s">
        <v>163</v>
      </c>
      <c r="E689" t="s">
        <v>170</v>
      </c>
      <c r="F689">
        <v>72</v>
      </c>
      <c r="G689" t="s">
        <v>104</v>
      </c>
      <c r="H689" s="2">
        <v>10</v>
      </c>
      <c r="I689" s="3">
        <f t="shared" ca="1" si="12"/>
        <v>0.58907375678060503</v>
      </c>
      <c r="J689" s="9">
        <f t="shared" ca="1" si="13"/>
        <v>715.75866895117974</v>
      </c>
    </row>
    <row r="690" spans="1:10" x14ac:dyDescent="0.25">
      <c r="A690" t="s">
        <v>817</v>
      </c>
      <c r="B690" t="s">
        <v>155</v>
      </c>
      <c r="C690" s="1">
        <v>44777</v>
      </c>
      <c r="D690" t="s">
        <v>164</v>
      </c>
      <c r="E690" t="s">
        <v>171</v>
      </c>
      <c r="F690">
        <v>65</v>
      </c>
      <c r="G690" t="s">
        <v>105</v>
      </c>
      <c r="H690" s="2">
        <v>4</v>
      </c>
      <c r="I690" s="3">
        <f t="shared" ca="1" si="12"/>
        <v>0.48764093966362732</v>
      </c>
      <c r="J690" s="9">
        <f t="shared" ca="1" si="13"/>
        <v>258.73213355687454</v>
      </c>
    </row>
    <row r="691" spans="1:10" x14ac:dyDescent="0.25">
      <c r="A691" t="s">
        <v>818</v>
      </c>
      <c r="B691" t="s">
        <v>156</v>
      </c>
      <c r="C691" s="1">
        <v>44780</v>
      </c>
      <c r="D691" t="s">
        <v>165</v>
      </c>
      <c r="E691" t="s">
        <v>170</v>
      </c>
      <c r="F691">
        <v>250</v>
      </c>
      <c r="G691" t="s">
        <v>103</v>
      </c>
      <c r="H691" s="2">
        <v>3</v>
      </c>
      <c r="I691" s="3">
        <f t="shared" ca="1" si="12"/>
        <v>0.74693198043201126</v>
      </c>
      <c r="J691" s="9">
        <f t="shared" ca="1" si="13"/>
        <v>744.39801014675993</v>
      </c>
    </row>
    <row r="692" spans="1:10" x14ac:dyDescent="0.25">
      <c r="A692" t="s">
        <v>819</v>
      </c>
      <c r="B692" t="s">
        <v>157</v>
      </c>
      <c r="C692" s="1">
        <v>44778</v>
      </c>
      <c r="D692" t="s">
        <v>166</v>
      </c>
      <c r="E692" t="s">
        <v>171</v>
      </c>
      <c r="F692">
        <v>130</v>
      </c>
      <c r="G692" t="s">
        <v>104</v>
      </c>
      <c r="H692" s="2">
        <v>4</v>
      </c>
      <c r="I692" s="3">
        <f t="shared" ca="1" si="12"/>
        <v>0.73786124433953126</v>
      </c>
      <c r="J692" s="9">
        <f t="shared" ca="1" si="13"/>
        <v>516.16312152943442</v>
      </c>
    </row>
    <row r="693" spans="1:10" x14ac:dyDescent="0.25">
      <c r="A693" t="s">
        <v>820</v>
      </c>
      <c r="B693" t="s">
        <v>158</v>
      </c>
      <c r="C693" s="1">
        <v>44774</v>
      </c>
      <c r="D693" t="s">
        <v>167</v>
      </c>
      <c r="E693" t="s">
        <v>170</v>
      </c>
      <c r="F693">
        <v>60</v>
      </c>
      <c r="G693" t="s">
        <v>105</v>
      </c>
      <c r="H693" s="2">
        <v>13</v>
      </c>
      <c r="I693" s="3">
        <f t="shared" ca="1" si="12"/>
        <v>0.61760816804601848</v>
      </c>
      <c r="J693" s="9">
        <f t="shared" ca="1" si="13"/>
        <v>775.18265628924109</v>
      </c>
    </row>
    <row r="694" spans="1:10" x14ac:dyDescent="0.25">
      <c r="A694" t="s">
        <v>821</v>
      </c>
      <c r="B694" t="s">
        <v>154</v>
      </c>
      <c r="C694" s="1">
        <v>44760</v>
      </c>
      <c r="D694" t="s">
        <v>163</v>
      </c>
      <c r="E694" t="s">
        <v>171</v>
      </c>
      <c r="F694">
        <v>72</v>
      </c>
      <c r="G694" t="s">
        <v>103</v>
      </c>
      <c r="H694" s="2">
        <v>3</v>
      </c>
      <c r="I694" s="3">
        <f t="shared" ref="I694:I757" ca="1" si="14">RAND()</f>
        <v>0.81302266666179035</v>
      </c>
      <c r="J694" s="9">
        <f t="shared" ca="1" si="13"/>
        <v>214.24387104001056</v>
      </c>
    </row>
    <row r="695" spans="1:10" x14ac:dyDescent="0.25">
      <c r="A695" t="s">
        <v>822</v>
      </c>
      <c r="B695" t="s">
        <v>155</v>
      </c>
      <c r="C695" s="1">
        <v>44756</v>
      </c>
      <c r="D695" t="s">
        <v>164</v>
      </c>
      <c r="E695" t="s">
        <v>170</v>
      </c>
      <c r="F695">
        <v>65</v>
      </c>
      <c r="G695" t="s">
        <v>104</v>
      </c>
      <c r="H695" s="2">
        <v>9</v>
      </c>
      <c r="I695" s="3">
        <f t="shared" ca="1" si="14"/>
        <v>0.32449340553294714</v>
      </c>
      <c r="J695" s="9">
        <f t="shared" ca="1" si="13"/>
        <v>583.10171357763215</v>
      </c>
    </row>
    <row r="696" spans="1:10" x14ac:dyDescent="0.25">
      <c r="A696" t="s">
        <v>823</v>
      </c>
      <c r="B696" t="s">
        <v>156</v>
      </c>
      <c r="C696" s="1">
        <v>44755</v>
      </c>
      <c r="D696" t="s">
        <v>165</v>
      </c>
      <c r="E696" t="s">
        <v>171</v>
      </c>
      <c r="F696">
        <v>250</v>
      </c>
      <c r="G696" t="s">
        <v>105</v>
      </c>
      <c r="H696" s="2">
        <v>3</v>
      </c>
      <c r="I696" s="3">
        <f t="shared" ca="1" si="14"/>
        <v>0.7873901942903081</v>
      </c>
      <c r="J696" s="9">
        <f t="shared" ca="1" si="13"/>
        <v>744.09457354282267</v>
      </c>
    </row>
    <row r="697" spans="1:10" x14ac:dyDescent="0.25">
      <c r="A697" t="s">
        <v>824</v>
      </c>
      <c r="B697" t="s">
        <v>157</v>
      </c>
      <c r="C697" s="1">
        <v>44770</v>
      </c>
      <c r="D697" t="s">
        <v>166</v>
      </c>
      <c r="E697" t="s">
        <v>170</v>
      </c>
      <c r="F697">
        <v>130</v>
      </c>
      <c r="G697" t="s">
        <v>103</v>
      </c>
      <c r="H697" s="2">
        <v>5</v>
      </c>
      <c r="I697" s="3">
        <f t="shared" ca="1" si="14"/>
        <v>0.63105313165085186</v>
      </c>
      <c r="J697" s="9">
        <f t="shared" ca="1" si="13"/>
        <v>645.89815464426943</v>
      </c>
    </row>
    <row r="698" spans="1:10" x14ac:dyDescent="0.25">
      <c r="A698" t="s">
        <v>825</v>
      </c>
      <c r="B698" t="s">
        <v>154</v>
      </c>
      <c r="C698" s="1">
        <v>44755</v>
      </c>
      <c r="D698" t="s">
        <v>163</v>
      </c>
      <c r="E698" t="s">
        <v>171</v>
      </c>
      <c r="F698">
        <v>72</v>
      </c>
      <c r="G698" t="s">
        <v>104</v>
      </c>
      <c r="H698" s="2">
        <v>9</v>
      </c>
      <c r="I698" s="3">
        <f t="shared" ca="1" si="14"/>
        <v>0.64762196679733508</v>
      </c>
      <c r="J698" s="9">
        <f t="shared" ca="1" si="13"/>
        <v>643.80340965515325</v>
      </c>
    </row>
    <row r="699" spans="1:10" x14ac:dyDescent="0.25">
      <c r="A699" t="s">
        <v>826</v>
      </c>
      <c r="B699" t="s">
        <v>155</v>
      </c>
      <c r="C699" s="1">
        <v>44775</v>
      </c>
      <c r="D699" t="s">
        <v>164</v>
      </c>
      <c r="E699" t="s">
        <v>170</v>
      </c>
      <c r="F699">
        <v>65</v>
      </c>
      <c r="G699" t="s">
        <v>105</v>
      </c>
      <c r="H699" s="2">
        <v>7</v>
      </c>
      <c r="I699" s="3">
        <f t="shared" ca="1" si="14"/>
        <v>0.81956615488478868</v>
      </c>
      <c r="J699" s="9">
        <f t="shared" ca="1" si="13"/>
        <v>451.27097399527418</v>
      </c>
    </row>
    <row r="700" spans="1:10" x14ac:dyDescent="0.25">
      <c r="A700" t="s">
        <v>827</v>
      </c>
      <c r="B700" t="s">
        <v>156</v>
      </c>
      <c r="C700" s="1">
        <v>44797</v>
      </c>
      <c r="D700" t="s">
        <v>165</v>
      </c>
      <c r="E700" t="s">
        <v>171</v>
      </c>
      <c r="F700">
        <v>250</v>
      </c>
      <c r="G700" t="s">
        <v>103</v>
      </c>
      <c r="H700" s="2">
        <v>2</v>
      </c>
      <c r="I700" s="3">
        <f t="shared" ca="1" si="14"/>
        <v>0.53596121488306658</v>
      </c>
      <c r="J700" s="9">
        <f t="shared" ca="1" si="13"/>
        <v>497.32019392558465</v>
      </c>
    </row>
    <row r="701" spans="1:10" x14ac:dyDescent="0.25">
      <c r="A701" t="s">
        <v>828</v>
      </c>
      <c r="B701" t="s">
        <v>157</v>
      </c>
      <c r="C701" s="1">
        <v>44802</v>
      </c>
      <c r="D701" t="s">
        <v>166</v>
      </c>
      <c r="E701" t="s">
        <v>170</v>
      </c>
      <c r="F701">
        <v>130</v>
      </c>
      <c r="G701" t="s">
        <v>104</v>
      </c>
      <c r="H701" s="2">
        <v>7</v>
      </c>
      <c r="I701" s="3">
        <f t="shared" ca="1" si="14"/>
        <v>0.27110704398593222</v>
      </c>
      <c r="J701" s="9">
        <f t="shared" ca="1" si="13"/>
        <v>907.53292589972796</v>
      </c>
    </row>
    <row r="702" spans="1:10" x14ac:dyDescent="0.25">
      <c r="A702" t="s">
        <v>829</v>
      </c>
      <c r="B702" t="s">
        <v>158</v>
      </c>
      <c r="C702" s="1">
        <v>44764</v>
      </c>
      <c r="D702" t="s">
        <v>167</v>
      </c>
      <c r="E702" t="s">
        <v>170</v>
      </c>
      <c r="F702">
        <v>60</v>
      </c>
      <c r="G702" t="s">
        <v>105</v>
      </c>
      <c r="H702" s="2">
        <v>8</v>
      </c>
      <c r="I702" s="3">
        <f t="shared" ca="1" si="14"/>
        <v>0.63741813151347526</v>
      </c>
      <c r="J702" s="9">
        <f t="shared" ca="1" si="13"/>
        <v>476.9403929687353</v>
      </c>
    </row>
    <row r="703" spans="1:10" x14ac:dyDescent="0.25">
      <c r="A703" t="s">
        <v>830</v>
      </c>
      <c r="B703" t="s">
        <v>159</v>
      </c>
      <c r="C703" s="1">
        <v>44780</v>
      </c>
      <c r="D703" t="s">
        <v>168</v>
      </c>
      <c r="E703" t="s">
        <v>171</v>
      </c>
      <c r="F703">
        <v>95</v>
      </c>
      <c r="G703" t="s">
        <v>103</v>
      </c>
      <c r="H703" s="2">
        <v>2</v>
      </c>
      <c r="I703" s="3">
        <f t="shared" ca="1" si="14"/>
        <v>0.31264900386310412</v>
      </c>
      <c r="J703" s="9">
        <f t="shared" ca="1" si="13"/>
        <v>189.4059668926601</v>
      </c>
    </row>
    <row r="704" spans="1:10" x14ac:dyDescent="0.25">
      <c r="A704" t="s">
        <v>831</v>
      </c>
      <c r="B704" t="s">
        <v>154</v>
      </c>
      <c r="C704" s="1">
        <v>44799</v>
      </c>
      <c r="D704" t="s">
        <v>163</v>
      </c>
      <c r="E704" t="s">
        <v>171</v>
      </c>
      <c r="F704">
        <v>72</v>
      </c>
      <c r="G704" t="s">
        <v>104</v>
      </c>
      <c r="H704" s="2">
        <v>5</v>
      </c>
      <c r="I704" s="3">
        <f t="shared" ca="1" si="14"/>
        <v>0.83253646958705996</v>
      </c>
      <c r="J704" s="9">
        <f t="shared" ca="1" si="13"/>
        <v>357.00286870948662</v>
      </c>
    </row>
    <row r="705" spans="1:10" x14ac:dyDescent="0.25">
      <c r="A705" t="s">
        <v>832</v>
      </c>
      <c r="B705" t="s">
        <v>155</v>
      </c>
      <c r="C705" s="1">
        <v>44761</v>
      </c>
      <c r="D705" t="s">
        <v>164</v>
      </c>
      <c r="E705" t="s">
        <v>171</v>
      </c>
      <c r="F705">
        <v>65</v>
      </c>
      <c r="G705" t="s">
        <v>105</v>
      </c>
      <c r="H705" s="2">
        <v>13</v>
      </c>
      <c r="I705" s="3">
        <f t="shared" ca="1" si="14"/>
        <v>0.36218266579290737</v>
      </c>
      <c r="J705" s="9">
        <f t="shared" ca="1" si="13"/>
        <v>841.93955647404982</v>
      </c>
    </row>
    <row r="706" spans="1:10" x14ac:dyDescent="0.25">
      <c r="A706" t="s">
        <v>833</v>
      </c>
      <c r="B706" t="s">
        <v>156</v>
      </c>
      <c r="C706" s="1">
        <v>44782</v>
      </c>
      <c r="D706" t="s">
        <v>165</v>
      </c>
      <c r="E706" t="s">
        <v>170</v>
      </c>
      <c r="F706">
        <v>250</v>
      </c>
      <c r="G706" t="s">
        <v>103</v>
      </c>
      <c r="H706" s="2">
        <v>3</v>
      </c>
      <c r="I706" s="3">
        <f t="shared" ca="1" si="14"/>
        <v>0.49615926464790705</v>
      </c>
      <c r="J706" s="9">
        <f t="shared" ref="J706:J769" ca="1" si="15">(F706-(F706*I706)/100)*H706</f>
        <v>746.27880551514068</v>
      </c>
    </row>
    <row r="707" spans="1:10" x14ac:dyDescent="0.25">
      <c r="A707" t="s">
        <v>834</v>
      </c>
      <c r="B707" t="s">
        <v>157</v>
      </c>
      <c r="C707" s="1">
        <v>44806</v>
      </c>
      <c r="D707" t="s">
        <v>166</v>
      </c>
      <c r="E707" t="s">
        <v>170</v>
      </c>
      <c r="F707">
        <v>130</v>
      </c>
      <c r="G707" t="s">
        <v>104</v>
      </c>
      <c r="H707" s="2">
        <v>2</v>
      </c>
      <c r="I707" s="3">
        <f t="shared" ca="1" si="14"/>
        <v>0.1909034465254057</v>
      </c>
      <c r="J707" s="9">
        <f t="shared" ca="1" si="15"/>
        <v>259.50365103903397</v>
      </c>
    </row>
    <row r="708" spans="1:10" x14ac:dyDescent="0.25">
      <c r="A708" t="s">
        <v>835</v>
      </c>
      <c r="B708" t="s">
        <v>154</v>
      </c>
      <c r="C708" s="1">
        <v>44798</v>
      </c>
      <c r="D708" t="s">
        <v>163</v>
      </c>
      <c r="E708" t="s">
        <v>170</v>
      </c>
      <c r="F708">
        <v>72</v>
      </c>
      <c r="G708" t="s">
        <v>105</v>
      </c>
      <c r="H708" s="2">
        <v>5</v>
      </c>
      <c r="I708" s="3">
        <f t="shared" ca="1" si="14"/>
        <v>0.9233733195462398</v>
      </c>
      <c r="J708" s="9">
        <f t="shared" ca="1" si="15"/>
        <v>356.67585604963358</v>
      </c>
    </row>
    <row r="709" spans="1:10" x14ac:dyDescent="0.25">
      <c r="A709" t="s">
        <v>836</v>
      </c>
      <c r="B709" t="s">
        <v>155</v>
      </c>
      <c r="C709" s="1">
        <v>44758</v>
      </c>
      <c r="D709" t="s">
        <v>164</v>
      </c>
      <c r="E709" t="s">
        <v>170</v>
      </c>
      <c r="F709">
        <v>65</v>
      </c>
      <c r="G709" t="s">
        <v>103</v>
      </c>
      <c r="H709" s="2">
        <v>6</v>
      </c>
      <c r="I709" s="3">
        <f t="shared" ca="1" si="14"/>
        <v>0.24716321922938111</v>
      </c>
      <c r="J709" s="9">
        <f t="shared" ca="1" si="15"/>
        <v>389.03606344500542</v>
      </c>
    </row>
    <row r="710" spans="1:10" x14ac:dyDescent="0.25">
      <c r="A710" t="s">
        <v>837</v>
      </c>
      <c r="B710" t="s">
        <v>156</v>
      </c>
      <c r="C710" s="1">
        <v>44785</v>
      </c>
      <c r="D710" t="s">
        <v>165</v>
      </c>
      <c r="E710" t="s">
        <v>170</v>
      </c>
      <c r="F710">
        <v>250</v>
      </c>
      <c r="G710" t="s">
        <v>104</v>
      </c>
      <c r="H710" s="2">
        <v>1</v>
      </c>
      <c r="I710" s="3">
        <f t="shared" ca="1" si="14"/>
        <v>0.33778722526923421</v>
      </c>
      <c r="J710" s="9">
        <f t="shared" ca="1" si="15"/>
        <v>249.15553193682692</v>
      </c>
    </row>
    <row r="711" spans="1:10" x14ac:dyDescent="0.25">
      <c r="A711" t="s">
        <v>838</v>
      </c>
      <c r="B711" t="s">
        <v>157</v>
      </c>
      <c r="C711" s="1">
        <v>44761</v>
      </c>
      <c r="D711" t="s">
        <v>166</v>
      </c>
      <c r="E711" t="s">
        <v>170</v>
      </c>
      <c r="F711">
        <v>130</v>
      </c>
      <c r="G711" t="s">
        <v>105</v>
      </c>
      <c r="H711" s="2">
        <v>4</v>
      </c>
      <c r="I711" s="3">
        <f t="shared" ca="1" si="14"/>
        <v>0.68928850672057451</v>
      </c>
      <c r="J711" s="9">
        <f t="shared" ca="1" si="15"/>
        <v>516.41569976505298</v>
      </c>
    </row>
    <row r="712" spans="1:10" x14ac:dyDescent="0.25">
      <c r="A712" t="s">
        <v>839</v>
      </c>
      <c r="B712" t="s">
        <v>158</v>
      </c>
      <c r="C712" s="1">
        <v>44800</v>
      </c>
      <c r="D712" t="s">
        <v>167</v>
      </c>
      <c r="E712" t="s">
        <v>170</v>
      </c>
      <c r="F712">
        <v>60</v>
      </c>
      <c r="G712" t="s">
        <v>103</v>
      </c>
      <c r="H712" s="2">
        <v>7</v>
      </c>
      <c r="I712" s="3">
        <f t="shared" ca="1" si="14"/>
        <v>0.41597357119085909</v>
      </c>
      <c r="J712" s="9">
        <f t="shared" ca="1" si="15"/>
        <v>418.25291100099838</v>
      </c>
    </row>
    <row r="713" spans="1:10" x14ac:dyDescent="0.25">
      <c r="A713" t="s">
        <v>840</v>
      </c>
      <c r="B713" t="s">
        <v>154</v>
      </c>
      <c r="C713" s="1">
        <v>44807</v>
      </c>
      <c r="D713" t="s">
        <v>163</v>
      </c>
      <c r="E713" t="s">
        <v>170</v>
      </c>
      <c r="F713">
        <v>72</v>
      </c>
      <c r="G713" t="s">
        <v>104</v>
      </c>
      <c r="H713" s="2">
        <v>6</v>
      </c>
      <c r="I713" s="3">
        <f t="shared" ca="1" si="14"/>
        <v>0.3157792768873624</v>
      </c>
      <c r="J713" s="9">
        <f t="shared" ca="1" si="15"/>
        <v>430.6358335238466</v>
      </c>
    </row>
    <row r="714" spans="1:10" x14ac:dyDescent="0.25">
      <c r="A714" t="s">
        <v>841</v>
      </c>
      <c r="B714" t="s">
        <v>155</v>
      </c>
      <c r="C714" s="1">
        <v>44799</v>
      </c>
      <c r="D714" t="s">
        <v>164</v>
      </c>
      <c r="E714" t="s">
        <v>170</v>
      </c>
      <c r="F714">
        <v>65</v>
      </c>
      <c r="G714" t="s">
        <v>105</v>
      </c>
      <c r="H714" s="2">
        <v>11</v>
      </c>
      <c r="I714" s="3">
        <f t="shared" ca="1" si="14"/>
        <v>0.67569998046501634</v>
      </c>
      <c r="J714" s="9">
        <f t="shared" ca="1" si="15"/>
        <v>710.16874513967514</v>
      </c>
    </row>
    <row r="715" spans="1:10" x14ac:dyDescent="0.25">
      <c r="A715" t="s">
        <v>842</v>
      </c>
      <c r="B715" t="s">
        <v>156</v>
      </c>
      <c r="C715" s="1">
        <v>44759</v>
      </c>
      <c r="D715" t="s">
        <v>165</v>
      </c>
      <c r="E715" t="s">
        <v>171</v>
      </c>
      <c r="F715">
        <v>250</v>
      </c>
      <c r="G715" t="s">
        <v>103</v>
      </c>
      <c r="H715" s="2">
        <v>1</v>
      </c>
      <c r="I715" s="3">
        <f t="shared" ca="1" si="14"/>
        <v>0.47813675087468299</v>
      </c>
      <c r="J715" s="9">
        <f t="shared" ca="1" si="15"/>
        <v>248.80465812281329</v>
      </c>
    </row>
    <row r="716" spans="1:10" x14ac:dyDescent="0.25">
      <c r="A716" t="s">
        <v>843</v>
      </c>
      <c r="B716" t="s">
        <v>157</v>
      </c>
      <c r="C716" s="1">
        <v>44763</v>
      </c>
      <c r="D716" t="s">
        <v>166</v>
      </c>
      <c r="E716" t="s">
        <v>170</v>
      </c>
      <c r="F716">
        <v>130</v>
      </c>
      <c r="G716" t="s">
        <v>104</v>
      </c>
      <c r="H716" s="2">
        <v>2</v>
      </c>
      <c r="I716" s="3">
        <f t="shared" ca="1" si="14"/>
        <v>0.82350431444308825</v>
      </c>
      <c r="J716" s="9">
        <f t="shared" ca="1" si="15"/>
        <v>257.85888878244799</v>
      </c>
    </row>
    <row r="717" spans="1:10" x14ac:dyDescent="0.25">
      <c r="A717" t="s">
        <v>844</v>
      </c>
      <c r="B717" t="s">
        <v>154</v>
      </c>
      <c r="C717" s="1">
        <v>44776</v>
      </c>
      <c r="D717" t="s">
        <v>163</v>
      </c>
      <c r="E717" t="s">
        <v>170</v>
      </c>
      <c r="F717">
        <v>72</v>
      </c>
      <c r="G717" t="s">
        <v>105</v>
      </c>
      <c r="H717" s="2">
        <v>12</v>
      </c>
      <c r="I717" s="3">
        <f t="shared" ca="1" si="14"/>
        <v>0.20723881776084951</v>
      </c>
      <c r="J717" s="9">
        <f t="shared" ca="1" si="15"/>
        <v>862.2094566145463</v>
      </c>
    </row>
    <row r="718" spans="1:10" x14ac:dyDescent="0.25">
      <c r="A718" t="s">
        <v>845</v>
      </c>
      <c r="B718" t="s">
        <v>155</v>
      </c>
      <c r="C718" s="1">
        <v>44763</v>
      </c>
      <c r="D718" t="s">
        <v>164</v>
      </c>
      <c r="E718" t="s">
        <v>170</v>
      </c>
      <c r="F718">
        <v>65</v>
      </c>
      <c r="G718" t="s">
        <v>103</v>
      </c>
      <c r="H718" s="2">
        <v>9</v>
      </c>
      <c r="I718" s="3">
        <f t="shared" ca="1" si="14"/>
        <v>0.91917090782109911</v>
      </c>
      <c r="J718" s="9">
        <f t="shared" ca="1" si="15"/>
        <v>579.62285018924661</v>
      </c>
    </row>
    <row r="719" spans="1:10" x14ac:dyDescent="0.25">
      <c r="A719" t="s">
        <v>846</v>
      </c>
      <c r="B719" t="s">
        <v>156</v>
      </c>
      <c r="C719" s="1">
        <v>44803</v>
      </c>
      <c r="D719" t="s">
        <v>165</v>
      </c>
      <c r="E719" t="s">
        <v>170</v>
      </c>
      <c r="F719">
        <v>250</v>
      </c>
      <c r="G719" t="s">
        <v>104</v>
      </c>
      <c r="H719" s="2">
        <v>2</v>
      </c>
      <c r="I719" s="3">
        <f t="shared" ca="1" si="14"/>
        <v>0.29778315356431906</v>
      </c>
      <c r="J719" s="9">
        <f t="shared" ca="1" si="15"/>
        <v>498.5110842321784</v>
      </c>
    </row>
    <row r="720" spans="1:10" x14ac:dyDescent="0.25">
      <c r="A720" t="s">
        <v>847</v>
      </c>
      <c r="B720" t="s">
        <v>157</v>
      </c>
      <c r="C720" s="1">
        <v>44806</v>
      </c>
      <c r="D720" t="s">
        <v>166</v>
      </c>
      <c r="E720" t="s">
        <v>170</v>
      </c>
      <c r="F720">
        <v>130</v>
      </c>
      <c r="G720" t="s">
        <v>105</v>
      </c>
      <c r="H720" s="2">
        <v>2</v>
      </c>
      <c r="I720" s="3">
        <f t="shared" ca="1" si="14"/>
        <v>2.1505765453748604E-2</v>
      </c>
      <c r="J720" s="9">
        <f t="shared" ca="1" si="15"/>
        <v>259.94408500982024</v>
      </c>
    </row>
    <row r="721" spans="1:10" x14ac:dyDescent="0.25">
      <c r="A721" t="s">
        <v>848</v>
      </c>
      <c r="B721" t="s">
        <v>158</v>
      </c>
      <c r="C721" s="1">
        <v>44774</v>
      </c>
      <c r="D721" t="s">
        <v>167</v>
      </c>
      <c r="E721" t="s">
        <v>171</v>
      </c>
      <c r="F721">
        <v>60</v>
      </c>
      <c r="G721" t="s">
        <v>103</v>
      </c>
      <c r="H721" s="2">
        <v>12</v>
      </c>
      <c r="I721" s="3">
        <f t="shared" ca="1" si="14"/>
        <v>0.64039725635332678</v>
      </c>
      <c r="J721" s="9">
        <f t="shared" ca="1" si="15"/>
        <v>715.38913975425612</v>
      </c>
    </row>
    <row r="722" spans="1:10" x14ac:dyDescent="0.25">
      <c r="A722" t="s">
        <v>849</v>
      </c>
      <c r="B722" t="s">
        <v>159</v>
      </c>
      <c r="C722" s="1">
        <v>44769</v>
      </c>
      <c r="D722" t="s">
        <v>168</v>
      </c>
      <c r="E722" t="s">
        <v>170</v>
      </c>
      <c r="F722">
        <v>95</v>
      </c>
      <c r="G722" t="s">
        <v>104</v>
      </c>
      <c r="H722" s="2">
        <v>5</v>
      </c>
      <c r="I722" s="3">
        <f t="shared" ca="1" si="14"/>
        <v>0.31705410472786832</v>
      </c>
      <c r="J722" s="9">
        <f t="shared" ca="1" si="15"/>
        <v>473.49399300254265</v>
      </c>
    </row>
    <row r="723" spans="1:10" x14ac:dyDescent="0.25">
      <c r="A723" t="s">
        <v>850</v>
      </c>
      <c r="B723" t="s">
        <v>154</v>
      </c>
      <c r="C723" s="1">
        <v>44793</v>
      </c>
      <c r="D723" t="s">
        <v>163</v>
      </c>
      <c r="E723" t="s">
        <v>170</v>
      </c>
      <c r="F723">
        <v>72</v>
      </c>
      <c r="G723" t="s">
        <v>105</v>
      </c>
      <c r="H723" s="2">
        <v>8</v>
      </c>
      <c r="I723" s="3">
        <f t="shared" ca="1" si="14"/>
        <v>0.97072918772618799</v>
      </c>
      <c r="J723" s="9">
        <f t="shared" ca="1" si="15"/>
        <v>570.40859987869715</v>
      </c>
    </row>
    <row r="724" spans="1:10" x14ac:dyDescent="0.25">
      <c r="A724" t="s">
        <v>851</v>
      </c>
      <c r="B724" t="s">
        <v>155</v>
      </c>
      <c r="C724" s="1">
        <v>44768</v>
      </c>
      <c r="D724" t="s">
        <v>164</v>
      </c>
      <c r="E724" t="s">
        <v>170</v>
      </c>
      <c r="F724">
        <v>65</v>
      </c>
      <c r="G724" t="s">
        <v>103</v>
      </c>
      <c r="H724" s="2">
        <v>4</v>
      </c>
      <c r="I724" s="3">
        <f t="shared" ca="1" si="14"/>
        <v>0.66331071959007892</v>
      </c>
      <c r="J724" s="9">
        <f t="shared" ca="1" si="15"/>
        <v>258.27539212906578</v>
      </c>
    </row>
    <row r="725" spans="1:10" x14ac:dyDescent="0.25">
      <c r="A725" t="s">
        <v>852</v>
      </c>
      <c r="B725" t="s">
        <v>156</v>
      </c>
      <c r="C725" s="1">
        <v>44803</v>
      </c>
      <c r="D725" t="s">
        <v>165</v>
      </c>
      <c r="E725" t="s">
        <v>171</v>
      </c>
      <c r="F725">
        <v>250</v>
      </c>
      <c r="G725" t="s">
        <v>104</v>
      </c>
      <c r="H725" s="2">
        <v>2</v>
      </c>
      <c r="I725" s="3">
        <f t="shared" ca="1" si="14"/>
        <v>0.94445631374691286</v>
      </c>
      <c r="J725" s="9">
        <f t="shared" ca="1" si="15"/>
        <v>495.27771843126544</v>
      </c>
    </row>
    <row r="726" spans="1:10" x14ac:dyDescent="0.25">
      <c r="A726" t="s">
        <v>853</v>
      </c>
      <c r="B726" t="s">
        <v>157</v>
      </c>
      <c r="C726" s="1">
        <v>44755</v>
      </c>
      <c r="D726" t="s">
        <v>166</v>
      </c>
      <c r="E726" t="s">
        <v>171</v>
      </c>
      <c r="F726">
        <v>130</v>
      </c>
      <c r="G726" t="s">
        <v>105</v>
      </c>
      <c r="H726" s="2">
        <v>4</v>
      </c>
      <c r="I726" s="3">
        <f t="shared" ca="1" si="14"/>
        <v>5.8493447642815832E-2</v>
      </c>
      <c r="J726" s="9">
        <f t="shared" ca="1" si="15"/>
        <v>519.69583407225741</v>
      </c>
    </row>
    <row r="727" spans="1:10" x14ac:dyDescent="0.25">
      <c r="A727" t="s">
        <v>854</v>
      </c>
      <c r="B727" t="s">
        <v>154</v>
      </c>
      <c r="C727" s="1">
        <v>44789</v>
      </c>
      <c r="D727" t="s">
        <v>163</v>
      </c>
      <c r="E727" t="s">
        <v>171</v>
      </c>
      <c r="F727">
        <v>72</v>
      </c>
      <c r="G727" t="s">
        <v>103</v>
      </c>
      <c r="H727" s="2">
        <v>5</v>
      </c>
      <c r="I727" s="3">
        <f t="shared" ca="1" si="14"/>
        <v>0.31722012939860456</v>
      </c>
      <c r="J727" s="9">
        <f t="shared" ca="1" si="15"/>
        <v>358.85800753416504</v>
      </c>
    </row>
    <row r="728" spans="1:10" x14ac:dyDescent="0.25">
      <c r="A728" t="s">
        <v>855</v>
      </c>
      <c r="B728" t="s">
        <v>155</v>
      </c>
      <c r="C728" s="1">
        <v>44785</v>
      </c>
      <c r="D728" t="s">
        <v>164</v>
      </c>
      <c r="E728" t="s">
        <v>171</v>
      </c>
      <c r="F728">
        <v>65</v>
      </c>
      <c r="G728" t="s">
        <v>104</v>
      </c>
      <c r="H728" s="2">
        <v>10</v>
      </c>
      <c r="I728" s="3">
        <f t="shared" ca="1" si="14"/>
        <v>0.23138679991602529</v>
      </c>
      <c r="J728" s="9">
        <f t="shared" ca="1" si="15"/>
        <v>648.4959858005459</v>
      </c>
    </row>
    <row r="729" spans="1:10" x14ac:dyDescent="0.25">
      <c r="A729" t="s">
        <v>856</v>
      </c>
      <c r="B729" t="s">
        <v>156</v>
      </c>
      <c r="C729" s="1">
        <v>44775</v>
      </c>
      <c r="D729" t="s">
        <v>165</v>
      </c>
      <c r="E729" t="s">
        <v>171</v>
      </c>
      <c r="F729">
        <v>250</v>
      </c>
      <c r="G729" t="s">
        <v>105</v>
      </c>
      <c r="H729" s="2">
        <v>2</v>
      </c>
      <c r="I729" s="3">
        <f t="shared" ca="1" si="14"/>
        <v>0.48431891756649781</v>
      </c>
      <c r="J729" s="9">
        <f t="shared" ca="1" si="15"/>
        <v>497.57840541216751</v>
      </c>
    </row>
    <row r="730" spans="1:10" x14ac:dyDescent="0.25">
      <c r="A730" t="s">
        <v>857</v>
      </c>
      <c r="B730" t="s">
        <v>157</v>
      </c>
      <c r="C730" s="1">
        <v>44807</v>
      </c>
      <c r="D730" t="s">
        <v>166</v>
      </c>
      <c r="E730" t="s">
        <v>171</v>
      </c>
      <c r="F730">
        <v>130</v>
      </c>
      <c r="G730" t="s">
        <v>103</v>
      </c>
      <c r="H730" s="2">
        <v>3</v>
      </c>
      <c r="I730" s="3">
        <f t="shared" ca="1" si="14"/>
        <v>0.87797270177491704</v>
      </c>
      <c r="J730" s="9">
        <f t="shared" ca="1" si="15"/>
        <v>386.57590646307779</v>
      </c>
    </row>
    <row r="731" spans="1:10" x14ac:dyDescent="0.25">
      <c r="A731" t="s">
        <v>858</v>
      </c>
      <c r="B731" t="s">
        <v>154</v>
      </c>
      <c r="C731" s="1">
        <v>44765</v>
      </c>
      <c r="D731" t="s">
        <v>163</v>
      </c>
      <c r="E731" t="s">
        <v>171</v>
      </c>
      <c r="F731">
        <v>72</v>
      </c>
      <c r="G731" t="s">
        <v>103</v>
      </c>
      <c r="H731" s="2">
        <v>9</v>
      </c>
      <c r="I731" s="3">
        <f t="shared" ca="1" si="14"/>
        <v>0.52251680114933263</v>
      </c>
      <c r="J731" s="9">
        <f t="shared" ca="1" si="15"/>
        <v>644.61409112855233</v>
      </c>
    </row>
    <row r="732" spans="1:10" x14ac:dyDescent="0.25">
      <c r="A732" t="s">
        <v>859</v>
      </c>
      <c r="B732" t="s">
        <v>155</v>
      </c>
      <c r="C732" s="1">
        <v>44791</v>
      </c>
      <c r="D732" t="s">
        <v>164</v>
      </c>
      <c r="E732" t="s">
        <v>170</v>
      </c>
      <c r="F732">
        <v>65</v>
      </c>
      <c r="G732" t="s">
        <v>104</v>
      </c>
      <c r="H732" s="2">
        <v>11</v>
      </c>
      <c r="I732" s="3">
        <f t="shared" ca="1" si="14"/>
        <v>4.4350051927198098E-2</v>
      </c>
      <c r="J732" s="9">
        <f t="shared" ca="1" si="15"/>
        <v>714.68289712872058</v>
      </c>
    </row>
    <row r="733" spans="1:10" x14ac:dyDescent="0.25">
      <c r="A733" t="s">
        <v>860</v>
      </c>
      <c r="B733" t="s">
        <v>156</v>
      </c>
      <c r="C733" s="1">
        <v>44777</v>
      </c>
      <c r="D733" t="s">
        <v>165</v>
      </c>
      <c r="E733" t="s">
        <v>170</v>
      </c>
      <c r="F733">
        <v>250</v>
      </c>
      <c r="G733" t="s">
        <v>105</v>
      </c>
      <c r="H733" s="2">
        <v>1</v>
      </c>
      <c r="I733" s="3">
        <f t="shared" ca="1" si="14"/>
        <v>0.60125977371496353</v>
      </c>
      <c r="J733" s="9">
        <f t="shared" ca="1" si="15"/>
        <v>248.49685056571258</v>
      </c>
    </row>
    <row r="734" spans="1:10" x14ac:dyDescent="0.25">
      <c r="A734" t="s">
        <v>861</v>
      </c>
      <c r="B734" t="s">
        <v>157</v>
      </c>
      <c r="C734" s="1">
        <v>44806</v>
      </c>
      <c r="D734" t="s">
        <v>166</v>
      </c>
      <c r="E734" t="s">
        <v>170</v>
      </c>
      <c r="F734">
        <v>130</v>
      </c>
      <c r="G734" t="s">
        <v>103</v>
      </c>
      <c r="H734" s="2">
        <v>5</v>
      </c>
      <c r="I734" s="3">
        <f t="shared" ca="1" si="14"/>
        <v>0.71390075156222577</v>
      </c>
      <c r="J734" s="9">
        <f t="shared" ca="1" si="15"/>
        <v>645.35964511484553</v>
      </c>
    </row>
    <row r="735" spans="1:10" x14ac:dyDescent="0.25">
      <c r="A735" t="s">
        <v>862</v>
      </c>
      <c r="B735" t="s">
        <v>154</v>
      </c>
      <c r="C735" s="1">
        <v>44796</v>
      </c>
      <c r="D735" t="s">
        <v>163</v>
      </c>
      <c r="E735" t="s">
        <v>171</v>
      </c>
      <c r="F735">
        <v>72</v>
      </c>
      <c r="G735" t="s">
        <v>104</v>
      </c>
      <c r="H735" s="2">
        <v>11</v>
      </c>
      <c r="I735" s="3">
        <f t="shared" ca="1" si="14"/>
        <v>3.0754948483365796E-3</v>
      </c>
      <c r="J735" s="9">
        <f t="shared" ca="1" si="15"/>
        <v>791.97564208080109</v>
      </c>
    </row>
    <row r="736" spans="1:10" x14ac:dyDescent="0.25">
      <c r="A736" t="s">
        <v>863</v>
      </c>
      <c r="B736" t="s">
        <v>155</v>
      </c>
      <c r="C736" s="1">
        <v>44760</v>
      </c>
      <c r="D736" t="s">
        <v>164</v>
      </c>
      <c r="E736" t="s">
        <v>171</v>
      </c>
      <c r="F736">
        <v>65</v>
      </c>
      <c r="G736" t="s">
        <v>105</v>
      </c>
      <c r="H736" s="2">
        <v>10</v>
      </c>
      <c r="I736" s="3">
        <f t="shared" ca="1" si="14"/>
        <v>0.98268662774734117</v>
      </c>
      <c r="J736" s="9">
        <f t="shared" ca="1" si="15"/>
        <v>643.61253691964225</v>
      </c>
    </row>
    <row r="737" spans="1:10" x14ac:dyDescent="0.25">
      <c r="A737" t="s">
        <v>864</v>
      </c>
      <c r="B737" t="s">
        <v>156</v>
      </c>
      <c r="C737" s="1">
        <v>44759</v>
      </c>
      <c r="D737" t="s">
        <v>165</v>
      </c>
      <c r="E737" t="s">
        <v>171</v>
      </c>
      <c r="F737">
        <v>250</v>
      </c>
      <c r="G737" t="s">
        <v>103</v>
      </c>
      <c r="H737" s="2">
        <v>2</v>
      </c>
      <c r="I737" s="3">
        <f t="shared" ca="1" si="14"/>
        <v>1.6853337156934156E-2</v>
      </c>
      <c r="J737" s="9">
        <f t="shared" ca="1" si="15"/>
        <v>499.91573331421534</v>
      </c>
    </row>
    <row r="738" spans="1:10" x14ac:dyDescent="0.25">
      <c r="A738" t="s">
        <v>865</v>
      </c>
      <c r="B738" t="s">
        <v>157</v>
      </c>
      <c r="C738" s="1">
        <v>44795</v>
      </c>
      <c r="D738" t="s">
        <v>166</v>
      </c>
      <c r="E738" t="s">
        <v>171</v>
      </c>
      <c r="F738">
        <v>130</v>
      </c>
      <c r="G738" t="s">
        <v>104</v>
      </c>
      <c r="H738" s="2">
        <v>4</v>
      </c>
      <c r="I738" s="3">
        <f t="shared" ca="1" si="14"/>
        <v>0.3490700036395683</v>
      </c>
      <c r="J738" s="9">
        <f t="shared" ca="1" si="15"/>
        <v>518.18483598107423</v>
      </c>
    </row>
    <row r="739" spans="1:10" x14ac:dyDescent="0.25">
      <c r="A739" t="s">
        <v>866</v>
      </c>
      <c r="B739" t="s">
        <v>158</v>
      </c>
      <c r="C739" s="1">
        <v>44808</v>
      </c>
      <c r="D739" t="s">
        <v>167</v>
      </c>
      <c r="E739" t="s">
        <v>171</v>
      </c>
      <c r="F739">
        <v>60</v>
      </c>
      <c r="G739" t="s">
        <v>105</v>
      </c>
      <c r="H739" s="2">
        <v>4</v>
      </c>
      <c r="I739" s="3">
        <f t="shared" ca="1" si="14"/>
        <v>0.71920515348848169</v>
      </c>
      <c r="J739" s="9">
        <f t="shared" ca="1" si="15"/>
        <v>238.27390763162765</v>
      </c>
    </row>
    <row r="740" spans="1:10" x14ac:dyDescent="0.25">
      <c r="A740" t="s">
        <v>867</v>
      </c>
      <c r="B740" t="s">
        <v>154</v>
      </c>
      <c r="C740" s="1">
        <v>44756</v>
      </c>
      <c r="D740" t="s">
        <v>163</v>
      </c>
      <c r="E740" t="s">
        <v>171</v>
      </c>
      <c r="F740">
        <v>72</v>
      </c>
      <c r="G740" t="s">
        <v>103</v>
      </c>
      <c r="H740" s="2">
        <v>12</v>
      </c>
      <c r="I740" s="3">
        <f t="shared" ca="1" si="14"/>
        <v>0.13233645470583644</v>
      </c>
      <c r="J740" s="9">
        <f t="shared" ca="1" si="15"/>
        <v>862.85661303134157</v>
      </c>
    </row>
    <row r="741" spans="1:10" x14ac:dyDescent="0.25">
      <c r="A741" t="s">
        <v>868</v>
      </c>
      <c r="B741" t="s">
        <v>155</v>
      </c>
      <c r="C741" s="1">
        <v>44801</v>
      </c>
      <c r="D741" t="s">
        <v>164</v>
      </c>
      <c r="E741" t="s">
        <v>171</v>
      </c>
      <c r="F741">
        <v>65</v>
      </c>
      <c r="G741" t="s">
        <v>104</v>
      </c>
      <c r="H741" s="2">
        <v>5</v>
      </c>
      <c r="I741" s="3">
        <f t="shared" ca="1" si="14"/>
        <v>0.72839099900742099</v>
      </c>
      <c r="J741" s="9">
        <f t="shared" ca="1" si="15"/>
        <v>322.63272925322588</v>
      </c>
    </row>
    <row r="742" spans="1:10" x14ac:dyDescent="0.25">
      <c r="A742" t="s">
        <v>869</v>
      </c>
      <c r="B742" t="s">
        <v>156</v>
      </c>
      <c r="C742" s="1">
        <v>44806</v>
      </c>
      <c r="D742" t="s">
        <v>165</v>
      </c>
      <c r="E742" t="s">
        <v>170</v>
      </c>
      <c r="F742">
        <v>250</v>
      </c>
      <c r="G742" t="s">
        <v>105</v>
      </c>
      <c r="H742" s="2">
        <v>3</v>
      </c>
      <c r="I742" s="3">
        <f t="shared" ca="1" si="14"/>
        <v>0.12791104309866341</v>
      </c>
      <c r="J742" s="9">
        <f t="shared" ca="1" si="15"/>
        <v>749.04066717676005</v>
      </c>
    </row>
    <row r="743" spans="1:10" x14ac:dyDescent="0.25">
      <c r="A743" t="s">
        <v>870</v>
      </c>
      <c r="B743" t="s">
        <v>157</v>
      </c>
      <c r="C743" s="1">
        <v>44794</v>
      </c>
      <c r="D743" t="s">
        <v>166</v>
      </c>
      <c r="E743" t="s">
        <v>170</v>
      </c>
      <c r="F743">
        <v>130</v>
      </c>
      <c r="G743" t="s">
        <v>103</v>
      </c>
      <c r="H743" s="2">
        <v>2</v>
      </c>
      <c r="I743" s="3">
        <f t="shared" ca="1" si="14"/>
        <v>0.98550854409685074</v>
      </c>
      <c r="J743" s="9">
        <f t="shared" ca="1" si="15"/>
        <v>257.43767778534817</v>
      </c>
    </row>
    <row r="744" spans="1:10" x14ac:dyDescent="0.25">
      <c r="A744" t="s">
        <v>871</v>
      </c>
      <c r="B744" t="s">
        <v>154</v>
      </c>
      <c r="C744" s="1">
        <v>44800</v>
      </c>
      <c r="D744" t="s">
        <v>163</v>
      </c>
      <c r="E744" t="s">
        <v>170</v>
      </c>
      <c r="F744">
        <v>72</v>
      </c>
      <c r="G744" t="s">
        <v>104</v>
      </c>
      <c r="H744" s="2">
        <v>7</v>
      </c>
      <c r="I744" s="3">
        <f t="shared" ca="1" si="14"/>
        <v>0.37094617358471338</v>
      </c>
      <c r="J744" s="9">
        <f t="shared" ca="1" si="15"/>
        <v>502.130431285133</v>
      </c>
    </row>
    <row r="745" spans="1:10" x14ac:dyDescent="0.25">
      <c r="A745" t="s">
        <v>872</v>
      </c>
      <c r="B745" t="s">
        <v>155</v>
      </c>
      <c r="C745" s="1">
        <v>44789</v>
      </c>
      <c r="D745" t="s">
        <v>164</v>
      </c>
      <c r="E745" t="s">
        <v>171</v>
      </c>
      <c r="F745">
        <v>65</v>
      </c>
      <c r="G745" t="s">
        <v>105</v>
      </c>
      <c r="H745" s="2">
        <v>12</v>
      </c>
      <c r="I745" s="3">
        <f t="shared" ca="1" si="14"/>
        <v>0.79751892970614302</v>
      </c>
      <c r="J745" s="9">
        <f t="shared" ca="1" si="15"/>
        <v>773.77935234829215</v>
      </c>
    </row>
    <row r="746" spans="1:10" x14ac:dyDescent="0.25">
      <c r="A746" t="s">
        <v>873</v>
      </c>
      <c r="B746" t="s">
        <v>156</v>
      </c>
      <c r="C746" s="1">
        <v>44802</v>
      </c>
      <c r="D746" t="s">
        <v>165</v>
      </c>
      <c r="E746" t="s">
        <v>171</v>
      </c>
      <c r="F746">
        <v>250</v>
      </c>
      <c r="G746" t="s">
        <v>103</v>
      </c>
      <c r="H746" s="2">
        <v>3</v>
      </c>
      <c r="I746" s="3">
        <f t="shared" ca="1" si="14"/>
        <v>0.25091201772161686</v>
      </c>
      <c r="J746" s="9">
        <f t="shared" ca="1" si="15"/>
        <v>748.11815986708791</v>
      </c>
    </row>
    <row r="747" spans="1:10" x14ac:dyDescent="0.25">
      <c r="A747" t="s">
        <v>874</v>
      </c>
      <c r="B747" t="s">
        <v>157</v>
      </c>
      <c r="C747" s="1">
        <v>44793</v>
      </c>
      <c r="D747" t="s">
        <v>166</v>
      </c>
      <c r="E747" t="s">
        <v>171</v>
      </c>
      <c r="F747">
        <v>130</v>
      </c>
      <c r="G747" t="s">
        <v>104</v>
      </c>
      <c r="H747" s="2">
        <v>4</v>
      </c>
      <c r="I747" s="3">
        <f t="shared" ca="1" si="14"/>
        <v>0.52988037133934118</v>
      </c>
      <c r="J747" s="9">
        <f t="shared" ca="1" si="15"/>
        <v>517.24462206903547</v>
      </c>
    </row>
    <row r="748" spans="1:10" x14ac:dyDescent="0.25">
      <c r="A748" t="s">
        <v>875</v>
      </c>
      <c r="B748" t="s">
        <v>158</v>
      </c>
      <c r="C748" s="1">
        <v>44793</v>
      </c>
      <c r="D748" t="s">
        <v>167</v>
      </c>
      <c r="E748" t="s">
        <v>171</v>
      </c>
      <c r="F748">
        <v>60</v>
      </c>
      <c r="G748" t="s">
        <v>105</v>
      </c>
      <c r="H748" s="2">
        <v>8</v>
      </c>
      <c r="I748" s="3">
        <f t="shared" ca="1" si="14"/>
        <v>0.52042239751438768</v>
      </c>
      <c r="J748" s="9">
        <f t="shared" ca="1" si="15"/>
        <v>477.50197249193093</v>
      </c>
    </row>
    <row r="749" spans="1:10" x14ac:dyDescent="0.25">
      <c r="A749" t="s">
        <v>876</v>
      </c>
      <c r="B749" t="s">
        <v>159</v>
      </c>
      <c r="C749" s="1">
        <v>44785</v>
      </c>
      <c r="D749" t="s">
        <v>168</v>
      </c>
      <c r="E749" t="s">
        <v>171</v>
      </c>
      <c r="F749">
        <v>95</v>
      </c>
      <c r="G749" t="s">
        <v>103</v>
      </c>
      <c r="H749" s="2">
        <v>3</v>
      </c>
      <c r="I749" s="3">
        <f t="shared" ca="1" si="14"/>
        <v>0.41310599513973822</v>
      </c>
      <c r="J749" s="9">
        <f t="shared" ca="1" si="15"/>
        <v>283.82264791385177</v>
      </c>
    </row>
    <row r="750" spans="1:10" x14ac:dyDescent="0.25">
      <c r="A750" t="s">
        <v>877</v>
      </c>
      <c r="B750" t="s">
        <v>154</v>
      </c>
      <c r="C750" s="1">
        <v>44778</v>
      </c>
      <c r="D750" t="s">
        <v>163</v>
      </c>
      <c r="E750" t="s">
        <v>171</v>
      </c>
      <c r="F750">
        <v>72</v>
      </c>
      <c r="G750" t="s">
        <v>104</v>
      </c>
      <c r="H750" s="2">
        <v>8</v>
      </c>
      <c r="I750" s="3">
        <f t="shared" ca="1" si="14"/>
        <v>0.51966078522424874</v>
      </c>
      <c r="J750" s="9">
        <f t="shared" ca="1" si="15"/>
        <v>573.00675387710828</v>
      </c>
    </row>
    <row r="751" spans="1:10" x14ac:dyDescent="0.25">
      <c r="A751" t="s">
        <v>878</v>
      </c>
      <c r="B751" t="s">
        <v>155</v>
      </c>
      <c r="C751" s="1">
        <v>44764</v>
      </c>
      <c r="D751" t="s">
        <v>164</v>
      </c>
      <c r="E751" t="s">
        <v>171</v>
      </c>
      <c r="F751">
        <v>65</v>
      </c>
      <c r="G751" t="s">
        <v>105</v>
      </c>
      <c r="H751" s="2">
        <v>12</v>
      </c>
      <c r="I751" s="3">
        <f t="shared" ca="1" si="14"/>
        <v>0.37250041585440441</v>
      </c>
      <c r="J751" s="9">
        <f t="shared" ca="1" si="15"/>
        <v>777.09449675633562</v>
      </c>
    </row>
    <row r="752" spans="1:10" x14ac:dyDescent="0.25">
      <c r="A752" t="s">
        <v>879</v>
      </c>
      <c r="B752" t="s">
        <v>156</v>
      </c>
      <c r="C752" s="1">
        <v>44769</v>
      </c>
      <c r="D752" t="s">
        <v>165</v>
      </c>
      <c r="E752" t="s">
        <v>170</v>
      </c>
      <c r="F752">
        <v>250</v>
      </c>
      <c r="G752" t="s">
        <v>103</v>
      </c>
      <c r="H752" s="2">
        <v>3</v>
      </c>
      <c r="I752" s="3">
        <f t="shared" ca="1" si="14"/>
        <v>0.24998519239859174</v>
      </c>
      <c r="J752" s="9">
        <f t="shared" ca="1" si="15"/>
        <v>748.1251110570106</v>
      </c>
    </row>
    <row r="753" spans="1:10" x14ac:dyDescent="0.25">
      <c r="A753" t="s">
        <v>880</v>
      </c>
      <c r="B753" t="s">
        <v>157</v>
      </c>
      <c r="C753" s="1">
        <v>44794</v>
      </c>
      <c r="D753" t="s">
        <v>166</v>
      </c>
      <c r="E753" t="s">
        <v>170</v>
      </c>
      <c r="F753">
        <v>130</v>
      </c>
      <c r="G753" t="s">
        <v>104</v>
      </c>
      <c r="H753" s="2">
        <v>4</v>
      </c>
      <c r="I753" s="3">
        <f t="shared" ca="1" si="14"/>
        <v>0.25881343622035624</v>
      </c>
      <c r="J753" s="9">
        <f t="shared" ca="1" si="15"/>
        <v>518.65417013165415</v>
      </c>
    </row>
    <row r="754" spans="1:10" x14ac:dyDescent="0.25">
      <c r="A754" t="s">
        <v>881</v>
      </c>
      <c r="B754" t="s">
        <v>154</v>
      </c>
      <c r="C754" s="1">
        <v>44766</v>
      </c>
      <c r="D754" t="s">
        <v>163</v>
      </c>
      <c r="E754" t="s">
        <v>170</v>
      </c>
      <c r="F754">
        <v>72</v>
      </c>
      <c r="G754" t="s">
        <v>105</v>
      </c>
      <c r="H754" s="2">
        <v>11</v>
      </c>
      <c r="I754" s="3">
        <f t="shared" ca="1" si="14"/>
        <v>7.1900699789779199E-2</v>
      </c>
      <c r="J754" s="9">
        <f t="shared" ca="1" si="15"/>
        <v>791.43054645766506</v>
      </c>
    </row>
    <row r="755" spans="1:10" x14ac:dyDescent="0.25">
      <c r="A755" t="s">
        <v>882</v>
      </c>
      <c r="B755" t="s">
        <v>155</v>
      </c>
      <c r="C755" s="1">
        <v>44772</v>
      </c>
      <c r="D755" t="s">
        <v>164</v>
      </c>
      <c r="E755" t="s">
        <v>171</v>
      </c>
      <c r="F755">
        <v>65</v>
      </c>
      <c r="G755" t="s">
        <v>103</v>
      </c>
      <c r="H755" s="2">
        <v>9</v>
      </c>
      <c r="I755" s="3">
        <f t="shared" ca="1" si="14"/>
        <v>0.10103522526387587</v>
      </c>
      <c r="J755" s="9">
        <f t="shared" ca="1" si="15"/>
        <v>584.40894393220628</v>
      </c>
    </row>
    <row r="756" spans="1:10" x14ac:dyDescent="0.25">
      <c r="A756" t="s">
        <v>883</v>
      </c>
      <c r="B756" t="s">
        <v>156</v>
      </c>
      <c r="C756" s="1">
        <v>44787</v>
      </c>
      <c r="D756" t="s">
        <v>165</v>
      </c>
      <c r="E756" t="s">
        <v>171</v>
      </c>
      <c r="F756">
        <v>250</v>
      </c>
      <c r="G756" t="s">
        <v>104</v>
      </c>
      <c r="H756" s="2">
        <v>3</v>
      </c>
      <c r="I756" s="3">
        <f t="shared" ca="1" si="14"/>
        <v>0.99502170065483486</v>
      </c>
      <c r="J756" s="9">
        <f t="shared" ca="1" si="15"/>
        <v>742.53733724508879</v>
      </c>
    </row>
    <row r="757" spans="1:10" x14ac:dyDescent="0.25">
      <c r="A757" t="s">
        <v>884</v>
      </c>
      <c r="B757" t="s">
        <v>157</v>
      </c>
      <c r="C757" s="1">
        <v>44755</v>
      </c>
      <c r="D757" t="s">
        <v>166</v>
      </c>
      <c r="E757" t="s">
        <v>171</v>
      </c>
      <c r="F757">
        <v>130</v>
      </c>
      <c r="G757" t="s">
        <v>105</v>
      </c>
      <c r="H757" s="2">
        <v>3</v>
      </c>
      <c r="I757" s="3">
        <f t="shared" ca="1" si="14"/>
        <v>0.89641287853493035</v>
      </c>
      <c r="J757" s="9">
        <f t="shared" ca="1" si="15"/>
        <v>386.50398977371378</v>
      </c>
    </row>
    <row r="758" spans="1:10" x14ac:dyDescent="0.25">
      <c r="A758" t="s">
        <v>885</v>
      </c>
      <c r="B758" t="s">
        <v>158</v>
      </c>
      <c r="C758" s="1">
        <v>44785</v>
      </c>
      <c r="D758" t="s">
        <v>167</v>
      </c>
      <c r="E758" t="s">
        <v>171</v>
      </c>
      <c r="F758">
        <v>60</v>
      </c>
      <c r="G758" t="s">
        <v>103</v>
      </c>
      <c r="H758" s="2">
        <v>13</v>
      </c>
      <c r="I758" s="3">
        <f t="shared" ref="I758:I795" ca="1" si="16">RAND()</f>
        <v>0.45505012611628748</v>
      </c>
      <c r="J758" s="9">
        <f t="shared" ca="1" si="15"/>
        <v>776.4506090162929</v>
      </c>
    </row>
    <row r="759" spans="1:10" x14ac:dyDescent="0.25">
      <c r="A759" t="s">
        <v>886</v>
      </c>
      <c r="B759" t="s">
        <v>154</v>
      </c>
      <c r="C759" s="1">
        <v>44761</v>
      </c>
      <c r="D759" t="s">
        <v>163</v>
      </c>
      <c r="E759" t="s">
        <v>171</v>
      </c>
      <c r="F759">
        <v>72</v>
      </c>
      <c r="G759" t="s">
        <v>104</v>
      </c>
      <c r="H759" s="2">
        <v>12</v>
      </c>
      <c r="I759" s="3">
        <f t="shared" ca="1" si="16"/>
        <v>0.41010624953504282</v>
      </c>
      <c r="J759" s="9">
        <f t="shared" ca="1" si="15"/>
        <v>860.45668200401724</v>
      </c>
    </row>
    <row r="760" spans="1:10" x14ac:dyDescent="0.25">
      <c r="A760" t="s">
        <v>887</v>
      </c>
      <c r="B760" t="s">
        <v>155</v>
      </c>
      <c r="C760" s="1">
        <v>44770</v>
      </c>
      <c r="D760" t="s">
        <v>164</v>
      </c>
      <c r="E760" t="s">
        <v>171</v>
      </c>
      <c r="F760">
        <v>65</v>
      </c>
      <c r="G760" t="s">
        <v>105</v>
      </c>
      <c r="H760" s="2">
        <v>5</v>
      </c>
      <c r="I760" s="3">
        <f t="shared" ca="1" si="16"/>
        <v>0.74017548513839426</v>
      </c>
      <c r="J760" s="9">
        <f t="shared" ca="1" si="15"/>
        <v>322.59442967330023</v>
      </c>
    </row>
    <row r="761" spans="1:10" x14ac:dyDescent="0.25">
      <c r="A761" t="s">
        <v>888</v>
      </c>
      <c r="B761" t="s">
        <v>156</v>
      </c>
      <c r="C761" s="1">
        <v>44769</v>
      </c>
      <c r="D761" t="s">
        <v>165</v>
      </c>
      <c r="E761" t="s">
        <v>170</v>
      </c>
      <c r="F761">
        <v>250</v>
      </c>
      <c r="G761" t="s">
        <v>103</v>
      </c>
      <c r="H761" s="2">
        <v>3</v>
      </c>
      <c r="I761" s="3">
        <f t="shared" ca="1" si="16"/>
        <v>0.10786140235226416</v>
      </c>
      <c r="J761" s="9">
        <f t="shared" ca="1" si="15"/>
        <v>749.19103948235806</v>
      </c>
    </row>
    <row r="762" spans="1:10" x14ac:dyDescent="0.25">
      <c r="A762" t="s">
        <v>889</v>
      </c>
      <c r="B762" t="s">
        <v>157</v>
      </c>
      <c r="C762" s="1">
        <v>44785</v>
      </c>
      <c r="D762" t="s">
        <v>166</v>
      </c>
      <c r="E762" t="s">
        <v>171</v>
      </c>
      <c r="F762">
        <v>130</v>
      </c>
      <c r="G762" t="s">
        <v>104</v>
      </c>
      <c r="H762" s="2">
        <v>5</v>
      </c>
      <c r="I762" s="3">
        <f t="shared" ca="1" si="16"/>
        <v>0.40946380557110307</v>
      </c>
      <c r="J762" s="9">
        <f t="shared" ca="1" si="15"/>
        <v>647.33848526378779</v>
      </c>
    </row>
    <row r="763" spans="1:10" x14ac:dyDescent="0.25">
      <c r="A763" t="s">
        <v>890</v>
      </c>
      <c r="B763" t="s">
        <v>154</v>
      </c>
      <c r="C763" s="1">
        <v>44771</v>
      </c>
      <c r="D763" t="s">
        <v>163</v>
      </c>
      <c r="E763" t="s">
        <v>170</v>
      </c>
      <c r="F763">
        <v>72</v>
      </c>
      <c r="G763" t="s">
        <v>105</v>
      </c>
      <c r="H763" s="2">
        <v>8</v>
      </c>
      <c r="I763" s="3">
        <f t="shared" ca="1" si="16"/>
        <v>0.53452679183024787</v>
      </c>
      <c r="J763" s="9">
        <f t="shared" ca="1" si="15"/>
        <v>572.92112567905781</v>
      </c>
    </row>
    <row r="764" spans="1:10" x14ac:dyDescent="0.25">
      <c r="A764" t="s">
        <v>891</v>
      </c>
      <c r="B764" t="s">
        <v>155</v>
      </c>
      <c r="C764" s="1">
        <v>44776</v>
      </c>
      <c r="D764" t="s">
        <v>164</v>
      </c>
      <c r="E764" t="s">
        <v>171</v>
      </c>
      <c r="F764">
        <v>65</v>
      </c>
      <c r="G764" t="s">
        <v>103</v>
      </c>
      <c r="H764" s="2">
        <v>4</v>
      </c>
      <c r="I764" s="3">
        <f t="shared" ca="1" si="16"/>
        <v>0.10840191635849405</v>
      </c>
      <c r="J764" s="9">
        <f t="shared" ca="1" si="15"/>
        <v>259.71815501746789</v>
      </c>
    </row>
    <row r="765" spans="1:10" x14ac:dyDescent="0.25">
      <c r="A765" t="s">
        <v>892</v>
      </c>
      <c r="B765" t="s">
        <v>156</v>
      </c>
      <c r="C765" s="1">
        <v>44782</v>
      </c>
      <c r="D765" t="s">
        <v>165</v>
      </c>
      <c r="E765" t="s">
        <v>170</v>
      </c>
      <c r="F765">
        <v>250</v>
      </c>
      <c r="G765" t="s">
        <v>104</v>
      </c>
      <c r="H765" s="2">
        <v>3</v>
      </c>
      <c r="I765" s="3">
        <f t="shared" ca="1" si="16"/>
        <v>0.30206027619370657</v>
      </c>
      <c r="J765" s="9">
        <f t="shared" ca="1" si="15"/>
        <v>747.73454792854716</v>
      </c>
    </row>
    <row r="766" spans="1:10" x14ac:dyDescent="0.25">
      <c r="A766" t="s">
        <v>893</v>
      </c>
      <c r="B766" t="s">
        <v>157</v>
      </c>
      <c r="C766" s="1">
        <v>44765</v>
      </c>
      <c r="D766" t="s">
        <v>166</v>
      </c>
      <c r="E766" t="s">
        <v>171</v>
      </c>
      <c r="F766">
        <v>130</v>
      </c>
      <c r="G766" t="s">
        <v>105</v>
      </c>
      <c r="H766" s="2">
        <v>7</v>
      </c>
      <c r="I766" s="3">
        <f t="shared" ca="1" si="16"/>
        <v>0.25593872533783535</v>
      </c>
      <c r="J766" s="9">
        <f t="shared" ca="1" si="15"/>
        <v>907.67095759942572</v>
      </c>
    </row>
    <row r="767" spans="1:10" x14ac:dyDescent="0.25">
      <c r="A767" t="s">
        <v>894</v>
      </c>
      <c r="B767" t="s">
        <v>158</v>
      </c>
      <c r="C767" s="1">
        <v>44778</v>
      </c>
      <c r="D767" t="s">
        <v>167</v>
      </c>
      <c r="E767" t="s">
        <v>170</v>
      </c>
      <c r="F767">
        <v>60</v>
      </c>
      <c r="G767" t="s">
        <v>103</v>
      </c>
      <c r="H767" s="2">
        <v>7</v>
      </c>
      <c r="I767" s="3">
        <f t="shared" ca="1" si="16"/>
        <v>0.51836670661488982</v>
      </c>
      <c r="J767" s="9">
        <f t="shared" ca="1" si="15"/>
        <v>417.82285983221743</v>
      </c>
    </row>
    <row r="768" spans="1:10" x14ac:dyDescent="0.25">
      <c r="A768" t="s">
        <v>895</v>
      </c>
      <c r="B768" t="s">
        <v>159</v>
      </c>
      <c r="C768" s="1">
        <v>44774</v>
      </c>
      <c r="D768" t="s">
        <v>168</v>
      </c>
      <c r="E768" t="s">
        <v>171</v>
      </c>
      <c r="F768">
        <v>95</v>
      </c>
      <c r="G768" t="s">
        <v>104</v>
      </c>
      <c r="H768" s="2">
        <v>7</v>
      </c>
      <c r="I768" s="3">
        <f t="shared" ca="1" si="16"/>
        <v>0.69588448702229855</v>
      </c>
      <c r="J768" s="9">
        <f t="shared" ca="1" si="15"/>
        <v>660.37236816130178</v>
      </c>
    </row>
    <row r="769" spans="1:10" x14ac:dyDescent="0.25">
      <c r="A769" t="s">
        <v>896</v>
      </c>
      <c r="B769" t="s">
        <v>154</v>
      </c>
      <c r="C769" s="1">
        <v>44803</v>
      </c>
      <c r="D769" t="s">
        <v>163</v>
      </c>
      <c r="E769" t="s">
        <v>170</v>
      </c>
      <c r="F769">
        <v>72</v>
      </c>
      <c r="G769" t="s">
        <v>105</v>
      </c>
      <c r="H769" s="2">
        <v>5</v>
      </c>
      <c r="I769" s="3">
        <f t="shared" ca="1" si="16"/>
        <v>0.67609681776440866</v>
      </c>
      <c r="J769" s="9">
        <f t="shared" ca="1" si="15"/>
        <v>357.56605145604817</v>
      </c>
    </row>
    <row r="770" spans="1:10" x14ac:dyDescent="0.25">
      <c r="A770" t="s">
        <v>897</v>
      </c>
      <c r="B770" t="s">
        <v>155</v>
      </c>
      <c r="C770" s="1">
        <v>44782</v>
      </c>
      <c r="D770" t="s">
        <v>164</v>
      </c>
      <c r="E770" t="s">
        <v>171</v>
      </c>
      <c r="F770">
        <v>65</v>
      </c>
      <c r="G770" t="s">
        <v>103</v>
      </c>
      <c r="H770" s="2">
        <v>6</v>
      </c>
      <c r="I770" s="3">
        <f t="shared" ca="1" si="16"/>
        <v>0.8367637785105555</v>
      </c>
      <c r="J770" s="9">
        <f t="shared" ref="J770:J795" ca="1" si="17">(F770-(F770*I770)/100)*H770</f>
        <v>386.73662126380884</v>
      </c>
    </row>
    <row r="771" spans="1:10" x14ac:dyDescent="0.25">
      <c r="A771" t="s">
        <v>898</v>
      </c>
      <c r="B771" t="s">
        <v>156</v>
      </c>
      <c r="C771" s="1">
        <v>44774</v>
      </c>
      <c r="D771" t="s">
        <v>165</v>
      </c>
      <c r="E771" t="s">
        <v>170</v>
      </c>
      <c r="F771">
        <v>250</v>
      </c>
      <c r="G771" t="s">
        <v>104</v>
      </c>
      <c r="H771" s="2">
        <v>2</v>
      </c>
      <c r="I771" s="3">
        <f t="shared" ca="1" si="16"/>
        <v>0.86933756873810142</v>
      </c>
      <c r="J771" s="9">
        <f t="shared" ca="1" si="17"/>
        <v>495.65331215630948</v>
      </c>
    </row>
    <row r="772" spans="1:10" x14ac:dyDescent="0.25">
      <c r="A772" t="s">
        <v>899</v>
      </c>
      <c r="B772" t="s">
        <v>157</v>
      </c>
      <c r="C772" s="1">
        <v>44790</v>
      </c>
      <c r="D772" t="s">
        <v>166</v>
      </c>
      <c r="E772" t="s">
        <v>171</v>
      </c>
      <c r="F772">
        <v>130</v>
      </c>
      <c r="G772" t="s">
        <v>105</v>
      </c>
      <c r="H772" s="2">
        <v>2</v>
      </c>
      <c r="I772" s="3">
        <f t="shared" ca="1" si="16"/>
        <v>0.48341383885685141</v>
      </c>
      <c r="J772" s="9">
        <f t="shared" ca="1" si="17"/>
        <v>258.7431240189722</v>
      </c>
    </row>
    <row r="773" spans="1:10" x14ac:dyDescent="0.25">
      <c r="A773" t="s">
        <v>900</v>
      </c>
      <c r="B773" t="s">
        <v>154</v>
      </c>
      <c r="C773" s="1">
        <v>44790</v>
      </c>
      <c r="D773" t="s">
        <v>163</v>
      </c>
      <c r="E773" t="s">
        <v>170</v>
      </c>
      <c r="F773">
        <v>72</v>
      </c>
      <c r="G773" t="s">
        <v>103</v>
      </c>
      <c r="H773" s="2">
        <v>4</v>
      </c>
      <c r="I773" s="3">
        <f t="shared" ca="1" si="16"/>
        <v>0.89373733074456285</v>
      </c>
      <c r="J773" s="9">
        <f t="shared" ca="1" si="17"/>
        <v>285.42603648745563</v>
      </c>
    </row>
    <row r="774" spans="1:10" x14ac:dyDescent="0.25">
      <c r="A774" t="s">
        <v>901</v>
      </c>
      <c r="B774" t="s">
        <v>155</v>
      </c>
      <c r="C774" s="1">
        <v>44757</v>
      </c>
      <c r="D774" t="s">
        <v>164</v>
      </c>
      <c r="E774" t="s">
        <v>171</v>
      </c>
      <c r="F774">
        <v>65</v>
      </c>
      <c r="G774" t="s">
        <v>104</v>
      </c>
      <c r="H774" s="2">
        <v>10</v>
      </c>
      <c r="I774" s="3">
        <f t="shared" ca="1" si="16"/>
        <v>0.28017951205334646</v>
      </c>
      <c r="J774" s="9">
        <f t="shared" ca="1" si="17"/>
        <v>648.1788331716532</v>
      </c>
    </row>
    <row r="775" spans="1:10" x14ac:dyDescent="0.25">
      <c r="A775" t="s">
        <v>902</v>
      </c>
      <c r="B775" t="s">
        <v>156</v>
      </c>
      <c r="C775" s="1">
        <v>44778</v>
      </c>
      <c r="D775" t="s">
        <v>165</v>
      </c>
      <c r="E775" t="s">
        <v>170</v>
      </c>
      <c r="F775">
        <v>250</v>
      </c>
      <c r="G775" t="s">
        <v>105</v>
      </c>
      <c r="H775" s="2">
        <v>1</v>
      </c>
      <c r="I775" s="3">
        <f t="shared" ca="1" si="16"/>
        <v>0.46360514355626503</v>
      </c>
      <c r="J775" s="9">
        <f t="shared" ca="1" si="17"/>
        <v>248.84098714110934</v>
      </c>
    </row>
    <row r="776" spans="1:10" x14ac:dyDescent="0.25">
      <c r="A776" t="s">
        <v>903</v>
      </c>
      <c r="B776" t="s">
        <v>157</v>
      </c>
      <c r="C776" s="1">
        <v>44795</v>
      </c>
      <c r="D776" t="s">
        <v>163</v>
      </c>
      <c r="E776" t="s">
        <v>171</v>
      </c>
      <c r="F776">
        <v>72</v>
      </c>
      <c r="G776" t="s">
        <v>103</v>
      </c>
      <c r="H776" s="2">
        <v>12</v>
      </c>
      <c r="I776" s="3">
        <f t="shared" ca="1" si="16"/>
        <v>0.24907885520389061</v>
      </c>
      <c r="J776" s="9">
        <f t="shared" ca="1" si="17"/>
        <v>861.84795869103834</v>
      </c>
    </row>
    <row r="777" spans="1:10" x14ac:dyDescent="0.25">
      <c r="A777" t="s">
        <v>904</v>
      </c>
      <c r="B777" t="s">
        <v>154</v>
      </c>
      <c r="C777" s="1">
        <v>44800</v>
      </c>
      <c r="D777" t="s">
        <v>164</v>
      </c>
      <c r="E777" t="s">
        <v>170</v>
      </c>
      <c r="F777">
        <v>65</v>
      </c>
      <c r="G777" t="s">
        <v>103</v>
      </c>
      <c r="H777" s="2">
        <v>11</v>
      </c>
      <c r="I777" s="3">
        <f t="shared" ca="1" si="16"/>
        <v>0.91438244510876787</v>
      </c>
      <c r="J777" s="9">
        <f t="shared" ca="1" si="17"/>
        <v>708.46216551747227</v>
      </c>
    </row>
    <row r="778" spans="1:10" x14ac:dyDescent="0.25">
      <c r="A778" t="s">
        <v>905</v>
      </c>
      <c r="B778" t="s">
        <v>155</v>
      </c>
      <c r="C778" s="1">
        <v>44783</v>
      </c>
      <c r="D778" t="s">
        <v>165</v>
      </c>
      <c r="E778" t="s">
        <v>171</v>
      </c>
      <c r="F778">
        <v>250</v>
      </c>
      <c r="G778" t="s">
        <v>104</v>
      </c>
      <c r="H778" s="2">
        <v>2</v>
      </c>
      <c r="I778" s="3">
        <f t="shared" ca="1" si="16"/>
        <v>0.5002190419396596</v>
      </c>
      <c r="J778" s="9">
        <f t="shared" ca="1" si="17"/>
        <v>497.49890479030171</v>
      </c>
    </row>
    <row r="779" spans="1:10" x14ac:dyDescent="0.25">
      <c r="A779" t="s">
        <v>906</v>
      </c>
      <c r="B779" t="s">
        <v>156</v>
      </c>
      <c r="C779" s="1">
        <v>44770</v>
      </c>
      <c r="D779" t="s">
        <v>166</v>
      </c>
      <c r="E779" t="s">
        <v>171</v>
      </c>
      <c r="F779">
        <v>130</v>
      </c>
      <c r="G779" t="s">
        <v>105</v>
      </c>
      <c r="H779" s="2">
        <v>7</v>
      </c>
      <c r="I779" s="3">
        <f t="shared" ca="1" si="16"/>
        <v>8.1177682959015063E-2</v>
      </c>
      <c r="J779" s="9">
        <f t="shared" ca="1" si="17"/>
        <v>909.26128308507293</v>
      </c>
    </row>
    <row r="780" spans="1:10" x14ac:dyDescent="0.25">
      <c r="A780" t="s">
        <v>907</v>
      </c>
      <c r="B780" t="s">
        <v>157</v>
      </c>
      <c r="C780" s="1">
        <v>44764</v>
      </c>
      <c r="D780" t="s">
        <v>163</v>
      </c>
      <c r="E780" t="s">
        <v>171</v>
      </c>
      <c r="F780">
        <v>72</v>
      </c>
      <c r="G780" t="s">
        <v>103</v>
      </c>
      <c r="H780" s="2">
        <v>6</v>
      </c>
      <c r="I780" s="3">
        <f t="shared" ca="1" si="16"/>
        <v>0.39815690352781696</v>
      </c>
      <c r="J780" s="9">
        <f t="shared" ca="1" si="17"/>
        <v>430.27996217675985</v>
      </c>
    </row>
    <row r="781" spans="1:10" x14ac:dyDescent="0.25">
      <c r="A781" t="s">
        <v>908</v>
      </c>
      <c r="B781" t="s">
        <v>154</v>
      </c>
      <c r="C781" s="1">
        <v>44810</v>
      </c>
      <c r="D781" t="s">
        <v>164</v>
      </c>
      <c r="E781" t="s">
        <v>171</v>
      </c>
      <c r="F781">
        <v>65</v>
      </c>
      <c r="G781" t="s">
        <v>104</v>
      </c>
      <c r="H781" s="2">
        <v>4</v>
      </c>
      <c r="I781" s="3">
        <f t="shared" ca="1" si="16"/>
        <v>0.91270648729796822</v>
      </c>
      <c r="J781" s="9">
        <f t="shared" ca="1" si="17"/>
        <v>257.6269631330253</v>
      </c>
    </row>
    <row r="782" spans="1:10" x14ac:dyDescent="0.25">
      <c r="A782" t="s">
        <v>909</v>
      </c>
      <c r="B782" t="s">
        <v>155</v>
      </c>
      <c r="C782" s="1">
        <v>44793</v>
      </c>
      <c r="D782" t="s">
        <v>165</v>
      </c>
      <c r="E782" t="s">
        <v>171</v>
      </c>
      <c r="F782">
        <v>250</v>
      </c>
      <c r="G782" t="s">
        <v>105</v>
      </c>
      <c r="H782" s="2">
        <v>2</v>
      </c>
      <c r="I782" s="3">
        <f t="shared" ca="1" si="16"/>
        <v>5.8599459826394917E-2</v>
      </c>
      <c r="J782" s="9">
        <f t="shared" ca="1" si="17"/>
        <v>499.70700270086803</v>
      </c>
    </row>
    <row r="783" spans="1:10" x14ac:dyDescent="0.25">
      <c r="A783" t="s">
        <v>910</v>
      </c>
      <c r="B783" t="s">
        <v>156</v>
      </c>
      <c r="C783" s="1">
        <v>44787</v>
      </c>
      <c r="D783" t="s">
        <v>166</v>
      </c>
      <c r="E783" t="s">
        <v>170</v>
      </c>
      <c r="F783">
        <v>130</v>
      </c>
      <c r="G783" t="s">
        <v>103</v>
      </c>
      <c r="H783" s="2">
        <v>4</v>
      </c>
      <c r="I783" s="3">
        <f t="shared" ca="1" si="16"/>
        <v>0.46902398329288342</v>
      </c>
      <c r="J783" s="9">
        <f t="shared" ca="1" si="17"/>
        <v>517.56107528687699</v>
      </c>
    </row>
    <row r="784" spans="1:10" x14ac:dyDescent="0.25">
      <c r="A784" t="s">
        <v>911</v>
      </c>
      <c r="B784" t="s">
        <v>157</v>
      </c>
      <c r="C784" s="1">
        <v>44774</v>
      </c>
      <c r="D784" t="s">
        <v>167</v>
      </c>
      <c r="E784" t="s">
        <v>171</v>
      </c>
      <c r="F784">
        <v>60</v>
      </c>
      <c r="G784" t="s">
        <v>104</v>
      </c>
      <c r="H784" s="2">
        <v>8</v>
      </c>
      <c r="I784" s="3">
        <f t="shared" ca="1" si="16"/>
        <v>0.78716056123816591</v>
      </c>
      <c r="J784" s="9">
        <f t="shared" ca="1" si="17"/>
        <v>476.2216293060568</v>
      </c>
    </row>
    <row r="785" spans="1:10" x14ac:dyDescent="0.25">
      <c r="A785" t="s">
        <v>912</v>
      </c>
      <c r="B785" t="s">
        <v>158</v>
      </c>
      <c r="C785" s="1">
        <v>44756</v>
      </c>
      <c r="D785" t="s">
        <v>163</v>
      </c>
      <c r="E785" t="s">
        <v>170</v>
      </c>
      <c r="F785">
        <v>72</v>
      </c>
      <c r="G785" t="s">
        <v>105</v>
      </c>
      <c r="H785" s="2">
        <v>4</v>
      </c>
      <c r="I785" s="3">
        <f t="shared" ca="1" si="16"/>
        <v>0.31682752837922812</v>
      </c>
      <c r="J785" s="9">
        <f t="shared" ca="1" si="17"/>
        <v>287.08753671826781</v>
      </c>
    </row>
    <row r="786" spans="1:10" x14ac:dyDescent="0.25">
      <c r="A786" t="s">
        <v>913</v>
      </c>
      <c r="B786" t="s">
        <v>154</v>
      </c>
      <c r="C786" s="1">
        <v>44810</v>
      </c>
      <c r="D786" t="s">
        <v>164</v>
      </c>
      <c r="E786" t="s">
        <v>171</v>
      </c>
      <c r="F786">
        <v>65</v>
      </c>
      <c r="G786" t="s">
        <v>103</v>
      </c>
      <c r="H786" s="2">
        <v>5</v>
      </c>
      <c r="I786" s="3">
        <f t="shared" ca="1" si="16"/>
        <v>0.16571504047695418</v>
      </c>
      <c r="J786" s="9">
        <f t="shared" ca="1" si="17"/>
        <v>324.46142611844994</v>
      </c>
    </row>
    <row r="787" spans="1:10" x14ac:dyDescent="0.25">
      <c r="A787" t="s">
        <v>914</v>
      </c>
      <c r="B787" t="s">
        <v>155</v>
      </c>
      <c r="C787" s="1">
        <v>44774</v>
      </c>
      <c r="D787" t="s">
        <v>165</v>
      </c>
      <c r="E787" t="s">
        <v>170</v>
      </c>
      <c r="F787">
        <v>250</v>
      </c>
      <c r="G787" t="s">
        <v>104</v>
      </c>
      <c r="H787" s="2">
        <v>3</v>
      </c>
      <c r="I787" s="3">
        <f t="shared" ca="1" si="16"/>
        <v>0.12698080841928638</v>
      </c>
      <c r="J787" s="9">
        <f t="shared" ca="1" si="17"/>
        <v>749.04764393685537</v>
      </c>
    </row>
    <row r="788" spans="1:10" x14ac:dyDescent="0.25">
      <c r="A788" t="s">
        <v>915</v>
      </c>
      <c r="B788" t="s">
        <v>156</v>
      </c>
      <c r="C788" s="1">
        <v>44804</v>
      </c>
      <c r="D788" t="s">
        <v>166</v>
      </c>
      <c r="E788" t="s">
        <v>171</v>
      </c>
      <c r="F788">
        <v>130</v>
      </c>
      <c r="G788" t="s">
        <v>105</v>
      </c>
      <c r="H788" s="2">
        <v>4</v>
      </c>
      <c r="I788" s="3">
        <f t="shared" ca="1" si="16"/>
        <v>9.521990679302994E-2</v>
      </c>
      <c r="J788" s="9">
        <f t="shared" ca="1" si="17"/>
        <v>519.50485648467622</v>
      </c>
    </row>
    <row r="789" spans="1:10" x14ac:dyDescent="0.25">
      <c r="A789" t="s">
        <v>916</v>
      </c>
      <c r="B789" t="s">
        <v>157</v>
      </c>
      <c r="C789" s="1">
        <v>44803</v>
      </c>
      <c r="D789" t="s">
        <v>163</v>
      </c>
      <c r="E789" t="s">
        <v>170</v>
      </c>
      <c r="F789">
        <v>72</v>
      </c>
      <c r="G789" t="s">
        <v>103</v>
      </c>
      <c r="H789" s="2">
        <v>5</v>
      </c>
      <c r="I789" s="3">
        <f t="shared" ca="1" si="16"/>
        <v>0.65861683974369178</v>
      </c>
      <c r="J789" s="9">
        <f t="shared" ca="1" si="17"/>
        <v>357.62897937692276</v>
      </c>
    </row>
    <row r="790" spans="1:10" x14ac:dyDescent="0.25">
      <c r="A790" t="s">
        <v>917</v>
      </c>
      <c r="B790" t="s">
        <v>154</v>
      </c>
      <c r="C790" s="1">
        <v>44808</v>
      </c>
      <c r="D790" t="s">
        <v>164</v>
      </c>
      <c r="E790" t="s">
        <v>171</v>
      </c>
      <c r="F790">
        <v>65</v>
      </c>
      <c r="G790" t="s">
        <v>104</v>
      </c>
      <c r="H790" s="2">
        <v>7</v>
      </c>
      <c r="I790" s="3">
        <f t="shared" ca="1" si="16"/>
        <v>0.18524072214561971</v>
      </c>
      <c r="J790" s="9">
        <f t="shared" ca="1" si="17"/>
        <v>454.15715471423744</v>
      </c>
    </row>
    <row r="791" spans="1:10" x14ac:dyDescent="0.25">
      <c r="A791" t="s">
        <v>918</v>
      </c>
      <c r="B791" t="s">
        <v>155</v>
      </c>
      <c r="C791" s="1">
        <v>44786</v>
      </c>
      <c r="D791" t="s">
        <v>165</v>
      </c>
      <c r="E791" t="s">
        <v>170</v>
      </c>
      <c r="F791">
        <v>250</v>
      </c>
      <c r="G791" t="s">
        <v>105</v>
      </c>
      <c r="H791" s="2">
        <v>1</v>
      </c>
      <c r="I791" s="3">
        <f t="shared" ca="1" si="16"/>
        <v>0.46578451957004574</v>
      </c>
      <c r="J791" s="9">
        <f t="shared" ca="1" si="17"/>
        <v>248.83553870107488</v>
      </c>
    </row>
    <row r="792" spans="1:10" x14ac:dyDescent="0.25">
      <c r="A792" t="s">
        <v>919</v>
      </c>
      <c r="B792" t="s">
        <v>156</v>
      </c>
      <c r="C792" s="1">
        <v>44788</v>
      </c>
      <c r="D792" t="s">
        <v>166</v>
      </c>
      <c r="E792" t="s">
        <v>171</v>
      </c>
      <c r="F792">
        <v>130</v>
      </c>
      <c r="G792" t="s">
        <v>103</v>
      </c>
      <c r="H792" s="2">
        <v>6</v>
      </c>
      <c r="I792" s="3">
        <f t="shared" ca="1" si="16"/>
        <v>0.737418389359632</v>
      </c>
      <c r="J792" s="9">
        <f t="shared" ca="1" si="17"/>
        <v>774.24813656299489</v>
      </c>
    </row>
    <row r="793" spans="1:10" x14ac:dyDescent="0.25">
      <c r="A793" t="s">
        <v>920</v>
      </c>
      <c r="B793" t="s">
        <v>157</v>
      </c>
      <c r="C793" s="1">
        <v>44772</v>
      </c>
      <c r="D793" t="s">
        <v>167</v>
      </c>
      <c r="E793" t="s">
        <v>170</v>
      </c>
      <c r="F793">
        <v>60</v>
      </c>
      <c r="G793" t="s">
        <v>104</v>
      </c>
      <c r="H793" s="2">
        <v>13</v>
      </c>
      <c r="I793" s="3">
        <f t="shared" ca="1" si="16"/>
        <v>0.33425298687131566</v>
      </c>
      <c r="J793" s="9">
        <f t="shared" ca="1" si="17"/>
        <v>777.3928267024038</v>
      </c>
    </row>
    <row r="794" spans="1:10" x14ac:dyDescent="0.25">
      <c r="A794" t="s">
        <v>921</v>
      </c>
      <c r="B794" t="s">
        <v>158</v>
      </c>
      <c r="C794" s="1">
        <v>44756</v>
      </c>
      <c r="D794" t="s">
        <v>168</v>
      </c>
      <c r="E794" t="s">
        <v>171</v>
      </c>
      <c r="F794">
        <v>95</v>
      </c>
      <c r="G794" t="s">
        <v>105</v>
      </c>
      <c r="H794" s="2">
        <v>6</v>
      </c>
      <c r="I794" s="3">
        <f t="shared" ca="1" si="16"/>
        <v>0.28044066552060931</v>
      </c>
      <c r="J794" s="9">
        <f t="shared" ca="1" si="17"/>
        <v>568.40148820653258</v>
      </c>
    </row>
    <row r="795" spans="1:10" x14ac:dyDescent="0.25">
      <c r="A795" t="s">
        <v>922</v>
      </c>
      <c r="B795" t="s">
        <v>159</v>
      </c>
      <c r="C795" s="1">
        <v>44808</v>
      </c>
      <c r="D795" t="s">
        <v>163</v>
      </c>
      <c r="E795" t="s">
        <v>170</v>
      </c>
      <c r="F795">
        <v>72</v>
      </c>
      <c r="G795" t="s">
        <v>103</v>
      </c>
      <c r="H795" s="2">
        <v>12</v>
      </c>
      <c r="I795" s="3">
        <f t="shared" ca="1" si="16"/>
        <v>0.71803550168746177</v>
      </c>
      <c r="J795" s="9">
        <f t="shared" ca="1" si="17"/>
        <v>857.79617326542041</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528F4-097F-4DFF-8ADB-592DBFB37BCD}">
  <dimension ref="A1:P116"/>
  <sheetViews>
    <sheetView tabSelected="1" workbookViewId="0">
      <selection activeCell="P6" sqref="P6"/>
    </sheetView>
  </sheetViews>
  <sheetFormatPr defaultRowHeight="15" x14ac:dyDescent="0.25"/>
  <cols>
    <col min="1" max="1" width="9.85546875" bestFit="1" customWidth="1"/>
    <col min="2" max="2" width="10.85546875" bestFit="1" customWidth="1"/>
    <col min="5" max="5" width="17" bestFit="1" customWidth="1"/>
    <col min="9" max="9" width="9.85546875" bestFit="1" customWidth="1"/>
    <col min="10" max="10" width="19.140625" bestFit="1" customWidth="1"/>
    <col min="13" max="13" width="16.5703125" bestFit="1" customWidth="1"/>
    <col min="14" max="14" width="15.42578125" bestFit="1" customWidth="1"/>
    <col min="15" max="15" width="12.42578125" customWidth="1"/>
    <col min="16" max="16" width="19.140625" bestFit="1" customWidth="1"/>
  </cols>
  <sheetData>
    <row r="1" spans="1:13" x14ac:dyDescent="0.25">
      <c r="A1" t="s">
        <v>1688</v>
      </c>
    </row>
    <row r="2" spans="1:13" x14ac:dyDescent="0.25">
      <c r="A2" t="s">
        <v>1689</v>
      </c>
    </row>
    <row r="3" spans="1:13" x14ac:dyDescent="0.25">
      <c r="A3" t="s">
        <v>1690</v>
      </c>
    </row>
    <row r="4" spans="1:13" x14ac:dyDescent="0.25">
      <c r="A4" t="s">
        <v>1691</v>
      </c>
    </row>
    <row r="5" spans="1:13" x14ac:dyDescent="0.25">
      <c r="A5" t="s">
        <v>1692</v>
      </c>
    </row>
    <row r="6" spans="1:13" x14ac:dyDescent="0.25">
      <c r="A6" t="s">
        <v>1693</v>
      </c>
    </row>
    <row r="9" spans="1:13" x14ac:dyDescent="0.25">
      <c r="A9" t="s">
        <v>1700</v>
      </c>
      <c r="E9" t="s">
        <v>1701</v>
      </c>
      <c r="I9" t="s">
        <v>1702</v>
      </c>
      <c r="M9" t="s">
        <v>1703</v>
      </c>
    </row>
    <row r="11" spans="1:13" x14ac:dyDescent="0.25">
      <c r="A11" t="s">
        <v>1700</v>
      </c>
      <c r="E11" t="s">
        <v>1704</v>
      </c>
      <c r="I11" t="s">
        <v>1705</v>
      </c>
      <c r="M11" t="s">
        <v>1706</v>
      </c>
    </row>
    <row r="12" spans="1:13" x14ac:dyDescent="0.25">
      <c r="A12">
        <v>794</v>
      </c>
      <c r="E12" s="12">
        <v>436282.59176911251</v>
      </c>
      <c r="I12" s="12">
        <v>549.47429693842889</v>
      </c>
      <c r="M12" s="13">
        <v>0.45244613174185039</v>
      </c>
    </row>
    <row r="15" spans="1:13" x14ac:dyDescent="0.25">
      <c r="A15" t="s">
        <v>1689</v>
      </c>
    </row>
    <row r="17" spans="1:16" x14ac:dyDescent="0.25">
      <c r="A17" s="10" t="s">
        <v>1707</v>
      </c>
      <c r="B17" t="s">
        <v>1708</v>
      </c>
    </row>
    <row r="18" spans="1:16" x14ac:dyDescent="0.25">
      <c r="A18" s="11" t="s">
        <v>168</v>
      </c>
      <c r="B18">
        <v>35</v>
      </c>
    </row>
    <row r="19" spans="1:16" x14ac:dyDescent="0.25">
      <c r="A19" s="11" t="s">
        <v>167</v>
      </c>
      <c r="B19">
        <v>70</v>
      </c>
    </row>
    <row r="20" spans="1:16" x14ac:dyDescent="0.25">
      <c r="A20" s="11" t="s">
        <v>166</v>
      </c>
      <c r="B20">
        <v>169</v>
      </c>
    </row>
    <row r="21" spans="1:16" x14ac:dyDescent="0.25">
      <c r="A21" s="11" t="s">
        <v>165</v>
      </c>
      <c r="B21">
        <v>173</v>
      </c>
    </row>
    <row r="22" spans="1:16" x14ac:dyDescent="0.25">
      <c r="A22" s="11" t="s">
        <v>164</v>
      </c>
      <c r="B22">
        <v>173</v>
      </c>
    </row>
    <row r="23" spans="1:16" x14ac:dyDescent="0.25">
      <c r="A23" s="11" t="s">
        <v>163</v>
      </c>
      <c r="B23">
        <v>174</v>
      </c>
    </row>
    <row r="30" spans="1:16" x14ac:dyDescent="0.25">
      <c r="A30" t="s">
        <v>1713</v>
      </c>
      <c r="I30" t="s">
        <v>1714</v>
      </c>
      <c r="O30" t="s">
        <v>1712</v>
      </c>
    </row>
    <row r="32" spans="1:16" x14ac:dyDescent="0.25">
      <c r="A32" s="10" t="s">
        <v>1710</v>
      </c>
      <c r="B32" t="s">
        <v>1709</v>
      </c>
      <c r="I32" s="10" t="s">
        <v>1710</v>
      </c>
      <c r="J32" t="s">
        <v>1711</v>
      </c>
      <c r="O32" s="10" t="s">
        <v>153</v>
      </c>
      <c r="P32" t="s">
        <v>1711</v>
      </c>
    </row>
    <row r="33" spans="1:16" x14ac:dyDescent="0.25">
      <c r="A33" s="14">
        <v>44725</v>
      </c>
      <c r="B33">
        <v>13</v>
      </c>
      <c r="I33" s="14">
        <v>44725</v>
      </c>
      <c r="J33" s="12">
        <v>8017.9517213481522</v>
      </c>
      <c r="O33" s="11" t="s">
        <v>154</v>
      </c>
      <c r="P33" s="12">
        <v>95879.318419839678</v>
      </c>
    </row>
    <row r="34" spans="1:16" x14ac:dyDescent="0.25">
      <c r="A34" s="14">
        <v>44726</v>
      </c>
      <c r="B34">
        <v>11</v>
      </c>
      <c r="I34" s="14">
        <v>44726</v>
      </c>
      <c r="J34" s="12">
        <v>5700.3386521628154</v>
      </c>
      <c r="O34" s="11" t="s">
        <v>155</v>
      </c>
      <c r="P34" s="12">
        <v>94009.547689277315</v>
      </c>
    </row>
    <row r="35" spans="1:16" x14ac:dyDescent="0.25">
      <c r="A35" s="14">
        <v>44727</v>
      </c>
      <c r="B35">
        <v>18</v>
      </c>
      <c r="I35" s="14">
        <v>44727</v>
      </c>
      <c r="J35" s="12">
        <v>9767.0093892407622</v>
      </c>
      <c r="O35" s="11" t="s">
        <v>156</v>
      </c>
      <c r="P35" s="12">
        <v>96579.319998720719</v>
      </c>
    </row>
    <row r="36" spans="1:16" x14ac:dyDescent="0.25">
      <c r="A36" s="14">
        <v>44728</v>
      </c>
      <c r="B36">
        <v>7</v>
      </c>
      <c r="I36" s="14">
        <v>44728</v>
      </c>
      <c r="J36" s="12">
        <v>3598.5064895563214</v>
      </c>
      <c r="O36" s="11" t="s">
        <v>157</v>
      </c>
      <c r="P36" s="12">
        <v>92078.627534377156</v>
      </c>
    </row>
    <row r="37" spans="1:16" x14ac:dyDescent="0.25">
      <c r="A37" s="14">
        <v>44729</v>
      </c>
      <c r="B37">
        <v>12</v>
      </c>
      <c r="I37" s="14">
        <v>44729</v>
      </c>
      <c r="J37" s="12">
        <v>8080.2217919606737</v>
      </c>
      <c r="O37" s="11" t="s">
        <v>158</v>
      </c>
      <c r="P37" s="12">
        <v>39350.022480610904</v>
      </c>
    </row>
    <row r="38" spans="1:16" x14ac:dyDescent="0.25">
      <c r="A38" s="14">
        <v>44730</v>
      </c>
      <c r="B38">
        <v>6</v>
      </c>
      <c r="I38" s="14">
        <v>44730</v>
      </c>
      <c r="J38" s="12">
        <v>3388.1964836284378</v>
      </c>
      <c r="O38" s="11" t="s">
        <v>159</v>
      </c>
      <c r="P38" s="12">
        <v>18385.755646286379</v>
      </c>
    </row>
    <row r="39" spans="1:16" x14ac:dyDescent="0.25">
      <c r="A39" s="14">
        <v>44731</v>
      </c>
      <c r="B39">
        <v>13</v>
      </c>
      <c r="I39" s="14">
        <v>44731</v>
      </c>
      <c r="J39" s="12">
        <v>7711.9654233514766</v>
      </c>
    </row>
    <row r="40" spans="1:16" x14ac:dyDescent="0.25">
      <c r="A40" s="14">
        <v>44732</v>
      </c>
      <c r="B40">
        <v>8</v>
      </c>
      <c r="I40" s="14">
        <v>44732</v>
      </c>
      <c r="J40" s="12">
        <v>4229.368039628851</v>
      </c>
    </row>
    <row r="41" spans="1:16" x14ac:dyDescent="0.25">
      <c r="A41" s="14">
        <v>44733</v>
      </c>
      <c r="B41">
        <v>7</v>
      </c>
      <c r="I41" s="14">
        <v>44733</v>
      </c>
      <c r="J41" s="12">
        <v>2993.466293449319</v>
      </c>
    </row>
    <row r="42" spans="1:16" x14ac:dyDescent="0.25">
      <c r="A42" s="14">
        <v>44734</v>
      </c>
      <c r="B42">
        <v>34</v>
      </c>
      <c r="I42" s="14">
        <v>44734</v>
      </c>
      <c r="J42" s="12">
        <v>20173.55560938879</v>
      </c>
    </row>
    <row r="43" spans="1:16" x14ac:dyDescent="0.25">
      <c r="A43" s="14">
        <v>44735</v>
      </c>
      <c r="B43">
        <v>29</v>
      </c>
      <c r="I43" s="14">
        <v>44735</v>
      </c>
      <c r="J43" s="12">
        <v>15263.914444931865</v>
      </c>
    </row>
    <row r="44" spans="1:16" x14ac:dyDescent="0.25">
      <c r="A44" s="14">
        <v>44736</v>
      </c>
      <c r="B44">
        <v>13</v>
      </c>
      <c r="I44" s="14">
        <v>44736</v>
      </c>
      <c r="J44" s="12">
        <v>6582.8140297385335</v>
      </c>
    </row>
    <row r="45" spans="1:16" x14ac:dyDescent="0.25">
      <c r="A45" s="14">
        <v>44737</v>
      </c>
      <c r="B45">
        <v>26</v>
      </c>
      <c r="I45" s="14">
        <v>44737</v>
      </c>
      <c r="J45" s="12">
        <v>13267.328928588775</v>
      </c>
      <c r="O45" t="s">
        <v>1693</v>
      </c>
    </row>
    <row r="46" spans="1:16" x14ac:dyDescent="0.25">
      <c r="A46" s="14">
        <v>44738</v>
      </c>
      <c r="B46">
        <v>17</v>
      </c>
      <c r="I46" s="14">
        <v>44738</v>
      </c>
      <c r="J46" s="12">
        <v>10492.979280922971</v>
      </c>
    </row>
    <row r="47" spans="1:16" x14ac:dyDescent="0.25">
      <c r="A47" s="14">
        <v>44739</v>
      </c>
      <c r="B47">
        <v>11</v>
      </c>
      <c r="I47" s="14">
        <v>44739</v>
      </c>
      <c r="J47" s="12">
        <v>5583.2310964826265</v>
      </c>
      <c r="O47" s="10" t="s">
        <v>153</v>
      </c>
      <c r="P47" t="s">
        <v>1711</v>
      </c>
    </row>
    <row r="48" spans="1:16" x14ac:dyDescent="0.25">
      <c r="A48" s="14">
        <v>44740</v>
      </c>
      <c r="B48">
        <v>27</v>
      </c>
      <c r="I48" s="14">
        <v>44740</v>
      </c>
      <c r="J48" s="12">
        <v>14480.569259049998</v>
      </c>
      <c r="O48" s="11" t="s">
        <v>154</v>
      </c>
      <c r="P48" s="12">
        <v>95879.318419839678</v>
      </c>
    </row>
    <row r="49" spans="1:16" x14ac:dyDescent="0.25">
      <c r="A49" s="14">
        <v>44742</v>
      </c>
      <c r="B49">
        <v>10</v>
      </c>
      <c r="I49" s="14">
        <v>44742</v>
      </c>
      <c r="J49" s="12">
        <v>5866.5955622000101</v>
      </c>
      <c r="O49" s="11" t="s">
        <v>155</v>
      </c>
      <c r="P49" s="12">
        <v>94009.547689277315</v>
      </c>
    </row>
    <row r="50" spans="1:16" x14ac:dyDescent="0.25">
      <c r="A50" s="14">
        <v>44743</v>
      </c>
      <c r="B50">
        <v>10</v>
      </c>
      <c r="I50" s="14">
        <v>44743</v>
      </c>
      <c r="J50" s="12">
        <v>5240.37961290155</v>
      </c>
      <c r="O50" s="11" t="s">
        <v>156</v>
      </c>
      <c r="P50" s="12">
        <v>96579.319998720719</v>
      </c>
    </row>
    <row r="51" spans="1:16" x14ac:dyDescent="0.25">
      <c r="A51" s="14">
        <v>44744</v>
      </c>
      <c r="B51">
        <v>15</v>
      </c>
      <c r="I51" s="14">
        <v>44744</v>
      </c>
      <c r="J51" s="12">
        <v>7775.1525609796345</v>
      </c>
      <c r="O51" s="11" t="s">
        <v>157</v>
      </c>
      <c r="P51" s="12">
        <v>92078.627534377156</v>
      </c>
    </row>
    <row r="52" spans="1:16" x14ac:dyDescent="0.25">
      <c r="A52" s="14">
        <v>44745</v>
      </c>
      <c r="B52">
        <v>5</v>
      </c>
      <c r="I52" s="14">
        <v>44745</v>
      </c>
      <c r="J52" s="12">
        <v>2538.4533700025686</v>
      </c>
      <c r="O52" s="11" t="s">
        <v>158</v>
      </c>
      <c r="P52" s="12">
        <v>39350.022480610904</v>
      </c>
    </row>
    <row r="53" spans="1:16" x14ac:dyDescent="0.25">
      <c r="A53" s="14">
        <v>44746</v>
      </c>
      <c r="B53">
        <v>16</v>
      </c>
      <c r="I53" s="14">
        <v>44746</v>
      </c>
      <c r="J53" s="12">
        <v>7880.3862563029579</v>
      </c>
      <c r="O53" s="11" t="s">
        <v>159</v>
      </c>
      <c r="P53" s="12">
        <v>18385.755646286379</v>
      </c>
    </row>
    <row r="54" spans="1:16" x14ac:dyDescent="0.25">
      <c r="A54" s="14">
        <v>44747</v>
      </c>
      <c r="B54">
        <v>10</v>
      </c>
      <c r="I54" s="14">
        <v>44747</v>
      </c>
      <c r="J54" s="12">
        <v>5476.1136919555902</v>
      </c>
    </row>
    <row r="55" spans="1:16" x14ac:dyDescent="0.25">
      <c r="A55" s="14">
        <v>44748</v>
      </c>
      <c r="B55">
        <v>10</v>
      </c>
      <c r="I55" s="14">
        <v>44748</v>
      </c>
      <c r="J55" s="12">
        <v>5569.9066070022745</v>
      </c>
    </row>
    <row r="56" spans="1:16" x14ac:dyDescent="0.25">
      <c r="A56" s="14">
        <v>44749</v>
      </c>
      <c r="B56">
        <v>10</v>
      </c>
      <c r="I56" s="14">
        <v>44749</v>
      </c>
      <c r="J56" s="12">
        <v>7023.5847368894501</v>
      </c>
    </row>
    <row r="57" spans="1:16" x14ac:dyDescent="0.25">
      <c r="A57" s="14">
        <v>44750</v>
      </c>
      <c r="B57">
        <v>10</v>
      </c>
      <c r="I57" s="14">
        <v>44750</v>
      </c>
      <c r="J57" s="12">
        <v>5727.7488455081648</v>
      </c>
    </row>
    <row r="58" spans="1:16" x14ac:dyDescent="0.25">
      <c r="A58" s="14">
        <v>44751</v>
      </c>
      <c r="B58">
        <v>10</v>
      </c>
      <c r="I58" s="14">
        <v>44751</v>
      </c>
      <c r="J58" s="12">
        <v>5457.3352971829263</v>
      </c>
    </row>
    <row r="59" spans="1:16" x14ac:dyDescent="0.25">
      <c r="A59" s="14">
        <v>44752</v>
      </c>
      <c r="B59">
        <v>15</v>
      </c>
      <c r="I59" s="14">
        <v>44752</v>
      </c>
      <c r="J59" s="12">
        <v>8149.3376533077426</v>
      </c>
    </row>
    <row r="60" spans="1:16" x14ac:dyDescent="0.25">
      <c r="A60" s="14">
        <v>44753</v>
      </c>
      <c r="B60">
        <v>20</v>
      </c>
      <c r="I60" s="14">
        <v>44753</v>
      </c>
      <c r="J60" s="12">
        <v>11445.564237002844</v>
      </c>
    </row>
    <row r="61" spans="1:16" x14ac:dyDescent="0.25">
      <c r="A61" s="14">
        <v>44754</v>
      </c>
      <c r="B61">
        <v>10</v>
      </c>
      <c r="I61" s="14">
        <v>44754</v>
      </c>
      <c r="J61" s="12">
        <v>5473.3175010302202</v>
      </c>
    </row>
    <row r="62" spans="1:16" x14ac:dyDescent="0.25">
      <c r="A62" s="14">
        <v>44755</v>
      </c>
      <c r="B62">
        <v>26</v>
      </c>
      <c r="I62" s="14">
        <v>44755</v>
      </c>
      <c r="J62" s="12">
        <v>14439.837923891231</v>
      </c>
    </row>
    <row r="63" spans="1:16" x14ac:dyDescent="0.25">
      <c r="A63" s="14">
        <v>44756</v>
      </c>
      <c r="B63">
        <v>14</v>
      </c>
      <c r="I63" s="14">
        <v>44756</v>
      </c>
      <c r="J63" s="12">
        <v>7899.2243009380345</v>
      </c>
    </row>
    <row r="64" spans="1:16" x14ac:dyDescent="0.25">
      <c r="A64" s="14">
        <v>44757</v>
      </c>
      <c r="B64">
        <v>14</v>
      </c>
      <c r="I64" s="14">
        <v>44757</v>
      </c>
      <c r="J64" s="12">
        <v>7198.0665170182956</v>
      </c>
    </row>
    <row r="65" spans="1:10" x14ac:dyDescent="0.25">
      <c r="A65" s="14">
        <v>44758</v>
      </c>
      <c r="B65">
        <v>7</v>
      </c>
      <c r="I65" s="14">
        <v>44758</v>
      </c>
      <c r="J65" s="12">
        <v>3180.6255706340417</v>
      </c>
    </row>
    <row r="66" spans="1:10" x14ac:dyDescent="0.25">
      <c r="A66" s="14">
        <v>44759</v>
      </c>
      <c r="B66">
        <v>16</v>
      </c>
      <c r="I66" s="14">
        <v>44759</v>
      </c>
      <c r="J66" s="12">
        <v>7914.5305913982211</v>
      </c>
    </row>
    <row r="67" spans="1:10" x14ac:dyDescent="0.25">
      <c r="A67" s="14">
        <v>44760</v>
      </c>
      <c r="B67">
        <v>14</v>
      </c>
      <c r="I67" s="14">
        <v>44760</v>
      </c>
      <c r="J67" s="12">
        <v>8671.2650220923024</v>
      </c>
    </row>
    <row r="68" spans="1:10" x14ac:dyDescent="0.25">
      <c r="A68" s="14">
        <v>44761</v>
      </c>
      <c r="B68">
        <v>12</v>
      </c>
      <c r="I68" s="14">
        <v>44761</v>
      </c>
      <c r="J68" s="12">
        <v>7573.9767459747618</v>
      </c>
    </row>
    <row r="69" spans="1:10" x14ac:dyDescent="0.25">
      <c r="A69" s="14">
        <v>44762</v>
      </c>
      <c r="B69">
        <v>13</v>
      </c>
      <c r="I69" s="14">
        <v>44762</v>
      </c>
      <c r="J69" s="12">
        <v>7606.6464401992171</v>
      </c>
    </row>
    <row r="70" spans="1:10" x14ac:dyDescent="0.25">
      <c r="A70" s="14">
        <v>44763</v>
      </c>
      <c r="B70">
        <v>19</v>
      </c>
      <c r="I70" s="14">
        <v>44763</v>
      </c>
      <c r="J70" s="12">
        <v>10394.778458844372</v>
      </c>
    </row>
    <row r="71" spans="1:10" x14ac:dyDescent="0.25">
      <c r="A71" s="14">
        <v>44764</v>
      </c>
      <c r="B71">
        <v>16</v>
      </c>
      <c r="I71" s="14">
        <v>44764</v>
      </c>
      <c r="J71" s="12">
        <v>9266.9091070891154</v>
      </c>
    </row>
    <row r="72" spans="1:10" x14ac:dyDescent="0.25">
      <c r="A72" s="14">
        <v>44765</v>
      </c>
      <c r="B72">
        <v>7</v>
      </c>
      <c r="I72" s="14">
        <v>44765</v>
      </c>
      <c r="J72" s="12">
        <v>4384.7852015706221</v>
      </c>
    </row>
    <row r="73" spans="1:10" x14ac:dyDescent="0.25">
      <c r="A73" s="14">
        <v>44766</v>
      </c>
      <c r="B73">
        <v>5</v>
      </c>
      <c r="I73" s="14">
        <v>44766</v>
      </c>
      <c r="J73" s="12">
        <v>2719.6902646189797</v>
      </c>
    </row>
    <row r="74" spans="1:10" x14ac:dyDescent="0.25">
      <c r="A74" s="14">
        <v>44768</v>
      </c>
      <c r="B74">
        <v>3</v>
      </c>
      <c r="I74" s="14">
        <v>44768</v>
      </c>
      <c r="J74" s="12">
        <v>1747.4514056980533</v>
      </c>
    </row>
    <row r="75" spans="1:10" x14ac:dyDescent="0.25">
      <c r="A75" s="14">
        <v>44769</v>
      </c>
      <c r="B75">
        <v>9</v>
      </c>
      <c r="I75" s="14">
        <v>44769</v>
      </c>
      <c r="J75" s="12">
        <v>5077.9747578620263</v>
      </c>
    </row>
    <row r="76" spans="1:10" x14ac:dyDescent="0.25">
      <c r="A76" s="14">
        <v>44770</v>
      </c>
      <c r="B76">
        <v>10</v>
      </c>
      <c r="I76" s="14">
        <v>44770</v>
      </c>
      <c r="J76" s="12">
        <v>5790.9222165481069</v>
      </c>
    </row>
    <row r="77" spans="1:10" x14ac:dyDescent="0.25">
      <c r="A77" s="14">
        <v>44771</v>
      </c>
      <c r="B77">
        <v>4</v>
      </c>
      <c r="I77" s="14">
        <v>44771</v>
      </c>
      <c r="J77" s="12">
        <v>2640.3069371104461</v>
      </c>
    </row>
    <row r="78" spans="1:10" x14ac:dyDescent="0.25">
      <c r="A78" s="14">
        <v>44772</v>
      </c>
      <c r="B78">
        <v>6</v>
      </c>
      <c r="I78" s="14">
        <v>44772</v>
      </c>
      <c r="J78" s="12">
        <v>3045.8579550523</v>
      </c>
    </row>
    <row r="79" spans="1:10" x14ac:dyDescent="0.25">
      <c r="A79" s="14">
        <v>44773</v>
      </c>
      <c r="B79">
        <v>2</v>
      </c>
      <c r="I79" s="14">
        <v>44773</v>
      </c>
      <c r="J79" s="12">
        <v>915.77021009943383</v>
      </c>
    </row>
    <row r="80" spans="1:10" x14ac:dyDescent="0.25">
      <c r="A80" s="14">
        <v>44774</v>
      </c>
      <c r="B80">
        <v>8</v>
      </c>
      <c r="I80" s="14">
        <v>44774</v>
      </c>
      <c r="J80" s="12">
        <v>4945.7708822964059</v>
      </c>
    </row>
    <row r="81" spans="1:10" x14ac:dyDescent="0.25">
      <c r="A81" s="14">
        <v>44775</v>
      </c>
      <c r="B81">
        <v>3</v>
      </c>
      <c r="I81" s="14">
        <v>44775</v>
      </c>
      <c r="J81" s="12">
        <v>1662.9689744067514</v>
      </c>
    </row>
    <row r="82" spans="1:10" x14ac:dyDescent="0.25">
      <c r="A82" s="14">
        <v>44776</v>
      </c>
      <c r="B82">
        <v>4</v>
      </c>
      <c r="I82" s="14">
        <v>44776</v>
      </c>
      <c r="J82" s="12">
        <v>2378.8395590534174</v>
      </c>
    </row>
    <row r="83" spans="1:10" x14ac:dyDescent="0.25">
      <c r="A83" s="14">
        <v>44777</v>
      </c>
      <c r="B83">
        <v>4</v>
      </c>
      <c r="I83" s="14">
        <v>44777</v>
      </c>
      <c r="J83" s="12">
        <v>1284.030485212681</v>
      </c>
    </row>
    <row r="84" spans="1:10" x14ac:dyDescent="0.25">
      <c r="A84" s="14">
        <v>44778</v>
      </c>
      <c r="B84">
        <v>5</v>
      </c>
      <c r="I84" s="14">
        <v>44778</v>
      </c>
      <c r="J84" s="12">
        <v>2015.3245409868666</v>
      </c>
    </row>
    <row r="85" spans="1:10" x14ac:dyDescent="0.25">
      <c r="A85" s="14">
        <v>44779</v>
      </c>
      <c r="B85">
        <v>3</v>
      </c>
      <c r="I85" s="14">
        <v>44779</v>
      </c>
      <c r="J85" s="12">
        <v>1280.4755263298371</v>
      </c>
    </row>
    <row r="86" spans="1:10" x14ac:dyDescent="0.25">
      <c r="A86" s="14">
        <v>44780</v>
      </c>
      <c r="B86">
        <v>3</v>
      </c>
      <c r="I86" s="14">
        <v>44780</v>
      </c>
      <c r="J86" s="12">
        <v>1354.034025517934</v>
      </c>
    </row>
    <row r="87" spans="1:10" x14ac:dyDescent="0.25">
      <c r="A87" s="14">
        <v>44781</v>
      </c>
      <c r="B87">
        <v>2</v>
      </c>
      <c r="I87" s="14">
        <v>44781</v>
      </c>
      <c r="J87" s="12">
        <v>1520.7977151423229</v>
      </c>
    </row>
    <row r="88" spans="1:10" x14ac:dyDescent="0.25">
      <c r="A88" s="14">
        <v>44782</v>
      </c>
      <c r="B88">
        <v>8</v>
      </c>
      <c r="I88" s="14">
        <v>44782</v>
      </c>
      <c r="J88" s="12">
        <v>4352.4162772284471</v>
      </c>
    </row>
    <row r="89" spans="1:10" x14ac:dyDescent="0.25">
      <c r="A89" s="14">
        <v>44783</v>
      </c>
      <c r="B89">
        <v>3</v>
      </c>
      <c r="I89" s="14">
        <v>44783</v>
      </c>
      <c r="J89" s="12">
        <v>1665.5959604156865</v>
      </c>
    </row>
    <row r="90" spans="1:10" x14ac:dyDescent="0.25">
      <c r="A90" s="14">
        <v>44784</v>
      </c>
      <c r="B90">
        <v>3</v>
      </c>
      <c r="I90" s="14">
        <v>44784</v>
      </c>
      <c r="J90" s="12">
        <v>1792.737650893466</v>
      </c>
    </row>
    <row r="91" spans="1:10" x14ac:dyDescent="0.25">
      <c r="A91" s="14">
        <v>44785</v>
      </c>
      <c r="B91">
        <v>6</v>
      </c>
      <c r="I91" s="14">
        <v>44785</v>
      </c>
      <c r="J91" s="12">
        <v>2959.5903167697174</v>
      </c>
    </row>
    <row r="92" spans="1:10" x14ac:dyDescent="0.25">
      <c r="A92" s="14">
        <v>44786</v>
      </c>
      <c r="B92">
        <v>3</v>
      </c>
      <c r="I92" s="14">
        <v>44786</v>
      </c>
      <c r="J92" s="12">
        <v>1257.2640411054313</v>
      </c>
    </row>
    <row r="93" spans="1:10" x14ac:dyDescent="0.25">
      <c r="A93" s="14">
        <v>44787</v>
      </c>
      <c r="B93">
        <v>6</v>
      </c>
      <c r="I93" s="14">
        <v>44787</v>
      </c>
      <c r="J93" s="12">
        <v>3193.5511541982178</v>
      </c>
    </row>
    <row r="94" spans="1:10" x14ac:dyDescent="0.25">
      <c r="A94" s="14">
        <v>44788</v>
      </c>
      <c r="B94">
        <v>5</v>
      </c>
      <c r="I94" s="14">
        <v>44788</v>
      </c>
      <c r="J94" s="12">
        <v>2694.2383069491052</v>
      </c>
    </row>
    <row r="95" spans="1:10" x14ac:dyDescent="0.25">
      <c r="A95" s="14">
        <v>44789</v>
      </c>
      <c r="B95">
        <v>5</v>
      </c>
      <c r="I95" s="14">
        <v>44789</v>
      </c>
      <c r="J95" s="12">
        <v>3326.8925239327064</v>
      </c>
    </row>
    <row r="96" spans="1:10" x14ac:dyDescent="0.25">
      <c r="A96" s="14">
        <v>44790</v>
      </c>
      <c r="B96">
        <v>6</v>
      </c>
      <c r="I96" s="14">
        <v>44790</v>
      </c>
      <c r="J96" s="12">
        <v>3245.0987710575664</v>
      </c>
    </row>
    <row r="97" spans="1:10" x14ac:dyDescent="0.25">
      <c r="A97" s="14">
        <v>44791</v>
      </c>
      <c r="B97">
        <v>7</v>
      </c>
      <c r="I97" s="14">
        <v>44791</v>
      </c>
      <c r="J97" s="12">
        <v>4037.1237676184483</v>
      </c>
    </row>
    <row r="98" spans="1:10" x14ac:dyDescent="0.25">
      <c r="A98" s="14">
        <v>44792</v>
      </c>
      <c r="B98">
        <v>4</v>
      </c>
      <c r="I98" s="14">
        <v>44792</v>
      </c>
      <c r="J98" s="12">
        <v>1596.0350323025193</v>
      </c>
    </row>
    <row r="99" spans="1:10" x14ac:dyDescent="0.25">
      <c r="A99" s="14">
        <v>44793</v>
      </c>
      <c r="B99">
        <v>8</v>
      </c>
      <c r="I99" s="14">
        <v>44793</v>
      </c>
      <c r="J99" s="12">
        <v>4249.2335645371486</v>
      </c>
    </row>
    <row r="100" spans="1:10" x14ac:dyDescent="0.25">
      <c r="A100" s="14">
        <v>44794</v>
      </c>
      <c r="B100">
        <v>7</v>
      </c>
      <c r="I100" s="14">
        <v>44794</v>
      </c>
      <c r="J100" s="12">
        <v>3870.1104529523218</v>
      </c>
    </row>
    <row r="101" spans="1:10" x14ac:dyDescent="0.25">
      <c r="A101" s="14">
        <v>44795</v>
      </c>
      <c r="B101">
        <v>6</v>
      </c>
      <c r="I101" s="14">
        <v>44795</v>
      </c>
      <c r="J101" s="12">
        <v>3104.4623729504174</v>
      </c>
    </row>
    <row r="102" spans="1:10" x14ac:dyDescent="0.25">
      <c r="A102" s="14">
        <v>44796</v>
      </c>
      <c r="B102">
        <v>6</v>
      </c>
      <c r="I102" s="14">
        <v>44796</v>
      </c>
      <c r="J102" s="12">
        <v>3201.4266355406403</v>
      </c>
    </row>
    <row r="103" spans="1:10" x14ac:dyDescent="0.25">
      <c r="A103" s="14">
        <v>44797</v>
      </c>
      <c r="B103">
        <v>4</v>
      </c>
      <c r="I103" s="14">
        <v>44797</v>
      </c>
      <c r="J103" s="12">
        <v>2068.115008688349</v>
      </c>
    </row>
    <row r="104" spans="1:10" x14ac:dyDescent="0.25">
      <c r="A104" s="14">
        <v>44798</v>
      </c>
      <c r="B104">
        <v>5</v>
      </c>
      <c r="I104" s="14">
        <v>44798</v>
      </c>
      <c r="J104" s="12">
        <v>2546.9694235039797</v>
      </c>
    </row>
    <row r="105" spans="1:10" x14ac:dyDescent="0.25">
      <c r="A105" s="14">
        <v>44799</v>
      </c>
      <c r="B105">
        <v>9</v>
      </c>
      <c r="I105" s="14">
        <v>44799</v>
      </c>
      <c r="J105" s="12">
        <v>5372.9082521488799</v>
      </c>
    </row>
    <row r="106" spans="1:10" x14ac:dyDescent="0.25">
      <c r="A106" s="14">
        <v>44800</v>
      </c>
      <c r="B106">
        <v>10</v>
      </c>
      <c r="I106" s="14">
        <v>44800</v>
      </c>
      <c r="J106" s="12">
        <v>5867.0768844202639</v>
      </c>
    </row>
    <row r="107" spans="1:10" x14ac:dyDescent="0.25">
      <c r="A107" s="14">
        <v>44801</v>
      </c>
      <c r="B107">
        <v>6</v>
      </c>
      <c r="I107" s="14">
        <v>44801</v>
      </c>
      <c r="J107" s="12">
        <v>3005.1066314808581</v>
      </c>
    </row>
    <row r="108" spans="1:10" x14ac:dyDescent="0.25">
      <c r="A108" s="14">
        <v>44802</v>
      </c>
      <c r="B108">
        <v>7</v>
      </c>
      <c r="I108" s="14">
        <v>44802</v>
      </c>
      <c r="J108" s="12">
        <v>3936.4507256515899</v>
      </c>
    </row>
    <row r="109" spans="1:10" x14ac:dyDescent="0.25">
      <c r="A109" s="14">
        <v>44803</v>
      </c>
      <c r="B109">
        <v>5</v>
      </c>
      <c r="I109" s="14">
        <v>44803</v>
      </c>
      <c r="J109" s="12">
        <v>2498.6414593179879</v>
      </c>
    </row>
    <row r="110" spans="1:10" x14ac:dyDescent="0.25">
      <c r="A110" s="14">
        <v>44804</v>
      </c>
      <c r="B110">
        <v>1</v>
      </c>
      <c r="I110" s="14">
        <v>44804</v>
      </c>
      <c r="J110" s="12">
        <v>518.39504685652958</v>
      </c>
    </row>
    <row r="111" spans="1:10" x14ac:dyDescent="0.25">
      <c r="A111" s="14">
        <v>44805</v>
      </c>
      <c r="B111">
        <v>2</v>
      </c>
      <c r="I111" s="14">
        <v>44805</v>
      </c>
      <c r="J111" s="12">
        <v>711.71273880127478</v>
      </c>
    </row>
    <row r="112" spans="1:10" x14ac:dyDescent="0.25">
      <c r="A112" s="14">
        <v>44806</v>
      </c>
      <c r="B112">
        <v>4</v>
      </c>
      <c r="I112" s="14">
        <v>44806</v>
      </c>
      <c r="J112" s="12">
        <v>1910.9812430073366</v>
      </c>
    </row>
    <row r="113" spans="1:10" x14ac:dyDescent="0.25">
      <c r="A113" s="14">
        <v>44807</v>
      </c>
      <c r="B113">
        <v>6</v>
      </c>
      <c r="I113" s="14">
        <v>44807</v>
      </c>
      <c r="J113" s="12">
        <v>2966.246367008001</v>
      </c>
    </row>
    <row r="114" spans="1:10" x14ac:dyDescent="0.25">
      <c r="A114" s="14">
        <v>44808</v>
      </c>
      <c r="B114">
        <v>9</v>
      </c>
      <c r="I114" s="14">
        <v>44808</v>
      </c>
      <c r="J114" s="12">
        <v>5000.1417330551503</v>
      </c>
    </row>
    <row r="115" spans="1:10" x14ac:dyDescent="0.25">
      <c r="A115" s="14">
        <v>44809</v>
      </c>
      <c r="B115">
        <v>6</v>
      </c>
      <c r="I115" s="14">
        <v>44809</v>
      </c>
      <c r="J115" s="12">
        <v>3061.8291372955327</v>
      </c>
    </row>
    <row r="116" spans="1:10" x14ac:dyDescent="0.25">
      <c r="A116" s="14">
        <v>44810</v>
      </c>
      <c r="B116">
        <v>5</v>
      </c>
      <c r="I116" s="14">
        <v>44810</v>
      </c>
      <c r="J116" s="12">
        <v>2406.0860881425297</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2280D-F6AA-4C2F-B921-A73D6A644CAE}">
  <dimension ref="A1:AU80"/>
  <sheetViews>
    <sheetView showGridLines="0" showRowColHeaders="0" zoomScale="60" zoomScaleNormal="60" workbookViewId="0">
      <selection activeCell="X55" sqref="X55"/>
    </sheetView>
  </sheetViews>
  <sheetFormatPr defaultRowHeight="15" x14ac:dyDescent="0.25"/>
  <sheetData>
    <row r="1" spans="1:47"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row>
    <row r="2" spans="1:47"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row>
    <row r="3" spans="1:47"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row>
    <row r="4" spans="1:47"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row>
    <row r="6" spans="1:47"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row>
    <row r="7" spans="1:47"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row>
    <row r="8" spans="1:47" x14ac:dyDescent="0.2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row>
    <row r="9" spans="1:47" ht="23.25" x14ac:dyDescent="0.35">
      <c r="A9" s="15"/>
      <c r="B9" s="15"/>
      <c r="C9" s="17"/>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row>
    <row r="10" spans="1:47"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row>
    <row r="11" spans="1:47"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row>
    <row r="12" spans="1:47"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row>
    <row r="13" spans="1:47"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row>
    <row r="14" spans="1:47"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row>
    <row r="15" spans="1:47"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row>
    <row r="16" spans="1:47"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row>
    <row r="17" spans="1:47"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row>
    <row r="18" spans="1:47" ht="23.25" x14ac:dyDescent="0.35">
      <c r="A18" s="15"/>
      <c r="B18" s="15"/>
      <c r="C18" s="17"/>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row>
    <row r="19" spans="1:47"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row>
    <row r="20" spans="1:47"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row>
    <row r="21" spans="1:47"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row>
    <row r="22" spans="1:47"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row>
    <row r="23" spans="1:47"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row>
    <row r="24" spans="1:47"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row>
    <row r="25" spans="1:47"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row>
    <row r="26" spans="1:47"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row>
    <row r="27" spans="1:47" ht="23.25" x14ac:dyDescent="0.35">
      <c r="A27" s="15"/>
      <c r="B27" s="15"/>
      <c r="C27" s="17"/>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row>
    <row r="28" spans="1:47"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row>
    <row r="29" spans="1:47"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row>
    <row r="30" spans="1:47"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row>
    <row r="31" spans="1:47"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row>
    <row r="32" spans="1:47"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row>
    <row r="33" spans="1:47"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row>
    <row r="34" spans="1:47"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row>
    <row r="35" spans="1:47"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row>
    <row r="36" spans="1:47" ht="23.25" x14ac:dyDescent="0.35">
      <c r="A36" s="15"/>
      <c r="B36" s="15"/>
      <c r="C36" s="17"/>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row>
    <row r="37" spans="1:47"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row>
    <row r="38" spans="1:47"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row>
    <row r="39" spans="1:47"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row>
    <row r="40" spans="1:47"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row>
    <row r="41" spans="1:47"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row>
    <row r="42" spans="1:47"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row>
    <row r="43" spans="1:47"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row>
    <row r="44" spans="1:47"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row>
    <row r="45" spans="1:47"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row>
    <row r="46" spans="1:47"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row>
    <row r="47" spans="1:47"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row>
    <row r="48" spans="1:47"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row>
    <row r="49" spans="1:47"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row>
    <row r="50" spans="1:47"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row>
    <row r="51" spans="1:47"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row>
    <row r="52" spans="1:47"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row>
    <row r="53" spans="1:47"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row>
    <row r="54" spans="1:47"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row>
    <row r="55" spans="1:47"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row>
    <row r="56" spans="1:47"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row>
    <row r="57" spans="1:47"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row>
    <row r="58" spans="1:47"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row>
    <row r="59" spans="1:47"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row>
    <row r="60" spans="1:47"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row>
    <row r="61" spans="1:47"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row>
    <row r="62" spans="1:47"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row>
    <row r="63" spans="1:47"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row>
    <row r="64" spans="1:47"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row>
    <row r="65" spans="1:47"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row>
    <row r="66" spans="1:47"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row>
    <row r="67" spans="1:47"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row>
    <row r="68" spans="1:47"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row>
    <row r="69" spans="1:47"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row>
    <row r="70" spans="1:47"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row>
    <row r="71" spans="1:47"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row>
    <row r="72" spans="1:47"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row>
    <row r="73" spans="1:47"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row>
    <row r="74" spans="1:47"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row>
    <row r="75" spans="1:47" x14ac:dyDescent="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row>
    <row r="76" spans="1:47" x14ac:dyDescent="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row>
    <row r="77" spans="1:47"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row>
    <row r="78" spans="1:47" x14ac:dyDescent="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row>
    <row r="79" spans="1:47" x14ac:dyDescent="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row>
    <row r="80" spans="1:47" x14ac:dyDescent="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S a n d b o x N o n E m p t y " > < C u s t o m C o n t e n t > < ! [ C D A T A [ 1 ] ] > < / C u s t o m C o n t e n t > < / G e m i n i > 
</file>

<file path=customXml/item11.xml>��< ? x m l   v e r s i o n = " 1 . 0 "   e n c o d i n g = " U T F - 1 6 " ? > < G e m i n i   x m l n s = " h t t p : / / g e m i n i / p i v o t c u s t o m i z a t i o n / S h o w H i d d e n " > < 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O r d e r " > < C u s t o m C o n t e n t > < ! [ C D A T A [ T a b l e 1 , T a b l e 2 , T a b l e 3 , T a b l e 4 ] ] > < / C u s t o m C o n t e n t > < / G e m i n i > 
</file>

<file path=customXml/item14.xml>��< ? x m l   v e r s i o n = " 1 . 0 "   e n c o d i n g = " U T F - 1 6 " ? > < G e m i n i   x m l n s = " h t t p : / / g e m i n i / p i v o t c u s t o m i z a t i o n / P o w e r P i v o t V e r s i o n " > < C u s t o m C o n t e n t > < ! [ C D A T A [ 2 0 1 5 . 1 3 0 . 1 6 0 5 . 9 1 3 ] ] > < / C u s t o m C o n t e n t > < / G e m i n i > 
</file>

<file path=customXml/item1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C l i e n t W i n d o w X M L " > < C u s t o m C o n t e n t > < ! [ C D A T A [ T a b l e 1 ] ] > < / 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Props1.xml><?xml version="1.0" encoding="utf-8"?>
<ds:datastoreItem xmlns:ds="http://schemas.openxmlformats.org/officeDocument/2006/customXml" ds:itemID="{9613485B-510A-4B45-823D-B5CFEB3726F3}">
  <ds:schemaRefs/>
</ds:datastoreItem>
</file>

<file path=customXml/itemProps10.xml><?xml version="1.0" encoding="utf-8"?>
<ds:datastoreItem xmlns:ds="http://schemas.openxmlformats.org/officeDocument/2006/customXml" ds:itemID="{CE71CAAA-9A6A-48E5-9BC4-2599E09394C8}">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1A72773C-FAB6-4D90-A714-70EFD06CD583}">
  <ds:schemaRefs/>
</ds:datastoreItem>
</file>

<file path=customXml/itemProps13.xml><?xml version="1.0" encoding="utf-8"?>
<ds:datastoreItem xmlns:ds="http://schemas.openxmlformats.org/officeDocument/2006/customXml" ds:itemID="{3F1065C3-D329-4198-AEE0-F4726993FA3E}">
  <ds:schemaRefs/>
</ds:datastoreItem>
</file>

<file path=customXml/itemProps14.xml><?xml version="1.0" encoding="utf-8"?>
<ds:datastoreItem xmlns:ds="http://schemas.openxmlformats.org/officeDocument/2006/customXml" ds:itemID="{450569E6-BC47-4C4F-B992-BEA2E4F298B3}">
  <ds:schemaRefs/>
</ds:datastoreItem>
</file>

<file path=customXml/itemProps15.xml><?xml version="1.0" encoding="utf-8"?>
<ds:datastoreItem xmlns:ds="http://schemas.openxmlformats.org/officeDocument/2006/customXml" ds:itemID="{84A5B39F-C7EB-4114-B274-76981C642B3D}">
  <ds:schemaRefs/>
</ds:datastoreItem>
</file>

<file path=customXml/itemProps16.xml><?xml version="1.0" encoding="utf-8"?>
<ds:datastoreItem xmlns:ds="http://schemas.openxmlformats.org/officeDocument/2006/customXml" ds:itemID="{87956FB9-63A1-4D1F-B520-80CD05AC35AD}">
  <ds:schemaRefs/>
</ds:datastoreItem>
</file>

<file path=customXml/itemProps17.xml><?xml version="1.0" encoding="utf-8"?>
<ds:datastoreItem xmlns:ds="http://schemas.openxmlformats.org/officeDocument/2006/customXml" ds:itemID="{F8827984-2C90-44C2-9BD2-A987B8F0BBD6}">
  <ds:schemaRefs/>
</ds:datastoreItem>
</file>

<file path=customXml/itemProps18.xml><?xml version="1.0" encoding="utf-8"?>
<ds:datastoreItem xmlns:ds="http://schemas.openxmlformats.org/officeDocument/2006/customXml" ds:itemID="{17FF6E2B-8C85-48F6-B1DB-0CC3E17AEBB2}">
  <ds:schemaRefs/>
</ds:datastoreItem>
</file>

<file path=customXml/itemProps19.xml><?xml version="1.0" encoding="utf-8"?>
<ds:datastoreItem xmlns:ds="http://schemas.openxmlformats.org/officeDocument/2006/customXml" ds:itemID="{DC62AE86-731E-4AA4-B89A-EE55126DF6F5}">
  <ds:schemaRefs/>
</ds:datastoreItem>
</file>

<file path=customXml/itemProps2.xml><?xml version="1.0" encoding="utf-8"?>
<ds:datastoreItem xmlns:ds="http://schemas.openxmlformats.org/officeDocument/2006/customXml" ds:itemID="{AAB46EEA-D3B7-467E-9F63-9A6844E28FC2}">
  <ds:schemaRefs/>
</ds:datastoreItem>
</file>

<file path=customXml/itemProps3.xml><?xml version="1.0" encoding="utf-8"?>
<ds:datastoreItem xmlns:ds="http://schemas.openxmlformats.org/officeDocument/2006/customXml" ds:itemID="{AC500CC4-053B-414E-B558-4E97050A717A}">
  <ds:schemaRefs/>
</ds:datastoreItem>
</file>

<file path=customXml/itemProps4.xml><?xml version="1.0" encoding="utf-8"?>
<ds:datastoreItem xmlns:ds="http://schemas.openxmlformats.org/officeDocument/2006/customXml" ds:itemID="{CAB2A319-87FC-45F5-BFAF-B9F6B5364B1B}">
  <ds:schemaRefs/>
</ds:datastoreItem>
</file>

<file path=customXml/itemProps5.xml><?xml version="1.0" encoding="utf-8"?>
<ds:datastoreItem xmlns:ds="http://schemas.openxmlformats.org/officeDocument/2006/customXml" ds:itemID="{DE7F0513-7D29-45D1-8141-CE2134C50884}">
  <ds:schemaRefs/>
</ds:datastoreItem>
</file>

<file path=customXml/itemProps6.xml><?xml version="1.0" encoding="utf-8"?>
<ds:datastoreItem xmlns:ds="http://schemas.openxmlformats.org/officeDocument/2006/customXml" ds:itemID="{52A626E1-092D-49D2-B99B-07312562C7E0}">
  <ds:schemaRefs/>
</ds:datastoreItem>
</file>

<file path=customXml/itemProps7.xml><?xml version="1.0" encoding="utf-8"?>
<ds:datastoreItem xmlns:ds="http://schemas.openxmlformats.org/officeDocument/2006/customXml" ds:itemID="{A1007EA6-ED92-4ECA-ACEB-9734361FB62B}">
  <ds:schemaRefs/>
</ds:datastoreItem>
</file>

<file path=customXml/itemProps8.xml><?xml version="1.0" encoding="utf-8"?>
<ds:datastoreItem xmlns:ds="http://schemas.openxmlformats.org/officeDocument/2006/customXml" ds:itemID="{555080A5-EE43-4CD2-BFBD-34DCE655B488}">
  <ds:schemaRefs/>
</ds:datastoreItem>
</file>

<file path=customXml/itemProps9.xml><?xml version="1.0" encoding="utf-8"?>
<ds:datastoreItem xmlns:ds="http://schemas.openxmlformats.org/officeDocument/2006/customXml" ds:itemID="{F08307B3-885A-429F-9C56-A25D8E2BA7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Orders</vt:lpstr>
      <vt:lpstr>Orders-Pivot</vt:lpstr>
      <vt:lpstr>Orders -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Priyanka</cp:lastModifiedBy>
  <dcterms:created xsi:type="dcterms:W3CDTF">2022-06-24T09:46:13Z</dcterms:created>
  <dcterms:modified xsi:type="dcterms:W3CDTF">2023-08-13T14:11:13Z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dc56ba-d520-45c0-9414-9eeb1ab23f92_Enabled">
    <vt:lpwstr>true</vt:lpwstr>
  </property>
  <property fmtid="{D5CDD505-2E9C-101B-9397-08002B2CF9AE}" pid="3" name="MSIP_Label_b7dc56ba-d520-45c0-9414-9eeb1ab23f92_SetDate">
    <vt:lpwstr>2023-08-12T06:37:52Z</vt:lpwstr>
  </property>
  <property fmtid="{D5CDD505-2E9C-101B-9397-08002B2CF9AE}" pid="4" name="MSIP_Label_b7dc56ba-d520-45c0-9414-9eeb1ab23f92_Method">
    <vt:lpwstr>Privileged</vt:lpwstr>
  </property>
  <property fmtid="{D5CDD505-2E9C-101B-9397-08002B2CF9AE}" pid="5" name="MSIP_Label_b7dc56ba-d520-45c0-9414-9eeb1ab23f92_Name">
    <vt:lpwstr>Test_Label_1</vt:lpwstr>
  </property>
  <property fmtid="{D5CDD505-2E9C-101B-9397-08002B2CF9AE}" pid="6" name="MSIP_Label_b7dc56ba-d520-45c0-9414-9eeb1ab23f92_SiteId">
    <vt:lpwstr>03f32fc3-2012-42cd-8136-bd3b7d704bb4</vt:lpwstr>
  </property>
  <property fmtid="{D5CDD505-2E9C-101B-9397-08002B2CF9AE}" pid="7" name="MSIP_Label_b7dc56ba-d520-45c0-9414-9eeb1ab23f92_ActionId">
    <vt:lpwstr>ab29545b-c4bf-48fc-a1b6-956750103584</vt:lpwstr>
  </property>
  <property fmtid="{D5CDD505-2E9C-101B-9397-08002B2CF9AE}" pid="8" name="MSIP_Label_b7dc56ba-d520-45c0-9414-9eeb1ab23f92_ContentBits">
    <vt:lpwstr>0</vt:lpwstr>
  </property>
</Properties>
</file>