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2 Generals\Personal Documents\Priye\Thesis\"/>
    </mc:Choice>
  </mc:AlternateContent>
  <bookViews>
    <workbookView xWindow="0" yWindow="0" windowWidth="25200" windowHeight="12030"/>
  </bookViews>
  <sheets>
    <sheet name="Frameworks_Concerns" sheetId="1" r:id="rId1"/>
    <sheet name="FW1_FW2_Overlap" sheetId="2" r:id="rId2"/>
    <sheet name="Concerns_Heirarchy" sheetId="3" r:id="rId3"/>
    <sheet name="Frameworks_Covers_Concerns" sheetId="4" r:id="rId4"/>
  </sheets>
  <definedNames>
    <definedName name="_xlnm._FilterDatabase" localSheetId="2" hidden="1">Concerns_Heirarchy!$B$1:$D$160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0" i="2" l="1"/>
  <c r="BN19" i="2"/>
  <c r="BM20" i="2"/>
  <c r="BM19" i="2"/>
  <c r="BM18" i="2"/>
  <c r="BL20" i="2"/>
  <c r="BL19" i="2"/>
  <c r="BL18" i="2"/>
  <c r="BL17" i="2"/>
  <c r="BK20" i="2"/>
  <c r="BK19" i="2"/>
  <c r="BK18" i="2"/>
  <c r="BK17" i="2"/>
  <c r="BK16" i="2"/>
  <c r="BJ20" i="2"/>
  <c r="BJ19" i="2"/>
  <c r="BJ18" i="2"/>
  <c r="BJ17" i="2"/>
  <c r="BJ16" i="2"/>
  <c r="BJ15" i="2"/>
  <c r="BI20" i="2"/>
  <c r="BI19" i="2"/>
  <c r="BI18" i="2"/>
  <c r="BI17" i="2"/>
  <c r="BI16" i="2"/>
  <c r="BI15" i="2"/>
  <c r="BI14" i="2"/>
  <c r="BH20" i="2"/>
  <c r="BH19" i="2"/>
  <c r="BH18" i="2"/>
  <c r="BH17" i="2"/>
  <c r="BH16" i="2"/>
  <c r="BH15" i="2"/>
  <c r="BH14" i="2"/>
  <c r="BH13" i="2"/>
  <c r="BG20" i="2"/>
  <c r="BG19" i="2"/>
  <c r="BG18" i="2"/>
  <c r="BG17" i="2"/>
  <c r="BG16" i="2"/>
  <c r="BG15" i="2"/>
  <c r="BG14" i="2"/>
  <c r="BG13" i="2"/>
  <c r="BG12" i="2"/>
  <c r="BF20" i="2"/>
  <c r="BF19" i="2"/>
  <c r="BF18" i="2"/>
  <c r="BF17" i="2"/>
  <c r="BF16" i="2"/>
  <c r="BF15" i="2"/>
  <c r="BF14" i="2"/>
  <c r="BF13" i="2"/>
  <c r="BF12" i="2"/>
  <c r="BF11" i="2"/>
  <c r="BE20" i="2"/>
  <c r="BE19" i="2"/>
  <c r="BE18" i="2"/>
  <c r="BE17" i="2"/>
  <c r="BE16" i="2"/>
  <c r="BE15" i="2"/>
  <c r="BE14" i="2"/>
  <c r="BE13" i="2"/>
  <c r="BE12" i="2"/>
  <c r="BE11" i="2"/>
  <c r="BE10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A19" i="2"/>
  <c r="BA17" i="2"/>
  <c r="BA16" i="2"/>
  <c r="BA15" i="2"/>
  <c r="BA14" i="2"/>
  <c r="BA13" i="2"/>
  <c r="BA12" i="2"/>
  <c r="BA11" i="2"/>
  <c r="BA10" i="2"/>
  <c r="BA9" i="2"/>
  <c r="BA8" i="2"/>
  <c r="BA7" i="2"/>
  <c r="BA6" i="2"/>
  <c r="AZ19" i="2"/>
  <c r="AZ17" i="2"/>
  <c r="AZ16" i="2"/>
  <c r="AZ15" i="2"/>
  <c r="AZ14" i="2"/>
  <c r="AZ13" i="2"/>
  <c r="AZ12" i="2"/>
  <c r="AZ11" i="2"/>
  <c r="AZ10" i="2"/>
  <c r="AZ9" i="2"/>
  <c r="AZ8" i="2"/>
  <c r="AZ7" i="2"/>
  <c r="AZ6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4" i="2"/>
  <c r="BP19" i="2"/>
  <c r="BO18" i="2"/>
  <c r="BP17" i="2"/>
  <c r="BO17" i="2"/>
  <c r="BN17" i="2"/>
  <c r="BP16" i="2"/>
  <c r="BO16" i="2"/>
  <c r="BN16" i="2"/>
  <c r="BM16" i="2"/>
  <c r="BP15" i="2"/>
  <c r="BO15" i="2"/>
  <c r="BN15" i="2"/>
  <c r="BM15" i="2"/>
  <c r="BL15" i="2"/>
  <c r="BP14" i="2"/>
  <c r="BO14" i="2"/>
  <c r="BN14" i="2"/>
  <c r="BM14" i="2"/>
  <c r="BL14" i="2"/>
  <c r="BK14" i="2"/>
  <c r="BP13" i="2"/>
  <c r="BO13" i="2"/>
  <c r="BN13" i="2"/>
  <c r="BM13" i="2"/>
  <c r="BL13" i="2"/>
  <c r="BK13" i="2"/>
  <c r="BJ13" i="2"/>
  <c r="BP12" i="2"/>
  <c r="BO12" i="2"/>
  <c r="BN12" i="2"/>
  <c r="BM12" i="2"/>
  <c r="BL12" i="2"/>
  <c r="BK12" i="2"/>
  <c r="BJ12" i="2"/>
  <c r="BI12" i="2"/>
  <c r="BP11" i="2"/>
  <c r="BO11" i="2"/>
  <c r="BN11" i="2"/>
  <c r="BM11" i="2"/>
  <c r="BL11" i="2"/>
  <c r="BK11" i="2"/>
  <c r="BJ11" i="2"/>
  <c r="BI11" i="2"/>
  <c r="BH11" i="2"/>
  <c r="BP10" i="2"/>
  <c r="BO10" i="2"/>
  <c r="BN10" i="2"/>
  <c r="BM10" i="2"/>
  <c r="BL10" i="2"/>
  <c r="BK10" i="2"/>
  <c r="BJ10" i="2"/>
  <c r="BI10" i="2"/>
  <c r="BH10" i="2"/>
  <c r="BG10" i="2"/>
  <c r="BP9" i="2"/>
  <c r="BO9" i="2"/>
  <c r="BN9" i="2"/>
  <c r="BM9" i="2"/>
  <c r="BL9" i="2"/>
  <c r="BK9" i="2"/>
  <c r="BJ9" i="2"/>
  <c r="BI9" i="2"/>
  <c r="BH9" i="2"/>
  <c r="BG9" i="2"/>
  <c r="BF9" i="2"/>
  <c r="BP8" i="2"/>
  <c r="BO8" i="2"/>
  <c r="BN8" i="2"/>
  <c r="BM8" i="2"/>
  <c r="BL8" i="2"/>
  <c r="BK8" i="2"/>
  <c r="BJ8" i="2"/>
  <c r="BI8" i="2"/>
  <c r="BH8" i="2"/>
  <c r="BG8" i="2"/>
  <c r="BF8" i="2"/>
  <c r="BE8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O5" i="2"/>
  <c r="BM5" i="2"/>
  <c r="BL5" i="2"/>
  <c r="BK5" i="2"/>
  <c r="BJ5" i="2"/>
  <c r="BI5" i="2"/>
  <c r="BH5" i="2"/>
  <c r="BG5" i="2"/>
  <c r="BF5" i="2"/>
  <c r="BE5" i="2"/>
  <c r="BD5" i="2"/>
  <c r="BC5" i="2"/>
  <c r="BB5" i="2"/>
  <c r="BO4" i="2"/>
  <c r="BM4" i="2"/>
  <c r="BL4" i="2"/>
  <c r="BK4" i="2"/>
  <c r="BJ4" i="2"/>
  <c r="BI4" i="2"/>
  <c r="BH4" i="2"/>
  <c r="BG4" i="2"/>
  <c r="BF4" i="2"/>
  <c r="BE4" i="2"/>
  <c r="BD4" i="2"/>
  <c r="BC4" i="2"/>
  <c r="BB4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AZ3" i="2"/>
</calcChain>
</file>

<file path=xl/sharedStrings.xml><?xml version="1.0" encoding="utf-8"?>
<sst xmlns="http://schemas.openxmlformats.org/spreadsheetml/2006/main" count="1318" uniqueCount="344">
  <si>
    <t>Communication</t>
  </si>
  <si>
    <t>Privacy</t>
  </si>
  <si>
    <t>Reliability</t>
  </si>
  <si>
    <t>Scalability</t>
  </si>
  <si>
    <t>Security</t>
  </si>
  <si>
    <t>ServiceOrchestration</t>
  </si>
  <si>
    <t>AI</t>
  </si>
  <si>
    <t>Authentication</t>
  </si>
  <si>
    <t>Authorization</t>
  </si>
  <si>
    <t>Availability</t>
  </si>
  <si>
    <t>BigDataApplications</t>
  </si>
  <si>
    <t>CloudComputing</t>
  </si>
  <si>
    <t>DataPublishing</t>
  </si>
  <si>
    <t>MachineLearning</t>
  </si>
  <si>
    <t>DataAnalytics</t>
  </si>
  <si>
    <t>Interoperability</t>
  </si>
  <si>
    <t>QualityOfService</t>
  </si>
  <si>
    <t>DataSovereignty</t>
  </si>
  <si>
    <t>IntegrityProtection</t>
  </si>
  <si>
    <t>SecureCommunication</t>
  </si>
  <si>
    <t>Trustworthiness</t>
  </si>
  <si>
    <t>StreamProcessing</t>
  </si>
  <si>
    <t>DataQuality</t>
  </si>
  <si>
    <t>ProvenanceTracking</t>
  </si>
  <si>
    <t>SemanticInteroperability</t>
  </si>
  <si>
    <t>SyntacticInteroperability</t>
  </si>
  <si>
    <t>DataAtRest</t>
  </si>
  <si>
    <t>DataInMotion</t>
  </si>
  <si>
    <t>DataProcessing</t>
  </si>
  <si>
    <t>DataProtection</t>
  </si>
  <si>
    <t>DataEconomy</t>
  </si>
  <si>
    <t>IoT</t>
  </si>
  <si>
    <t>BusinessContext</t>
  </si>
  <si>
    <t>CardinalityOfDataSources</t>
  </si>
  <si>
    <t>Certification</t>
  </si>
  <si>
    <t>Compliance</t>
  </si>
  <si>
    <t>Safety</t>
  </si>
  <si>
    <t>DataAccessControl</t>
  </si>
  <si>
    <t>DataDescription</t>
  </si>
  <si>
    <t>DataDiscovery</t>
  </si>
  <si>
    <t>DataMarkets</t>
  </si>
  <si>
    <t>DataOwnership</t>
  </si>
  <si>
    <t>DataUsageControl</t>
  </si>
  <si>
    <t>EndpointDescription</t>
  </si>
  <si>
    <t>EndpointInvocation</t>
  </si>
  <si>
    <t>ExecutionVariability</t>
  </si>
  <si>
    <t>UserInteraction</t>
  </si>
  <si>
    <t>ServiceComposition</t>
  </si>
  <si>
    <t>ServiceSelection</t>
  </si>
  <si>
    <t>ServiceDeployment</t>
  </si>
  <si>
    <t>IdentityManagement</t>
  </si>
  <si>
    <t>LocalDataConfidentiality</t>
  </si>
  <si>
    <t>Multilaterism</t>
  </si>
  <si>
    <t>Resilience</t>
  </si>
  <si>
    <t>RoleCategorization</t>
  </si>
  <si>
    <t>ServiceChoreography</t>
  </si>
  <si>
    <t>ServiceDiscovery</t>
  </si>
  <si>
    <t>BusinessValue</t>
  </si>
  <si>
    <t>MaintenanceCost</t>
  </si>
  <si>
    <t>ProductLiability</t>
  </si>
  <si>
    <t>ReturnOnInvestment</t>
  </si>
  <si>
    <t>DynamicAdjustability</t>
  </si>
  <si>
    <t>Evolvability</t>
  </si>
  <si>
    <t>Governance</t>
  </si>
  <si>
    <t>IPv4Support</t>
  </si>
  <si>
    <t>IPv6Support</t>
  </si>
  <si>
    <t>NetworkPerformance</t>
  </si>
  <si>
    <t>ServiceDescription</t>
  </si>
  <si>
    <t>ServiceLifecycleManagement</t>
  </si>
  <si>
    <t>TimeSynchronization</t>
  </si>
  <si>
    <t>Unicast</t>
  </si>
  <si>
    <t>Actuation</t>
  </si>
  <si>
    <t>Sensing</t>
  </si>
  <si>
    <t>AccessPolicy</t>
  </si>
  <si>
    <t>RealTimeAnalytics</t>
  </si>
  <si>
    <t>SecurityConfiguration</t>
  </si>
  <si>
    <t>ServiceAccessControl</t>
  </si>
  <si>
    <t>ThingDescription</t>
  </si>
  <si>
    <t>ThingRepresentation</t>
  </si>
  <si>
    <t>VirtualEntity</t>
  </si>
  <si>
    <t>Accountability</t>
  </si>
  <si>
    <t>Anonymity</t>
  </si>
  <si>
    <t>AutonomousCommunication</t>
  </si>
  <si>
    <t>AutonomousConfiguration</t>
  </si>
  <si>
    <t>BusinessProcessManagement</t>
  </si>
  <si>
    <t>BusinessTransactions</t>
  </si>
  <si>
    <t>ComplexEventProcessing</t>
  </si>
  <si>
    <t>ContextAwareness</t>
  </si>
  <si>
    <t>CrossDomainIdentityManagement</t>
  </si>
  <si>
    <t>DataLifecycleManagment</t>
  </si>
  <si>
    <t>UserPreferences</t>
  </si>
  <si>
    <t>DynamicDiscovery</t>
  </si>
  <si>
    <t>EnergyControl</t>
  </si>
  <si>
    <t>EventDrivenMessaging</t>
  </si>
  <si>
    <t>GeoTracking</t>
  </si>
  <si>
    <t>GeospatialData</t>
  </si>
  <si>
    <t>Logging</t>
  </si>
  <si>
    <t>MessagePriority</t>
  </si>
  <si>
    <t>MultipleIdentities</t>
  </si>
  <si>
    <t>NetworkVirtualization</t>
  </si>
  <si>
    <t>NonRepudiation</t>
  </si>
  <si>
    <t>PeriodicCommunication</t>
  </si>
  <si>
    <t>Pseudonimity</t>
  </si>
  <si>
    <t>RadioActivityControl</t>
  </si>
  <si>
    <t>SpatialModeling</t>
  </si>
  <si>
    <t>SystemEvolution</t>
  </si>
  <si>
    <t>ThingMobility</t>
  </si>
  <si>
    <t>UnreliableNetwork</t>
  </si>
  <si>
    <t>ConstrainedDevices</t>
  </si>
  <si>
    <t>ServiceLevelAgreements</t>
  </si>
  <si>
    <t>AssetManagement</t>
  </si>
  <si>
    <t>EdgeAnalytics</t>
  </si>
  <si>
    <t>Adaptability</t>
  </si>
  <si>
    <t>Agility</t>
  </si>
  <si>
    <t>Awareness</t>
  </si>
  <si>
    <t>Bandwidth</t>
  </si>
  <si>
    <t>Confidentiality</t>
  </si>
  <si>
    <t>Connectivity</t>
  </si>
  <si>
    <t>CostEfficiency</t>
  </si>
  <si>
    <t>Customization</t>
  </si>
  <si>
    <t>DataAggregation</t>
  </si>
  <si>
    <t>DataEncryption</t>
  </si>
  <si>
    <t>DataIntegrity</t>
  </si>
  <si>
    <t>DataIsolation</t>
  </si>
  <si>
    <t>DataLocation</t>
  </si>
  <si>
    <t>DataSecurity</t>
  </si>
  <si>
    <t>DataStorage</t>
  </si>
  <si>
    <t>Data_Confidentiality</t>
  </si>
  <si>
    <t>DeviceSecurity</t>
  </si>
  <si>
    <t>Extensibility</t>
  </si>
  <si>
    <t>Fairness</t>
  </si>
  <si>
    <t>FaultTolerance</t>
  </si>
  <si>
    <t>Greening_of_IoT</t>
  </si>
  <si>
    <t>InformationSecurity</t>
  </si>
  <si>
    <t>Information_Privacy</t>
  </si>
  <si>
    <t>Jurisdictional_Issues</t>
  </si>
  <si>
    <t>Long_Term_Business_Sustainability</t>
  </si>
  <si>
    <t>MobilDevices</t>
  </si>
  <si>
    <t>NetworkSecurity</t>
  </si>
  <si>
    <t>Objects_Safety_and_security</t>
  </si>
  <si>
    <t>PhysicalConnectivity</t>
  </si>
  <si>
    <t>Performance</t>
  </si>
  <si>
    <t>Programmability</t>
  </si>
  <si>
    <t>Regulatory_Compliance</t>
  </si>
  <si>
    <t>SelectionOfServiceProvider</t>
  </si>
  <si>
    <t>Service_Recovery</t>
  </si>
  <si>
    <t>SystemRecovery</t>
  </si>
  <si>
    <t>UserExperience</t>
  </si>
  <si>
    <t>VendorLockin</t>
  </si>
  <si>
    <t>CardinalityOfParticipants</t>
  </si>
  <si>
    <t>EnergyEfficiency</t>
  </si>
  <si>
    <t>ProcessIsolation</t>
  </si>
  <si>
    <t>LatencyReduction</t>
  </si>
  <si>
    <t>RiskManagement</t>
  </si>
  <si>
    <t>Software_Updates</t>
  </si>
  <si>
    <t>AccessRightsforIoTCloud</t>
  </si>
  <si>
    <t>AutoScaling</t>
  </si>
  <si>
    <t>DataCollection</t>
  </si>
  <si>
    <t>DeviceAuthentication</t>
  </si>
  <si>
    <t>Blind Spot Frameworks</t>
  </si>
  <si>
    <t>#ConcernsInFramework</t>
  </si>
  <si>
    <t>specificity</t>
  </si>
  <si>
    <t>AdministrationShell</t>
  </si>
  <si>
    <t>NISTInitiative</t>
  </si>
  <si>
    <t>BlindSpot</t>
  </si>
  <si>
    <t>ISA95</t>
  </si>
  <si>
    <t>RAMI</t>
  </si>
  <si>
    <t>IIRA</t>
  </si>
  <si>
    <t>BdvaSira</t>
  </si>
  <si>
    <t>FIWARE</t>
  </si>
  <si>
    <t>EdgecrossArchitecture</t>
  </si>
  <si>
    <t>xTee</t>
  </si>
  <si>
    <t>DtpArchitecture</t>
  </si>
  <si>
    <t>DmaArchitecture</t>
  </si>
  <si>
    <t>IotaReferenceArchitecture</t>
  </si>
  <si>
    <t>IVRA</t>
  </si>
  <si>
    <t>OceanProtocol</t>
  </si>
  <si>
    <t>OpenFogReferenceArchitecture</t>
  </si>
  <si>
    <t>ArrowheadFramework</t>
  </si>
  <si>
    <t>IDSRAMReferenceArchitectureModel</t>
  </si>
  <si>
    <t>OcfFramework</t>
  </si>
  <si>
    <t>Blind Spot Concerns</t>
  </si>
  <si>
    <t>#Intersection_of_concerns</t>
  </si>
  <si>
    <t>#Union_of_concerns</t>
  </si>
  <si>
    <t>Overlap</t>
  </si>
  <si>
    <t>AdministrationShell - NISTInitiative</t>
  </si>
  <si>
    <t>AdministrationShell - ISA95</t>
  </si>
  <si>
    <t>AdministrationShell - RAMI</t>
  </si>
  <si>
    <t>AdministrationShell - IIRA</t>
  </si>
  <si>
    <t>AdministrationShell - BdvaSira</t>
  </si>
  <si>
    <t>AdministrationShell - FIWARE</t>
  </si>
  <si>
    <t>AdministrationShell - EdgecrossArchitecture</t>
  </si>
  <si>
    <t>AdministrationShell - xTee</t>
  </si>
  <si>
    <t>AdministrationShell - DtpArchitecture</t>
  </si>
  <si>
    <t>AdministrationShell - DmaArchitecture</t>
  </si>
  <si>
    <t>AdministrationShell - IotaReferenceArchitecture</t>
  </si>
  <si>
    <t>AdministrationShell - IVRA</t>
  </si>
  <si>
    <t>AdministrationShell - OceanProtocol</t>
  </si>
  <si>
    <t>AdministrationShell - OpenFogReferenceArchitecture</t>
  </si>
  <si>
    <t>AdministrationShell - ArrowheadFramework</t>
  </si>
  <si>
    <t>AdministrationShell - IDSRAMReferenceArchitectureModel</t>
  </si>
  <si>
    <t>AdministrationShell - OcfFramework</t>
  </si>
  <si>
    <t>NISTInitiative - ISA95</t>
  </si>
  <si>
    <t>NISTInitiative - RAMI</t>
  </si>
  <si>
    <t>NISTInitiative - IIRA</t>
  </si>
  <si>
    <t>NISTInitiative - BdvaSira</t>
  </si>
  <si>
    <t>NISTInitiative - FIWARE</t>
  </si>
  <si>
    <t>NISTInitiative - EdgecrossArchitecture</t>
  </si>
  <si>
    <t>NISTInitiative - xTee</t>
  </si>
  <si>
    <t>NISTInitiative - DtpArchitecture</t>
  </si>
  <si>
    <t>NISTInitiative - DmaArchitecture</t>
  </si>
  <si>
    <t>NISTInitiative - IotaReferenceArchitecture</t>
  </si>
  <si>
    <t>NISTInitiative - IVRA</t>
  </si>
  <si>
    <t>NISTInitiative - OceanProtocol</t>
  </si>
  <si>
    <t>NISTInitiative - OpenFogReferenceArchitecture</t>
  </si>
  <si>
    <t>NISTInitiative - ArrowheadFramework</t>
  </si>
  <si>
    <t>NISTInitiative - IDSRAMReferenceArchitectureModel</t>
  </si>
  <si>
    <t>NISTInitiative - OcfFramework</t>
  </si>
  <si>
    <t>ISA95 - RAMI</t>
  </si>
  <si>
    <t>ISA95 - IIRA</t>
  </si>
  <si>
    <t>ISA95 - BdvaSira</t>
  </si>
  <si>
    <t>ISA95 - FIWARE</t>
  </si>
  <si>
    <t>ISA95 - EdgecrossArchitecture</t>
  </si>
  <si>
    <t>ISA95 - xTee</t>
  </si>
  <si>
    <t>ISA95 - DtpArchitecture</t>
  </si>
  <si>
    <t>ISA95 - DmaArchitecture</t>
  </si>
  <si>
    <t>ISA95 - IotaReferenceArchitecture</t>
  </si>
  <si>
    <t>ISA95 - IVRA</t>
  </si>
  <si>
    <t>ISA95 - OceanProtocol</t>
  </si>
  <si>
    <t>ISA95 - OpenFogReferenceArchitecture</t>
  </si>
  <si>
    <t>ISA95 - ArrowheadFramework</t>
  </si>
  <si>
    <t>ISA95 - IDSRAMReferenceArchitectureModel</t>
  </si>
  <si>
    <t>ISA95 - OcfFramework</t>
  </si>
  <si>
    <t>RAMI - IIRA</t>
  </si>
  <si>
    <t>RAMI - BdvaSira</t>
  </si>
  <si>
    <t>RAMI - FIWARE</t>
  </si>
  <si>
    <t>RAMI - EdgecrossArchitecture</t>
  </si>
  <si>
    <t>RAMI - xTee</t>
  </si>
  <si>
    <t>RAMI - DtpArchitecture</t>
  </si>
  <si>
    <t>RAMI - DmaArchitecture</t>
  </si>
  <si>
    <t>RAMI - IotaReferenceArchitecture</t>
  </si>
  <si>
    <t>RAMI - IVRA</t>
  </si>
  <si>
    <t>RAMI - OceanProtocol</t>
  </si>
  <si>
    <t>RAMI - OpenFogReferenceArchitecture</t>
  </si>
  <si>
    <t>RAMI - ArrowheadFramework</t>
  </si>
  <si>
    <t>RAMI - IDSRAMReferenceArchitectureModel</t>
  </si>
  <si>
    <t>RAMI - OcfFramework</t>
  </si>
  <si>
    <t>IIRA - BdvaSira</t>
  </si>
  <si>
    <t>IIRA - FIWARE</t>
  </si>
  <si>
    <t>IIRA - EdgecrossArchitecture</t>
  </si>
  <si>
    <t>IIRA - xTee</t>
  </si>
  <si>
    <t>IIRA - DtpArchitecture</t>
  </si>
  <si>
    <t>IIRA - DmaArchitecture</t>
  </si>
  <si>
    <t>IIRA - IotaReferenceArchitecture</t>
  </si>
  <si>
    <t>IIRA - IVRA</t>
  </si>
  <si>
    <t>IIRA - OceanProtocol</t>
  </si>
  <si>
    <t>IIRA - OpenFogReferenceArchitecture</t>
  </si>
  <si>
    <t>IIRA - ArrowheadFramework</t>
  </si>
  <si>
    <t>IIRA - IDSRAMReferenceArchitectureModel</t>
  </si>
  <si>
    <t>IIRA - OcfFramework</t>
  </si>
  <si>
    <t>BdvaSira - FIWARE</t>
  </si>
  <si>
    <t>BdvaSira - EdgecrossArchitecture</t>
  </si>
  <si>
    <t>BdvaSira - xTee</t>
  </si>
  <si>
    <t>BdvaSira - DtpArchitecture</t>
  </si>
  <si>
    <t>BdvaSira - DmaArchitecture</t>
  </si>
  <si>
    <t>BdvaSira - IotaReferenceArchitecture</t>
  </si>
  <si>
    <t>BdvaSira - IVRA</t>
  </si>
  <si>
    <t>BdvaSira - OceanProtocol</t>
  </si>
  <si>
    <t>BdvaSira - OpenFogReferenceArchitecture</t>
  </si>
  <si>
    <t>BdvaSira - ArrowheadFramework</t>
  </si>
  <si>
    <t>BdvaSira - IDSRAMReferenceArchitectureModel</t>
  </si>
  <si>
    <t>BdvaSira - OcfFramework</t>
  </si>
  <si>
    <t>FIWARE - EdgecrossArchitecture</t>
  </si>
  <si>
    <t>FIWARE - xTee</t>
  </si>
  <si>
    <t>FIWARE - DtpArchitecture</t>
  </si>
  <si>
    <t>FIWARE - DmaArchitecture</t>
  </si>
  <si>
    <t>FIWARE - IotaReferenceArchitecture</t>
  </si>
  <si>
    <t>FIWARE - IVRA</t>
  </si>
  <si>
    <t>FIWARE - OceanProtocol</t>
  </si>
  <si>
    <t>FIWARE - OpenFogReferenceArchitecture</t>
  </si>
  <si>
    <t>FIWARE - ArrowheadFramework</t>
  </si>
  <si>
    <t>FIWARE - IDSRAMReferenceArchitectureModel</t>
  </si>
  <si>
    <t>FIWARE - OcfFramework</t>
  </si>
  <si>
    <t>EdgecrossArchitecture - xTee</t>
  </si>
  <si>
    <t>EdgecrossArchitecture - DtpArchitecture</t>
  </si>
  <si>
    <t>EdgecrossArchitecture - DmaArchitecture</t>
  </si>
  <si>
    <t>EdgecrossArchitecture - IotaReferenceArchitecture</t>
  </si>
  <si>
    <t>EdgecrossArchitecture - IVRA</t>
  </si>
  <si>
    <t>EdgecrossArchitecture - OceanProtocol</t>
  </si>
  <si>
    <t>EdgecrossArchitecture - OpenFogReferenceArchitecture</t>
  </si>
  <si>
    <t>EdgecrossArchitecture - ArrowheadFramework</t>
  </si>
  <si>
    <t>EdgecrossArchitecture - IDSRAMReferenceArchitectureModel</t>
  </si>
  <si>
    <t>EdgecrossArchitecture - OcfFramework</t>
  </si>
  <si>
    <t>xTee - DtpArchitecture</t>
  </si>
  <si>
    <t>xTee - DmaArchitecture</t>
  </si>
  <si>
    <t>xTee - IotaReferenceArchitecture</t>
  </si>
  <si>
    <t>xTee - IVRA</t>
  </si>
  <si>
    <t>xTee - OceanProtocol</t>
  </si>
  <si>
    <t>xTee - OpenFogReferenceArchitecture</t>
  </si>
  <si>
    <t>xTee - ArrowheadFramework</t>
  </si>
  <si>
    <t>xTee - IDSRAMReferenceArchitectureModel</t>
  </si>
  <si>
    <t>xTee - OcfFramework</t>
  </si>
  <si>
    <t>DtpArchitecture - DmaArchitecture</t>
  </si>
  <si>
    <t>DtpArchitecture - IotaReferenceArchitecture</t>
  </si>
  <si>
    <t>DtpArchitecture - IVRA</t>
  </si>
  <si>
    <t>DtpArchitecture - OceanProtocol</t>
  </si>
  <si>
    <t>DtpArchitecture - OpenFogReferenceArchitecture</t>
  </si>
  <si>
    <t>DtpArchitecture - ArrowheadFramework</t>
  </si>
  <si>
    <t>DtpArchitecture - IDSRAMReferenceArchitectureModel</t>
  </si>
  <si>
    <t>DtpArchitecture - OcfFramework</t>
  </si>
  <si>
    <t>DmaArchitecture - IotaReferenceArchitecture</t>
  </si>
  <si>
    <t>DmaArchitecture - IVRA</t>
  </si>
  <si>
    <t>DmaArchitecture - OceanProtocol</t>
  </si>
  <si>
    <t>DmaArchitecture - OpenFogReferenceArchitecture</t>
  </si>
  <si>
    <t>DmaArchitecture - ArrowheadFramework</t>
  </si>
  <si>
    <t>DmaArchitecture - IDSRAMReferenceArchitectureModel</t>
  </si>
  <si>
    <t>DmaArchitecture - OcfFramework</t>
  </si>
  <si>
    <t>IotaReferenceArchitecture - IVRA</t>
  </si>
  <si>
    <t>IotaReferenceArchitecture - OceanProtocol</t>
  </si>
  <si>
    <t>IotaReferenceArchitecture - OpenFogReferenceArchitecture</t>
  </si>
  <si>
    <t>IotaReferenceArchitecture - ArrowheadFramework</t>
  </si>
  <si>
    <t>IotaReferenceArchitecture - IDSRAMReferenceArchitectureModel</t>
  </si>
  <si>
    <t>IotaReferenceArchitecture - OcfFramework</t>
  </si>
  <si>
    <t>IVRA - OceanProtocol</t>
  </si>
  <si>
    <t>IVRA - OpenFogReferenceArchitecture</t>
  </si>
  <si>
    <t>IVRA - ArrowheadFramework</t>
  </si>
  <si>
    <t>IVRA - IDSRAMReferenceArchitectureModel</t>
  </si>
  <si>
    <t>IVRA - OcfFramework</t>
  </si>
  <si>
    <t>OceanProtocol - OpenFogReferenceArchitecture</t>
  </si>
  <si>
    <t>OceanProtocol - ArrowheadFramework</t>
  </si>
  <si>
    <t>OceanProtocol - IDSRAMReferenceArchitectureModel</t>
  </si>
  <si>
    <t>OceanProtocol - OcfFramework</t>
  </si>
  <si>
    <t>OpenFogReferenceArchitecture - ArrowheadFramework</t>
  </si>
  <si>
    <t>OpenFogReferenceArchitecture - IDSRAMReferenceArchitectureModel</t>
  </si>
  <si>
    <t>OpenFogReferenceArchitecture - OcfFramework</t>
  </si>
  <si>
    <t>ArrowheadFramework - IDSRAMReferenceArchitectureModel</t>
  </si>
  <si>
    <t>ArrowheadFramework - OcfFramework</t>
  </si>
  <si>
    <t>IDSRAMReferenceArchitectureModel - OcfFramework</t>
  </si>
  <si>
    <t>X</t>
  </si>
  <si>
    <t>Cloud_Connectivity</t>
  </si>
  <si>
    <t>Scale</t>
  </si>
  <si>
    <t>SPECIFICITY</t>
  </si>
  <si>
    <t>NUMBER OF SUB-CONCERNS</t>
  </si>
  <si>
    <t>FREQUENCY OF CONCERNS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</si>
</sst>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Arial"/>
      <family val="2"/>
    </font>
    <font>
      <sz val="10"/>
      <name val="Arial"/>
      <charset val="1"/>
    </font>
    <font>
      <b/>
      <sz val="12"/>
      <color theme="7" tint="0.59999389629810485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Fill="1" applyBorder="1" applyAlignment="1" applyProtection="1"/>
    <xf numFmtId="0" fontId="2" fillId="2" borderId="0" xfId="0" applyFont="1" applyFill="1" applyBorder="1" applyAlignment="1" applyProtection="1">
      <alignment horizontal="center" textRotation="90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right" textRotation="90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 applyProtection="1"/>
    <xf numFmtId="1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right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2" xfId="0" applyFont="1" applyFill="1" applyBorder="1" applyAlignment="1" applyProtection="1">
      <alignment horizontal="center" vertical="center"/>
    </xf>
    <xf numFmtId="0" fontId="0" fillId="0" borderId="0" xfId="0" applyBorder="1"/>
    <xf numFmtId="2" fontId="4" fillId="0" borderId="0" xfId="0" applyNumberFormat="1" applyFont="1" applyFill="1" applyBorder="1" applyAlignment="1" applyProtection="1">
      <alignment horizontal="center" vertical="center"/>
    </xf>
    <xf numFmtId="0" fontId="0" fillId="0" borderId="12" xfId="0" applyBorder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2" fontId="0" fillId="0" borderId="14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6" fillId="0" borderId="0" xfId="0" applyFont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right" vertical="center"/>
    </xf>
    <xf numFmtId="0" fontId="3" fillId="0" borderId="0" xfId="0" applyFont="1" applyBorder="1"/>
    <xf numFmtId="0" fontId="7" fillId="3" borderId="0" xfId="0" applyFont="1" applyFill="1" applyBorder="1" applyAlignment="1" applyProtection="1">
      <alignment horizontal="center" textRotation="90"/>
    </xf>
    <xf numFmtId="0" fontId="3" fillId="3" borderId="0" xfId="0" applyFont="1" applyFill="1" applyBorder="1"/>
    <xf numFmtId="0" fontId="8" fillId="3" borderId="9" xfId="0" applyFont="1" applyFill="1" applyBorder="1" applyAlignment="1" applyProtection="1">
      <alignment horizontal="center" textRotation="90"/>
    </xf>
    <xf numFmtId="0" fontId="8" fillId="3" borderId="10" xfId="0" applyFont="1" applyFill="1" applyBorder="1" applyAlignment="1" applyProtection="1">
      <alignment horizontal="center" textRotation="90"/>
    </xf>
    <xf numFmtId="0" fontId="8" fillId="3" borderId="11" xfId="0" applyFont="1" applyFill="1" applyBorder="1" applyAlignment="1" applyProtection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2" xfId="0" applyFont="1" applyFill="1" applyBorder="1" applyAlignment="1" applyProtection="1">
      <alignment horizontal="center" vertical="center"/>
    </xf>
    <xf numFmtId="0" fontId="8" fillId="3" borderId="13" xfId="0" applyFont="1" applyFill="1" applyBorder="1" applyAlignment="1" applyProtection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D25F"/>
      </font>
      <fill>
        <patternFill>
          <bgColor rgb="FF00D25F"/>
        </patternFill>
      </fill>
    </dxf>
  </dxfs>
  <tableStyles count="0" defaultTableStyle="TableStyleMedium2" defaultPivotStyle="PivotStyleLight16"/>
  <colors>
    <mruColors>
      <color rgb="FF00D2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50157243855857E-2"/>
          <c:y val="4.0293040293040296E-2"/>
          <c:w val="0.93020677342755498"/>
          <c:h val="0.537072769749935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Frameworks_Concerns!$B$1:$BL$1</c:f>
              <c:strCache>
                <c:ptCount val="63"/>
                <c:pt idx="0">
                  <c:v>Communication</c:v>
                </c:pt>
                <c:pt idx="1">
                  <c:v>Privacy</c:v>
                </c:pt>
                <c:pt idx="2">
                  <c:v>Reliability</c:v>
                </c:pt>
                <c:pt idx="3">
                  <c:v>Scalability</c:v>
                </c:pt>
                <c:pt idx="4">
                  <c:v>Security</c:v>
                </c:pt>
                <c:pt idx="5">
                  <c:v>ServiceOrchestration</c:v>
                </c:pt>
                <c:pt idx="6">
                  <c:v>AI</c:v>
                </c:pt>
                <c:pt idx="7">
                  <c:v>Authentication</c:v>
                </c:pt>
                <c:pt idx="8">
                  <c:v>Authorization</c:v>
                </c:pt>
                <c:pt idx="9">
                  <c:v>Availability</c:v>
                </c:pt>
                <c:pt idx="10">
                  <c:v>BigDataApplications</c:v>
                </c:pt>
                <c:pt idx="11">
                  <c:v>CloudComputing</c:v>
                </c:pt>
                <c:pt idx="12">
                  <c:v>DataPublishing</c:v>
                </c:pt>
                <c:pt idx="13">
                  <c:v>MachineLearning</c:v>
                </c:pt>
                <c:pt idx="14">
                  <c:v>DataAnalytics</c:v>
                </c:pt>
                <c:pt idx="15">
                  <c:v>Interoperability</c:v>
                </c:pt>
                <c:pt idx="16">
                  <c:v>QualityOfService</c:v>
                </c:pt>
                <c:pt idx="17">
                  <c:v>DataSovereignty</c:v>
                </c:pt>
                <c:pt idx="18">
                  <c:v>IntegrityProtection</c:v>
                </c:pt>
                <c:pt idx="19">
                  <c:v>SecureCommunication</c:v>
                </c:pt>
                <c:pt idx="20">
                  <c:v>Trustworthiness</c:v>
                </c:pt>
                <c:pt idx="21">
                  <c:v>StreamProcessing</c:v>
                </c:pt>
                <c:pt idx="22">
                  <c:v>DataQuality</c:v>
                </c:pt>
                <c:pt idx="23">
                  <c:v>ProvenanceTracking</c:v>
                </c:pt>
                <c:pt idx="24">
                  <c:v>SemanticInteroperability</c:v>
                </c:pt>
                <c:pt idx="25">
                  <c:v>SyntacticInteroperability</c:v>
                </c:pt>
                <c:pt idx="26">
                  <c:v>DataAtRest</c:v>
                </c:pt>
                <c:pt idx="27">
                  <c:v>DataInMotion</c:v>
                </c:pt>
                <c:pt idx="28">
                  <c:v>DataProcessing</c:v>
                </c:pt>
                <c:pt idx="29">
                  <c:v>DataProtection</c:v>
                </c:pt>
                <c:pt idx="30">
                  <c:v>DataEconomy</c:v>
                </c:pt>
                <c:pt idx="31">
                  <c:v>IoT</c:v>
                </c:pt>
                <c:pt idx="32">
                  <c:v>BusinessContext</c:v>
                </c:pt>
                <c:pt idx="33">
                  <c:v>CardinalityOfDataSources</c:v>
                </c:pt>
                <c:pt idx="34">
                  <c:v>Certification</c:v>
                </c:pt>
                <c:pt idx="35">
                  <c:v>Compliance</c:v>
                </c:pt>
                <c:pt idx="36">
                  <c:v>Safety</c:v>
                </c:pt>
                <c:pt idx="37">
                  <c:v>DataAccessControl</c:v>
                </c:pt>
                <c:pt idx="38">
                  <c:v>DataDescription</c:v>
                </c:pt>
                <c:pt idx="39">
                  <c:v>DataDiscovery</c:v>
                </c:pt>
                <c:pt idx="40">
                  <c:v>DataMarkets</c:v>
                </c:pt>
                <c:pt idx="41">
                  <c:v>DataOwnership</c:v>
                </c:pt>
                <c:pt idx="42">
                  <c:v>DataUsageControl</c:v>
                </c:pt>
                <c:pt idx="43">
                  <c:v>EndpointDescription</c:v>
                </c:pt>
                <c:pt idx="44">
                  <c:v>EndpointInvocation</c:v>
                </c:pt>
                <c:pt idx="45">
                  <c:v>ExecutionVariability</c:v>
                </c:pt>
                <c:pt idx="46">
                  <c:v>UserInteraction</c:v>
                </c:pt>
                <c:pt idx="47">
                  <c:v>ServiceComposition</c:v>
                </c:pt>
                <c:pt idx="48">
                  <c:v>ServiceSelection</c:v>
                </c:pt>
                <c:pt idx="49">
                  <c:v>ServiceDeployment</c:v>
                </c:pt>
                <c:pt idx="50">
                  <c:v>IdentityManagement</c:v>
                </c:pt>
                <c:pt idx="51">
                  <c:v>LocalDataConfidentiality</c:v>
                </c:pt>
                <c:pt idx="52">
                  <c:v>Multilaterism</c:v>
                </c:pt>
                <c:pt idx="53">
                  <c:v>Resilience</c:v>
                </c:pt>
                <c:pt idx="54">
                  <c:v>RoleCategorization</c:v>
                </c:pt>
                <c:pt idx="55">
                  <c:v>ServiceChoreography</c:v>
                </c:pt>
                <c:pt idx="56">
                  <c:v>ServiceDiscovery</c:v>
                </c:pt>
                <c:pt idx="57">
                  <c:v>BusinessValue</c:v>
                </c:pt>
                <c:pt idx="58">
                  <c:v>MaintenanceCost</c:v>
                </c:pt>
                <c:pt idx="59">
                  <c:v>ProductLiability</c:v>
                </c:pt>
                <c:pt idx="60">
                  <c:v>ReturnOnInvestment</c:v>
                </c:pt>
                <c:pt idx="61">
                  <c:v>DynamicAdjustability</c:v>
                </c:pt>
                <c:pt idx="62">
                  <c:v>Evolvability</c:v>
                </c:pt>
              </c:strCache>
            </c:strRef>
          </c:cat>
          <c:val>
            <c:numRef>
              <c:f>Frameworks_Concerns!$B$24:$BL$24</c:f>
              <c:numCache>
                <c:formatCode>General</c:formatCode>
                <c:ptCount val="63"/>
                <c:pt idx="0">
                  <c:v>0.45671451225188159</c:v>
                </c:pt>
                <c:pt idx="1">
                  <c:v>0.34990786845740068</c:v>
                </c:pt>
                <c:pt idx="2">
                  <c:v>0.55557283462069618</c:v>
                </c:pt>
                <c:pt idx="3">
                  <c:v>0.66265375073417909</c:v>
                </c:pt>
                <c:pt idx="4">
                  <c:v>0.43684113465756064</c:v>
                </c:pt>
                <c:pt idx="5">
                  <c:v>0.56989056277232253</c:v>
                </c:pt>
                <c:pt idx="6">
                  <c:v>0.94677248099907396</c:v>
                </c:pt>
                <c:pt idx="7">
                  <c:v>0.94677248099907396</c:v>
                </c:pt>
                <c:pt idx="8">
                  <c:v>0.54330709814121803</c:v>
                </c:pt>
                <c:pt idx="9">
                  <c:v>0.94677248099907396</c:v>
                </c:pt>
                <c:pt idx="10">
                  <c:v>1</c:v>
                </c:pt>
                <c:pt idx="11">
                  <c:v>0.60981625550388674</c:v>
                </c:pt>
                <c:pt idx="12">
                  <c:v>1</c:v>
                </c:pt>
                <c:pt idx="13">
                  <c:v>1</c:v>
                </c:pt>
                <c:pt idx="14">
                  <c:v>0.42400565800369361</c:v>
                </c:pt>
                <c:pt idx="15">
                  <c:v>0.31554144568218817</c:v>
                </c:pt>
                <c:pt idx="16">
                  <c:v>0.78935651129221851</c:v>
                </c:pt>
                <c:pt idx="17">
                  <c:v>0.34880656687960898</c:v>
                </c:pt>
                <c:pt idx="18">
                  <c:v>0.51227315879930491</c:v>
                </c:pt>
                <c:pt idx="19">
                  <c:v>0.94677248099907396</c:v>
                </c:pt>
                <c:pt idx="20">
                  <c:v>0.32489924171261098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0.54299695145554749</c:v>
                </c:pt>
                <c:pt idx="25">
                  <c:v>0.65016743458985315</c:v>
                </c:pt>
                <c:pt idx="26">
                  <c:v>1</c:v>
                </c:pt>
                <c:pt idx="27">
                  <c:v>0.79517770358250683</c:v>
                </c:pt>
                <c:pt idx="28">
                  <c:v>0.70543175658023194</c:v>
                </c:pt>
                <c:pt idx="29">
                  <c:v>1</c:v>
                </c:pt>
                <c:pt idx="30">
                  <c:v>0.94677248099907396</c:v>
                </c:pt>
                <c:pt idx="31">
                  <c:v>0.4277014415821912</c:v>
                </c:pt>
                <c:pt idx="32">
                  <c:v>0.37875455709193689</c:v>
                </c:pt>
                <c:pt idx="33">
                  <c:v>0.78935651129221851</c:v>
                </c:pt>
                <c:pt idx="34">
                  <c:v>1</c:v>
                </c:pt>
                <c:pt idx="35">
                  <c:v>0.94677248099907396</c:v>
                </c:pt>
                <c:pt idx="36">
                  <c:v>0.48961735941727624</c:v>
                </c:pt>
                <c:pt idx="37">
                  <c:v>0.70543175658023194</c:v>
                </c:pt>
                <c:pt idx="38">
                  <c:v>0.94677248099907396</c:v>
                </c:pt>
                <c:pt idx="39">
                  <c:v>0.94677248099907396</c:v>
                </c:pt>
                <c:pt idx="40">
                  <c:v>1</c:v>
                </c:pt>
                <c:pt idx="41">
                  <c:v>1</c:v>
                </c:pt>
                <c:pt idx="42">
                  <c:v>0.78935651129221851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0.45948823875041939</c:v>
                </c:pt>
                <c:pt idx="48">
                  <c:v>1</c:v>
                </c:pt>
                <c:pt idx="49">
                  <c:v>0.94677248099907396</c:v>
                </c:pt>
                <c:pt idx="50">
                  <c:v>0.61170144855905439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0.52977332506454933</c:v>
                </c:pt>
                <c:pt idx="56">
                  <c:v>0.94677248099907396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0.66450657735674468</c:v>
                </c:pt>
                <c:pt idx="62">
                  <c:v>0.70543175658023194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4"/>
        <c:axId val="510504536"/>
        <c:axId val="510504928"/>
      </c:barChart>
      <c:catAx>
        <c:axId val="51050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Concerns</a:t>
                </a:r>
              </a:p>
            </c:rich>
          </c:tx>
          <c:layout>
            <c:manualLayout>
              <c:xMode val="edge"/>
              <c:yMode val="edge"/>
              <c:x val="0.46673999212202394"/>
              <c:y val="0.89586544394525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04928"/>
        <c:crosses val="autoZero"/>
        <c:auto val="1"/>
        <c:lblAlgn val="ctr"/>
        <c:lblOffset val="100"/>
        <c:noMultiLvlLbl val="0"/>
      </c:catAx>
      <c:valAx>
        <c:axId val="5105049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SPECIFICITY</a:t>
                </a:r>
              </a:p>
            </c:rich>
          </c:tx>
          <c:layout>
            <c:manualLayout>
              <c:xMode val="edge"/>
              <c:yMode val="edge"/>
              <c:x val="8.647572143125155E-3"/>
              <c:y val="0.13220452299530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0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50157243855857E-2"/>
          <c:y val="4.0293040293040296E-2"/>
          <c:w val="0.93020677342755498"/>
          <c:h val="0.537072769749935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Frameworks_Concerns!$B$1:$BL$1</c:f>
              <c:strCache>
                <c:ptCount val="63"/>
                <c:pt idx="0">
                  <c:v>Communication</c:v>
                </c:pt>
                <c:pt idx="1">
                  <c:v>Privacy</c:v>
                </c:pt>
                <c:pt idx="2">
                  <c:v>Reliability</c:v>
                </c:pt>
                <c:pt idx="3">
                  <c:v>Scalability</c:v>
                </c:pt>
                <c:pt idx="4">
                  <c:v>Security</c:v>
                </c:pt>
                <c:pt idx="5">
                  <c:v>ServiceOrchestration</c:v>
                </c:pt>
                <c:pt idx="6">
                  <c:v>AI</c:v>
                </c:pt>
                <c:pt idx="7">
                  <c:v>Authentication</c:v>
                </c:pt>
                <c:pt idx="8">
                  <c:v>Authorization</c:v>
                </c:pt>
                <c:pt idx="9">
                  <c:v>Availability</c:v>
                </c:pt>
                <c:pt idx="10">
                  <c:v>BigDataApplications</c:v>
                </c:pt>
                <c:pt idx="11">
                  <c:v>CloudComputing</c:v>
                </c:pt>
                <c:pt idx="12">
                  <c:v>DataPublishing</c:v>
                </c:pt>
                <c:pt idx="13">
                  <c:v>MachineLearning</c:v>
                </c:pt>
                <c:pt idx="14">
                  <c:v>DataAnalytics</c:v>
                </c:pt>
                <c:pt idx="15">
                  <c:v>Interoperability</c:v>
                </c:pt>
                <c:pt idx="16">
                  <c:v>QualityOfService</c:v>
                </c:pt>
                <c:pt idx="17">
                  <c:v>DataSovereignty</c:v>
                </c:pt>
                <c:pt idx="18">
                  <c:v>IntegrityProtection</c:v>
                </c:pt>
                <c:pt idx="19">
                  <c:v>SecureCommunication</c:v>
                </c:pt>
                <c:pt idx="20">
                  <c:v>Trustworthiness</c:v>
                </c:pt>
                <c:pt idx="21">
                  <c:v>StreamProcessing</c:v>
                </c:pt>
                <c:pt idx="22">
                  <c:v>DataQuality</c:v>
                </c:pt>
                <c:pt idx="23">
                  <c:v>ProvenanceTracking</c:v>
                </c:pt>
                <c:pt idx="24">
                  <c:v>SemanticInteroperability</c:v>
                </c:pt>
                <c:pt idx="25">
                  <c:v>SyntacticInteroperability</c:v>
                </c:pt>
                <c:pt idx="26">
                  <c:v>DataAtRest</c:v>
                </c:pt>
                <c:pt idx="27">
                  <c:v>DataInMotion</c:v>
                </c:pt>
                <c:pt idx="28">
                  <c:v>DataProcessing</c:v>
                </c:pt>
                <c:pt idx="29">
                  <c:v>DataProtection</c:v>
                </c:pt>
                <c:pt idx="30">
                  <c:v>DataEconomy</c:v>
                </c:pt>
                <c:pt idx="31">
                  <c:v>IoT</c:v>
                </c:pt>
                <c:pt idx="32">
                  <c:v>BusinessContext</c:v>
                </c:pt>
                <c:pt idx="33">
                  <c:v>CardinalityOfDataSources</c:v>
                </c:pt>
                <c:pt idx="34">
                  <c:v>Certification</c:v>
                </c:pt>
                <c:pt idx="35">
                  <c:v>Compliance</c:v>
                </c:pt>
                <c:pt idx="36">
                  <c:v>Safety</c:v>
                </c:pt>
                <c:pt idx="37">
                  <c:v>DataAccessControl</c:v>
                </c:pt>
                <c:pt idx="38">
                  <c:v>DataDescription</c:v>
                </c:pt>
                <c:pt idx="39">
                  <c:v>DataDiscovery</c:v>
                </c:pt>
                <c:pt idx="40">
                  <c:v>DataMarkets</c:v>
                </c:pt>
                <c:pt idx="41">
                  <c:v>DataOwnership</c:v>
                </c:pt>
                <c:pt idx="42">
                  <c:v>DataUsageControl</c:v>
                </c:pt>
                <c:pt idx="43">
                  <c:v>EndpointDescription</c:v>
                </c:pt>
                <c:pt idx="44">
                  <c:v>EndpointInvocation</c:v>
                </c:pt>
                <c:pt idx="45">
                  <c:v>ExecutionVariability</c:v>
                </c:pt>
                <c:pt idx="46">
                  <c:v>UserInteraction</c:v>
                </c:pt>
                <c:pt idx="47">
                  <c:v>ServiceComposition</c:v>
                </c:pt>
                <c:pt idx="48">
                  <c:v>ServiceSelection</c:v>
                </c:pt>
                <c:pt idx="49">
                  <c:v>ServiceDeployment</c:v>
                </c:pt>
                <c:pt idx="50">
                  <c:v>IdentityManagement</c:v>
                </c:pt>
                <c:pt idx="51">
                  <c:v>LocalDataConfidentiality</c:v>
                </c:pt>
                <c:pt idx="52">
                  <c:v>Multilaterism</c:v>
                </c:pt>
                <c:pt idx="53">
                  <c:v>Resilience</c:v>
                </c:pt>
                <c:pt idx="54">
                  <c:v>RoleCategorization</c:v>
                </c:pt>
                <c:pt idx="55">
                  <c:v>ServiceChoreography</c:v>
                </c:pt>
                <c:pt idx="56">
                  <c:v>ServiceDiscovery</c:v>
                </c:pt>
                <c:pt idx="57">
                  <c:v>BusinessValue</c:v>
                </c:pt>
                <c:pt idx="58">
                  <c:v>MaintenanceCost</c:v>
                </c:pt>
                <c:pt idx="59">
                  <c:v>ProductLiability</c:v>
                </c:pt>
                <c:pt idx="60">
                  <c:v>ReturnOnInvestment</c:v>
                </c:pt>
                <c:pt idx="61">
                  <c:v>DynamicAdjustability</c:v>
                </c:pt>
                <c:pt idx="62">
                  <c:v>Evolvability</c:v>
                </c:pt>
              </c:strCache>
            </c:strRef>
          </c:cat>
          <c:val>
            <c:numRef>
              <c:f>Frameworks_Concerns!$B$22:$BL$22</c:f>
              <c:numCache>
                <c:formatCode>General</c:formatCode>
                <c:ptCount val="63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12</c:v>
                </c:pt>
                <c:pt idx="5">
                  <c:v>6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8</c:v>
                </c:pt>
                <c:pt idx="15">
                  <c:v>12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12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9</c:v>
                </c:pt>
                <c:pt idx="25">
                  <c:v>10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5</c:v>
                </c:pt>
                <c:pt idx="45">
                  <c:v>0</c:v>
                </c:pt>
                <c:pt idx="46">
                  <c:v>3</c:v>
                </c:pt>
                <c:pt idx="47">
                  <c:v>7</c:v>
                </c:pt>
                <c:pt idx="48">
                  <c:v>1</c:v>
                </c:pt>
                <c:pt idx="49">
                  <c:v>5</c:v>
                </c:pt>
                <c:pt idx="50">
                  <c:v>9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4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4"/>
        <c:axId val="510505712"/>
        <c:axId val="510506104"/>
      </c:barChart>
      <c:catAx>
        <c:axId val="51050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Concerns</a:t>
                </a:r>
              </a:p>
            </c:rich>
          </c:tx>
          <c:layout>
            <c:manualLayout>
              <c:xMode val="edge"/>
              <c:yMode val="edge"/>
              <c:x val="0.46673999212202394"/>
              <c:y val="0.89586544394525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06104"/>
        <c:crosses val="autoZero"/>
        <c:auto val="1"/>
        <c:lblAlgn val="ctr"/>
        <c:lblOffset val="100"/>
        <c:noMultiLvlLbl val="0"/>
      </c:catAx>
      <c:valAx>
        <c:axId val="51050610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Frequency</a:t>
                </a:r>
                <a:r>
                  <a:rPr lang="en-US" sz="3200" baseline="0"/>
                  <a:t> Of Concerns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9.1164553375650721E-3"/>
              <c:y val="8.9285548330736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50157243855857E-2"/>
          <c:y val="4.0293040293040296E-2"/>
          <c:w val="0.87130198388388636"/>
          <c:h val="0.53707276974993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Frameworks_Concerns!$FH$1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Frameworks_Concerns!$A$2:$A$19</c:f>
              <c:strCache>
                <c:ptCount val="18"/>
                <c:pt idx="0">
                  <c:v>AdministrationShell</c:v>
                </c:pt>
                <c:pt idx="1">
                  <c:v>NISTInitiative</c:v>
                </c:pt>
                <c:pt idx="2">
                  <c:v>ISA95</c:v>
                </c:pt>
                <c:pt idx="3">
                  <c:v>RAMI</c:v>
                </c:pt>
                <c:pt idx="4">
                  <c:v>IIRA</c:v>
                </c:pt>
                <c:pt idx="5">
                  <c:v>BdvaSira</c:v>
                </c:pt>
                <c:pt idx="6">
                  <c:v>FIWARE</c:v>
                </c:pt>
                <c:pt idx="7">
                  <c:v>EdgecrossArchitecture</c:v>
                </c:pt>
                <c:pt idx="8">
                  <c:v>xTee</c:v>
                </c:pt>
                <c:pt idx="9">
                  <c:v>DtpArchitecture</c:v>
                </c:pt>
                <c:pt idx="10">
                  <c:v>DmaArchitecture</c:v>
                </c:pt>
                <c:pt idx="11">
                  <c:v>IotaReferenceArchitecture</c:v>
                </c:pt>
                <c:pt idx="12">
                  <c:v>IVRA</c:v>
                </c:pt>
                <c:pt idx="13">
                  <c:v>OceanProtocol</c:v>
                </c:pt>
                <c:pt idx="14">
                  <c:v>OpenFogReferenceArchitecture</c:v>
                </c:pt>
                <c:pt idx="15">
                  <c:v>ArrowheadFramework</c:v>
                </c:pt>
                <c:pt idx="16">
                  <c:v>IDSRAMReferenceArchitectureModel</c:v>
                </c:pt>
                <c:pt idx="17">
                  <c:v>OcfFramework</c:v>
                </c:pt>
              </c:strCache>
            </c:strRef>
          </c:cat>
          <c:val>
            <c:numRef>
              <c:f>Frameworks_Concerns!$FH$2:$FH$19</c:f>
              <c:numCache>
                <c:formatCode>General</c:formatCode>
                <c:ptCount val="18"/>
                <c:pt idx="0">
                  <c:v>0.62055449432189036</c:v>
                </c:pt>
                <c:pt idx="1">
                  <c:v>0</c:v>
                </c:pt>
                <c:pt idx="2">
                  <c:v>0</c:v>
                </c:pt>
                <c:pt idx="3">
                  <c:v>0.69058742195258249</c:v>
                </c:pt>
                <c:pt idx="4">
                  <c:v>0.78290803351975335</c:v>
                </c:pt>
                <c:pt idx="5">
                  <c:v>0.69970185377941607</c:v>
                </c:pt>
                <c:pt idx="6">
                  <c:v>0.68336583583177291</c:v>
                </c:pt>
                <c:pt idx="7">
                  <c:v>0.54995489757999094</c:v>
                </c:pt>
                <c:pt idx="8">
                  <c:v>0.66285245369329182</c:v>
                </c:pt>
                <c:pt idx="9">
                  <c:v>0.65286449517347978</c:v>
                </c:pt>
                <c:pt idx="10">
                  <c:v>0.69595674554301878</c:v>
                </c:pt>
                <c:pt idx="11">
                  <c:v>0.67468706789203714</c:v>
                </c:pt>
                <c:pt idx="12">
                  <c:v>0.77487013872050647</c:v>
                </c:pt>
                <c:pt idx="13">
                  <c:v>0.66875817253937142</c:v>
                </c:pt>
                <c:pt idx="14">
                  <c:v>0.68819274421332433</c:v>
                </c:pt>
                <c:pt idx="15">
                  <c:v>0</c:v>
                </c:pt>
                <c:pt idx="16">
                  <c:v>0.61955760595872444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4"/>
        <c:axId val="510566808"/>
        <c:axId val="510567200"/>
      </c:barChart>
      <c:catAx>
        <c:axId val="51056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FRAMEWORK</a:t>
                </a:r>
              </a:p>
            </c:rich>
          </c:tx>
          <c:layout>
            <c:manualLayout>
              <c:xMode val="edge"/>
              <c:yMode val="edge"/>
              <c:x val="0.30260547160571633"/>
              <c:y val="0.9196308434048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67200"/>
        <c:crosses val="autoZero"/>
        <c:auto val="1"/>
        <c:lblAlgn val="ctr"/>
        <c:lblOffset val="100"/>
        <c:noMultiLvlLbl val="0"/>
      </c:catAx>
      <c:valAx>
        <c:axId val="5105672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SPECIFICITY</a:t>
                </a:r>
              </a:p>
            </c:rich>
          </c:tx>
          <c:layout>
            <c:manualLayout>
              <c:xMode val="edge"/>
              <c:yMode val="edge"/>
              <c:x val="8.647572143125155E-3"/>
              <c:y val="0.13220452299530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6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50157243855857E-2"/>
          <c:y val="4.0293040293040296E-2"/>
          <c:w val="0.86939937081516594"/>
          <c:h val="0.53707276974993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Frameworks_Concerns!$FH$1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Frameworks_Concerns!$A$2:$A$19</c:f>
              <c:strCache>
                <c:ptCount val="18"/>
                <c:pt idx="0">
                  <c:v>AdministrationShell</c:v>
                </c:pt>
                <c:pt idx="1">
                  <c:v>NISTInitiative</c:v>
                </c:pt>
                <c:pt idx="2">
                  <c:v>ISA95</c:v>
                </c:pt>
                <c:pt idx="3">
                  <c:v>RAMI</c:v>
                </c:pt>
                <c:pt idx="4">
                  <c:v>IIRA</c:v>
                </c:pt>
                <c:pt idx="5">
                  <c:v>BdvaSira</c:v>
                </c:pt>
                <c:pt idx="6">
                  <c:v>FIWARE</c:v>
                </c:pt>
                <c:pt idx="7">
                  <c:v>EdgecrossArchitecture</c:v>
                </c:pt>
                <c:pt idx="8">
                  <c:v>xTee</c:v>
                </c:pt>
                <c:pt idx="9">
                  <c:v>DtpArchitecture</c:v>
                </c:pt>
                <c:pt idx="10">
                  <c:v>DmaArchitecture</c:v>
                </c:pt>
                <c:pt idx="11">
                  <c:v>IotaReferenceArchitecture</c:v>
                </c:pt>
                <c:pt idx="12">
                  <c:v>IVRA</c:v>
                </c:pt>
                <c:pt idx="13">
                  <c:v>OceanProtocol</c:v>
                </c:pt>
                <c:pt idx="14">
                  <c:v>OpenFogReferenceArchitecture</c:v>
                </c:pt>
                <c:pt idx="15">
                  <c:v>ArrowheadFramework</c:v>
                </c:pt>
                <c:pt idx="16">
                  <c:v>IDSRAMReferenceArchitectureModel</c:v>
                </c:pt>
                <c:pt idx="17">
                  <c:v>OcfFramework</c:v>
                </c:pt>
              </c:strCache>
            </c:strRef>
          </c:cat>
          <c:val>
            <c:numRef>
              <c:f>Frameworks_Concerns!$FG$2:$FG$19</c:f>
              <c:numCache>
                <c:formatCode>General</c:formatCode>
                <c:ptCount val="18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65</c:v>
                </c:pt>
                <c:pt idx="5">
                  <c:v>29</c:v>
                </c:pt>
                <c:pt idx="6">
                  <c:v>36</c:v>
                </c:pt>
                <c:pt idx="7">
                  <c:v>7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31</c:v>
                </c:pt>
                <c:pt idx="12">
                  <c:v>8</c:v>
                </c:pt>
                <c:pt idx="13">
                  <c:v>21</c:v>
                </c:pt>
                <c:pt idx="14">
                  <c:v>20</c:v>
                </c:pt>
                <c:pt idx="15">
                  <c:v>0</c:v>
                </c:pt>
                <c:pt idx="16">
                  <c:v>19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4"/>
        <c:axId val="510567984"/>
        <c:axId val="518116432"/>
      </c:barChart>
      <c:catAx>
        <c:axId val="51056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FRAMEWORK</a:t>
                </a:r>
              </a:p>
            </c:rich>
          </c:tx>
          <c:layout>
            <c:manualLayout>
              <c:xMode val="edge"/>
              <c:yMode val="edge"/>
              <c:x val="0.27271009305520377"/>
              <c:y val="0.89407715333423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16432"/>
        <c:crosses val="autoZero"/>
        <c:auto val="1"/>
        <c:lblAlgn val="ctr"/>
        <c:lblOffset val="100"/>
        <c:noMultiLvlLbl val="0"/>
      </c:catAx>
      <c:valAx>
        <c:axId val="51811643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Frequency</a:t>
                </a:r>
                <a:r>
                  <a:rPr lang="en-US" sz="3200" baseline="0"/>
                  <a:t> Of COncerns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8.6475503308301276E-3"/>
              <c:y val="5.53080267212860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6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79559609251958"/>
          <c:y val="4.0886340893471866E-2"/>
          <c:w val="0.75812347545345382"/>
          <c:h val="0.54465674547046017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Concerns_Heirarchy!$B$165:$K$165</c:f>
              <c:strCache>
                <c:ptCount val="10"/>
                <c:pt idx="0">
                  <c:v>DeviceAuthentication</c:v>
                </c:pt>
                <c:pt idx="1">
                  <c:v>Authentication</c:v>
                </c:pt>
                <c:pt idx="2">
                  <c:v>IdentityManagement</c:v>
                </c:pt>
                <c:pt idx="3">
                  <c:v>NonRepudiation</c:v>
                </c:pt>
                <c:pt idx="4">
                  <c:v>IntegrityProtection</c:v>
                </c:pt>
                <c:pt idx="5">
                  <c:v>DeviceSecurity</c:v>
                </c:pt>
                <c:pt idx="6">
                  <c:v>Objects_Safety_and_security</c:v>
                </c:pt>
                <c:pt idx="7">
                  <c:v>Security</c:v>
                </c:pt>
                <c:pt idx="8">
                  <c:v>Privacy</c:v>
                </c:pt>
                <c:pt idx="9">
                  <c:v>DataSovereignty</c:v>
                </c:pt>
              </c:strCache>
            </c:strRef>
          </c:cat>
          <c:val>
            <c:numRef>
              <c:f>Concerns_Heirarchy!$B$166:$K$166</c:f>
              <c:numCache>
                <c:formatCode>General</c:formatCode>
                <c:ptCount val="10"/>
                <c:pt idx="0">
                  <c:v>1</c:v>
                </c:pt>
                <c:pt idx="1">
                  <c:v>0.94677248099907396</c:v>
                </c:pt>
                <c:pt idx="2">
                  <c:v>0.61170144855905439</c:v>
                </c:pt>
                <c:pt idx="3">
                  <c:v>0.59143603067467165</c:v>
                </c:pt>
                <c:pt idx="4">
                  <c:v>0.51227315879930491</c:v>
                </c:pt>
                <c:pt idx="5">
                  <c:v>0.50409590488850331</c:v>
                </c:pt>
                <c:pt idx="6">
                  <c:v>0.49657384827228712</c:v>
                </c:pt>
                <c:pt idx="7">
                  <c:v>0.43684113465756064</c:v>
                </c:pt>
                <c:pt idx="8">
                  <c:v>0.34990786845740068</c:v>
                </c:pt>
                <c:pt idx="9">
                  <c:v>0.34880656687960898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01544"/>
        <c:axId val="91901152"/>
      </c:lineChart>
      <c:catAx>
        <c:axId val="91901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CONCERNS</a:t>
                </a:r>
              </a:p>
            </c:rich>
          </c:tx>
          <c:layout>
            <c:manualLayout>
              <c:xMode val="edge"/>
              <c:yMode val="edge"/>
              <c:x val="0.4991175656414894"/>
              <c:y val="0.8902292333889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1152"/>
        <c:crosses val="autoZero"/>
        <c:auto val="1"/>
        <c:lblAlgn val="ctr"/>
        <c:lblOffset val="100"/>
        <c:noMultiLvlLbl val="0"/>
      </c:catAx>
      <c:valAx>
        <c:axId val="919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SPECIFICITY</a:t>
                </a:r>
              </a:p>
            </c:rich>
          </c:tx>
          <c:layout>
            <c:manualLayout>
              <c:xMode val="edge"/>
              <c:yMode val="edge"/>
              <c:x val="3.0298767907094928E-2"/>
              <c:y val="0.17831509972001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79559609251958"/>
          <c:y val="4.0886340893471866E-2"/>
          <c:w val="0.75812347545345382"/>
          <c:h val="0.54465674547046017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Concerns_Heirarchy!$B$169:$J$169</c:f>
              <c:strCache>
                <c:ptCount val="9"/>
                <c:pt idx="0">
                  <c:v>MultipleIdentities</c:v>
                </c:pt>
                <c:pt idx="1">
                  <c:v>IdentityManagement</c:v>
                </c:pt>
                <c:pt idx="2">
                  <c:v>NonRepudiation</c:v>
                </c:pt>
                <c:pt idx="3">
                  <c:v>IntegrityProtection</c:v>
                </c:pt>
                <c:pt idx="4">
                  <c:v>DeviceSecurity</c:v>
                </c:pt>
                <c:pt idx="5">
                  <c:v>Objects_Safety_and_security</c:v>
                </c:pt>
                <c:pt idx="6">
                  <c:v>Security</c:v>
                </c:pt>
                <c:pt idx="7">
                  <c:v>Privacy</c:v>
                </c:pt>
                <c:pt idx="8">
                  <c:v>Trustworthiness</c:v>
                </c:pt>
              </c:strCache>
            </c:strRef>
          </c:cat>
          <c:val>
            <c:numRef>
              <c:f>Concerns_Heirarchy!$B$170:$J$170</c:f>
              <c:numCache>
                <c:formatCode>General</c:formatCode>
                <c:ptCount val="9"/>
                <c:pt idx="0">
                  <c:v>1</c:v>
                </c:pt>
                <c:pt idx="1">
                  <c:v>0.61170144855905439</c:v>
                </c:pt>
                <c:pt idx="2">
                  <c:v>0.59143603067467165</c:v>
                </c:pt>
                <c:pt idx="3">
                  <c:v>0.51227315879930491</c:v>
                </c:pt>
                <c:pt idx="4">
                  <c:v>0.50409590488850331</c:v>
                </c:pt>
                <c:pt idx="5">
                  <c:v>0.49657384827228712</c:v>
                </c:pt>
                <c:pt idx="6">
                  <c:v>0.43684113465756064</c:v>
                </c:pt>
                <c:pt idx="7">
                  <c:v>0.34990786845740068</c:v>
                </c:pt>
                <c:pt idx="8">
                  <c:v>0.32489924171261098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117216"/>
        <c:axId val="518117608"/>
      </c:lineChart>
      <c:catAx>
        <c:axId val="5181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CONCERNS</a:t>
                </a:r>
              </a:p>
            </c:rich>
          </c:tx>
          <c:layout>
            <c:manualLayout>
              <c:xMode val="edge"/>
              <c:yMode val="edge"/>
              <c:x val="0.4991175656414894"/>
              <c:y val="0.8902292333889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17608"/>
        <c:crosses val="autoZero"/>
        <c:auto val="1"/>
        <c:lblAlgn val="ctr"/>
        <c:lblOffset val="100"/>
        <c:noMultiLvlLbl val="0"/>
      </c:catAx>
      <c:valAx>
        <c:axId val="5181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SPECIFICITY</a:t>
                </a:r>
              </a:p>
            </c:rich>
          </c:tx>
          <c:layout>
            <c:manualLayout>
              <c:xMode val="edge"/>
              <c:yMode val="edge"/>
              <c:x val="3.0298767907094928E-2"/>
              <c:y val="0.17831509972001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Frameworks_Covers_Concerns!$O$4</c:f>
              <c:strCache>
                <c:ptCount val="1"/>
                <c:pt idx="0">
                  <c:v>NUMBER OF SUB-CONCERNS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Frameworks_Covers_Concerns!$P$3:$U$3</c:f>
              <c:strCache>
                <c:ptCount val="6"/>
                <c:pt idx="0">
                  <c:v>DataSovereignty</c:v>
                </c:pt>
                <c:pt idx="1">
                  <c:v>IoT</c:v>
                </c:pt>
                <c:pt idx="2">
                  <c:v>Trustworthiness</c:v>
                </c:pt>
                <c:pt idx="3">
                  <c:v>DataAnalytics</c:v>
                </c:pt>
                <c:pt idx="4">
                  <c:v>Interoperability</c:v>
                </c:pt>
                <c:pt idx="5">
                  <c:v>BusinessContext</c:v>
                </c:pt>
              </c:strCache>
            </c:strRef>
          </c:cat>
          <c:val>
            <c:numRef>
              <c:f>Frameworks_Covers_Concerns!$P$4:$U$4</c:f>
              <c:numCache>
                <c:formatCode>0</c:formatCode>
                <c:ptCount val="6"/>
                <c:pt idx="0">
                  <c:v>38</c:v>
                </c:pt>
                <c:pt idx="1">
                  <c:v>18</c:v>
                </c:pt>
                <c:pt idx="2">
                  <c:v>48</c:v>
                </c:pt>
                <c:pt idx="3">
                  <c:v>19</c:v>
                </c:pt>
                <c:pt idx="4">
                  <c:v>52</c:v>
                </c:pt>
                <c:pt idx="5">
                  <c:v>26</c:v>
                </c:pt>
              </c:numCache>
            </c:numRef>
          </c:val>
        </c:ser>
        <c:ser>
          <c:idx val="2"/>
          <c:order val="2"/>
          <c:tx>
            <c:strRef>
              <c:f>Frameworks_Covers_Concerns!$O$6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Frameworks_Covers_Concerns!$P$3:$U$3</c:f>
              <c:strCache>
                <c:ptCount val="6"/>
                <c:pt idx="0">
                  <c:v>DataSovereignty</c:v>
                </c:pt>
                <c:pt idx="1">
                  <c:v>IoT</c:v>
                </c:pt>
                <c:pt idx="2">
                  <c:v>Trustworthiness</c:v>
                </c:pt>
                <c:pt idx="3">
                  <c:v>DataAnalytics</c:v>
                </c:pt>
                <c:pt idx="4">
                  <c:v>Interoperability</c:v>
                </c:pt>
                <c:pt idx="5">
                  <c:v>BusinessContext</c:v>
                </c:pt>
              </c:strCache>
            </c:strRef>
          </c:cat>
          <c:val>
            <c:numRef>
              <c:f>Frameworks_Covers_Concerns!$P$6:$U$6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100"/>
        <c:axId val="518159120"/>
        <c:axId val="518159512"/>
      </c:barChart>
      <c:barChart>
        <c:barDir val="col"/>
        <c:grouping val="clustered"/>
        <c:varyColors val="0"/>
        <c:ser>
          <c:idx val="1"/>
          <c:order val="1"/>
          <c:tx>
            <c:strRef>
              <c:f>Frameworks_Covers_Concerns!$O$5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Frameworks_Covers_Concerns!$P$3:$U$3</c:f>
              <c:strCache>
                <c:ptCount val="6"/>
                <c:pt idx="0">
                  <c:v>DataSovereignty</c:v>
                </c:pt>
                <c:pt idx="1">
                  <c:v>IoT</c:v>
                </c:pt>
                <c:pt idx="2">
                  <c:v>Trustworthiness</c:v>
                </c:pt>
                <c:pt idx="3">
                  <c:v>DataAnalytics</c:v>
                </c:pt>
                <c:pt idx="4">
                  <c:v>Interoperability</c:v>
                </c:pt>
                <c:pt idx="5">
                  <c:v>BusinessContext</c:v>
                </c:pt>
              </c:strCache>
            </c:strRef>
          </c:cat>
          <c:val>
            <c:numRef>
              <c:f>Frameworks_Covers_Concerns!$P$5:$U$5</c:f>
              <c:numCache>
                <c:formatCode>General</c:formatCode>
                <c:ptCount val="6"/>
                <c:pt idx="0">
                  <c:v>0.34880656687960898</c:v>
                </c:pt>
                <c:pt idx="1">
                  <c:v>0.4277014415821912</c:v>
                </c:pt>
                <c:pt idx="2">
                  <c:v>0.32489924171261098</c:v>
                </c:pt>
                <c:pt idx="3">
                  <c:v>0.42400565800369361</c:v>
                </c:pt>
                <c:pt idx="4">
                  <c:v>0.31554144568218817</c:v>
                </c:pt>
                <c:pt idx="5">
                  <c:v>0.37875455709193689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9"/>
        <c:overlap val="1"/>
        <c:axId val="518160296"/>
        <c:axId val="518159904"/>
      </c:barChart>
      <c:catAx>
        <c:axId val="51815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TOP CONCERNS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9512"/>
        <c:crosses val="autoZero"/>
        <c:auto val="1"/>
        <c:lblAlgn val="ctr"/>
        <c:lblOffset val="100"/>
        <c:noMultiLvlLbl val="0"/>
      </c:catAx>
      <c:valAx>
        <c:axId val="51815951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</a:t>
                </a:r>
                <a:r>
                  <a:rPr lang="en-US" sz="1600" baseline="0"/>
                  <a:t> SUB-CONCERNS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9120"/>
        <c:crosses val="autoZero"/>
        <c:crossBetween val="between"/>
      </c:valAx>
      <c:valAx>
        <c:axId val="518159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SPECIFICITY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60296"/>
        <c:crosses val="max"/>
        <c:crossBetween val="between"/>
      </c:valAx>
      <c:catAx>
        <c:axId val="518160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15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86527612879609"/>
          <c:y val="0.88425316725491043"/>
          <c:w val="0.43026944774240777"/>
          <c:h val="6.7899159585454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1679862</xdr:colOff>
      <xdr:row>32</xdr:row>
      <xdr:rowOff>117763</xdr:rowOff>
    </xdr:from>
    <xdr:to>
      <xdr:col>109</xdr:col>
      <xdr:colOff>47624</xdr:colOff>
      <xdr:row>75</xdr:row>
      <xdr:rowOff>51955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1643063</xdr:colOff>
      <xdr:row>78</xdr:row>
      <xdr:rowOff>95250</xdr:rowOff>
    </xdr:from>
    <xdr:to>
      <xdr:col>109</xdr:col>
      <xdr:colOff>10825</xdr:colOff>
      <xdr:row>121</xdr:row>
      <xdr:rowOff>29442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112</xdr:col>
      <xdr:colOff>1</xdr:colOff>
      <xdr:row>33</xdr:row>
      <xdr:rowOff>0</xdr:rowOff>
    </xdr:from>
    <xdr:to>
      <xdr:col>162</xdr:col>
      <xdr:colOff>95250</xdr:colOff>
      <xdr:row>75</xdr:row>
      <xdr:rowOff>100879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112</xdr:col>
      <xdr:colOff>0</xdr:colOff>
      <xdr:row>79</xdr:row>
      <xdr:rowOff>0</xdr:rowOff>
    </xdr:from>
    <xdr:to>
      <xdr:col>162</xdr:col>
      <xdr:colOff>95249</xdr:colOff>
      <xdr:row>121</xdr:row>
      <xdr:rowOff>100879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171</xdr:row>
      <xdr:rowOff>152400</xdr:rowOff>
    </xdr:from>
    <xdr:to>
      <xdr:col>3</xdr:col>
      <xdr:colOff>384402</xdr:colOff>
      <xdr:row>195</xdr:row>
      <xdr:rowOff>94569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171</xdr:row>
      <xdr:rowOff>152400</xdr:rowOff>
    </xdr:from>
    <xdr:to>
      <xdr:col>5</xdr:col>
      <xdr:colOff>1317852</xdr:colOff>
      <xdr:row>195</xdr:row>
      <xdr:rowOff>94569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372595</xdr:colOff>
      <xdr:row>7</xdr:row>
      <xdr:rowOff>318805</xdr:rowOff>
    </xdr:from>
    <xdr:to>
      <xdr:col>30</xdr:col>
      <xdr:colOff>560294</xdr:colOff>
      <xdr:row>18</xdr:row>
      <xdr:rowOff>291353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24"/>
  <sheetViews>
    <sheetView tabSelected="1" zoomScale="55" zoomScaleNormal="55" workbookViewId="0">
      <selection sqref="A1:BL19"/>
    </sheetView>
  </sheetViews>
  <sheetFormatPr defaultRowHeight="12.75" x14ac:dyDescent="0.2"/>
  <cols>
    <col min="1" max="1" width="45" customWidth="1"/>
    <col min="2" max="160" width="3.5703125" customWidth="1"/>
  </cols>
  <sheetData>
    <row r="1" spans="1:164" ht="229.5" thickBot="1" x14ac:dyDescent="0.25">
      <c r="A1" s="22"/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8</v>
      </c>
      <c r="K1" s="43" t="s">
        <v>9</v>
      </c>
      <c r="L1" s="43" t="s">
        <v>10</v>
      </c>
      <c r="M1" s="43" t="s">
        <v>11</v>
      </c>
      <c r="N1" s="43" t="s">
        <v>12</v>
      </c>
      <c r="O1" s="43" t="s">
        <v>13</v>
      </c>
      <c r="P1" s="43" t="s">
        <v>14</v>
      </c>
      <c r="Q1" s="43" t="s">
        <v>15</v>
      </c>
      <c r="R1" s="43" t="s">
        <v>16</v>
      </c>
      <c r="S1" s="43" t="s">
        <v>17</v>
      </c>
      <c r="T1" s="43" t="s">
        <v>18</v>
      </c>
      <c r="U1" s="43" t="s">
        <v>19</v>
      </c>
      <c r="V1" s="43" t="s">
        <v>20</v>
      </c>
      <c r="W1" s="43" t="s">
        <v>21</v>
      </c>
      <c r="X1" s="43" t="s">
        <v>22</v>
      </c>
      <c r="Y1" s="43" t="s">
        <v>23</v>
      </c>
      <c r="Z1" s="43" t="s">
        <v>24</v>
      </c>
      <c r="AA1" s="43" t="s">
        <v>25</v>
      </c>
      <c r="AB1" s="43" t="s">
        <v>26</v>
      </c>
      <c r="AC1" s="43" t="s">
        <v>27</v>
      </c>
      <c r="AD1" s="43" t="s">
        <v>28</v>
      </c>
      <c r="AE1" s="43" t="s">
        <v>29</v>
      </c>
      <c r="AF1" s="43" t="s">
        <v>30</v>
      </c>
      <c r="AG1" s="43" t="s">
        <v>31</v>
      </c>
      <c r="AH1" s="43" t="s">
        <v>32</v>
      </c>
      <c r="AI1" s="43" t="s">
        <v>33</v>
      </c>
      <c r="AJ1" s="43" t="s">
        <v>34</v>
      </c>
      <c r="AK1" s="43" t="s">
        <v>35</v>
      </c>
      <c r="AL1" s="43" t="s">
        <v>36</v>
      </c>
      <c r="AM1" s="43" t="s">
        <v>37</v>
      </c>
      <c r="AN1" s="43" t="s">
        <v>38</v>
      </c>
      <c r="AO1" s="43" t="s">
        <v>39</v>
      </c>
      <c r="AP1" s="43" t="s">
        <v>40</v>
      </c>
      <c r="AQ1" s="43" t="s">
        <v>41</v>
      </c>
      <c r="AR1" s="43" t="s">
        <v>42</v>
      </c>
      <c r="AS1" s="43" t="s">
        <v>43</v>
      </c>
      <c r="AT1" s="43" t="s">
        <v>44</v>
      </c>
      <c r="AU1" s="43" t="s">
        <v>45</v>
      </c>
      <c r="AV1" s="43" t="s">
        <v>46</v>
      </c>
      <c r="AW1" s="43" t="s">
        <v>47</v>
      </c>
      <c r="AX1" s="43" t="s">
        <v>48</v>
      </c>
      <c r="AY1" s="43" t="s">
        <v>49</v>
      </c>
      <c r="AZ1" s="43" t="s">
        <v>50</v>
      </c>
      <c r="BA1" s="43" t="s">
        <v>51</v>
      </c>
      <c r="BB1" s="43" t="s">
        <v>52</v>
      </c>
      <c r="BC1" s="43" t="s">
        <v>53</v>
      </c>
      <c r="BD1" s="43" t="s">
        <v>54</v>
      </c>
      <c r="BE1" s="43" t="s">
        <v>55</v>
      </c>
      <c r="BF1" s="43" t="s">
        <v>56</v>
      </c>
      <c r="BG1" s="43" t="s">
        <v>57</v>
      </c>
      <c r="BH1" s="43" t="s">
        <v>58</v>
      </c>
      <c r="BI1" s="43" t="s">
        <v>59</v>
      </c>
      <c r="BJ1" s="43" t="s">
        <v>60</v>
      </c>
      <c r="BK1" s="43" t="s">
        <v>61</v>
      </c>
      <c r="BL1" s="44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F1" s="1" t="s">
        <v>159</v>
      </c>
      <c r="FG1" s="1" t="s">
        <v>160</v>
      </c>
      <c r="FH1" s="1" t="s">
        <v>161</v>
      </c>
    </row>
    <row r="2" spans="1:164" ht="18.75" customHeight="1" x14ac:dyDescent="0.2">
      <c r="A2" s="45" t="s">
        <v>162</v>
      </c>
      <c r="B2" s="4">
        <v>1</v>
      </c>
      <c r="C2" s="5"/>
      <c r="D2" s="5"/>
      <c r="E2" s="5"/>
      <c r="F2" s="6">
        <v>1</v>
      </c>
      <c r="G2" s="6">
        <v>1</v>
      </c>
      <c r="H2" s="5"/>
      <c r="I2" s="5"/>
      <c r="J2" s="5"/>
      <c r="K2" s="6">
        <v>1</v>
      </c>
      <c r="L2" s="5"/>
      <c r="M2" s="5"/>
      <c r="N2" s="5"/>
      <c r="O2" s="5"/>
      <c r="P2" s="5"/>
      <c r="Q2" s="6">
        <v>1</v>
      </c>
      <c r="R2" s="5"/>
      <c r="S2" s="5"/>
      <c r="T2" s="6">
        <v>1</v>
      </c>
      <c r="U2" s="6">
        <v>1</v>
      </c>
      <c r="V2" s="6">
        <v>1</v>
      </c>
      <c r="W2" s="5"/>
      <c r="X2" s="5"/>
      <c r="Y2" s="5"/>
      <c r="Z2" s="6">
        <v>1</v>
      </c>
      <c r="AA2" s="6">
        <v>1</v>
      </c>
      <c r="AB2" s="5"/>
      <c r="AC2" s="5"/>
      <c r="AD2" s="5"/>
      <c r="AE2" s="5"/>
      <c r="AF2" s="5"/>
      <c r="AG2" s="5"/>
      <c r="AH2" s="6">
        <v>1</v>
      </c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6">
        <v>1</v>
      </c>
      <c r="AU2" s="5"/>
      <c r="AV2" s="5"/>
      <c r="AW2" s="6">
        <v>1</v>
      </c>
      <c r="AX2" s="5"/>
      <c r="AY2" s="5"/>
      <c r="AZ2" s="6">
        <v>1</v>
      </c>
      <c r="BA2" s="5"/>
      <c r="BB2" s="5"/>
      <c r="BC2" s="5"/>
      <c r="BD2" s="5"/>
      <c r="BE2" s="6">
        <v>1</v>
      </c>
      <c r="BF2" s="5"/>
      <c r="BG2" s="5"/>
      <c r="BH2" s="5"/>
      <c r="BI2" s="5"/>
      <c r="BJ2" s="5"/>
      <c r="BK2" s="6">
        <v>1</v>
      </c>
      <c r="BL2" s="46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6">
        <v>1</v>
      </c>
      <c r="CB2" s="6">
        <v>1</v>
      </c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6">
        <v>1</v>
      </c>
      <c r="EW2" s="5"/>
      <c r="EX2" s="5"/>
      <c r="EY2" s="5"/>
      <c r="EZ2" s="5"/>
      <c r="FA2" s="5"/>
      <c r="FB2" s="5"/>
      <c r="FC2" s="5"/>
      <c r="FD2" s="7"/>
      <c r="FG2" s="1">
        <v>19</v>
      </c>
      <c r="FH2" s="1">
        <v>0.62055449432189036</v>
      </c>
    </row>
    <row r="3" spans="1:164" ht="18.75" customHeight="1" x14ac:dyDescent="0.2">
      <c r="A3" s="45" t="s">
        <v>163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47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10"/>
      <c r="FF3" s="1" t="s">
        <v>164</v>
      </c>
      <c r="FG3" s="1">
        <v>0</v>
      </c>
      <c r="FH3" s="1">
        <v>0</v>
      </c>
    </row>
    <row r="4" spans="1:164" ht="18.75" customHeight="1" x14ac:dyDescent="0.2">
      <c r="A4" s="45" t="s">
        <v>165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47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10"/>
      <c r="FF4" s="1" t="s">
        <v>164</v>
      </c>
      <c r="FG4" s="1">
        <v>0</v>
      </c>
      <c r="FH4" s="1">
        <v>0</v>
      </c>
    </row>
    <row r="5" spans="1:164" ht="18.75" customHeight="1" x14ac:dyDescent="0.2">
      <c r="A5" s="45" t="s">
        <v>166</v>
      </c>
      <c r="B5" s="11">
        <v>1</v>
      </c>
      <c r="C5" s="9"/>
      <c r="D5" s="9"/>
      <c r="E5" s="9"/>
      <c r="F5" s="3">
        <v>1</v>
      </c>
      <c r="G5" s="3">
        <v>1</v>
      </c>
      <c r="H5" s="9"/>
      <c r="I5" s="9"/>
      <c r="J5" s="9"/>
      <c r="K5" s="9"/>
      <c r="L5" s="9"/>
      <c r="M5" s="9"/>
      <c r="N5" s="9"/>
      <c r="O5" s="9"/>
      <c r="P5" s="3">
        <v>1</v>
      </c>
      <c r="Q5" s="3">
        <v>1</v>
      </c>
      <c r="R5" s="9"/>
      <c r="S5" s="9"/>
      <c r="T5" s="3">
        <v>1</v>
      </c>
      <c r="U5" s="9"/>
      <c r="V5" s="3">
        <v>1</v>
      </c>
      <c r="W5" s="3">
        <v>1</v>
      </c>
      <c r="X5" s="9"/>
      <c r="Y5" s="3">
        <v>1</v>
      </c>
      <c r="Z5" s="3">
        <v>1</v>
      </c>
      <c r="AA5" s="3">
        <v>1</v>
      </c>
      <c r="AB5" s="9"/>
      <c r="AC5" s="9"/>
      <c r="AD5" s="3">
        <v>1</v>
      </c>
      <c r="AE5" s="9"/>
      <c r="AF5" s="9"/>
      <c r="AG5" s="9"/>
      <c r="AH5" s="3">
        <v>1</v>
      </c>
      <c r="AI5" s="9"/>
      <c r="AJ5" s="9"/>
      <c r="AK5" s="9"/>
      <c r="AL5" s="9"/>
      <c r="AM5" s="9"/>
      <c r="AN5" s="3">
        <v>1</v>
      </c>
      <c r="AO5" s="9"/>
      <c r="AP5" s="9"/>
      <c r="AQ5" s="9"/>
      <c r="AR5" s="9"/>
      <c r="AS5" s="3">
        <v>1</v>
      </c>
      <c r="AT5" s="3">
        <v>1</v>
      </c>
      <c r="AU5" s="9"/>
      <c r="AV5" s="3">
        <v>1</v>
      </c>
      <c r="AW5" s="3">
        <v>1</v>
      </c>
      <c r="AX5" s="9"/>
      <c r="AY5" s="9"/>
      <c r="AZ5" s="3">
        <v>1</v>
      </c>
      <c r="BA5" s="9"/>
      <c r="BB5" s="9"/>
      <c r="BC5" s="9"/>
      <c r="BD5" s="3">
        <v>1</v>
      </c>
      <c r="BE5" s="9"/>
      <c r="BF5" s="9"/>
      <c r="BG5" s="9"/>
      <c r="BH5" s="9"/>
      <c r="BI5" s="9"/>
      <c r="BJ5" s="9"/>
      <c r="BK5" s="9"/>
      <c r="BL5" s="47"/>
      <c r="BM5" s="9"/>
      <c r="BN5" s="9"/>
      <c r="BO5" s="9"/>
      <c r="BP5" s="9"/>
      <c r="BQ5" s="3">
        <v>1</v>
      </c>
      <c r="BR5" s="9"/>
      <c r="BS5" s="9"/>
      <c r="BT5" s="9"/>
      <c r="BU5" s="9"/>
      <c r="BV5" s="9"/>
      <c r="BW5" s="9"/>
      <c r="BX5" s="9"/>
      <c r="BY5" s="9"/>
      <c r="BZ5" s="9"/>
      <c r="CA5" s="3">
        <v>1</v>
      </c>
      <c r="CB5" s="3">
        <v>1</v>
      </c>
      <c r="CC5" s="3">
        <v>1</v>
      </c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10"/>
      <c r="FG5" s="1">
        <v>24</v>
      </c>
      <c r="FH5" s="1">
        <v>0.69058742195258249</v>
      </c>
    </row>
    <row r="6" spans="1:164" ht="18.75" customHeight="1" x14ac:dyDescent="0.2">
      <c r="A6" s="45" t="s">
        <v>167</v>
      </c>
      <c r="B6" s="11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9"/>
      <c r="I6" s="3">
        <v>1</v>
      </c>
      <c r="J6" s="3">
        <v>1</v>
      </c>
      <c r="K6" s="3">
        <v>1</v>
      </c>
      <c r="L6" s="9"/>
      <c r="M6" s="3">
        <v>1</v>
      </c>
      <c r="N6" s="9"/>
      <c r="O6" s="9"/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9"/>
      <c r="Y6" s="9"/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9"/>
      <c r="AG6" s="3">
        <v>1</v>
      </c>
      <c r="AH6" s="3">
        <v>1</v>
      </c>
      <c r="AI6" s="3">
        <v>1</v>
      </c>
      <c r="AJ6" s="9"/>
      <c r="AK6" s="9"/>
      <c r="AL6" s="3">
        <v>1</v>
      </c>
      <c r="AM6" s="3">
        <v>1</v>
      </c>
      <c r="AN6" s="9"/>
      <c r="AO6" s="3">
        <v>1</v>
      </c>
      <c r="AP6" s="9"/>
      <c r="AQ6" s="9"/>
      <c r="AR6" s="9"/>
      <c r="AS6" s="3">
        <v>1</v>
      </c>
      <c r="AT6" s="3">
        <v>1</v>
      </c>
      <c r="AU6" s="9"/>
      <c r="AV6" s="9"/>
      <c r="AW6" s="3">
        <v>1</v>
      </c>
      <c r="AX6" s="9"/>
      <c r="AY6" s="3">
        <v>1</v>
      </c>
      <c r="AZ6" s="3">
        <v>1</v>
      </c>
      <c r="BA6" s="9"/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L6" s="48">
        <v>1</v>
      </c>
      <c r="BM6" s="3">
        <v>1</v>
      </c>
      <c r="BN6" s="3">
        <v>1</v>
      </c>
      <c r="BO6" s="3">
        <v>1</v>
      </c>
      <c r="BP6" s="3">
        <v>1</v>
      </c>
      <c r="BQ6" s="3">
        <v>1</v>
      </c>
      <c r="BR6" s="3">
        <v>1</v>
      </c>
      <c r="BS6" s="3">
        <v>1</v>
      </c>
      <c r="BT6" s="3">
        <v>1</v>
      </c>
      <c r="BU6" s="3">
        <v>1</v>
      </c>
      <c r="BV6" s="3">
        <v>1</v>
      </c>
      <c r="BW6" s="3">
        <v>1</v>
      </c>
      <c r="BX6" s="3">
        <v>1</v>
      </c>
      <c r="BY6" s="3">
        <v>1</v>
      </c>
      <c r="BZ6" s="3">
        <v>1</v>
      </c>
      <c r="CA6" s="9"/>
      <c r="CB6" s="9"/>
      <c r="CC6" s="3">
        <v>1</v>
      </c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3">
        <v>1</v>
      </c>
      <c r="DH6" s="3">
        <v>1</v>
      </c>
      <c r="DI6" s="3">
        <v>1</v>
      </c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3">
        <v>1</v>
      </c>
      <c r="EV6" s="9"/>
      <c r="EW6" s="9"/>
      <c r="EX6" s="9"/>
      <c r="EY6" s="9"/>
      <c r="EZ6" s="9"/>
      <c r="FA6" s="9"/>
      <c r="FB6" s="9"/>
      <c r="FC6" s="9"/>
      <c r="FD6" s="10"/>
      <c r="FG6" s="1">
        <v>65</v>
      </c>
      <c r="FH6" s="1">
        <v>0.78290803351975335</v>
      </c>
    </row>
    <row r="7" spans="1:164" ht="18.75" customHeight="1" x14ac:dyDescent="0.2">
      <c r="A7" s="45" t="s">
        <v>168</v>
      </c>
      <c r="B7" s="11">
        <v>1</v>
      </c>
      <c r="C7" s="3">
        <v>1</v>
      </c>
      <c r="D7" s="9"/>
      <c r="E7" s="3">
        <v>1</v>
      </c>
      <c r="F7" s="3">
        <v>1</v>
      </c>
      <c r="G7" s="9"/>
      <c r="H7" s="3">
        <v>1</v>
      </c>
      <c r="I7" s="9"/>
      <c r="J7" s="9"/>
      <c r="K7" s="9"/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47"/>
      <c r="BM7" s="9"/>
      <c r="BN7" s="9"/>
      <c r="BO7" s="9"/>
      <c r="BP7" s="9"/>
      <c r="BQ7" s="3">
        <v>1</v>
      </c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10"/>
      <c r="FG7" s="1">
        <v>29</v>
      </c>
      <c r="FH7" s="1">
        <v>0.69970185377941607</v>
      </c>
    </row>
    <row r="8" spans="1:164" ht="18.75" customHeight="1" x14ac:dyDescent="0.2">
      <c r="A8" s="45" t="s">
        <v>169</v>
      </c>
      <c r="B8" s="11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9"/>
      <c r="I8" s="3">
        <v>1</v>
      </c>
      <c r="J8" s="3">
        <v>1</v>
      </c>
      <c r="K8" s="3">
        <v>1</v>
      </c>
      <c r="L8" s="3">
        <v>1</v>
      </c>
      <c r="M8" s="3">
        <v>1</v>
      </c>
      <c r="N8" s="9"/>
      <c r="O8" s="9"/>
      <c r="P8" s="3">
        <v>1</v>
      </c>
      <c r="Q8" s="3">
        <v>1</v>
      </c>
      <c r="R8" s="3">
        <v>1</v>
      </c>
      <c r="S8" s="3">
        <v>1</v>
      </c>
      <c r="T8" s="3">
        <v>1</v>
      </c>
      <c r="U8" s="9"/>
      <c r="V8" s="3">
        <v>1</v>
      </c>
      <c r="W8" s="3">
        <v>1</v>
      </c>
      <c r="X8" s="9"/>
      <c r="Y8" s="9"/>
      <c r="Z8" s="3">
        <v>1</v>
      </c>
      <c r="AA8" s="3">
        <v>1</v>
      </c>
      <c r="AB8" s="9"/>
      <c r="AC8" s="9"/>
      <c r="AD8" s="3">
        <v>1</v>
      </c>
      <c r="AE8" s="9"/>
      <c r="AF8" s="9"/>
      <c r="AG8" s="3">
        <v>1</v>
      </c>
      <c r="AH8" s="9"/>
      <c r="AI8" s="9"/>
      <c r="AJ8" s="9"/>
      <c r="AK8" s="9"/>
      <c r="AL8" s="3">
        <v>1</v>
      </c>
      <c r="AM8" s="3">
        <v>1</v>
      </c>
      <c r="AN8" s="3">
        <v>1</v>
      </c>
      <c r="AO8" s="3">
        <v>1</v>
      </c>
      <c r="AP8" s="9"/>
      <c r="AQ8" s="9"/>
      <c r="AR8" s="9"/>
      <c r="AS8" s="3">
        <v>1</v>
      </c>
      <c r="AT8" s="3">
        <v>1</v>
      </c>
      <c r="AU8" s="9"/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47"/>
      <c r="BM8" s="9"/>
      <c r="BN8" s="9"/>
      <c r="BO8" s="9"/>
      <c r="BP8" s="9"/>
      <c r="BQ8" s="3">
        <v>1</v>
      </c>
      <c r="BR8" s="3">
        <v>1</v>
      </c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3">
        <v>1</v>
      </c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10"/>
      <c r="FG8" s="1">
        <v>36</v>
      </c>
      <c r="FH8" s="1">
        <v>0.68336583583177291</v>
      </c>
    </row>
    <row r="9" spans="1:164" ht="18.75" customHeight="1" x14ac:dyDescent="0.2">
      <c r="A9" s="45" t="s">
        <v>170</v>
      </c>
      <c r="B9" s="11">
        <v>1</v>
      </c>
      <c r="C9" s="9"/>
      <c r="D9" s="9"/>
      <c r="E9" s="9"/>
      <c r="F9" s="9"/>
      <c r="G9" s="9"/>
      <c r="H9" s="9"/>
      <c r="I9" s="9"/>
      <c r="J9" s="9"/>
      <c r="K9" s="9"/>
      <c r="L9" s="9"/>
      <c r="M9" s="3">
        <v>1</v>
      </c>
      <c r="N9" s="9"/>
      <c r="O9" s="9"/>
      <c r="P9" s="3">
        <v>1</v>
      </c>
      <c r="Q9" s="3">
        <v>1</v>
      </c>
      <c r="R9" s="9"/>
      <c r="S9" s="9"/>
      <c r="T9" s="9"/>
      <c r="U9" s="9"/>
      <c r="V9" s="9"/>
      <c r="W9" s="9"/>
      <c r="X9" s="9"/>
      <c r="Y9" s="9"/>
      <c r="Z9" s="3">
        <v>1</v>
      </c>
      <c r="AA9" s="9"/>
      <c r="AB9" s="9"/>
      <c r="AC9" s="3">
        <v>1</v>
      </c>
      <c r="AD9" s="3">
        <v>1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47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10"/>
      <c r="FG9" s="1">
        <v>7</v>
      </c>
      <c r="FH9" s="1">
        <v>0.54995489757999094</v>
      </c>
    </row>
    <row r="10" spans="1:164" ht="18.75" customHeight="1" x14ac:dyDescent="0.2">
      <c r="A10" s="45" t="s">
        <v>171</v>
      </c>
      <c r="B10" s="11">
        <v>1</v>
      </c>
      <c r="C10" s="9"/>
      <c r="D10" s="9"/>
      <c r="E10" s="9"/>
      <c r="F10" s="3">
        <v>1</v>
      </c>
      <c r="G10" s="9"/>
      <c r="H10" s="9"/>
      <c r="I10" s="3">
        <v>1</v>
      </c>
      <c r="J10" s="9"/>
      <c r="K10" s="9"/>
      <c r="L10" s="9"/>
      <c r="M10" s="9"/>
      <c r="N10" s="9"/>
      <c r="O10" s="9"/>
      <c r="P10" s="9"/>
      <c r="Q10" s="3">
        <v>1</v>
      </c>
      <c r="R10" s="9"/>
      <c r="S10" s="9"/>
      <c r="T10" s="9"/>
      <c r="U10" s="3">
        <v>1</v>
      </c>
      <c r="V10" s="3">
        <v>1</v>
      </c>
      <c r="W10" s="9"/>
      <c r="X10" s="9"/>
      <c r="Y10" s="9"/>
      <c r="Z10" s="9"/>
      <c r="AA10" s="3">
        <v>1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3">
        <v>1</v>
      </c>
      <c r="AZ10" s="3">
        <v>1</v>
      </c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47"/>
      <c r="BM10" s="9"/>
      <c r="BN10" s="9"/>
      <c r="BO10" s="9"/>
      <c r="BP10" s="9"/>
      <c r="BQ10" s="9"/>
      <c r="BR10" s="3">
        <v>1</v>
      </c>
      <c r="BS10" s="9"/>
      <c r="BT10" s="9"/>
      <c r="BU10" s="9"/>
      <c r="BV10" s="9"/>
      <c r="BW10" s="9"/>
      <c r="BX10" s="9"/>
      <c r="BY10" s="3">
        <v>1</v>
      </c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10"/>
      <c r="FG10" s="1">
        <v>11</v>
      </c>
      <c r="FH10" s="1">
        <v>0.66285245369329182</v>
      </c>
    </row>
    <row r="11" spans="1:164" ht="18.75" customHeight="1" x14ac:dyDescent="0.2">
      <c r="A11" s="45" t="s">
        <v>172</v>
      </c>
      <c r="B11" s="11">
        <v>1</v>
      </c>
      <c r="C11" s="9"/>
      <c r="D11" s="9"/>
      <c r="E11" s="9"/>
      <c r="F11" s="3">
        <v>1</v>
      </c>
      <c r="G11" s="9"/>
      <c r="H11" s="9"/>
      <c r="I11" s="3">
        <v>1</v>
      </c>
      <c r="J11" s="9"/>
      <c r="K11" s="9"/>
      <c r="L11" s="9"/>
      <c r="M11" s="9"/>
      <c r="N11" s="9"/>
      <c r="O11" s="9"/>
      <c r="P11" s="9"/>
      <c r="Q11" s="3">
        <v>1</v>
      </c>
      <c r="R11" s="9"/>
      <c r="S11" s="9"/>
      <c r="T11" s="9"/>
      <c r="U11" s="3">
        <v>1</v>
      </c>
      <c r="V11" s="3">
        <v>1</v>
      </c>
      <c r="W11" s="9"/>
      <c r="X11" s="9"/>
      <c r="Y11" s="9"/>
      <c r="Z11" s="3">
        <v>1</v>
      </c>
      <c r="AA11" s="3">
        <v>1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3">
        <v>1</v>
      </c>
      <c r="AW11" s="9"/>
      <c r="AX11" s="9"/>
      <c r="AY11" s="3">
        <v>1</v>
      </c>
      <c r="AZ11" s="3">
        <v>1</v>
      </c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47"/>
      <c r="BM11" s="9"/>
      <c r="BN11" s="9"/>
      <c r="BO11" s="9"/>
      <c r="BP11" s="9"/>
      <c r="BQ11" s="9"/>
      <c r="BR11" s="3">
        <v>1</v>
      </c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10"/>
      <c r="FG11" s="1">
        <v>12</v>
      </c>
      <c r="FH11" s="1">
        <v>0.65286449517347978</v>
      </c>
    </row>
    <row r="12" spans="1:164" ht="18.75" customHeight="1" x14ac:dyDescent="0.2">
      <c r="A12" s="45" t="s">
        <v>173</v>
      </c>
      <c r="B12" s="8"/>
      <c r="C12" s="3">
        <v>1</v>
      </c>
      <c r="D12" s="9"/>
      <c r="E12" s="9"/>
      <c r="F12" s="3">
        <v>1</v>
      </c>
      <c r="G12" s="9"/>
      <c r="H12" s="9"/>
      <c r="I12" s="3">
        <v>1</v>
      </c>
      <c r="J12" s="3">
        <v>1</v>
      </c>
      <c r="K12" s="9"/>
      <c r="L12" s="3">
        <v>1</v>
      </c>
      <c r="M12" s="3">
        <v>1</v>
      </c>
      <c r="N12" s="9"/>
      <c r="O12" s="9"/>
      <c r="P12" s="9"/>
      <c r="Q12" s="9"/>
      <c r="R12" s="9"/>
      <c r="S12" s="9"/>
      <c r="T12" s="9"/>
      <c r="U12" s="3">
        <v>1</v>
      </c>
      <c r="V12" s="3">
        <v>1</v>
      </c>
      <c r="W12" s="3">
        <v>1</v>
      </c>
      <c r="X12" s="3">
        <v>1</v>
      </c>
      <c r="Y12" s="9"/>
      <c r="Z12" s="3">
        <v>1</v>
      </c>
      <c r="AA12" s="3">
        <v>1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47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10"/>
      <c r="FG12" s="1">
        <v>12</v>
      </c>
      <c r="FH12" s="1">
        <v>0.69595674554301878</v>
      </c>
    </row>
    <row r="13" spans="1:164" ht="18.75" customHeight="1" x14ac:dyDescent="0.2">
      <c r="A13" s="45" t="s">
        <v>174</v>
      </c>
      <c r="B13" s="11">
        <v>1</v>
      </c>
      <c r="C13" s="3">
        <v>1</v>
      </c>
      <c r="D13" s="9"/>
      <c r="E13" s="3">
        <v>1</v>
      </c>
      <c r="F13" s="3">
        <v>1</v>
      </c>
      <c r="G13" s="3">
        <v>1</v>
      </c>
      <c r="H13" s="9"/>
      <c r="I13" s="3">
        <v>1</v>
      </c>
      <c r="J13" s="3">
        <v>1</v>
      </c>
      <c r="K13" s="3">
        <v>1</v>
      </c>
      <c r="L13" s="9"/>
      <c r="M13" s="9"/>
      <c r="N13" s="9"/>
      <c r="O13" s="9"/>
      <c r="P13" s="3">
        <v>1</v>
      </c>
      <c r="Q13" s="3">
        <v>1</v>
      </c>
      <c r="R13" s="3">
        <v>1</v>
      </c>
      <c r="S13" s="3">
        <v>1</v>
      </c>
      <c r="T13" s="9"/>
      <c r="U13" s="9"/>
      <c r="V13" s="3">
        <v>1</v>
      </c>
      <c r="W13" s="9"/>
      <c r="X13" s="9"/>
      <c r="Y13" s="9"/>
      <c r="Z13" s="3">
        <v>1</v>
      </c>
      <c r="AA13" s="3">
        <v>1</v>
      </c>
      <c r="AB13" s="3">
        <v>1</v>
      </c>
      <c r="AC13" s="3">
        <v>1</v>
      </c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3">
        <v>1</v>
      </c>
      <c r="AU13" s="9"/>
      <c r="AV13" s="9"/>
      <c r="AW13" s="3">
        <v>1</v>
      </c>
      <c r="AX13" s="9"/>
      <c r="AY13" s="3">
        <v>1</v>
      </c>
      <c r="AZ13" s="3">
        <v>1</v>
      </c>
      <c r="BA13" s="9"/>
      <c r="BB13" s="9"/>
      <c r="BC13" s="3">
        <v>1</v>
      </c>
      <c r="BD13" s="9"/>
      <c r="BE13" s="3">
        <v>1</v>
      </c>
      <c r="BF13" s="9"/>
      <c r="BG13" s="9"/>
      <c r="BH13" s="9"/>
      <c r="BI13" s="9"/>
      <c r="BJ13" s="9"/>
      <c r="BK13" s="3">
        <v>1</v>
      </c>
      <c r="BL13" s="48">
        <v>1</v>
      </c>
      <c r="BM13" s="9"/>
      <c r="BN13" s="9"/>
      <c r="BO13" s="9"/>
      <c r="BP13" s="3">
        <v>1</v>
      </c>
      <c r="BQ13" s="3">
        <v>1</v>
      </c>
      <c r="BR13" s="3">
        <v>1</v>
      </c>
      <c r="BS13" s="9"/>
      <c r="BT13" s="9"/>
      <c r="BU13" s="9"/>
      <c r="BV13" s="9"/>
      <c r="BW13" s="9"/>
      <c r="BX13" s="9"/>
      <c r="BY13" s="9"/>
      <c r="BZ13" s="9"/>
      <c r="CA13" s="9"/>
      <c r="CB13" s="3">
        <v>1</v>
      </c>
      <c r="CC13" s="3">
        <v>1</v>
      </c>
      <c r="CD13" s="9"/>
      <c r="CE13" s="9"/>
      <c r="CF13" s="9"/>
      <c r="CG13" s="9"/>
      <c r="CH13" s="9"/>
      <c r="CI13" s="9"/>
      <c r="CJ13" s="9"/>
      <c r="CK13" s="9"/>
      <c r="CL13" s="9"/>
      <c r="CM13" s="3">
        <v>1</v>
      </c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10"/>
      <c r="FG13" s="1">
        <v>31</v>
      </c>
      <c r="FH13" s="1">
        <v>0.67468706789203714</v>
      </c>
    </row>
    <row r="14" spans="1:164" ht="18.75" customHeight="1" x14ac:dyDescent="0.2">
      <c r="A14" s="45" t="s">
        <v>175</v>
      </c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3">
        <v>1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3">
        <v>1</v>
      </c>
      <c r="AE14" s="9"/>
      <c r="AF14" s="9"/>
      <c r="AG14" s="9"/>
      <c r="AH14" s="3">
        <v>1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3">
        <v>1</v>
      </c>
      <c r="BI14" s="9"/>
      <c r="BJ14" s="9"/>
      <c r="BK14" s="9"/>
      <c r="BL14" s="47"/>
      <c r="BM14" s="9"/>
      <c r="BN14" s="9"/>
      <c r="BO14" s="9"/>
      <c r="BP14" s="9"/>
      <c r="BQ14" s="9"/>
      <c r="BR14" s="3">
        <v>1</v>
      </c>
      <c r="BS14" s="9"/>
      <c r="BT14" s="9"/>
      <c r="BU14" s="9"/>
      <c r="BV14" s="9"/>
      <c r="BW14" s="9"/>
      <c r="BX14" s="9"/>
      <c r="BY14" s="9"/>
      <c r="BZ14" s="9"/>
      <c r="CA14" s="9"/>
      <c r="CB14" s="3">
        <v>1</v>
      </c>
      <c r="CC14" s="9"/>
      <c r="CD14" s="9"/>
      <c r="CE14" s="9"/>
      <c r="CF14" s="9"/>
      <c r="CG14" s="9"/>
      <c r="CH14" s="9"/>
      <c r="CI14" s="3">
        <v>1</v>
      </c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3">
        <v>1</v>
      </c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10"/>
      <c r="FG14" s="1">
        <v>8</v>
      </c>
      <c r="FH14" s="1">
        <v>0.77487013872050647</v>
      </c>
    </row>
    <row r="15" spans="1:164" ht="18.75" customHeight="1" x14ac:dyDescent="0.2">
      <c r="A15" s="45" t="s">
        <v>176</v>
      </c>
      <c r="B15" s="8"/>
      <c r="C15" s="3">
        <v>1</v>
      </c>
      <c r="D15" s="9"/>
      <c r="E15" s="9"/>
      <c r="F15" s="3">
        <v>1</v>
      </c>
      <c r="G15" s="9"/>
      <c r="H15" s="3">
        <v>1</v>
      </c>
      <c r="I15" s="9"/>
      <c r="J15" s="3">
        <v>1</v>
      </c>
      <c r="K15" s="3">
        <v>1</v>
      </c>
      <c r="L15" s="9"/>
      <c r="M15" s="9"/>
      <c r="N15" s="9"/>
      <c r="O15" s="9"/>
      <c r="P15" s="3">
        <v>1</v>
      </c>
      <c r="Q15" s="3">
        <v>1</v>
      </c>
      <c r="R15" s="9"/>
      <c r="S15" s="3">
        <v>1</v>
      </c>
      <c r="T15" s="3">
        <v>1</v>
      </c>
      <c r="U15" s="9"/>
      <c r="V15" s="3">
        <v>1</v>
      </c>
      <c r="W15" s="9"/>
      <c r="X15" s="9"/>
      <c r="Y15" s="3">
        <v>1</v>
      </c>
      <c r="Z15" s="9"/>
      <c r="AA15" s="3">
        <v>1</v>
      </c>
      <c r="AB15" s="9"/>
      <c r="AC15" s="9"/>
      <c r="AD15" s="9"/>
      <c r="AE15" s="9"/>
      <c r="AF15" s="9"/>
      <c r="AG15" s="9"/>
      <c r="AH15" s="3">
        <v>1</v>
      </c>
      <c r="AI15" s="9"/>
      <c r="AJ15" s="9"/>
      <c r="AK15" s="9"/>
      <c r="AL15" s="9"/>
      <c r="AM15" s="3">
        <v>1</v>
      </c>
      <c r="AN15" s="9"/>
      <c r="AO15" s="3">
        <v>1</v>
      </c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3">
        <v>1</v>
      </c>
      <c r="BA15" s="9"/>
      <c r="BB15" s="9"/>
      <c r="BC15" s="9"/>
      <c r="BD15" s="3">
        <v>1</v>
      </c>
      <c r="BE15" s="9"/>
      <c r="BF15" s="9"/>
      <c r="BG15" s="9"/>
      <c r="BH15" s="9"/>
      <c r="BI15" s="9"/>
      <c r="BJ15" s="9"/>
      <c r="BK15" s="9"/>
      <c r="BL15" s="47"/>
      <c r="BM15" s="3">
        <v>1</v>
      </c>
      <c r="BN15" s="9"/>
      <c r="BO15" s="9"/>
      <c r="BP15" s="9"/>
      <c r="BQ15" s="9"/>
      <c r="BR15" s="3">
        <v>1</v>
      </c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3">
        <v>1</v>
      </c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3">
        <v>1</v>
      </c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10"/>
      <c r="FG15" s="1">
        <v>21</v>
      </c>
      <c r="FH15" s="1">
        <v>0.66875817253937142</v>
      </c>
    </row>
    <row r="16" spans="1:164" ht="18.75" customHeight="1" x14ac:dyDescent="0.2">
      <c r="A16" s="45" t="s">
        <v>177</v>
      </c>
      <c r="B16" s="8"/>
      <c r="C16" s="3">
        <v>1</v>
      </c>
      <c r="D16" s="3">
        <v>1</v>
      </c>
      <c r="E16" s="3">
        <v>1</v>
      </c>
      <c r="F16" s="3">
        <v>1</v>
      </c>
      <c r="G16" s="9"/>
      <c r="H16" s="9"/>
      <c r="I16" s="9"/>
      <c r="J16" s="9"/>
      <c r="K16" s="3">
        <v>1</v>
      </c>
      <c r="L16" s="9"/>
      <c r="M16" s="9"/>
      <c r="N16" s="9"/>
      <c r="O16" s="9"/>
      <c r="P16" s="3">
        <v>1</v>
      </c>
      <c r="Q16" s="3">
        <v>1</v>
      </c>
      <c r="R16" s="9"/>
      <c r="S16" s="9"/>
      <c r="T16" s="3">
        <v>1</v>
      </c>
      <c r="U16" s="9"/>
      <c r="V16" s="3"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3">
        <v>1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3">
        <v>1</v>
      </c>
      <c r="AX16" s="9"/>
      <c r="AY16" s="9"/>
      <c r="AZ16" s="9"/>
      <c r="BA16" s="9"/>
      <c r="BB16" s="9"/>
      <c r="BC16" s="9"/>
      <c r="BD16" s="9"/>
      <c r="BE16" s="9"/>
      <c r="BF16" s="9"/>
      <c r="BG16" s="3">
        <v>1</v>
      </c>
      <c r="BH16" s="3">
        <v>1</v>
      </c>
      <c r="BI16" s="9"/>
      <c r="BJ16" s="9"/>
      <c r="BK16" s="9"/>
      <c r="BL16" s="47"/>
      <c r="BM16" s="9"/>
      <c r="BN16" s="9"/>
      <c r="BO16" s="9"/>
      <c r="BP16" s="9"/>
      <c r="BQ16" s="9"/>
      <c r="BR16" s="3">
        <v>1</v>
      </c>
      <c r="BS16" s="9"/>
      <c r="BT16" s="9"/>
      <c r="BU16" s="9"/>
      <c r="BV16" s="3">
        <v>1</v>
      </c>
      <c r="BW16" s="9"/>
      <c r="BX16" s="9"/>
      <c r="BY16" s="9"/>
      <c r="BZ16" s="3">
        <v>1</v>
      </c>
      <c r="CA16" s="9"/>
      <c r="CB16" s="9"/>
      <c r="CC16" s="9"/>
      <c r="CD16" s="9"/>
      <c r="CE16" s="9"/>
      <c r="CF16" s="3">
        <v>1</v>
      </c>
      <c r="CG16" s="3">
        <v>1</v>
      </c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3">
        <v>1</v>
      </c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3">
        <v>1</v>
      </c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10"/>
      <c r="FG16" s="1">
        <v>20</v>
      </c>
      <c r="FH16" s="1">
        <v>0.68819274421332433</v>
      </c>
    </row>
    <row r="17" spans="1:164" ht="18.75" customHeight="1" x14ac:dyDescent="0.2">
      <c r="A17" s="45" t="s">
        <v>178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47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10"/>
      <c r="FF17" s="1" t="s">
        <v>164</v>
      </c>
      <c r="FG17" s="1">
        <v>0</v>
      </c>
      <c r="FH17" s="1">
        <v>0</v>
      </c>
    </row>
    <row r="18" spans="1:164" ht="18.75" customHeight="1" x14ac:dyDescent="0.2">
      <c r="A18" s="45" t="s">
        <v>179</v>
      </c>
      <c r="B18" s="11">
        <v>1</v>
      </c>
      <c r="C18" s="3">
        <v>1</v>
      </c>
      <c r="D18" s="9"/>
      <c r="E18" s="9"/>
      <c r="F18" s="3">
        <v>1</v>
      </c>
      <c r="G18" s="3">
        <v>1</v>
      </c>
      <c r="H18" s="9"/>
      <c r="I18" s="3">
        <v>1</v>
      </c>
      <c r="J18" s="3">
        <v>1</v>
      </c>
      <c r="K18" s="9"/>
      <c r="L18" s="9"/>
      <c r="M18" s="9"/>
      <c r="N18" s="9"/>
      <c r="O18" s="9"/>
      <c r="P18" s="9"/>
      <c r="Q18" s="3">
        <v>1</v>
      </c>
      <c r="R18" s="9"/>
      <c r="S18" s="3">
        <v>1</v>
      </c>
      <c r="T18" s="9"/>
      <c r="U18" s="3">
        <v>1</v>
      </c>
      <c r="V18" s="3">
        <v>1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3">
        <v>1</v>
      </c>
      <c r="AK18" s="3">
        <v>1</v>
      </c>
      <c r="AL18" s="3">
        <v>1</v>
      </c>
      <c r="AM18" s="3">
        <v>1</v>
      </c>
      <c r="AN18" s="9"/>
      <c r="AO18" s="9"/>
      <c r="AP18" s="9"/>
      <c r="AQ18" s="9"/>
      <c r="AR18" s="3">
        <v>1</v>
      </c>
      <c r="AS18" s="9"/>
      <c r="AT18" s="9"/>
      <c r="AU18" s="9"/>
      <c r="AV18" s="9"/>
      <c r="AW18" s="3">
        <v>1</v>
      </c>
      <c r="AX18" s="9"/>
      <c r="AY18" s="9"/>
      <c r="AZ18" s="3">
        <v>1</v>
      </c>
      <c r="BA18" s="9"/>
      <c r="BB18" s="9"/>
      <c r="BC18" s="9"/>
      <c r="BD18" s="3">
        <v>1</v>
      </c>
      <c r="BE18" s="3">
        <v>1</v>
      </c>
      <c r="BF18" s="9"/>
      <c r="BG18" s="9"/>
      <c r="BH18" s="9"/>
      <c r="BI18" s="9"/>
      <c r="BJ18" s="9"/>
      <c r="BK18" s="9"/>
      <c r="BL18" s="47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10"/>
      <c r="FG18" s="1">
        <v>19</v>
      </c>
      <c r="FH18" s="1">
        <v>0.61955760595872444</v>
      </c>
    </row>
    <row r="19" spans="1:164" ht="18.75" customHeight="1" thickBot="1" x14ac:dyDescent="0.25">
      <c r="A19" s="49" t="s">
        <v>180</v>
      </c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3"/>
      <c r="FF19" s="1" t="s">
        <v>164</v>
      </c>
      <c r="FG19" s="1">
        <v>0</v>
      </c>
      <c r="FH19" s="1">
        <v>0</v>
      </c>
    </row>
    <row r="21" spans="1:164" x14ac:dyDescent="0.2">
      <c r="A21" s="1" t="s">
        <v>181</v>
      </c>
      <c r="AP21" s="1" t="s">
        <v>164</v>
      </c>
      <c r="AQ21" s="1" t="s">
        <v>164</v>
      </c>
      <c r="AU21" s="1" t="s">
        <v>164</v>
      </c>
      <c r="BA21" s="1" t="s">
        <v>164</v>
      </c>
      <c r="CD21" s="1" t="s">
        <v>164</v>
      </c>
      <c r="CE21" s="1" t="s">
        <v>164</v>
      </c>
      <c r="CH21" s="1" t="s">
        <v>164</v>
      </c>
      <c r="CJ21" s="1" t="s">
        <v>164</v>
      </c>
      <c r="CK21" s="1" t="s">
        <v>164</v>
      </c>
      <c r="CL21" s="1" t="s">
        <v>164</v>
      </c>
      <c r="CN21" s="1" t="s">
        <v>164</v>
      </c>
      <c r="CO21" s="1" t="s">
        <v>164</v>
      </c>
      <c r="CP21" s="1" t="s">
        <v>164</v>
      </c>
      <c r="CQ21" s="1" t="s">
        <v>164</v>
      </c>
      <c r="CR21" s="1" t="s">
        <v>164</v>
      </c>
      <c r="CT21" s="1" t="s">
        <v>164</v>
      </c>
      <c r="CU21" s="1" t="s">
        <v>164</v>
      </c>
      <c r="CV21" s="1" t="s">
        <v>164</v>
      </c>
      <c r="CW21" s="1" t="s">
        <v>164</v>
      </c>
      <c r="CX21" s="1" t="s">
        <v>164</v>
      </c>
      <c r="CY21" s="1" t="s">
        <v>164</v>
      </c>
      <c r="CZ21" s="1" t="s">
        <v>164</v>
      </c>
      <c r="DA21" s="1" t="s">
        <v>164</v>
      </c>
      <c r="DB21" s="1" t="s">
        <v>164</v>
      </c>
      <c r="DC21" s="1" t="s">
        <v>164</v>
      </c>
      <c r="DD21" s="1" t="s">
        <v>164</v>
      </c>
      <c r="DE21" s="1" t="s">
        <v>164</v>
      </c>
      <c r="DF21" s="1" t="s">
        <v>164</v>
      </c>
      <c r="DJ21" s="1" t="s">
        <v>164</v>
      </c>
      <c r="DL21" s="1" t="s">
        <v>164</v>
      </c>
      <c r="DM21" s="1" t="s">
        <v>164</v>
      </c>
      <c r="DN21" s="1" t="s">
        <v>164</v>
      </c>
      <c r="DO21" s="1" t="s">
        <v>164</v>
      </c>
      <c r="DP21" s="1" t="s">
        <v>164</v>
      </c>
      <c r="DQ21" s="1" t="s">
        <v>164</v>
      </c>
      <c r="DR21" s="1" t="s">
        <v>164</v>
      </c>
      <c r="DS21" s="1" t="s">
        <v>164</v>
      </c>
      <c r="DT21" s="1" t="s">
        <v>164</v>
      </c>
      <c r="DU21" s="1" t="s">
        <v>164</v>
      </c>
      <c r="DV21" s="1" t="s">
        <v>164</v>
      </c>
      <c r="DW21" s="1" t="s">
        <v>164</v>
      </c>
      <c r="DX21" s="1" t="s">
        <v>164</v>
      </c>
      <c r="DY21" s="1" t="s">
        <v>164</v>
      </c>
      <c r="DZ21" s="1" t="s">
        <v>164</v>
      </c>
      <c r="EA21" s="1" t="s">
        <v>164</v>
      </c>
      <c r="EB21" s="1" t="s">
        <v>164</v>
      </c>
      <c r="EC21" s="1" t="s">
        <v>164</v>
      </c>
      <c r="ED21" s="1" t="s">
        <v>164</v>
      </c>
      <c r="EE21" s="1" t="s">
        <v>164</v>
      </c>
      <c r="EF21" s="1" t="s">
        <v>164</v>
      </c>
      <c r="EG21" s="1" t="s">
        <v>164</v>
      </c>
      <c r="EH21" s="1" t="s">
        <v>164</v>
      </c>
      <c r="EI21" s="1" t="s">
        <v>164</v>
      </c>
      <c r="EJ21" s="1" t="s">
        <v>164</v>
      </c>
      <c r="EK21" s="1" t="s">
        <v>164</v>
      </c>
      <c r="EL21" s="1" t="s">
        <v>164</v>
      </c>
      <c r="EM21" s="1" t="s">
        <v>164</v>
      </c>
      <c r="EO21" s="1" t="s">
        <v>164</v>
      </c>
      <c r="EP21" s="1" t="s">
        <v>164</v>
      </c>
      <c r="EQ21" s="1" t="s">
        <v>164</v>
      </c>
      <c r="ER21" s="1" t="s">
        <v>164</v>
      </c>
      <c r="ES21" s="1" t="s">
        <v>164</v>
      </c>
      <c r="ET21" s="1" t="s">
        <v>164</v>
      </c>
      <c r="EW21" s="1" t="s">
        <v>164</v>
      </c>
      <c r="EX21" s="1" t="s">
        <v>164</v>
      </c>
      <c r="EY21" s="1" t="s">
        <v>164</v>
      </c>
      <c r="EZ21" s="1" t="s">
        <v>164</v>
      </c>
      <c r="FA21" s="1" t="s">
        <v>164</v>
      </c>
      <c r="FB21" s="1" t="s">
        <v>164</v>
      </c>
      <c r="FC21" s="1" t="s">
        <v>164</v>
      </c>
      <c r="FD21" s="1" t="s">
        <v>164</v>
      </c>
    </row>
    <row r="22" spans="1:164" x14ac:dyDescent="0.2">
      <c r="A22" s="14" t="s">
        <v>343</v>
      </c>
      <c r="B22" s="1">
        <v>10</v>
      </c>
      <c r="C22" s="1">
        <v>8</v>
      </c>
      <c r="D22" s="1">
        <v>3</v>
      </c>
      <c r="E22" s="1">
        <v>5</v>
      </c>
      <c r="F22" s="1">
        <v>12</v>
      </c>
      <c r="G22" s="1">
        <v>6</v>
      </c>
      <c r="H22" s="1">
        <v>2</v>
      </c>
      <c r="I22" s="1">
        <v>7</v>
      </c>
      <c r="J22" s="1">
        <v>6</v>
      </c>
      <c r="K22" s="1">
        <v>6</v>
      </c>
      <c r="L22" s="1">
        <v>3</v>
      </c>
      <c r="M22" s="1">
        <v>5</v>
      </c>
      <c r="N22" s="1">
        <v>1</v>
      </c>
      <c r="O22" s="1">
        <v>1</v>
      </c>
      <c r="P22" s="1">
        <v>8</v>
      </c>
      <c r="Q22" s="1">
        <v>12</v>
      </c>
      <c r="R22" s="1">
        <v>5</v>
      </c>
      <c r="S22" s="1">
        <v>6</v>
      </c>
      <c r="T22" s="1">
        <v>7</v>
      </c>
      <c r="U22" s="1">
        <v>7</v>
      </c>
      <c r="V22" s="1">
        <v>12</v>
      </c>
      <c r="W22" s="1">
        <v>5</v>
      </c>
      <c r="X22" s="1">
        <v>2</v>
      </c>
      <c r="Y22" s="1">
        <v>3</v>
      </c>
      <c r="Z22" s="1">
        <v>9</v>
      </c>
      <c r="AA22" s="1">
        <v>10</v>
      </c>
      <c r="AB22" s="1">
        <v>3</v>
      </c>
      <c r="AC22" s="1">
        <v>4</v>
      </c>
      <c r="AD22" s="1">
        <v>6</v>
      </c>
      <c r="AE22" s="1">
        <v>2</v>
      </c>
      <c r="AF22" s="1">
        <v>1</v>
      </c>
      <c r="AG22" s="1">
        <v>3</v>
      </c>
      <c r="AH22" s="1">
        <v>7</v>
      </c>
      <c r="AI22" s="1">
        <v>1</v>
      </c>
      <c r="AJ22" s="1">
        <v>1</v>
      </c>
      <c r="AK22" s="1">
        <v>1</v>
      </c>
      <c r="AL22" s="1">
        <v>3</v>
      </c>
      <c r="AM22" s="1">
        <v>4</v>
      </c>
      <c r="AN22" s="1">
        <v>2</v>
      </c>
      <c r="AO22" s="1">
        <v>3</v>
      </c>
      <c r="AP22" s="1">
        <v>0</v>
      </c>
      <c r="AQ22" s="1">
        <v>0</v>
      </c>
      <c r="AR22" s="1">
        <v>1</v>
      </c>
      <c r="AS22" s="1">
        <v>3</v>
      </c>
      <c r="AT22" s="1">
        <v>5</v>
      </c>
      <c r="AU22" s="1">
        <v>0</v>
      </c>
      <c r="AV22" s="1">
        <v>3</v>
      </c>
      <c r="AW22" s="1">
        <v>7</v>
      </c>
      <c r="AX22" s="1">
        <v>1</v>
      </c>
      <c r="AY22" s="1">
        <v>5</v>
      </c>
      <c r="AZ22" s="1">
        <v>9</v>
      </c>
      <c r="BA22" s="1">
        <v>0</v>
      </c>
      <c r="BB22" s="1">
        <v>1</v>
      </c>
      <c r="BC22" s="1">
        <v>2</v>
      </c>
      <c r="BD22" s="1">
        <v>4</v>
      </c>
      <c r="BE22" s="1">
        <v>4</v>
      </c>
      <c r="BF22" s="1">
        <v>1</v>
      </c>
      <c r="BG22" s="1">
        <v>2</v>
      </c>
      <c r="BH22" s="1">
        <v>3</v>
      </c>
      <c r="BI22" s="1">
        <v>1</v>
      </c>
      <c r="BJ22" s="1">
        <v>1</v>
      </c>
      <c r="BK22" s="1">
        <v>3</v>
      </c>
      <c r="BL22" s="1">
        <v>2</v>
      </c>
      <c r="BM22" s="1">
        <v>2</v>
      </c>
      <c r="BN22" s="1">
        <v>1</v>
      </c>
      <c r="BO22" s="1">
        <v>1</v>
      </c>
      <c r="BP22" s="1">
        <v>2</v>
      </c>
      <c r="BQ22" s="1">
        <v>5</v>
      </c>
      <c r="BR22" s="1">
        <v>8</v>
      </c>
      <c r="BS22" s="1">
        <v>1</v>
      </c>
      <c r="BT22" s="1">
        <v>1</v>
      </c>
      <c r="BU22" s="1">
        <v>1</v>
      </c>
      <c r="BV22" s="1">
        <v>2</v>
      </c>
      <c r="BW22" s="1">
        <v>1</v>
      </c>
      <c r="BX22" s="1">
        <v>1</v>
      </c>
      <c r="BY22" s="1">
        <v>2</v>
      </c>
      <c r="BZ22" s="1">
        <v>2</v>
      </c>
      <c r="CA22" s="1">
        <v>2</v>
      </c>
      <c r="CB22" s="1">
        <v>4</v>
      </c>
      <c r="CC22" s="1">
        <v>3</v>
      </c>
      <c r="CD22" s="1">
        <v>0</v>
      </c>
      <c r="CE22" s="1">
        <v>0</v>
      </c>
      <c r="CF22" s="1">
        <v>1</v>
      </c>
      <c r="CG22" s="1">
        <v>1</v>
      </c>
      <c r="CH22" s="1">
        <v>0</v>
      </c>
      <c r="CI22" s="1">
        <v>2</v>
      </c>
      <c r="CJ22" s="1">
        <v>0</v>
      </c>
      <c r="CK22" s="1">
        <v>0</v>
      </c>
      <c r="CL22" s="1">
        <v>0</v>
      </c>
      <c r="CM22" s="1">
        <v>1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1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3</v>
      </c>
      <c r="DH22" s="1">
        <v>1</v>
      </c>
      <c r="DI22" s="1">
        <v>1</v>
      </c>
      <c r="DJ22" s="1">
        <v>0</v>
      </c>
      <c r="DK22" s="1">
        <v>1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1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1</v>
      </c>
      <c r="EV22" s="1">
        <v>1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</row>
    <row r="24" spans="1:164" x14ac:dyDescent="0.2">
      <c r="A24" s="14" t="s">
        <v>341</v>
      </c>
      <c r="B24" s="1">
        <v>0.45671451225188159</v>
      </c>
      <c r="C24" s="1">
        <v>0.34990786845740068</v>
      </c>
      <c r="D24" s="1">
        <v>0.55557283462069618</v>
      </c>
      <c r="E24" s="1">
        <v>0.66265375073417909</v>
      </c>
      <c r="F24" s="1">
        <v>0.43684113465756064</v>
      </c>
      <c r="G24" s="1">
        <v>0.56989056277232253</v>
      </c>
      <c r="H24" s="1">
        <v>0.94677248099907396</v>
      </c>
      <c r="I24" s="1">
        <v>0.94677248099907396</v>
      </c>
      <c r="J24" s="1">
        <v>0.54330709814121803</v>
      </c>
      <c r="K24" s="1">
        <v>0.94677248099907396</v>
      </c>
      <c r="L24" s="1">
        <v>1</v>
      </c>
      <c r="M24" s="1">
        <v>0.60981625550388674</v>
      </c>
      <c r="N24" s="1">
        <v>1</v>
      </c>
      <c r="O24" s="1">
        <v>1</v>
      </c>
      <c r="P24" s="1">
        <v>0.42400565800369361</v>
      </c>
      <c r="Q24" s="1">
        <v>0.31554144568218817</v>
      </c>
      <c r="R24" s="1">
        <v>0.78935651129221851</v>
      </c>
      <c r="S24" s="1">
        <v>0.34880656687960898</v>
      </c>
      <c r="T24" s="1">
        <v>0.51227315879930491</v>
      </c>
      <c r="U24" s="1">
        <v>0.94677248099907396</v>
      </c>
      <c r="V24" s="1">
        <v>0.32489924171261098</v>
      </c>
      <c r="W24" s="1">
        <v>1</v>
      </c>
      <c r="X24" s="1">
        <v>1</v>
      </c>
      <c r="Y24" s="1">
        <v>1</v>
      </c>
      <c r="Z24" s="1">
        <v>0.54299695145554749</v>
      </c>
      <c r="AA24" s="1">
        <v>0.65016743458985315</v>
      </c>
      <c r="AB24" s="1">
        <v>1</v>
      </c>
      <c r="AC24" s="1">
        <v>0.79517770358250683</v>
      </c>
      <c r="AD24" s="1">
        <v>0.70543175658023194</v>
      </c>
      <c r="AE24" s="1">
        <v>1</v>
      </c>
      <c r="AF24" s="1">
        <v>0.94677248099907396</v>
      </c>
      <c r="AG24" s="1">
        <v>0.4277014415821912</v>
      </c>
      <c r="AH24" s="1">
        <v>0.37875455709193689</v>
      </c>
      <c r="AI24" s="1">
        <v>0.78935651129221851</v>
      </c>
      <c r="AJ24" s="1">
        <v>1</v>
      </c>
      <c r="AK24" s="1">
        <v>0.94677248099907396</v>
      </c>
      <c r="AL24" s="1">
        <v>0.48961735941727624</v>
      </c>
      <c r="AM24" s="1">
        <v>0.70543175658023194</v>
      </c>
      <c r="AN24" s="1">
        <v>0.94677248099907396</v>
      </c>
      <c r="AO24" s="1">
        <v>0.94677248099907396</v>
      </c>
      <c r="AP24" s="1">
        <v>1</v>
      </c>
      <c r="AQ24" s="1">
        <v>1</v>
      </c>
      <c r="AR24" s="1">
        <v>0.78935651129221851</v>
      </c>
      <c r="AS24" s="1">
        <v>1</v>
      </c>
      <c r="AT24" s="1">
        <v>1</v>
      </c>
      <c r="AU24" s="1">
        <v>1</v>
      </c>
      <c r="AV24" s="1">
        <v>1</v>
      </c>
      <c r="AW24" s="1">
        <v>0.45948823875041939</v>
      </c>
      <c r="AX24" s="1">
        <v>1</v>
      </c>
      <c r="AY24" s="1">
        <v>0.94677248099907396</v>
      </c>
      <c r="AZ24" s="1">
        <v>0.61170144855905439</v>
      </c>
      <c r="BA24" s="1">
        <v>1</v>
      </c>
      <c r="BB24" s="1">
        <v>1</v>
      </c>
      <c r="BC24" s="1">
        <v>1</v>
      </c>
      <c r="BD24" s="1">
        <v>1</v>
      </c>
      <c r="BE24" s="1">
        <v>0.52977332506454933</v>
      </c>
      <c r="BF24" s="1">
        <v>0.94677248099907396</v>
      </c>
      <c r="BG24" s="1">
        <v>1</v>
      </c>
      <c r="BH24" s="1">
        <v>1</v>
      </c>
      <c r="BI24" s="1">
        <v>1</v>
      </c>
      <c r="BJ24" s="1">
        <v>1</v>
      </c>
      <c r="BK24" s="1">
        <v>0.66450657735674468</v>
      </c>
      <c r="BL24" s="1">
        <v>0.70543175658023194</v>
      </c>
      <c r="BM24" s="1">
        <v>1</v>
      </c>
      <c r="BN24" s="1">
        <v>1</v>
      </c>
      <c r="BO24" s="1">
        <v>1</v>
      </c>
      <c r="BP24" s="1">
        <v>1</v>
      </c>
      <c r="BQ24" s="1">
        <v>0.71999036774904257</v>
      </c>
      <c r="BR24" s="1">
        <v>0.65519433017583995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0.94677248099907396</v>
      </c>
      <c r="CA24" s="1">
        <v>1</v>
      </c>
      <c r="CB24" s="1">
        <v>0.72345147362475148</v>
      </c>
      <c r="CC24" s="1">
        <v>0.79517770358250683</v>
      </c>
      <c r="CD24" s="1">
        <v>1</v>
      </c>
      <c r="CE24" s="1">
        <v>0.94677248099907396</v>
      </c>
      <c r="CF24" s="1">
        <v>0.79517770358250683</v>
      </c>
      <c r="CG24" s="1">
        <v>1</v>
      </c>
      <c r="CH24" s="1">
        <v>1</v>
      </c>
      <c r="CI24" s="1">
        <v>1</v>
      </c>
      <c r="CJ24" s="1">
        <v>1</v>
      </c>
      <c r="CK24" s="1">
        <v>0.94677248099907396</v>
      </c>
      <c r="CL24" s="1">
        <v>1</v>
      </c>
      <c r="CM24" s="1">
        <v>1</v>
      </c>
      <c r="CN24" s="1">
        <v>1</v>
      </c>
      <c r="CO24" s="1">
        <v>1</v>
      </c>
      <c r="CP24" s="1">
        <v>0.78935651129221851</v>
      </c>
      <c r="CQ24" s="1">
        <v>0.94677248099907396</v>
      </c>
      <c r="CR24" s="1">
        <v>1</v>
      </c>
      <c r="CS24" s="1">
        <v>1</v>
      </c>
      <c r="CT24" s="1">
        <v>1</v>
      </c>
      <c r="CU24" s="1">
        <v>1</v>
      </c>
      <c r="CV24" s="1">
        <v>1</v>
      </c>
      <c r="CW24" s="1">
        <v>1</v>
      </c>
      <c r="CX24" s="1">
        <v>0.59143603067467165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1">
        <v>1</v>
      </c>
      <c r="DE24" s="1">
        <v>1</v>
      </c>
      <c r="DF24" s="1">
        <v>1</v>
      </c>
      <c r="DG24" s="1">
        <v>0.94677248099907396</v>
      </c>
      <c r="DH24" s="1">
        <v>1</v>
      </c>
      <c r="DI24" s="1">
        <v>0.78935651129221851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0.79517770358250683</v>
      </c>
      <c r="DR24" s="1">
        <v>1</v>
      </c>
      <c r="DS24" s="1">
        <v>1</v>
      </c>
      <c r="DT24" s="1">
        <v>0.94677248099907396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0.50409590488850331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0.49657384827228712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0.94677248099907396</v>
      </c>
      <c r="ET24" s="1">
        <v>1</v>
      </c>
      <c r="EU24" s="1">
        <v>1</v>
      </c>
      <c r="EV24" s="1">
        <v>0.71999036774904257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</row>
  </sheetData>
  <conditionalFormatting sqref="B2:FD19">
    <cfRule type="cellIs" dxfId="3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56"/>
  <sheetViews>
    <sheetView showGridLines="0" topLeftCell="AN8" zoomScale="90" zoomScaleNormal="90" workbookViewId="0">
      <selection activeCell="AW1" sqref="AW1:BQ23"/>
    </sheetView>
  </sheetViews>
  <sheetFormatPr defaultRowHeight="12.75" x14ac:dyDescent="0.2"/>
  <cols>
    <col min="1" max="1" width="52" customWidth="1"/>
    <col min="2" max="2" width="6" customWidth="1"/>
    <col min="3" max="3" width="18" bestFit="1" customWidth="1"/>
    <col min="5" max="9" width="9.140625" customWidth="1"/>
    <col min="10" max="10" width="13.42578125" customWidth="1"/>
    <col min="11" max="28" width="4.28515625" customWidth="1"/>
    <col min="29" max="29" width="6.140625" customWidth="1"/>
    <col min="30" max="30" width="33.42578125" customWidth="1"/>
    <col min="31" max="48" width="4.28515625" customWidth="1"/>
    <col min="49" max="49" width="2.5703125" customWidth="1"/>
    <col min="50" max="50" width="51.28515625" bestFit="1" customWidth="1"/>
    <col min="51" max="68" width="5.7109375" customWidth="1"/>
    <col min="69" max="69" width="2.5703125" customWidth="1"/>
  </cols>
  <sheetData>
    <row r="1" spans="1:69" ht="12" customHeight="1" x14ac:dyDescent="0.2">
      <c r="AW1" s="22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4"/>
    </row>
    <row r="2" spans="1:69" ht="269.25" x14ac:dyDescent="0.2">
      <c r="K2" s="16" t="s">
        <v>162</v>
      </c>
      <c r="L2" s="16" t="s">
        <v>163</v>
      </c>
      <c r="M2" s="16" t="s">
        <v>165</v>
      </c>
      <c r="N2" s="16" t="s">
        <v>166</v>
      </c>
      <c r="O2" s="16" t="s">
        <v>167</v>
      </c>
      <c r="P2" s="16" t="s">
        <v>168</v>
      </c>
      <c r="Q2" s="16" t="s">
        <v>169</v>
      </c>
      <c r="R2" s="16" t="s">
        <v>170</v>
      </c>
      <c r="S2" s="16" t="s">
        <v>171</v>
      </c>
      <c r="T2" s="16" t="s">
        <v>172</v>
      </c>
      <c r="U2" s="16" t="s">
        <v>173</v>
      </c>
      <c r="V2" s="16" t="s">
        <v>174</v>
      </c>
      <c r="W2" s="16" t="s">
        <v>175</v>
      </c>
      <c r="X2" s="16" t="s">
        <v>176</v>
      </c>
      <c r="Y2" s="16" t="s">
        <v>177</v>
      </c>
      <c r="Z2" s="16" t="s">
        <v>178</v>
      </c>
      <c r="AA2" s="16" t="s">
        <v>179</v>
      </c>
      <c r="AB2" s="16" t="s">
        <v>180</v>
      </c>
      <c r="AE2" s="16" t="s">
        <v>162</v>
      </c>
      <c r="AF2" s="16" t="s">
        <v>163</v>
      </c>
      <c r="AG2" s="16" t="s">
        <v>165</v>
      </c>
      <c r="AH2" s="16" t="s">
        <v>166</v>
      </c>
      <c r="AI2" s="16" t="s">
        <v>167</v>
      </c>
      <c r="AJ2" s="16" t="s">
        <v>168</v>
      </c>
      <c r="AK2" s="16" t="s">
        <v>169</v>
      </c>
      <c r="AL2" s="16" t="s">
        <v>170</v>
      </c>
      <c r="AM2" s="16" t="s">
        <v>171</v>
      </c>
      <c r="AN2" s="16" t="s">
        <v>172</v>
      </c>
      <c r="AO2" s="16" t="s">
        <v>173</v>
      </c>
      <c r="AP2" s="16" t="s">
        <v>174</v>
      </c>
      <c r="AQ2" s="16" t="s">
        <v>175</v>
      </c>
      <c r="AR2" s="16" t="s">
        <v>176</v>
      </c>
      <c r="AS2" s="16" t="s">
        <v>177</v>
      </c>
      <c r="AT2" s="16" t="s">
        <v>178</v>
      </c>
      <c r="AU2" s="16" t="s">
        <v>179</v>
      </c>
      <c r="AV2" s="16" t="s">
        <v>180</v>
      </c>
      <c r="AW2" s="25"/>
      <c r="AX2" s="27"/>
      <c r="AY2" s="41" t="s">
        <v>162</v>
      </c>
      <c r="AZ2" s="41" t="s">
        <v>163</v>
      </c>
      <c r="BA2" s="41" t="s">
        <v>165</v>
      </c>
      <c r="BB2" s="41" t="s">
        <v>166</v>
      </c>
      <c r="BC2" s="41" t="s">
        <v>167</v>
      </c>
      <c r="BD2" s="41" t="s">
        <v>168</v>
      </c>
      <c r="BE2" s="41" t="s">
        <v>169</v>
      </c>
      <c r="BF2" s="41" t="s">
        <v>170</v>
      </c>
      <c r="BG2" s="41" t="s">
        <v>171</v>
      </c>
      <c r="BH2" s="41" t="s">
        <v>172</v>
      </c>
      <c r="BI2" s="41" t="s">
        <v>173</v>
      </c>
      <c r="BJ2" s="41" t="s">
        <v>174</v>
      </c>
      <c r="BK2" s="41" t="s">
        <v>175</v>
      </c>
      <c r="BL2" s="41" t="s">
        <v>176</v>
      </c>
      <c r="BM2" s="41" t="s">
        <v>177</v>
      </c>
      <c r="BN2" s="41" t="s">
        <v>178</v>
      </c>
      <c r="BO2" s="41" t="s">
        <v>179</v>
      </c>
      <c r="BP2" s="41" t="s">
        <v>180</v>
      </c>
      <c r="BQ2" s="29"/>
    </row>
    <row r="3" spans="1:69" ht="27" customHeight="1" x14ac:dyDescent="0.2">
      <c r="B3" s="14" t="s">
        <v>182</v>
      </c>
      <c r="C3" s="14" t="s">
        <v>183</v>
      </c>
      <c r="D3" s="14" t="s">
        <v>184</v>
      </c>
      <c r="J3" s="15" t="s">
        <v>162</v>
      </c>
      <c r="K3" s="17" t="s">
        <v>338</v>
      </c>
      <c r="L3" s="18">
        <v>0</v>
      </c>
      <c r="M3" s="18">
        <v>0</v>
      </c>
      <c r="N3" s="18">
        <v>14</v>
      </c>
      <c r="O3" s="18">
        <v>16</v>
      </c>
      <c r="P3" s="18">
        <v>9</v>
      </c>
      <c r="Q3" s="18">
        <v>12</v>
      </c>
      <c r="R3" s="18">
        <v>3</v>
      </c>
      <c r="S3" s="18">
        <v>7</v>
      </c>
      <c r="T3" s="18">
        <v>8</v>
      </c>
      <c r="U3" s="18">
        <v>5</v>
      </c>
      <c r="V3" s="18">
        <v>14</v>
      </c>
      <c r="W3" s="18">
        <v>2</v>
      </c>
      <c r="X3" s="18">
        <v>8</v>
      </c>
      <c r="Y3" s="18">
        <v>7</v>
      </c>
      <c r="Z3" s="18">
        <v>0</v>
      </c>
      <c r="AA3" s="18">
        <v>9</v>
      </c>
      <c r="AB3" s="18">
        <v>0</v>
      </c>
      <c r="AD3" s="15" t="s">
        <v>162</v>
      </c>
      <c r="AE3" s="17" t="s">
        <v>338</v>
      </c>
      <c r="AF3" s="18">
        <v>19</v>
      </c>
      <c r="AG3" s="18">
        <v>19</v>
      </c>
      <c r="AH3" s="18">
        <v>29</v>
      </c>
      <c r="AI3" s="18">
        <v>68</v>
      </c>
      <c r="AJ3" s="18">
        <v>39</v>
      </c>
      <c r="AK3" s="18">
        <v>43</v>
      </c>
      <c r="AL3" s="18">
        <v>23</v>
      </c>
      <c r="AM3" s="18">
        <v>23</v>
      </c>
      <c r="AN3" s="18">
        <v>23</v>
      </c>
      <c r="AO3" s="18">
        <v>26</v>
      </c>
      <c r="AP3" s="18">
        <v>36</v>
      </c>
      <c r="AQ3" s="18">
        <v>25</v>
      </c>
      <c r="AR3" s="18">
        <v>32</v>
      </c>
      <c r="AS3" s="18">
        <v>32</v>
      </c>
      <c r="AT3" s="18">
        <v>19</v>
      </c>
      <c r="AU3" s="18">
        <v>29</v>
      </c>
      <c r="AV3" s="18">
        <v>19</v>
      </c>
      <c r="AW3" s="25"/>
      <c r="AX3" s="39" t="s">
        <v>162</v>
      </c>
      <c r="AY3" s="37" t="s">
        <v>338</v>
      </c>
      <c r="AZ3" s="38">
        <f>L3/AF3</f>
        <v>0</v>
      </c>
      <c r="BA3" s="38">
        <f t="shared" ref="BA3:BP3" si="0">M3/AG3</f>
        <v>0</v>
      </c>
      <c r="BB3" s="38">
        <f t="shared" si="0"/>
        <v>0.48275862068965519</v>
      </c>
      <c r="BC3" s="38">
        <f t="shared" si="0"/>
        <v>0.23529411764705882</v>
      </c>
      <c r="BD3" s="38">
        <f t="shared" si="0"/>
        <v>0.23076923076923078</v>
      </c>
      <c r="BE3" s="38">
        <f t="shared" si="0"/>
        <v>0.27906976744186046</v>
      </c>
      <c r="BF3" s="38">
        <f t="shared" si="0"/>
        <v>0.13043478260869565</v>
      </c>
      <c r="BG3" s="38">
        <f t="shared" si="0"/>
        <v>0.30434782608695654</v>
      </c>
      <c r="BH3" s="38">
        <f t="shared" si="0"/>
        <v>0.34782608695652173</v>
      </c>
      <c r="BI3" s="38">
        <f t="shared" si="0"/>
        <v>0.19230769230769232</v>
      </c>
      <c r="BJ3" s="38">
        <f t="shared" si="0"/>
        <v>0.3888888888888889</v>
      </c>
      <c r="BK3" s="38">
        <f t="shared" si="0"/>
        <v>0.08</v>
      </c>
      <c r="BL3" s="38">
        <f t="shared" si="0"/>
        <v>0.25</v>
      </c>
      <c r="BM3" s="38">
        <f t="shared" si="0"/>
        <v>0.21875</v>
      </c>
      <c r="BN3" s="38">
        <f t="shared" si="0"/>
        <v>0</v>
      </c>
      <c r="BO3" s="38">
        <f t="shared" si="0"/>
        <v>0.31034482758620691</v>
      </c>
      <c r="BP3" s="38">
        <f t="shared" si="0"/>
        <v>0</v>
      </c>
      <c r="BQ3" s="29"/>
    </row>
    <row r="4" spans="1:69" ht="27" customHeight="1" x14ac:dyDescent="0.2">
      <c r="A4" s="14" t="s">
        <v>185</v>
      </c>
      <c r="B4" s="14">
        <v>0</v>
      </c>
      <c r="C4" s="14">
        <v>19</v>
      </c>
      <c r="D4" s="14">
        <v>0</v>
      </c>
      <c r="J4" s="15" t="s">
        <v>163</v>
      </c>
      <c r="K4" s="18">
        <v>0</v>
      </c>
      <c r="L4" s="17" t="s">
        <v>338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D4" s="15" t="s">
        <v>163</v>
      </c>
      <c r="AE4" s="18">
        <v>19</v>
      </c>
      <c r="AF4" s="17" t="s">
        <v>338</v>
      </c>
      <c r="AG4" s="18">
        <v>0</v>
      </c>
      <c r="AH4" s="18">
        <v>24</v>
      </c>
      <c r="AI4" s="18">
        <v>65</v>
      </c>
      <c r="AJ4" s="18">
        <v>29</v>
      </c>
      <c r="AK4" s="18">
        <v>36</v>
      </c>
      <c r="AL4" s="18">
        <v>7</v>
      </c>
      <c r="AM4" s="18">
        <v>11</v>
      </c>
      <c r="AN4" s="18">
        <v>12</v>
      </c>
      <c r="AO4" s="18">
        <v>12</v>
      </c>
      <c r="AP4" s="18">
        <v>31</v>
      </c>
      <c r="AQ4" s="18">
        <v>8</v>
      </c>
      <c r="AR4" s="18">
        <v>21</v>
      </c>
      <c r="AS4" s="18">
        <v>20</v>
      </c>
      <c r="AT4" s="18">
        <v>0</v>
      </c>
      <c r="AU4" s="18">
        <v>19</v>
      </c>
      <c r="AV4" s="18">
        <v>0</v>
      </c>
      <c r="AW4" s="25"/>
      <c r="AX4" s="39" t="s">
        <v>163</v>
      </c>
      <c r="AY4" s="38">
        <f>K4/AE4</f>
        <v>0</v>
      </c>
      <c r="AZ4" s="37" t="s">
        <v>338</v>
      </c>
      <c r="BA4" s="38">
        <v>0</v>
      </c>
      <c r="BB4" s="38">
        <f t="shared" ref="BB4:BB5" si="1">N4/AH4</f>
        <v>0</v>
      </c>
      <c r="BC4" s="38">
        <f t="shared" ref="BC4:BC6" si="2">O4/AI4</f>
        <v>0</v>
      </c>
      <c r="BD4" s="38">
        <f t="shared" ref="BD4:BD6" si="3">P4/AJ4</f>
        <v>0</v>
      </c>
      <c r="BE4" s="38">
        <f t="shared" ref="BE4:BE6" si="4">Q4/AK4</f>
        <v>0</v>
      </c>
      <c r="BF4" s="38">
        <f t="shared" ref="BF4:BF6" si="5">R4/AL4</f>
        <v>0</v>
      </c>
      <c r="BG4" s="38">
        <f t="shared" ref="BG4:BG6" si="6">S4/AM4</f>
        <v>0</v>
      </c>
      <c r="BH4" s="38">
        <f t="shared" ref="BH4:BH6" si="7">T4/AN4</f>
        <v>0</v>
      </c>
      <c r="BI4" s="38">
        <f t="shared" ref="BI4:BI6" si="8">U4/AO4</f>
        <v>0</v>
      </c>
      <c r="BJ4" s="38">
        <f t="shared" ref="BJ4:BJ6" si="9">V4/AP4</f>
        <v>0</v>
      </c>
      <c r="BK4" s="38">
        <f t="shared" ref="BK4:BK6" si="10">W4/AQ4</f>
        <v>0</v>
      </c>
      <c r="BL4" s="38">
        <f t="shared" ref="BL4:BL6" si="11">X4/AR4</f>
        <v>0</v>
      </c>
      <c r="BM4" s="38">
        <f t="shared" ref="BM4:BM6" si="12">Y4/AS4</f>
        <v>0</v>
      </c>
      <c r="BN4" s="38">
        <v>0</v>
      </c>
      <c r="BO4" s="38">
        <f t="shared" ref="BO4:BO6" si="13">AA4/AU4</f>
        <v>0</v>
      </c>
      <c r="BP4" s="38">
        <v>0</v>
      </c>
      <c r="BQ4" s="29"/>
    </row>
    <row r="5" spans="1:69" ht="27" customHeight="1" x14ac:dyDescent="0.2">
      <c r="A5" s="14" t="s">
        <v>186</v>
      </c>
      <c r="B5" s="14">
        <v>0</v>
      </c>
      <c r="C5" s="14">
        <v>19</v>
      </c>
      <c r="D5" s="14">
        <v>0</v>
      </c>
      <c r="J5" s="15" t="s">
        <v>165</v>
      </c>
      <c r="K5" s="18">
        <v>0</v>
      </c>
      <c r="L5" s="18">
        <v>0</v>
      </c>
      <c r="M5" s="18" t="s">
        <v>338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D5" s="15" t="s">
        <v>165</v>
      </c>
      <c r="AE5" s="18">
        <v>19</v>
      </c>
      <c r="AF5" s="18">
        <v>0</v>
      </c>
      <c r="AG5" s="18" t="s">
        <v>338</v>
      </c>
      <c r="AH5" s="18">
        <v>24</v>
      </c>
      <c r="AI5" s="18">
        <v>65</v>
      </c>
      <c r="AJ5" s="18">
        <v>29</v>
      </c>
      <c r="AK5" s="18">
        <v>36</v>
      </c>
      <c r="AL5" s="18">
        <v>7</v>
      </c>
      <c r="AM5" s="18">
        <v>11</v>
      </c>
      <c r="AN5" s="18">
        <v>12</v>
      </c>
      <c r="AO5" s="18">
        <v>12</v>
      </c>
      <c r="AP5" s="18">
        <v>31</v>
      </c>
      <c r="AQ5" s="18">
        <v>8</v>
      </c>
      <c r="AR5" s="18">
        <v>21</v>
      </c>
      <c r="AS5" s="18">
        <v>20</v>
      </c>
      <c r="AT5" s="18">
        <v>0</v>
      </c>
      <c r="AU5" s="18">
        <v>19</v>
      </c>
      <c r="AV5" s="18">
        <v>0</v>
      </c>
      <c r="AW5" s="25"/>
      <c r="AX5" s="39" t="s">
        <v>165</v>
      </c>
      <c r="AY5" s="38">
        <f t="shared" ref="AY5:BO20" si="14">K5/AE5</f>
        <v>0</v>
      </c>
      <c r="AZ5" s="38">
        <v>0</v>
      </c>
      <c r="BA5" s="38" t="s">
        <v>338</v>
      </c>
      <c r="BB5" s="38">
        <f t="shared" si="1"/>
        <v>0</v>
      </c>
      <c r="BC5" s="38">
        <f t="shared" si="2"/>
        <v>0</v>
      </c>
      <c r="BD5" s="38">
        <f t="shared" si="3"/>
        <v>0</v>
      </c>
      <c r="BE5" s="38">
        <f t="shared" si="4"/>
        <v>0</v>
      </c>
      <c r="BF5" s="38">
        <f t="shared" si="5"/>
        <v>0</v>
      </c>
      <c r="BG5" s="38">
        <f t="shared" si="6"/>
        <v>0</v>
      </c>
      <c r="BH5" s="38">
        <f t="shared" si="7"/>
        <v>0</v>
      </c>
      <c r="BI5" s="38">
        <f t="shared" si="8"/>
        <v>0</v>
      </c>
      <c r="BJ5" s="38">
        <f t="shared" si="9"/>
        <v>0</v>
      </c>
      <c r="BK5" s="38">
        <f t="shared" si="10"/>
        <v>0</v>
      </c>
      <c r="BL5" s="38">
        <f t="shared" si="11"/>
        <v>0</v>
      </c>
      <c r="BM5" s="38">
        <f t="shared" si="12"/>
        <v>0</v>
      </c>
      <c r="BN5" s="38">
        <v>0</v>
      </c>
      <c r="BO5" s="38">
        <f t="shared" si="13"/>
        <v>0</v>
      </c>
      <c r="BP5" s="38">
        <v>0</v>
      </c>
      <c r="BQ5" s="29"/>
    </row>
    <row r="6" spans="1:69" ht="27" customHeight="1" x14ac:dyDescent="0.2">
      <c r="A6" s="14" t="s">
        <v>187</v>
      </c>
      <c r="B6" s="14">
        <v>14</v>
      </c>
      <c r="C6" s="14">
        <v>29</v>
      </c>
      <c r="D6" s="14">
        <v>0.48275862068965519</v>
      </c>
      <c r="J6" s="15" t="s">
        <v>166</v>
      </c>
      <c r="K6" s="18">
        <v>14</v>
      </c>
      <c r="L6" s="18">
        <v>0</v>
      </c>
      <c r="M6" s="18">
        <v>0</v>
      </c>
      <c r="N6" s="17" t="s">
        <v>338</v>
      </c>
      <c r="O6" s="18">
        <v>19</v>
      </c>
      <c r="P6" s="18">
        <v>13</v>
      </c>
      <c r="Q6" s="18">
        <v>18</v>
      </c>
      <c r="R6" s="18">
        <v>5</v>
      </c>
      <c r="S6" s="18">
        <v>6</v>
      </c>
      <c r="T6" s="18">
        <v>8</v>
      </c>
      <c r="U6" s="18">
        <v>5</v>
      </c>
      <c r="V6" s="18">
        <v>14</v>
      </c>
      <c r="W6" s="18">
        <v>3</v>
      </c>
      <c r="X6" s="18">
        <v>10</v>
      </c>
      <c r="Y6" s="18">
        <v>7</v>
      </c>
      <c r="Z6" s="18">
        <v>0</v>
      </c>
      <c r="AA6" s="18">
        <v>8</v>
      </c>
      <c r="AB6" s="18">
        <v>0</v>
      </c>
      <c r="AD6" s="15" t="s">
        <v>166</v>
      </c>
      <c r="AE6" s="18">
        <v>29</v>
      </c>
      <c r="AF6" s="18">
        <v>24</v>
      </c>
      <c r="AG6" s="18">
        <v>24</v>
      </c>
      <c r="AH6" s="17" t="s">
        <v>338</v>
      </c>
      <c r="AI6" s="18">
        <v>70</v>
      </c>
      <c r="AJ6" s="18">
        <v>40</v>
      </c>
      <c r="AK6" s="18">
        <v>42</v>
      </c>
      <c r="AL6" s="18">
        <v>26</v>
      </c>
      <c r="AM6" s="18">
        <v>29</v>
      </c>
      <c r="AN6" s="18">
        <v>28</v>
      </c>
      <c r="AO6" s="18">
        <v>31</v>
      </c>
      <c r="AP6" s="18">
        <v>41</v>
      </c>
      <c r="AQ6" s="18">
        <v>29</v>
      </c>
      <c r="AR6" s="18">
        <v>35</v>
      </c>
      <c r="AS6" s="18">
        <v>37</v>
      </c>
      <c r="AT6" s="18">
        <v>24</v>
      </c>
      <c r="AU6" s="18">
        <v>35</v>
      </c>
      <c r="AV6" s="18">
        <v>24</v>
      </c>
      <c r="AW6" s="25"/>
      <c r="AX6" s="39" t="s">
        <v>166</v>
      </c>
      <c r="AY6" s="38">
        <f t="shared" si="14"/>
        <v>0.48275862068965519</v>
      </c>
      <c r="AZ6" s="38">
        <f t="shared" si="14"/>
        <v>0</v>
      </c>
      <c r="BA6" s="38">
        <f t="shared" si="14"/>
        <v>0</v>
      </c>
      <c r="BB6" s="37" t="s">
        <v>338</v>
      </c>
      <c r="BC6" s="38">
        <f t="shared" si="2"/>
        <v>0.27142857142857141</v>
      </c>
      <c r="BD6" s="38">
        <f t="shared" si="3"/>
        <v>0.32500000000000001</v>
      </c>
      <c r="BE6" s="38">
        <f t="shared" si="4"/>
        <v>0.42857142857142855</v>
      </c>
      <c r="BF6" s="38">
        <f t="shared" si="5"/>
        <v>0.19230769230769232</v>
      </c>
      <c r="BG6" s="38">
        <f t="shared" si="6"/>
        <v>0.20689655172413793</v>
      </c>
      <c r="BH6" s="38">
        <f t="shared" si="7"/>
        <v>0.2857142857142857</v>
      </c>
      <c r="BI6" s="38">
        <f t="shared" si="8"/>
        <v>0.16129032258064516</v>
      </c>
      <c r="BJ6" s="38">
        <f t="shared" si="9"/>
        <v>0.34146341463414637</v>
      </c>
      <c r="BK6" s="38">
        <f t="shared" si="10"/>
        <v>0.10344827586206896</v>
      </c>
      <c r="BL6" s="38">
        <f t="shared" si="11"/>
        <v>0.2857142857142857</v>
      </c>
      <c r="BM6" s="38">
        <f t="shared" si="12"/>
        <v>0.1891891891891892</v>
      </c>
      <c r="BN6" s="38">
        <f t="shared" ref="BN6" si="15">Z6/AT6</f>
        <v>0</v>
      </c>
      <c r="BO6" s="38">
        <f t="shared" si="13"/>
        <v>0.22857142857142856</v>
      </c>
      <c r="BP6" s="38">
        <f t="shared" ref="BP6" si="16">AB6/AV6</f>
        <v>0</v>
      </c>
      <c r="BQ6" s="26"/>
    </row>
    <row r="7" spans="1:69" ht="27" customHeight="1" x14ac:dyDescent="0.2">
      <c r="A7" s="14" t="s">
        <v>188</v>
      </c>
      <c r="B7" s="14">
        <v>16</v>
      </c>
      <c r="C7" s="14">
        <v>68</v>
      </c>
      <c r="D7" s="14">
        <v>0.23529411764705882</v>
      </c>
      <c r="J7" s="15" t="s">
        <v>167</v>
      </c>
      <c r="K7" s="18">
        <v>16</v>
      </c>
      <c r="L7" s="18">
        <v>0</v>
      </c>
      <c r="M7" s="18">
        <v>0</v>
      </c>
      <c r="N7" s="18">
        <v>19</v>
      </c>
      <c r="O7" s="17" t="s">
        <v>338</v>
      </c>
      <c r="P7" s="18">
        <v>22</v>
      </c>
      <c r="Q7" s="18">
        <v>31</v>
      </c>
      <c r="R7" s="18">
        <v>7</v>
      </c>
      <c r="S7" s="18">
        <v>11</v>
      </c>
      <c r="T7" s="18">
        <v>11</v>
      </c>
      <c r="U7" s="18">
        <v>10</v>
      </c>
      <c r="V7" s="18">
        <v>29</v>
      </c>
      <c r="W7" s="18">
        <v>6</v>
      </c>
      <c r="X7" s="18">
        <v>18</v>
      </c>
      <c r="Y7" s="18">
        <v>16</v>
      </c>
      <c r="Z7" s="18">
        <v>0</v>
      </c>
      <c r="AA7" s="18">
        <v>16</v>
      </c>
      <c r="AB7" s="18">
        <v>0</v>
      </c>
      <c r="AD7" s="15" t="s">
        <v>167</v>
      </c>
      <c r="AE7" s="18">
        <v>68</v>
      </c>
      <c r="AF7" s="18">
        <v>65</v>
      </c>
      <c r="AG7" s="18">
        <v>65</v>
      </c>
      <c r="AH7" s="18">
        <v>70</v>
      </c>
      <c r="AI7" s="17" t="s">
        <v>338</v>
      </c>
      <c r="AJ7" s="18">
        <v>72</v>
      </c>
      <c r="AK7" s="18">
        <v>70</v>
      </c>
      <c r="AL7" s="18">
        <v>65</v>
      </c>
      <c r="AM7" s="18">
        <v>65</v>
      </c>
      <c r="AN7" s="18">
        <v>66</v>
      </c>
      <c r="AO7" s="18">
        <v>67</v>
      </c>
      <c r="AP7" s="18">
        <v>67</v>
      </c>
      <c r="AQ7" s="18">
        <v>67</v>
      </c>
      <c r="AR7" s="18">
        <v>68</v>
      </c>
      <c r="AS7" s="18">
        <v>69</v>
      </c>
      <c r="AT7" s="18">
        <v>65</v>
      </c>
      <c r="AU7" s="18">
        <v>68</v>
      </c>
      <c r="AV7" s="18">
        <v>65</v>
      </c>
      <c r="AW7" s="25"/>
      <c r="AX7" s="39" t="s">
        <v>167</v>
      </c>
      <c r="AY7" s="38">
        <f t="shared" si="14"/>
        <v>0.23529411764705882</v>
      </c>
      <c r="AZ7" s="38">
        <f t="shared" si="14"/>
        <v>0</v>
      </c>
      <c r="BA7" s="38">
        <f t="shared" si="14"/>
        <v>0</v>
      </c>
      <c r="BB7" s="38">
        <f t="shared" si="14"/>
        <v>0.27142857142857141</v>
      </c>
      <c r="BC7" s="37" t="s">
        <v>338</v>
      </c>
      <c r="BD7" s="38">
        <f t="shared" ref="BD7" si="17">P7/AJ7</f>
        <v>0.30555555555555558</v>
      </c>
      <c r="BE7" s="38">
        <f t="shared" ref="BE7" si="18">Q7/AK7</f>
        <v>0.44285714285714284</v>
      </c>
      <c r="BF7" s="38">
        <f t="shared" ref="BF7" si="19">R7/AL7</f>
        <v>0.1076923076923077</v>
      </c>
      <c r="BG7" s="38">
        <f t="shared" ref="BG7" si="20">S7/AM7</f>
        <v>0.16923076923076924</v>
      </c>
      <c r="BH7" s="38">
        <f t="shared" ref="BH7" si="21">T7/AN7</f>
        <v>0.16666666666666666</v>
      </c>
      <c r="BI7" s="38">
        <f t="shared" ref="BI7" si="22">U7/AO7</f>
        <v>0.14925373134328357</v>
      </c>
      <c r="BJ7" s="38">
        <f t="shared" ref="BJ7" si="23">V7/AP7</f>
        <v>0.43283582089552236</v>
      </c>
      <c r="BK7" s="38">
        <f t="shared" ref="BK7" si="24">W7/AQ7</f>
        <v>8.9552238805970144E-2</v>
      </c>
      <c r="BL7" s="38">
        <f t="shared" ref="BL7" si="25">X7/AR7</f>
        <v>0.26470588235294118</v>
      </c>
      <c r="BM7" s="38">
        <f t="shared" ref="BM7" si="26">Y7/AS7</f>
        <v>0.2318840579710145</v>
      </c>
      <c r="BN7" s="38">
        <f t="shared" ref="BN7" si="27">Z7/AT7</f>
        <v>0</v>
      </c>
      <c r="BO7" s="38">
        <f t="shared" ref="BO7" si="28">AA7/AU7</f>
        <v>0.23529411764705882</v>
      </c>
      <c r="BP7" s="38">
        <f t="shared" ref="BP7" si="29">AB7/AV7</f>
        <v>0</v>
      </c>
      <c r="BQ7" s="29"/>
    </row>
    <row r="8" spans="1:69" ht="27" customHeight="1" x14ac:dyDescent="0.2">
      <c r="A8" s="14" t="s">
        <v>189</v>
      </c>
      <c r="B8" s="14">
        <v>9</v>
      </c>
      <c r="C8" s="14">
        <v>39</v>
      </c>
      <c r="D8" s="14">
        <v>0.23076923076923078</v>
      </c>
      <c r="J8" s="15" t="s">
        <v>168</v>
      </c>
      <c r="K8" s="18">
        <v>9</v>
      </c>
      <c r="L8" s="18">
        <v>0</v>
      </c>
      <c r="M8" s="18">
        <v>0</v>
      </c>
      <c r="N8" s="18">
        <v>13</v>
      </c>
      <c r="O8" s="18">
        <v>22</v>
      </c>
      <c r="P8" s="17" t="s">
        <v>338</v>
      </c>
      <c r="Q8" s="18">
        <v>18</v>
      </c>
      <c r="R8" s="18">
        <v>7</v>
      </c>
      <c r="S8" s="18">
        <v>6</v>
      </c>
      <c r="T8" s="18">
        <v>7</v>
      </c>
      <c r="U8" s="18">
        <v>10</v>
      </c>
      <c r="V8" s="18">
        <v>14</v>
      </c>
      <c r="W8" s="18">
        <v>3</v>
      </c>
      <c r="X8" s="18">
        <v>11</v>
      </c>
      <c r="Y8" s="18">
        <v>8</v>
      </c>
      <c r="Z8" s="18">
        <v>0</v>
      </c>
      <c r="AA8" s="18">
        <v>7</v>
      </c>
      <c r="AB8" s="18">
        <v>0</v>
      </c>
      <c r="AD8" s="15" t="s">
        <v>168</v>
      </c>
      <c r="AE8" s="18">
        <v>39</v>
      </c>
      <c r="AF8" s="18">
        <v>29</v>
      </c>
      <c r="AG8" s="18">
        <v>29</v>
      </c>
      <c r="AH8" s="18">
        <v>40</v>
      </c>
      <c r="AI8" s="18">
        <v>72</v>
      </c>
      <c r="AJ8" s="17" t="s">
        <v>338</v>
      </c>
      <c r="AK8" s="18">
        <v>47</v>
      </c>
      <c r="AL8" s="18">
        <v>29</v>
      </c>
      <c r="AM8" s="18">
        <v>34</v>
      </c>
      <c r="AN8" s="18">
        <v>34</v>
      </c>
      <c r="AO8" s="18">
        <v>31</v>
      </c>
      <c r="AP8" s="18">
        <v>46</v>
      </c>
      <c r="AQ8" s="18">
        <v>34</v>
      </c>
      <c r="AR8" s="18">
        <v>39</v>
      </c>
      <c r="AS8" s="18">
        <v>41</v>
      </c>
      <c r="AT8" s="18">
        <v>29</v>
      </c>
      <c r="AU8" s="18">
        <v>41</v>
      </c>
      <c r="AV8" s="18">
        <v>29</v>
      </c>
      <c r="AW8" s="25"/>
      <c r="AX8" s="39" t="s">
        <v>168</v>
      </c>
      <c r="AY8" s="38">
        <f t="shared" si="14"/>
        <v>0.23076923076923078</v>
      </c>
      <c r="AZ8" s="38">
        <f t="shared" si="14"/>
        <v>0</v>
      </c>
      <c r="BA8" s="38">
        <f t="shared" si="14"/>
        <v>0</v>
      </c>
      <c r="BB8" s="38">
        <f t="shared" si="14"/>
        <v>0.32500000000000001</v>
      </c>
      <c r="BC8" s="38">
        <f t="shared" si="14"/>
        <v>0.30555555555555558</v>
      </c>
      <c r="BD8" s="37" t="s">
        <v>338</v>
      </c>
      <c r="BE8" s="38">
        <f t="shared" ref="BE8" si="30">Q8/AK8</f>
        <v>0.38297872340425532</v>
      </c>
      <c r="BF8" s="38">
        <f t="shared" ref="BF8" si="31">R8/AL8</f>
        <v>0.2413793103448276</v>
      </c>
      <c r="BG8" s="38">
        <f t="shared" ref="BG8" si="32">S8/AM8</f>
        <v>0.17647058823529413</v>
      </c>
      <c r="BH8" s="38">
        <f t="shared" ref="BH8" si="33">T8/AN8</f>
        <v>0.20588235294117646</v>
      </c>
      <c r="BI8" s="38">
        <f t="shared" ref="BI8" si="34">U8/AO8</f>
        <v>0.32258064516129031</v>
      </c>
      <c r="BJ8" s="38">
        <f t="shared" ref="BJ8" si="35">V8/AP8</f>
        <v>0.30434782608695654</v>
      </c>
      <c r="BK8" s="38">
        <f t="shared" ref="BK8" si="36">W8/AQ8</f>
        <v>8.8235294117647065E-2</v>
      </c>
      <c r="BL8" s="38">
        <f t="shared" ref="BL8" si="37">X8/AR8</f>
        <v>0.28205128205128205</v>
      </c>
      <c r="BM8" s="38">
        <f t="shared" ref="BM8" si="38">Y8/AS8</f>
        <v>0.1951219512195122</v>
      </c>
      <c r="BN8" s="38">
        <f t="shared" ref="BN8" si="39">Z8/AT8</f>
        <v>0</v>
      </c>
      <c r="BO8" s="38">
        <f t="shared" ref="BO8" si="40">AA8/AU8</f>
        <v>0.17073170731707318</v>
      </c>
      <c r="BP8" s="38">
        <f t="shared" ref="BP8" si="41">AB8/AV8</f>
        <v>0</v>
      </c>
      <c r="BQ8" s="29"/>
    </row>
    <row r="9" spans="1:69" ht="27" customHeight="1" x14ac:dyDescent="0.2">
      <c r="A9" s="14" t="s">
        <v>190</v>
      </c>
      <c r="B9" s="14">
        <v>12</v>
      </c>
      <c r="C9" s="14">
        <v>43</v>
      </c>
      <c r="D9" s="14">
        <v>0.27906976744186046</v>
      </c>
      <c r="J9" s="15" t="s">
        <v>169</v>
      </c>
      <c r="K9" s="18">
        <v>12</v>
      </c>
      <c r="L9" s="18">
        <v>0</v>
      </c>
      <c r="M9" s="18">
        <v>0</v>
      </c>
      <c r="N9" s="18">
        <v>18</v>
      </c>
      <c r="O9" s="18">
        <v>31</v>
      </c>
      <c r="P9" s="18">
        <v>18</v>
      </c>
      <c r="Q9" s="17" t="s">
        <v>338</v>
      </c>
      <c r="R9" s="18">
        <v>6</v>
      </c>
      <c r="S9" s="18">
        <v>9</v>
      </c>
      <c r="T9" s="18">
        <v>11</v>
      </c>
      <c r="U9" s="18">
        <v>10</v>
      </c>
      <c r="V9" s="18">
        <v>21</v>
      </c>
      <c r="W9" s="18">
        <v>3</v>
      </c>
      <c r="X9" s="18">
        <v>14</v>
      </c>
      <c r="Y9" s="18">
        <v>11</v>
      </c>
      <c r="Z9" s="18">
        <v>0</v>
      </c>
      <c r="AA9" s="18">
        <v>13</v>
      </c>
      <c r="AB9" s="18">
        <v>0</v>
      </c>
      <c r="AD9" s="15" t="s">
        <v>169</v>
      </c>
      <c r="AE9" s="18">
        <v>43</v>
      </c>
      <c r="AF9" s="18">
        <v>36</v>
      </c>
      <c r="AG9" s="18">
        <v>36</v>
      </c>
      <c r="AH9" s="18">
        <v>42</v>
      </c>
      <c r="AI9" s="18">
        <v>70</v>
      </c>
      <c r="AJ9" s="18">
        <v>47</v>
      </c>
      <c r="AK9" s="17" t="s">
        <v>338</v>
      </c>
      <c r="AL9" s="18">
        <v>37</v>
      </c>
      <c r="AM9" s="18">
        <v>38</v>
      </c>
      <c r="AN9" s="18">
        <v>37</v>
      </c>
      <c r="AO9" s="18">
        <v>38</v>
      </c>
      <c r="AP9" s="18">
        <v>46</v>
      </c>
      <c r="AQ9" s="18">
        <v>41</v>
      </c>
      <c r="AR9" s="18">
        <v>43</v>
      </c>
      <c r="AS9" s="18">
        <v>45</v>
      </c>
      <c r="AT9" s="18">
        <v>36</v>
      </c>
      <c r="AU9" s="18">
        <v>42</v>
      </c>
      <c r="AV9" s="18">
        <v>36</v>
      </c>
      <c r="AW9" s="25"/>
      <c r="AX9" s="39" t="s">
        <v>169</v>
      </c>
      <c r="AY9" s="38">
        <f t="shared" si="14"/>
        <v>0.27906976744186046</v>
      </c>
      <c r="AZ9" s="38">
        <f t="shared" si="14"/>
        <v>0</v>
      </c>
      <c r="BA9" s="38">
        <f t="shared" si="14"/>
        <v>0</v>
      </c>
      <c r="BB9" s="38">
        <f t="shared" si="14"/>
        <v>0.42857142857142855</v>
      </c>
      <c r="BC9" s="38">
        <f t="shared" si="14"/>
        <v>0.44285714285714284</v>
      </c>
      <c r="BD9" s="38">
        <f t="shared" si="14"/>
        <v>0.38297872340425532</v>
      </c>
      <c r="BE9" s="37" t="s">
        <v>338</v>
      </c>
      <c r="BF9" s="38">
        <f t="shared" ref="BF9" si="42">R9/AL9</f>
        <v>0.16216216216216217</v>
      </c>
      <c r="BG9" s="38">
        <f t="shared" ref="BG9" si="43">S9/AM9</f>
        <v>0.23684210526315788</v>
      </c>
      <c r="BH9" s="38">
        <f t="shared" ref="BH9" si="44">T9/AN9</f>
        <v>0.29729729729729731</v>
      </c>
      <c r="BI9" s="38">
        <f t="shared" ref="BI9" si="45">U9/AO9</f>
        <v>0.26315789473684209</v>
      </c>
      <c r="BJ9" s="38">
        <f t="shared" ref="BJ9" si="46">V9/AP9</f>
        <v>0.45652173913043476</v>
      </c>
      <c r="BK9" s="38">
        <f t="shared" ref="BK9" si="47">W9/AQ9</f>
        <v>7.3170731707317069E-2</v>
      </c>
      <c r="BL9" s="38">
        <f t="shared" ref="BL9" si="48">X9/AR9</f>
        <v>0.32558139534883723</v>
      </c>
      <c r="BM9" s="38">
        <f t="shared" ref="BM9" si="49">Y9/AS9</f>
        <v>0.24444444444444444</v>
      </c>
      <c r="BN9" s="38">
        <f t="shared" ref="BN9" si="50">Z9/AT9</f>
        <v>0</v>
      </c>
      <c r="BO9" s="38">
        <f t="shared" ref="BO9" si="51">AA9/AU9</f>
        <v>0.30952380952380953</v>
      </c>
      <c r="BP9" s="38">
        <f t="shared" ref="BP9" si="52">AB9/AV9</f>
        <v>0</v>
      </c>
      <c r="BQ9" s="29"/>
    </row>
    <row r="10" spans="1:69" ht="27" customHeight="1" x14ac:dyDescent="0.2">
      <c r="A10" s="14" t="s">
        <v>191</v>
      </c>
      <c r="B10" s="14">
        <v>3</v>
      </c>
      <c r="C10" s="14">
        <v>23</v>
      </c>
      <c r="D10" s="14">
        <v>0.13043478260869565</v>
      </c>
      <c r="J10" s="15" t="s">
        <v>170</v>
      </c>
      <c r="K10" s="18">
        <v>3</v>
      </c>
      <c r="L10" s="18">
        <v>0</v>
      </c>
      <c r="M10" s="18">
        <v>0</v>
      </c>
      <c r="N10" s="18">
        <v>5</v>
      </c>
      <c r="O10" s="18">
        <v>7</v>
      </c>
      <c r="P10" s="18">
        <v>7</v>
      </c>
      <c r="Q10" s="18">
        <v>6</v>
      </c>
      <c r="R10" s="17" t="s">
        <v>338</v>
      </c>
      <c r="S10" s="18">
        <v>2</v>
      </c>
      <c r="T10" s="18">
        <v>3</v>
      </c>
      <c r="U10" s="18">
        <v>2</v>
      </c>
      <c r="V10" s="18">
        <v>5</v>
      </c>
      <c r="W10" s="18">
        <v>1</v>
      </c>
      <c r="X10" s="18">
        <v>2</v>
      </c>
      <c r="Y10" s="18">
        <v>2</v>
      </c>
      <c r="Z10" s="18">
        <v>0</v>
      </c>
      <c r="AA10" s="18">
        <v>2</v>
      </c>
      <c r="AB10" s="18">
        <v>0</v>
      </c>
      <c r="AD10" s="15" t="s">
        <v>170</v>
      </c>
      <c r="AE10" s="18">
        <v>23</v>
      </c>
      <c r="AF10" s="18">
        <v>7</v>
      </c>
      <c r="AG10" s="18">
        <v>7</v>
      </c>
      <c r="AH10" s="18">
        <v>26</v>
      </c>
      <c r="AI10" s="18">
        <v>65</v>
      </c>
      <c r="AJ10" s="18">
        <v>29</v>
      </c>
      <c r="AK10" s="18">
        <v>37</v>
      </c>
      <c r="AL10" s="17" t="s">
        <v>338</v>
      </c>
      <c r="AM10" s="18">
        <v>16</v>
      </c>
      <c r="AN10" s="18">
        <v>16</v>
      </c>
      <c r="AO10" s="18">
        <v>17</v>
      </c>
      <c r="AP10" s="18">
        <v>33</v>
      </c>
      <c r="AQ10" s="18">
        <v>14</v>
      </c>
      <c r="AR10" s="18">
        <v>26</v>
      </c>
      <c r="AS10" s="18">
        <v>25</v>
      </c>
      <c r="AT10" s="18">
        <v>7</v>
      </c>
      <c r="AU10" s="18">
        <v>24</v>
      </c>
      <c r="AV10" s="18">
        <v>7</v>
      </c>
      <c r="AW10" s="25"/>
      <c r="AX10" s="39" t="s">
        <v>170</v>
      </c>
      <c r="AY10" s="38">
        <f t="shared" si="14"/>
        <v>0.13043478260869565</v>
      </c>
      <c r="AZ10" s="38">
        <f t="shared" si="14"/>
        <v>0</v>
      </c>
      <c r="BA10" s="38">
        <f t="shared" si="14"/>
        <v>0</v>
      </c>
      <c r="BB10" s="38">
        <f t="shared" si="14"/>
        <v>0.19230769230769232</v>
      </c>
      <c r="BC10" s="38">
        <f t="shared" si="14"/>
        <v>0.1076923076923077</v>
      </c>
      <c r="BD10" s="38">
        <f t="shared" si="14"/>
        <v>0.2413793103448276</v>
      </c>
      <c r="BE10" s="38">
        <f t="shared" si="14"/>
        <v>0.16216216216216217</v>
      </c>
      <c r="BF10" s="37" t="s">
        <v>338</v>
      </c>
      <c r="BG10" s="38">
        <f t="shared" ref="BG10" si="53">S10/AM10</f>
        <v>0.125</v>
      </c>
      <c r="BH10" s="38">
        <f t="shared" ref="BH10" si="54">T10/AN10</f>
        <v>0.1875</v>
      </c>
      <c r="BI10" s="38">
        <f t="shared" ref="BI10" si="55">U10/AO10</f>
        <v>0.11764705882352941</v>
      </c>
      <c r="BJ10" s="38">
        <f t="shared" ref="BJ10" si="56">V10/AP10</f>
        <v>0.15151515151515152</v>
      </c>
      <c r="BK10" s="38">
        <f t="shared" ref="BK10" si="57">W10/AQ10</f>
        <v>7.1428571428571425E-2</v>
      </c>
      <c r="BL10" s="38">
        <f t="shared" ref="BL10" si="58">X10/AR10</f>
        <v>7.6923076923076927E-2</v>
      </c>
      <c r="BM10" s="38">
        <f t="shared" ref="BM10" si="59">Y10/AS10</f>
        <v>0.08</v>
      </c>
      <c r="BN10" s="38">
        <f t="shared" ref="BN10" si="60">Z10/AT10</f>
        <v>0</v>
      </c>
      <c r="BO10" s="38">
        <f t="shared" ref="BO10" si="61">AA10/AU10</f>
        <v>8.3333333333333329E-2</v>
      </c>
      <c r="BP10" s="38">
        <f t="shared" ref="BP10" si="62">AB10/AV10</f>
        <v>0</v>
      </c>
      <c r="BQ10" s="29"/>
    </row>
    <row r="11" spans="1:69" ht="27" customHeight="1" x14ac:dyDescent="0.2">
      <c r="A11" s="14" t="s">
        <v>192</v>
      </c>
      <c r="B11" s="14">
        <v>7</v>
      </c>
      <c r="C11" s="14">
        <v>23</v>
      </c>
      <c r="D11" s="14">
        <v>0.30434782608695654</v>
      </c>
      <c r="J11" s="15" t="s">
        <v>171</v>
      </c>
      <c r="K11" s="18">
        <v>7</v>
      </c>
      <c r="L11" s="18">
        <v>0</v>
      </c>
      <c r="M11" s="18">
        <v>0</v>
      </c>
      <c r="N11" s="18">
        <v>6</v>
      </c>
      <c r="O11" s="18">
        <v>11</v>
      </c>
      <c r="P11" s="18">
        <v>6</v>
      </c>
      <c r="Q11" s="18">
        <v>9</v>
      </c>
      <c r="R11" s="18">
        <v>2</v>
      </c>
      <c r="S11" s="17" t="s">
        <v>338</v>
      </c>
      <c r="T11" s="18">
        <v>10</v>
      </c>
      <c r="U11" s="18">
        <v>5</v>
      </c>
      <c r="V11" s="18">
        <v>9</v>
      </c>
      <c r="W11" s="18">
        <v>1</v>
      </c>
      <c r="X11" s="18">
        <v>6</v>
      </c>
      <c r="Y11" s="18">
        <v>4</v>
      </c>
      <c r="Z11" s="18">
        <v>0</v>
      </c>
      <c r="AA11" s="18">
        <v>7</v>
      </c>
      <c r="AB11" s="18">
        <v>0</v>
      </c>
      <c r="AD11" s="15" t="s">
        <v>171</v>
      </c>
      <c r="AE11" s="18">
        <v>23</v>
      </c>
      <c r="AF11" s="18">
        <v>11</v>
      </c>
      <c r="AG11" s="18">
        <v>11</v>
      </c>
      <c r="AH11" s="18">
        <v>29</v>
      </c>
      <c r="AI11" s="18">
        <v>65</v>
      </c>
      <c r="AJ11" s="18">
        <v>34</v>
      </c>
      <c r="AK11" s="18">
        <v>38</v>
      </c>
      <c r="AL11" s="18">
        <v>16</v>
      </c>
      <c r="AM11" s="17" t="s">
        <v>338</v>
      </c>
      <c r="AN11" s="18">
        <v>13</v>
      </c>
      <c r="AO11" s="18">
        <v>18</v>
      </c>
      <c r="AP11" s="18">
        <v>33</v>
      </c>
      <c r="AQ11" s="18">
        <v>18</v>
      </c>
      <c r="AR11" s="18">
        <v>26</v>
      </c>
      <c r="AS11" s="18">
        <v>27</v>
      </c>
      <c r="AT11" s="18">
        <v>11</v>
      </c>
      <c r="AU11" s="18">
        <v>23</v>
      </c>
      <c r="AV11" s="18">
        <v>11</v>
      </c>
      <c r="AW11" s="25"/>
      <c r="AX11" s="39" t="s">
        <v>171</v>
      </c>
      <c r="AY11" s="38">
        <f t="shared" si="14"/>
        <v>0.30434782608695654</v>
      </c>
      <c r="AZ11" s="38">
        <f t="shared" si="14"/>
        <v>0</v>
      </c>
      <c r="BA11" s="38">
        <f t="shared" si="14"/>
        <v>0</v>
      </c>
      <c r="BB11" s="38">
        <f t="shared" si="14"/>
        <v>0.20689655172413793</v>
      </c>
      <c r="BC11" s="38">
        <f t="shared" si="14"/>
        <v>0.16923076923076924</v>
      </c>
      <c r="BD11" s="38">
        <f t="shared" si="14"/>
        <v>0.17647058823529413</v>
      </c>
      <c r="BE11" s="38">
        <f t="shared" si="14"/>
        <v>0.23684210526315788</v>
      </c>
      <c r="BF11" s="38">
        <f t="shared" si="14"/>
        <v>0.125</v>
      </c>
      <c r="BG11" s="37" t="s">
        <v>338</v>
      </c>
      <c r="BH11" s="38">
        <f t="shared" ref="BH11" si="63">T11/AN11</f>
        <v>0.76923076923076927</v>
      </c>
      <c r="BI11" s="38">
        <f t="shared" ref="BI11" si="64">U11/AO11</f>
        <v>0.27777777777777779</v>
      </c>
      <c r="BJ11" s="38">
        <f t="shared" ref="BJ11" si="65">V11/AP11</f>
        <v>0.27272727272727271</v>
      </c>
      <c r="BK11" s="38">
        <f t="shared" ref="BK11" si="66">W11/AQ11</f>
        <v>5.5555555555555552E-2</v>
      </c>
      <c r="BL11" s="38">
        <f t="shared" ref="BL11" si="67">X11/AR11</f>
        <v>0.23076923076923078</v>
      </c>
      <c r="BM11" s="38">
        <f t="shared" ref="BM11" si="68">Y11/AS11</f>
        <v>0.14814814814814814</v>
      </c>
      <c r="BN11" s="38">
        <f t="shared" ref="BN11" si="69">Z11/AT11</f>
        <v>0</v>
      </c>
      <c r="BO11" s="38">
        <f t="shared" ref="BO11" si="70">AA11/AU11</f>
        <v>0.30434782608695654</v>
      </c>
      <c r="BP11" s="38">
        <f t="shared" ref="BP11" si="71">AB11/AV11</f>
        <v>0</v>
      </c>
      <c r="BQ11" s="29"/>
    </row>
    <row r="12" spans="1:69" ht="27" customHeight="1" x14ac:dyDescent="0.2">
      <c r="A12" s="14" t="s">
        <v>193</v>
      </c>
      <c r="B12" s="14">
        <v>8</v>
      </c>
      <c r="C12" s="14">
        <v>23</v>
      </c>
      <c r="D12" s="14">
        <v>0.34782608695652173</v>
      </c>
      <c r="J12" s="15" t="s">
        <v>172</v>
      </c>
      <c r="K12" s="18">
        <v>8</v>
      </c>
      <c r="L12" s="18">
        <v>0</v>
      </c>
      <c r="M12" s="18">
        <v>0</v>
      </c>
      <c r="N12" s="18">
        <v>8</v>
      </c>
      <c r="O12" s="18">
        <v>11</v>
      </c>
      <c r="P12" s="18">
        <v>7</v>
      </c>
      <c r="Q12" s="18">
        <v>11</v>
      </c>
      <c r="R12" s="18">
        <v>3</v>
      </c>
      <c r="S12" s="18">
        <v>10</v>
      </c>
      <c r="T12" s="17" t="s">
        <v>338</v>
      </c>
      <c r="U12" s="18">
        <v>6</v>
      </c>
      <c r="V12" s="18">
        <v>10</v>
      </c>
      <c r="W12" s="18">
        <v>1</v>
      </c>
      <c r="X12" s="18">
        <v>6</v>
      </c>
      <c r="Y12" s="18">
        <v>4</v>
      </c>
      <c r="Z12" s="18">
        <v>0</v>
      </c>
      <c r="AA12" s="18">
        <v>7</v>
      </c>
      <c r="AB12" s="18">
        <v>0</v>
      </c>
      <c r="AD12" s="15" t="s">
        <v>172</v>
      </c>
      <c r="AE12" s="18">
        <v>23</v>
      </c>
      <c r="AF12" s="18">
        <v>12</v>
      </c>
      <c r="AG12" s="18">
        <v>12</v>
      </c>
      <c r="AH12" s="18">
        <v>28</v>
      </c>
      <c r="AI12" s="18">
        <v>66</v>
      </c>
      <c r="AJ12" s="18">
        <v>34</v>
      </c>
      <c r="AK12" s="18">
        <v>37</v>
      </c>
      <c r="AL12" s="18">
        <v>16</v>
      </c>
      <c r="AM12" s="18">
        <v>13</v>
      </c>
      <c r="AN12" s="17" t="s">
        <v>338</v>
      </c>
      <c r="AO12" s="18">
        <v>18</v>
      </c>
      <c r="AP12" s="18">
        <v>33</v>
      </c>
      <c r="AQ12" s="18">
        <v>19</v>
      </c>
      <c r="AR12" s="18">
        <v>27</v>
      </c>
      <c r="AS12" s="18">
        <v>28</v>
      </c>
      <c r="AT12" s="18">
        <v>12</v>
      </c>
      <c r="AU12" s="18">
        <v>24</v>
      </c>
      <c r="AV12" s="18">
        <v>12</v>
      </c>
      <c r="AW12" s="25"/>
      <c r="AX12" s="39" t="s">
        <v>172</v>
      </c>
      <c r="AY12" s="38">
        <f t="shared" si="14"/>
        <v>0.34782608695652173</v>
      </c>
      <c r="AZ12" s="38">
        <f t="shared" si="14"/>
        <v>0</v>
      </c>
      <c r="BA12" s="38">
        <f t="shared" si="14"/>
        <v>0</v>
      </c>
      <c r="BB12" s="38">
        <f t="shared" si="14"/>
        <v>0.2857142857142857</v>
      </c>
      <c r="BC12" s="38">
        <f t="shared" si="14"/>
        <v>0.16666666666666666</v>
      </c>
      <c r="BD12" s="38">
        <f t="shared" si="14"/>
        <v>0.20588235294117646</v>
      </c>
      <c r="BE12" s="38">
        <f t="shared" si="14"/>
        <v>0.29729729729729731</v>
      </c>
      <c r="BF12" s="38">
        <f t="shared" si="14"/>
        <v>0.1875</v>
      </c>
      <c r="BG12" s="38">
        <f t="shared" si="14"/>
        <v>0.76923076923076927</v>
      </c>
      <c r="BH12" s="37" t="s">
        <v>338</v>
      </c>
      <c r="BI12" s="38">
        <f t="shared" ref="BI12" si="72">U12/AO12</f>
        <v>0.33333333333333331</v>
      </c>
      <c r="BJ12" s="38">
        <f t="shared" ref="BJ12" si="73">V12/AP12</f>
        <v>0.30303030303030304</v>
      </c>
      <c r="BK12" s="38">
        <f t="shared" ref="BK12" si="74">W12/AQ12</f>
        <v>5.2631578947368418E-2</v>
      </c>
      <c r="BL12" s="38">
        <f t="shared" ref="BL12" si="75">X12/AR12</f>
        <v>0.22222222222222221</v>
      </c>
      <c r="BM12" s="38">
        <f t="shared" ref="BM12" si="76">Y12/AS12</f>
        <v>0.14285714285714285</v>
      </c>
      <c r="BN12" s="38">
        <f t="shared" ref="BN12" si="77">Z12/AT12</f>
        <v>0</v>
      </c>
      <c r="BO12" s="38">
        <f t="shared" ref="BO12" si="78">AA12/AU12</f>
        <v>0.29166666666666669</v>
      </c>
      <c r="BP12" s="38">
        <f t="shared" ref="BP12" si="79">AB12/AV12</f>
        <v>0</v>
      </c>
      <c r="BQ12" s="29"/>
    </row>
    <row r="13" spans="1:69" ht="27" customHeight="1" x14ac:dyDescent="0.2">
      <c r="A13" s="14" t="s">
        <v>194</v>
      </c>
      <c r="B13" s="14">
        <v>5</v>
      </c>
      <c r="C13" s="14">
        <v>26</v>
      </c>
      <c r="D13" s="14">
        <v>0.19230769230769232</v>
      </c>
      <c r="J13" s="15" t="s">
        <v>173</v>
      </c>
      <c r="K13" s="18">
        <v>5</v>
      </c>
      <c r="L13" s="18">
        <v>0</v>
      </c>
      <c r="M13" s="18">
        <v>0</v>
      </c>
      <c r="N13" s="18">
        <v>5</v>
      </c>
      <c r="O13" s="18">
        <v>10</v>
      </c>
      <c r="P13" s="18">
        <v>10</v>
      </c>
      <c r="Q13" s="18">
        <v>10</v>
      </c>
      <c r="R13" s="18">
        <v>2</v>
      </c>
      <c r="S13" s="18">
        <v>5</v>
      </c>
      <c r="T13" s="18">
        <v>6</v>
      </c>
      <c r="U13" s="17" t="s">
        <v>338</v>
      </c>
      <c r="V13" s="18">
        <v>7</v>
      </c>
      <c r="W13" s="18">
        <v>0</v>
      </c>
      <c r="X13" s="18">
        <v>5</v>
      </c>
      <c r="Y13" s="18">
        <v>3</v>
      </c>
      <c r="Z13" s="18">
        <v>0</v>
      </c>
      <c r="AA13" s="18">
        <v>6</v>
      </c>
      <c r="AB13" s="18">
        <v>0</v>
      </c>
      <c r="AD13" s="15" t="s">
        <v>173</v>
      </c>
      <c r="AE13" s="18">
        <v>26</v>
      </c>
      <c r="AF13" s="18">
        <v>12</v>
      </c>
      <c r="AG13" s="18">
        <v>12</v>
      </c>
      <c r="AH13" s="18">
        <v>31</v>
      </c>
      <c r="AI13" s="18">
        <v>67</v>
      </c>
      <c r="AJ13" s="18">
        <v>31</v>
      </c>
      <c r="AK13" s="18">
        <v>38</v>
      </c>
      <c r="AL13" s="18">
        <v>17</v>
      </c>
      <c r="AM13" s="18">
        <v>18</v>
      </c>
      <c r="AN13" s="18">
        <v>18</v>
      </c>
      <c r="AO13" s="17" t="s">
        <v>338</v>
      </c>
      <c r="AP13" s="18">
        <v>36</v>
      </c>
      <c r="AQ13" s="18">
        <v>20</v>
      </c>
      <c r="AR13" s="18">
        <v>28</v>
      </c>
      <c r="AS13" s="18">
        <v>29</v>
      </c>
      <c r="AT13" s="18">
        <v>12</v>
      </c>
      <c r="AU13" s="18">
        <v>25</v>
      </c>
      <c r="AV13" s="18">
        <v>12</v>
      </c>
      <c r="AW13" s="25"/>
      <c r="AX13" s="39" t="s">
        <v>173</v>
      </c>
      <c r="AY13" s="38">
        <f t="shared" si="14"/>
        <v>0.19230769230769232</v>
      </c>
      <c r="AZ13" s="38">
        <f t="shared" si="14"/>
        <v>0</v>
      </c>
      <c r="BA13" s="38">
        <f t="shared" si="14"/>
        <v>0</v>
      </c>
      <c r="BB13" s="38">
        <f t="shared" si="14"/>
        <v>0.16129032258064516</v>
      </c>
      <c r="BC13" s="38">
        <f t="shared" si="14"/>
        <v>0.14925373134328357</v>
      </c>
      <c r="BD13" s="38">
        <f t="shared" si="14"/>
        <v>0.32258064516129031</v>
      </c>
      <c r="BE13" s="38">
        <f t="shared" si="14"/>
        <v>0.26315789473684209</v>
      </c>
      <c r="BF13" s="38">
        <f t="shared" si="14"/>
        <v>0.11764705882352941</v>
      </c>
      <c r="BG13" s="38">
        <f t="shared" si="14"/>
        <v>0.27777777777777779</v>
      </c>
      <c r="BH13" s="38">
        <f t="shared" si="14"/>
        <v>0.33333333333333331</v>
      </c>
      <c r="BI13" s="37" t="s">
        <v>338</v>
      </c>
      <c r="BJ13" s="38">
        <f t="shared" ref="BJ13" si="80">V13/AP13</f>
        <v>0.19444444444444445</v>
      </c>
      <c r="BK13" s="38">
        <f t="shared" ref="BK13" si="81">W13/AQ13</f>
        <v>0</v>
      </c>
      <c r="BL13" s="38">
        <f t="shared" ref="BL13" si="82">X13/AR13</f>
        <v>0.17857142857142858</v>
      </c>
      <c r="BM13" s="38">
        <f t="shared" ref="BM13" si="83">Y13/AS13</f>
        <v>0.10344827586206896</v>
      </c>
      <c r="BN13" s="38">
        <f t="shared" ref="BN13" si="84">Z13/AT13</f>
        <v>0</v>
      </c>
      <c r="BO13" s="38">
        <f t="shared" ref="BO13" si="85">AA13/AU13</f>
        <v>0.24</v>
      </c>
      <c r="BP13" s="38">
        <f t="shared" ref="BP13" si="86">AB13/AV13</f>
        <v>0</v>
      </c>
      <c r="BQ13" s="29"/>
    </row>
    <row r="14" spans="1:69" ht="27" customHeight="1" x14ac:dyDescent="0.2">
      <c r="A14" s="14" t="s">
        <v>195</v>
      </c>
      <c r="B14" s="14">
        <v>14</v>
      </c>
      <c r="C14" s="14">
        <v>36</v>
      </c>
      <c r="D14" s="14">
        <v>0.3888888888888889</v>
      </c>
      <c r="J14" s="15" t="s">
        <v>174</v>
      </c>
      <c r="K14" s="18">
        <v>14</v>
      </c>
      <c r="L14" s="18">
        <v>0</v>
      </c>
      <c r="M14" s="18">
        <v>0</v>
      </c>
      <c r="N14" s="18">
        <v>14</v>
      </c>
      <c r="O14" s="18">
        <v>29</v>
      </c>
      <c r="P14" s="18">
        <v>14</v>
      </c>
      <c r="Q14" s="18">
        <v>21</v>
      </c>
      <c r="R14" s="18">
        <v>5</v>
      </c>
      <c r="S14" s="18">
        <v>9</v>
      </c>
      <c r="T14" s="18">
        <v>10</v>
      </c>
      <c r="U14" s="18">
        <v>7</v>
      </c>
      <c r="V14" s="17" t="s">
        <v>338</v>
      </c>
      <c r="W14" s="18">
        <v>3</v>
      </c>
      <c r="X14" s="18">
        <v>11</v>
      </c>
      <c r="Y14" s="18">
        <v>9</v>
      </c>
      <c r="Z14" s="18">
        <v>0</v>
      </c>
      <c r="AA14" s="18">
        <v>12</v>
      </c>
      <c r="AB14" s="18">
        <v>0</v>
      </c>
      <c r="AD14" s="15" t="s">
        <v>174</v>
      </c>
      <c r="AE14" s="18">
        <v>36</v>
      </c>
      <c r="AF14" s="18">
        <v>31</v>
      </c>
      <c r="AG14" s="18">
        <v>31</v>
      </c>
      <c r="AH14" s="18">
        <v>41</v>
      </c>
      <c r="AI14" s="18">
        <v>67</v>
      </c>
      <c r="AJ14" s="18">
        <v>46</v>
      </c>
      <c r="AK14" s="18">
        <v>46</v>
      </c>
      <c r="AL14" s="18">
        <v>33</v>
      </c>
      <c r="AM14" s="18">
        <v>33</v>
      </c>
      <c r="AN14" s="18">
        <v>33</v>
      </c>
      <c r="AO14" s="18">
        <v>36</v>
      </c>
      <c r="AP14" s="17" t="s">
        <v>338</v>
      </c>
      <c r="AQ14" s="18">
        <v>36</v>
      </c>
      <c r="AR14" s="18">
        <v>41</v>
      </c>
      <c r="AS14" s="18">
        <v>42</v>
      </c>
      <c r="AT14" s="18">
        <v>31</v>
      </c>
      <c r="AU14" s="18">
        <v>38</v>
      </c>
      <c r="AV14" s="18">
        <v>31</v>
      </c>
      <c r="AW14" s="25"/>
      <c r="AX14" s="39" t="s">
        <v>174</v>
      </c>
      <c r="AY14" s="38">
        <f t="shared" si="14"/>
        <v>0.3888888888888889</v>
      </c>
      <c r="AZ14" s="38">
        <f t="shared" si="14"/>
        <v>0</v>
      </c>
      <c r="BA14" s="38">
        <f t="shared" si="14"/>
        <v>0</v>
      </c>
      <c r="BB14" s="38">
        <f t="shared" si="14"/>
        <v>0.34146341463414637</v>
      </c>
      <c r="BC14" s="38">
        <f t="shared" si="14"/>
        <v>0.43283582089552236</v>
      </c>
      <c r="BD14" s="38">
        <f t="shared" si="14"/>
        <v>0.30434782608695654</v>
      </c>
      <c r="BE14" s="38">
        <f t="shared" si="14"/>
        <v>0.45652173913043476</v>
      </c>
      <c r="BF14" s="38">
        <f t="shared" si="14"/>
        <v>0.15151515151515152</v>
      </c>
      <c r="BG14" s="38">
        <f t="shared" si="14"/>
        <v>0.27272727272727271</v>
      </c>
      <c r="BH14" s="38">
        <f t="shared" si="14"/>
        <v>0.30303030303030304</v>
      </c>
      <c r="BI14" s="38">
        <f t="shared" si="14"/>
        <v>0.19444444444444445</v>
      </c>
      <c r="BJ14" s="37" t="s">
        <v>338</v>
      </c>
      <c r="BK14" s="38">
        <f t="shared" ref="BK14" si="87">W14/AQ14</f>
        <v>8.3333333333333329E-2</v>
      </c>
      <c r="BL14" s="38">
        <f t="shared" ref="BL14" si="88">X14/AR14</f>
        <v>0.26829268292682928</v>
      </c>
      <c r="BM14" s="38">
        <f t="shared" ref="BM14" si="89">Y14/AS14</f>
        <v>0.21428571428571427</v>
      </c>
      <c r="BN14" s="38">
        <f t="shared" ref="BN14" si="90">Z14/AT14</f>
        <v>0</v>
      </c>
      <c r="BO14" s="38">
        <f t="shared" ref="BO14" si="91">AA14/AU14</f>
        <v>0.31578947368421051</v>
      </c>
      <c r="BP14" s="38">
        <f t="shared" ref="BP14" si="92">AB14/AV14</f>
        <v>0</v>
      </c>
      <c r="BQ14" s="29"/>
    </row>
    <row r="15" spans="1:69" ht="27" customHeight="1" x14ac:dyDescent="0.2">
      <c r="A15" s="14" t="s">
        <v>196</v>
      </c>
      <c r="B15" s="14">
        <v>2</v>
      </c>
      <c r="C15" s="14">
        <v>25</v>
      </c>
      <c r="D15" s="14">
        <v>0.08</v>
      </c>
      <c r="J15" s="15" t="s">
        <v>175</v>
      </c>
      <c r="K15" s="18">
        <v>2</v>
      </c>
      <c r="L15" s="18">
        <v>0</v>
      </c>
      <c r="M15" s="18">
        <v>0</v>
      </c>
      <c r="N15" s="18">
        <v>3</v>
      </c>
      <c r="O15" s="18">
        <v>6</v>
      </c>
      <c r="P15" s="18">
        <v>3</v>
      </c>
      <c r="Q15" s="18">
        <v>3</v>
      </c>
      <c r="R15" s="18">
        <v>1</v>
      </c>
      <c r="S15" s="18">
        <v>1</v>
      </c>
      <c r="T15" s="18">
        <v>1</v>
      </c>
      <c r="U15" s="18">
        <v>0</v>
      </c>
      <c r="V15" s="18">
        <v>3</v>
      </c>
      <c r="W15" s="17" t="s">
        <v>338</v>
      </c>
      <c r="X15" s="18">
        <v>4</v>
      </c>
      <c r="Y15" s="18">
        <v>3</v>
      </c>
      <c r="Z15" s="18">
        <v>0</v>
      </c>
      <c r="AA15" s="18">
        <v>0</v>
      </c>
      <c r="AB15" s="18">
        <v>0</v>
      </c>
      <c r="AD15" s="15" t="s">
        <v>175</v>
      </c>
      <c r="AE15" s="18">
        <v>25</v>
      </c>
      <c r="AF15" s="18">
        <v>8</v>
      </c>
      <c r="AG15" s="18">
        <v>8</v>
      </c>
      <c r="AH15" s="18">
        <v>29</v>
      </c>
      <c r="AI15" s="18">
        <v>67</v>
      </c>
      <c r="AJ15" s="18">
        <v>34</v>
      </c>
      <c r="AK15" s="18">
        <v>41</v>
      </c>
      <c r="AL15" s="18">
        <v>14</v>
      </c>
      <c r="AM15" s="18">
        <v>18</v>
      </c>
      <c r="AN15" s="18">
        <v>19</v>
      </c>
      <c r="AO15" s="18">
        <v>20</v>
      </c>
      <c r="AP15" s="18">
        <v>36</v>
      </c>
      <c r="AQ15" s="17" t="s">
        <v>338</v>
      </c>
      <c r="AR15" s="18">
        <v>25</v>
      </c>
      <c r="AS15" s="18">
        <v>25</v>
      </c>
      <c r="AT15" s="18">
        <v>8</v>
      </c>
      <c r="AU15" s="18">
        <v>27</v>
      </c>
      <c r="AV15" s="18">
        <v>8</v>
      </c>
      <c r="AW15" s="25"/>
      <c r="AX15" s="39" t="s">
        <v>175</v>
      </c>
      <c r="AY15" s="38">
        <f t="shared" si="14"/>
        <v>0.08</v>
      </c>
      <c r="AZ15" s="38">
        <f t="shared" si="14"/>
        <v>0</v>
      </c>
      <c r="BA15" s="38">
        <f t="shared" si="14"/>
        <v>0</v>
      </c>
      <c r="BB15" s="38">
        <f t="shared" si="14"/>
        <v>0.10344827586206896</v>
      </c>
      <c r="BC15" s="38">
        <f t="shared" si="14"/>
        <v>8.9552238805970144E-2</v>
      </c>
      <c r="BD15" s="38">
        <f t="shared" si="14"/>
        <v>8.8235294117647065E-2</v>
      </c>
      <c r="BE15" s="38">
        <f t="shared" si="14"/>
        <v>7.3170731707317069E-2</v>
      </c>
      <c r="BF15" s="38">
        <f t="shared" si="14"/>
        <v>7.1428571428571425E-2</v>
      </c>
      <c r="BG15" s="38">
        <f t="shared" si="14"/>
        <v>5.5555555555555552E-2</v>
      </c>
      <c r="BH15" s="38">
        <f t="shared" si="14"/>
        <v>5.2631578947368418E-2</v>
      </c>
      <c r="BI15" s="38">
        <f t="shared" si="14"/>
        <v>0</v>
      </c>
      <c r="BJ15" s="38">
        <f t="shared" si="14"/>
        <v>8.3333333333333329E-2</v>
      </c>
      <c r="BK15" s="37" t="s">
        <v>338</v>
      </c>
      <c r="BL15" s="38">
        <f t="shared" ref="BL15" si="93">X15/AR15</f>
        <v>0.16</v>
      </c>
      <c r="BM15" s="38">
        <f t="shared" ref="BM15" si="94">Y15/AS15</f>
        <v>0.12</v>
      </c>
      <c r="BN15" s="38">
        <f t="shared" ref="BN15" si="95">Z15/AT15</f>
        <v>0</v>
      </c>
      <c r="BO15" s="38">
        <f t="shared" ref="BO15" si="96">AA15/AU15</f>
        <v>0</v>
      </c>
      <c r="BP15" s="38">
        <f t="shared" ref="BP15" si="97">AB15/AV15</f>
        <v>0</v>
      </c>
      <c r="BQ15" s="29"/>
    </row>
    <row r="16" spans="1:69" ht="27" customHeight="1" x14ac:dyDescent="0.2">
      <c r="A16" s="14" t="s">
        <v>197</v>
      </c>
      <c r="B16" s="14">
        <v>8</v>
      </c>
      <c r="C16" s="14">
        <v>32</v>
      </c>
      <c r="D16" s="14">
        <v>0.25</v>
      </c>
      <c r="J16" s="15" t="s">
        <v>176</v>
      </c>
      <c r="K16" s="18">
        <v>8</v>
      </c>
      <c r="L16" s="18">
        <v>0</v>
      </c>
      <c r="M16" s="18">
        <v>0</v>
      </c>
      <c r="N16" s="18">
        <v>10</v>
      </c>
      <c r="O16" s="18">
        <v>18</v>
      </c>
      <c r="P16" s="18">
        <v>11</v>
      </c>
      <c r="Q16" s="18">
        <v>14</v>
      </c>
      <c r="R16" s="18">
        <v>2</v>
      </c>
      <c r="S16" s="18">
        <v>6</v>
      </c>
      <c r="T16" s="18">
        <v>6</v>
      </c>
      <c r="U16" s="18">
        <v>5</v>
      </c>
      <c r="V16" s="18">
        <v>11</v>
      </c>
      <c r="W16" s="18">
        <v>4</v>
      </c>
      <c r="X16" s="17" t="s">
        <v>338</v>
      </c>
      <c r="Y16" s="18">
        <v>9</v>
      </c>
      <c r="Z16" s="18">
        <v>0</v>
      </c>
      <c r="AA16" s="18">
        <v>9</v>
      </c>
      <c r="AB16" s="18">
        <v>0</v>
      </c>
      <c r="AD16" s="15" t="s">
        <v>176</v>
      </c>
      <c r="AE16" s="18">
        <v>32</v>
      </c>
      <c r="AF16" s="18">
        <v>21</v>
      </c>
      <c r="AG16" s="18">
        <v>21</v>
      </c>
      <c r="AH16" s="18">
        <v>35</v>
      </c>
      <c r="AI16" s="18">
        <v>68</v>
      </c>
      <c r="AJ16" s="18">
        <v>39</v>
      </c>
      <c r="AK16" s="18">
        <v>43</v>
      </c>
      <c r="AL16" s="18">
        <v>26</v>
      </c>
      <c r="AM16" s="18">
        <v>26</v>
      </c>
      <c r="AN16" s="18">
        <v>27</v>
      </c>
      <c r="AO16" s="18">
        <v>28</v>
      </c>
      <c r="AP16" s="18">
        <v>41</v>
      </c>
      <c r="AQ16" s="18">
        <v>25</v>
      </c>
      <c r="AR16" s="17" t="s">
        <v>338</v>
      </c>
      <c r="AS16" s="18">
        <v>32</v>
      </c>
      <c r="AT16" s="18">
        <v>21</v>
      </c>
      <c r="AU16" s="18">
        <v>31</v>
      </c>
      <c r="AV16" s="18">
        <v>21</v>
      </c>
      <c r="AW16" s="25"/>
      <c r="AX16" s="39" t="s">
        <v>176</v>
      </c>
      <c r="AY16" s="38">
        <f t="shared" si="14"/>
        <v>0.25</v>
      </c>
      <c r="AZ16" s="38">
        <f t="shared" si="14"/>
        <v>0</v>
      </c>
      <c r="BA16" s="38">
        <f t="shared" si="14"/>
        <v>0</v>
      </c>
      <c r="BB16" s="38">
        <f t="shared" si="14"/>
        <v>0.2857142857142857</v>
      </c>
      <c r="BC16" s="38">
        <f t="shared" si="14"/>
        <v>0.26470588235294118</v>
      </c>
      <c r="BD16" s="38">
        <f t="shared" si="14"/>
        <v>0.28205128205128205</v>
      </c>
      <c r="BE16" s="38">
        <f t="shared" si="14"/>
        <v>0.32558139534883723</v>
      </c>
      <c r="BF16" s="38">
        <f t="shared" si="14"/>
        <v>7.6923076923076927E-2</v>
      </c>
      <c r="BG16" s="38">
        <f t="shared" si="14"/>
        <v>0.23076923076923078</v>
      </c>
      <c r="BH16" s="38">
        <f t="shared" si="14"/>
        <v>0.22222222222222221</v>
      </c>
      <c r="BI16" s="38">
        <f t="shared" si="14"/>
        <v>0.17857142857142858</v>
      </c>
      <c r="BJ16" s="38">
        <f t="shared" si="14"/>
        <v>0.26829268292682928</v>
      </c>
      <c r="BK16" s="38">
        <f t="shared" si="14"/>
        <v>0.16</v>
      </c>
      <c r="BL16" s="37" t="s">
        <v>338</v>
      </c>
      <c r="BM16" s="38">
        <f t="shared" ref="BM16" si="98">Y16/AS16</f>
        <v>0.28125</v>
      </c>
      <c r="BN16" s="38">
        <f t="shared" ref="BN16" si="99">Z16/AT16</f>
        <v>0</v>
      </c>
      <c r="BO16" s="38">
        <f t="shared" ref="BO16" si="100">AA16/AU16</f>
        <v>0.29032258064516131</v>
      </c>
      <c r="BP16" s="38">
        <f t="shared" ref="BP16" si="101">AB16/AV16</f>
        <v>0</v>
      </c>
      <c r="BQ16" s="29"/>
    </row>
    <row r="17" spans="1:69" ht="27" customHeight="1" x14ac:dyDescent="0.2">
      <c r="A17" s="14" t="s">
        <v>198</v>
      </c>
      <c r="B17" s="14">
        <v>7</v>
      </c>
      <c r="C17" s="14">
        <v>32</v>
      </c>
      <c r="D17" s="14">
        <v>0.21875</v>
      </c>
      <c r="J17" s="15" t="s">
        <v>177</v>
      </c>
      <c r="K17" s="18">
        <v>7</v>
      </c>
      <c r="L17" s="18">
        <v>0</v>
      </c>
      <c r="M17" s="18">
        <v>0</v>
      </c>
      <c r="N17" s="18">
        <v>7</v>
      </c>
      <c r="O17" s="18">
        <v>16</v>
      </c>
      <c r="P17" s="18">
        <v>8</v>
      </c>
      <c r="Q17" s="18">
        <v>11</v>
      </c>
      <c r="R17" s="18">
        <v>2</v>
      </c>
      <c r="S17" s="18">
        <v>4</v>
      </c>
      <c r="T17" s="18">
        <v>4</v>
      </c>
      <c r="U17" s="18">
        <v>3</v>
      </c>
      <c r="V17" s="18">
        <v>9</v>
      </c>
      <c r="W17" s="18">
        <v>3</v>
      </c>
      <c r="X17" s="18">
        <v>9</v>
      </c>
      <c r="Y17" s="17" t="s">
        <v>338</v>
      </c>
      <c r="Z17" s="18">
        <v>0</v>
      </c>
      <c r="AA17" s="18">
        <v>5</v>
      </c>
      <c r="AB17" s="18">
        <v>0</v>
      </c>
      <c r="AD17" s="15" t="s">
        <v>177</v>
      </c>
      <c r="AE17" s="18">
        <v>32</v>
      </c>
      <c r="AF17" s="18">
        <v>20</v>
      </c>
      <c r="AG17" s="18">
        <v>20</v>
      </c>
      <c r="AH17" s="18">
        <v>37</v>
      </c>
      <c r="AI17" s="18">
        <v>69</v>
      </c>
      <c r="AJ17" s="18">
        <v>41</v>
      </c>
      <c r="AK17" s="18">
        <v>45</v>
      </c>
      <c r="AL17" s="18">
        <v>25</v>
      </c>
      <c r="AM17" s="18">
        <v>27</v>
      </c>
      <c r="AN17" s="18">
        <v>28</v>
      </c>
      <c r="AO17" s="18">
        <v>29</v>
      </c>
      <c r="AP17" s="18">
        <v>42</v>
      </c>
      <c r="AQ17" s="18">
        <v>25</v>
      </c>
      <c r="AR17" s="18">
        <v>32</v>
      </c>
      <c r="AS17" s="17" t="s">
        <v>338</v>
      </c>
      <c r="AT17" s="18">
        <v>20</v>
      </c>
      <c r="AU17" s="18">
        <v>34</v>
      </c>
      <c r="AV17" s="18">
        <v>20</v>
      </c>
      <c r="AW17" s="25"/>
      <c r="AX17" s="39" t="s">
        <v>177</v>
      </c>
      <c r="AY17" s="38">
        <f t="shared" si="14"/>
        <v>0.21875</v>
      </c>
      <c r="AZ17" s="38">
        <f t="shared" si="14"/>
        <v>0</v>
      </c>
      <c r="BA17" s="38">
        <f t="shared" si="14"/>
        <v>0</v>
      </c>
      <c r="BB17" s="38">
        <f t="shared" si="14"/>
        <v>0.1891891891891892</v>
      </c>
      <c r="BC17" s="38">
        <f t="shared" si="14"/>
        <v>0.2318840579710145</v>
      </c>
      <c r="BD17" s="38">
        <f t="shared" si="14"/>
        <v>0.1951219512195122</v>
      </c>
      <c r="BE17" s="38">
        <f t="shared" si="14"/>
        <v>0.24444444444444444</v>
      </c>
      <c r="BF17" s="38">
        <f t="shared" si="14"/>
        <v>0.08</v>
      </c>
      <c r="BG17" s="38">
        <f t="shared" si="14"/>
        <v>0.14814814814814814</v>
      </c>
      <c r="BH17" s="38">
        <f t="shared" si="14"/>
        <v>0.14285714285714285</v>
      </c>
      <c r="BI17" s="38">
        <f t="shared" si="14"/>
        <v>0.10344827586206896</v>
      </c>
      <c r="BJ17" s="38">
        <f t="shared" si="14"/>
        <v>0.21428571428571427</v>
      </c>
      <c r="BK17" s="38">
        <f t="shared" si="14"/>
        <v>0.12</v>
      </c>
      <c r="BL17" s="38">
        <f t="shared" si="14"/>
        <v>0.28125</v>
      </c>
      <c r="BM17" s="37" t="s">
        <v>338</v>
      </c>
      <c r="BN17" s="38">
        <f t="shared" ref="BN17" si="102">Z17/AT17</f>
        <v>0</v>
      </c>
      <c r="BO17" s="38">
        <f t="shared" ref="BO17" si="103">AA17/AU17</f>
        <v>0.14705882352941177</v>
      </c>
      <c r="BP17" s="38">
        <f t="shared" ref="BP17" si="104">AB17/AV17</f>
        <v>0</v>
      </c>
      <c r="BQ17" s="29"/>
    </row>
    <row r="18" spans="1:69" ht="27" customHeight="1" x14ac:dyDescent="0.2">
      <c r="A18" s="14" t="s">
        <v>199</v>
      </c>
      <c r="B18" s="14">
        <v>0</v>
      </c>
      <c r="C18" s="14">
        <v>19</v>
      </c>
      <c r="D18" s="14">
        <v>0</v>
      </c>
      <c r="J18" s="15" t="s">
        <v>178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7" t="s">
        <v>338</v>
      </c>
      <c r="AA18" s="18">
        <v>0</v>
      </c>
      <c r="AB18" s="18">
        <v>0</v>
      </c>
      <c r="AD18" s="15" t="s">
        <v>178</v>
      </c>
      <c r="AE18" s="18">
        <v>19</v>
      </c>
      <c r="AF18" s="18">
        <v>0</v>
      </c>
      <c r="AG18" s="18">
        <v>0</v>
      </c>
      <c r="AH18" s="18">
        <v>24</v>
      </c>
      <c r="AI18" s="18">
        <v>65</v>
      </c>
      <c r="AJ18" s="18">
        <v>29</v>
      </c>
      <c r="AK18" s="18">
        <v>36</v>
      </c>
      <c r="AL18" s="18">
        <v>7</v>
      </c>
      <c r="AM18" s="18">
        <v>11</v>
      </c>
      <c r="AN18" s="18">
        <v>12</v>
      </c>
      <c r="AO18" s="18">
        <v>12</v>
      </c>
      <c r="AP18" s="18">
        <v>31</v>
      </c>
      <c r="AQ18" s="18">
        <v>8</v>
      </c>
      <c r="AR18" s="18">
        <v>21</v>
      </c>
      <c r="AS18" s="18">
        <v>20</v>
      </c>
      <c r="AT18" s="17" t="s">
        <v>338</v>
      </c>
      <c r="AU18" s="18">
        <v>19</v>
      </c>
      <c r="AV18" s="18">
        <v>0</v>
      </c>
      <c r="AW18" s="25"/>
      <c r="AX18" s="39" t="s">
        <v>178</v>
      </c>
      <c r="AY18" s="38">
        <f t="shared" si="14"/>
        <v>0</v>
      </c>
      <c r="AZ18" s="38">
        <v>0</v>
      </c>
      <c r="BA18" s="38">
        <v>0</v>
      </c>
      <c r="BB18" s="38">
        <f t="shared" si="14"/>
        <v>0</v>
      </c>
      <c r="BC18" s="38">
        <f t="shared" si="14"/>
        <v>0</v>
      </c>
      <c r="BD18" s="38">
        <f t="shared" si="14"/>
        <v>0</v>
      </c>
      <c r="BE18" s="38">
        <f t="shared" si="14"/>
        <v>0</v>
      </c>
      <c r="BF18" s="38">
        <f t="shared" si="14"/>
        <v>0</v>
      </c>
      <c r="BG18" s="38">
        <f t="shared" si="14"/>
        <v>0</v>
      </c>
      <c r="BH18" s="38">
        <f t="shared" si="14"/>
        <v>0</v>
      </c>
      <c r="BI18" s="38">
        <f t="shared" si="14"/>
        <v>0</v>
      </c>
      <c r="BJ18" s="38">
        <f t="shared" si="14"/>
        <v>0</v>
      </c>
      <c r="BK18" s="38">
        <f t="shared" si="14"/>
        <v>0</v>
      </c>
      <c r="BL18" s="38">
        <f t="shared" si="14"/>
        <v>0</v>
      </c>
      <c r="BM18" s="38">
        <f t="shared" si="14"/>
        <v>0</v>
      </c>
      <c r="BN18" s="37" t="s">
        <v>338</v>
      </c>
      <c r="BO18" s="38">
        <f t="shared" ref="BO18" si="105">AA18/AU18</f>
        <v>0</v>
      </c>
      <c r="BP18" s="38">
        <v>0</v>
      </c>
      <c r="BQ18" s="29"/>
    </row>
    <row r="19" spans="1:69" ht="27" customHeight="1" x14ac:dyDescent="0.2">
      <c r="A19" s="14" t="s">
        <v>200</v>
      </c>
      <c r="B19" s="14">
        <v>9</v>
      </c>
      <c r="C19" s="14">
        <v>29</v>
      </c>
      <c r="D19" s="14">
        <v>0.31034482758620691</v>
      </c>
      <c r="J19" s="15" t="s">
        <v>179</v>
      </c>
      <c r="K19" s="18">
        <v>9</v>
      </c>
      <c r="L19" s="18">
        <v>0</v>
      </c>
      <c r="M19" s="18">
        <v>0</v>
      </c>
      <c r="N19" s="18">
        <v>8</v>
      </c>
      <c r="O19" s="18">
        <v>16</v>
      </c>
      <c r="P19" s="18">
        <v>7</v>
      </c>
      <c r="Q19" s="18">
        <v>13</v>
      </c>
      <c r="R19" s="18">
        <v>2</v>
      </c>
      <c r="S19" s="18">
        <v>7</v>
      </c>
      <c r="T19" s="18">
        <v>7</v>
      </c>
      <c r="U19" s="18">
        <v>6</v>
      </c>
      <c r="V19" s="18">
        <v>12</v>
      </c>
      <c r="W19" s="18">
        <v>0</v>
      </c>
      <c r="X19" s="18">
        <v>9</v>
      </c>
      <c r="Y19" s="18">
        <v>5</v>
      </c>
      <c r="Z19" s="18">
        <v>0</v>
      </c>
      <c r="AA19" s="17" t="s">
        <v>338</v>
      </c>
      <c r="AB19" s="18">
        <v>0</v>
      </c>
      <c r="AD19" s="15" t="s">
        <v>179</v>
      </c>
      <c r="AE19" s="18">
        <v>29</v>
      </c>
      <c r="AF19" s="18">
        <v>19</v>
      </c>
      <c r="AG19" s="18">
        <v>19</v>
      </c>
      <c r="AH19" s="18">
        <v>35</v>
      </c>
      <c r="AI19" s="18">
        <v>68</v>
      </c>
      <c r="AJ19" s="18">
        <v>41</v>
      </c>
      <c r="AK19" s="18">
        <v>42</v>
      </c>
      <c r="AL19" s="18">
        <v>24</v>
      </c>
      <c r="AM19" s="18">
        <v>23</v>
      </c>
      <c r="AN19" s="18">
        <v>24</v>
      </c>
      <c r="AO19" s="18">
        <v>25</v>
      </c>
      <c r="AP19" s="18">
        <v>38</v>
      </c>
      <c r="AQ19" s="18">
        <v>27</v>
      </c>
      <c r="AR19" s="18">
        <v>31</v>
      </c>
      <c r="AS19" s="18">
        <v>34</v>
      </c>
      <c r="AT19" s="18">
        <v>19</v>
      </c>
      <c r="AU19" s="17" t="s">
        <v>338</v>
      </c>
      <c r="AV19" s="18">
        <v>19</v>
      </c>
      <c r="AW19" s="25"/>
      <c r="AX19" s="39" t="s">
        <v>179</v>
      </c>
      <c r="AY19" s="38">
        <f t="shared" si="14"/>
        <v>0.31034482758620691</v>
      </c>
      <c r="AZ19" s="38">
        <f t="shared" si="14"/>
        <v>0</v>
      </c>
      <c r="BA19" s="38">
        <f t="shared" si="14"/>
        <v>0</v>
      </c>
      <c r="BB19" s="38">
        <f t="shared" si="14"/>
        <v>0.22857142857142856</v>
      </c>
      <c r="BC19" s="38">
        <f t="shared" si="14"/>
        <v>0.23529411764705882</v>
      </c>
      <c r="BD19" s="38">
        <f t="shared" si="14"/>
        <v>0.17073170731707318</v>
      </c>
      <c r="BE19" s="38">
        <f t="shared" si="14"/>
        <v>0.30952380952380953</v>
      </c>
      <c r="BF19" s="38">
        <f t="shared" si="14"/>
        <v>8.3333333333333329E-2</v>
      </c>
      <c r="BG19" s="38">
        <f t="shared" si="14"/>
        <v>0.30434782608695654</v>
      </c>
      <c r="BH19" s="38">
        <f t="shared" si="14"/>
        <v>0.29166666666666669</v>
      </c>
      <c r="BI19" s="38">
        <f t="shared" si="14"/>
        <v>0.24</v>
      </c>
      <c r="BJ19" s="38">
        <f t="shared" si="14"/>
        <v>0.31578947368421051</v>
      </c>
      <c r="BK19" s="38">
        <f t="shared" si="14"/>
        <v>0</v>
      </c>
      <c r="BL19" s="38">
        <f t="shared" si="14"/>
        <v>0.29032258064516131</v>
      </c>
      <c r="BM19" s="38">
        <f t="shared" si="14"/>
        <v>0.14705882352941177</v>
      </c>
      <c r="BN19" s="38">
        <f t="shared" si="14"/>
        <v>0</v>
      </c>
      <c r="BO19" s="37" t="s">
        <v>338</v>
      </c>
      <c r="BP19" s="38">
        <f t="shared" ref="BP19" si="106">AB19/AV19</f>
        <v>0</v>
      </c>
      <c r="BQ19" s="29"/>
    </row>
    <row r="20" spans="1:69" ht="27" customHeight="1" x14ac:dyDescent="0.2">
      <c r="A20" s="14" t="s">
        <v>201</v>
      </c>
      <c r="B20" s="14">
        <v>0</v>
      </c>
      <c r="C20" s="14">
        <v>19</v>
      </c>
      <c r="D20" s="14">
        <v>0</v>
      </c>
      <c r="J20" s="15" t="s">
        <v>180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 t="s">
        <v>338</v>
      </c>
      <c r="AD20" s="15" t="s">
        <v>180</v>
      </c>
      <c r="AE20" s="18">
        <v>19</v>
      </c>
      <c r="AF20" s="18">
        <v>0</v>
      </c>
      <c r="AG20" s="18">
        <v>0</v>
      </c>
      <c r="AH20" s="18">
        <v>24</v>
      </c>
      <c r="AI20" s="18">
        <v>65</v>
      </c>
      <c r="AJ20" s="18">
        <v>29</v>
      </c>
      <c r="AK20" s="18">
        <v>36</v>
      </c>
      <c r="AL20" s="18">
        <v>7</v>
      </c>
      <c r="AM20" s="18">
        <v>11</v>
      </c>
      <c r="AN20" s="18">
        <v>12</v>
      </c>
      <c r="AO20" s="18">
        <v>12</v>
      </c>
      <c r="AP20" s="18">
        <v>31</v>
      </c>
      <c r="AQ20" s="18">
        <v>8</v>
      </c>
      <c r="AR20" s="18">
        <v>21</v>
      </c>
      <c r="AS20" s="18">
        <v>20</v>
      </c>
      <c r="AT20" s="18">
        <v>0</v>
      </c>
      <c r="AU20" s="18">
        <v>19</v>
      </c>
      <c r="AV20" s="18" t="s">
        <v>338</v>
      </c>
      <c r="AW20" s="25"/>
      <c r="AX20" s="39" t="s">
        <v>180</v>
      </c>
      <c r="AY20" s="38">
        <f t="shared" si="14"/>
        <v>0</v>
      </c>
      <c r="AZ20" s="38">
        <v>0</v>
      </c>
      <c r="BA20" s="38">
        <v>0</v>
      </c>
      <c r="BB20" s="38">
        <f t="shared" si="14"/>
        <v>0</v>
      </c>
      <c r="BC20" s="38">
        <f t="shared" si="14"/>
        <v>0</v>
      </c>
      <c r="BD20" s="38">
        <f t="shared" si="14"/>
        <v>0</v>
      </c>
      <c r="BE20" s="38">
        <f t="shared" si="14"/>
        <v>0</v>
      </c>
      <c r="BF20" s="38">
        <f t="shared" si="14"/>
        <v>0</v>
      </c>
      <c r="BG20" s="38">
        <f t="shared" si="14"/>
        <v>0</v>
      </c>
      <c r="BH20" s="38">
        <f t="shared" si="14"/>
        <v>0</v>
      </c>
      <c r="BI20" s="38">
        <f t="shared" si="14"/>
        <v>0</v>
      </c>
      <c r="BJ20" s="38">
        <f t="shared" si="14"/>
        <v>0</v>
      </c>
      <c r="BK20" s="38">
        <f t="shared" si="14"/>
        <v>0</v>
      </c>
      <c r="BL20" s="38">
        <f t="shared" si="14"/>
        <v>0</v>
      </c>
      <c r="BM20" s="38">
        <f t="shared" si="14"/>
        <v>0</v>
      </c>
      <c r="BN20" s="38">
        <v>0</v>
      </c>
      <c r="BO20" s="38">
        <f t="shared" si="14"/>
        <v>0</v>
      </c>
      <c r="BP20" s="38" t="s">
        <v>338</v>
      </c>
      <c r="BQ20" s="29"/>
    </row>
    <row r="21" spans="1:69" x14ac:dyDescent="0.2">
      <c r="A21" s="14" t="s">
        <v>202</v>
      </c>
      <c r="B21" s="14">
        <v>0</v>
      </c>
      <c r="C21" s="14">
        <v>0</v>
      </c>
      <c r="D21" s="14">
        <v>0</v>
      </c>
      <c r="AW21" s="25"/>
      <c r="AX21" s="40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9"/>
    </row>
    <row r="22" spans="1:69" ht="18" x14ac:dyDescent="0.2">
      <c r="A22" s="14" t="s">
        <v>203</v>
      </c>
      <c r="B22" s="14">
        <v>0</v>
      </c>
      <c r="C22" s="14">
        <v>24</v>
      </c>
      <c r="D22" s="14">
        <v>0</v>
      </c>
      <c r="AW22" s="25"/>
      <c r="AX22" s="39" t="s">
        <v>340</v>
      </c>
      <c r="AY22" s="30">
        <v>0</v>
      </c>
      <c r="AZ22" s="30">
        <v>0.1</v>
      </c>
      <c r="BA22" s="30">
        <v>0.2</v>
      </c>
      <c r="BB22" s="30">
        <v>0.3</v>
      </c>
      <c r="BC22" s="30">
        <v>0.4</v>
      </c>
      <c r="BD22" s="30">
        <v>0.5</v>
      </c>
      <c r="BE22" s="30">
        <v>0.6</v>
      </c>
      <c r="BF22" s="30">
        <v>0.7</v>
      </c>
      <c r="BG22" s="30">
        <v>0.8</v>
      </c>
      <c r="BH22" s="30">
        <v>0.9</v>
      </c>
      <c r="BI22" s="30">
        <v>1</v>
      </c>
      <c r="BJ22" s="27"/>
      <c r="BK22" s="27"/>
      <c r="BL22" s="27"/>
      <c r="BM22" s="27"/>
      <c r="BN22" s="27"/>
      <c r="BO22" s="27"/>
      <c r="BP22" s="27"/>
      <c r="BQ22" s="29"/>
    </row>
    <row r="23" spans="1:69" x14ac:dyDescent="0.2">
      <c r="A23" s="14" t="s">
        <v>204</v>
      </c>
      <c r="B23" s="14">
        <v>0</v>
      </c>
      <c r="C23" s="14">
        <v>65</v>
      </c>
      <c r="D23" s="14">
        <v>0</v>
      </c>
      <c r="AW23" s="32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6"/>
    </row>
    <row r="24" spans="1:69" x14ac:dyDescent="0.2">
      <c r="A24" s="14" t="s">
        <v>205</v>
      </c>
      <c r="B24" s="14">
        <v>0</v>
      </c>
      <c r="C24" s="14">
        <v>29</v>
      </c>
      <c r="D24" s="14">
        <v>0</v>
      </c>
    </row>
    <row r="25" spans="1:69" x14ac:dyDescent="0.2">
      <c r="A25" s="14" t="s">
        <v>206</v>
      </c>
      <c r="B25" s="14">
        <v>0</v>
      </c>
      <c r="C25" s="14">
        <v>36</v>
      </c>
      <c r="D25" s="14">
        <v>0</v>
      </c>
    </row>
    <row r="26" spans="1:69" x14ac:dyDescent="0.2">
      <c r="A26" s="14" t="s">
        <v>207</v>
      </c>
      <c r="B26" s="14">
        <v>0</v>
      </c>
      <c r="C26" s="14">
        <v>7</v>
      </c>
      <c r="D26" s="14">
        <v>0</v>
      </c>
    </row>
    <row r="27" spans="1:69" x14ac:dyDescent="0.2">
      <c r="A27" s="14" t="s">
        <v>208</v>
      </c>
      <c r="B27" s="14">
        <v>0</v>
      </c>
      <c r="C27" s="14">
        <v>11</v>
      </c>
      <c r="D27" s="14">
        <v>0</v>
      </c>
    </row>
    <row r="28" spans="1:69" x14ac:dyDescent="0.2">
      <c r="A28" s="14" t="s">
        <v>209</v>
      </c>
      <c r="B28" s="14">
        <v>0</v>
      </c>
      <c r="C28" s="14">
        <v>12</v>
      </c>
      <c r="D28" s="14">
        <v>0</v>
      </c>
    </row>
    <row r="29" spans="1:69" x14ac:dyDescent="0.2">
      <c r="A29" s="14" t="s">
        <v>210</v>
      </c>
      <c r="B29" s="14">
        <v>0</v>
      </c>
      <c r="C29" s="14">
        <v>12</v>
      </c>
      <c r="D29" s="14">
        <v>0</v>
      </c>
    </row>
    <row r="30" spans="1:69" x14ac:dyDescent="0.2">
      <c r="A30" s="14" t="s">
        <v>211</v>
      </c>
      <c r="B30" s="14">
        <v>0</v>
      </c>
      <c r="C30" s="14">
        <v>31</v>
      </c>
      <c r="D30" s="14">
        <v>0</v>
      </c>
    </row>
    <row r="31" spans="1:69" x14ac:dyDescent="0.2">
      <c r="A31" s="14" t="s">
        <v>212</v>
      </c>
      <c r="B31" s="14">
        <v>0</v>
      </c>
      <c r="C31" s="14">
        <v>8</v>
      </c>
      <c r="D31" s="14">
        <v>0</v>
      </c>
    </row>
    <row r="32" spans="1:69" x14ac:dyDescent="0.2">
      <c r="A32" s="14" t="s">
        <v>213</v>
      </c>
      <c r="B32" s="14">
        <v>0</v>
      </c>
      <c r="C32" s="14">
        <v>21</v>
      </c>
      <c r="D32" s="14">
        <v>0</v>
      </c>
    </row>
    <row r="33" spans="1:4" x14ac:dyDescent="0.2">
      <c r="A33" s="14" t="s">
        <v>214</v>
      </c>
      <c r="B33" s="14">
        <v>0</v>
      </c>
      <c r="C33" s="14">
        <v>20</v>
      </c>
      <c r="D33" s="14">
        <v>0</v>
      </c>
    </row>
    <row r="34" spans="1:4" x14ac:dyDescent="0.2">
      <c r="A34" s="14" t="s">
        <v>215</v>
      </c>
      <c r="B34" s="14">
        <v>0</v>
      </c>
      <c r="C34" s="14">
        <v>0</v>
      </c>
      <c r="D34" s="14">
        <v>0</v>
      </c>
    </row>
    <row r="35" spans="1:4" x14ac:dyDescent="0.2">
      <c r="A35" s="14" t="s">
        <v>216</v>
      </c>
      <c r="B35" s="14">
        <v>0</v>
      </c>
      <c r="C35" s="14">
        <v>19</v>
      </c>
      <c r="D35" s="14">
        <v>0</v>
      </c>
    </row>
    <row r="36" spans="1:4" x14ac:dyDescent="0.2">
      <c r="A36" s="14" t="s">
        <v>217</v>
      </c>
      <c r="B36" s="14">
        <v>0</v>
      </c>
      <c r="C36" s="14">
        <v>0</v>
      </c>
      <c r="D36" s="14">
        <v>0</v>
      </c>
    </row>
    <row r="37" spans="1:4" x14ac:dyDescent="0.2">
      <c r="A37" s="14" t="s">
        <v>218</v>
      </c>
      <c r="B37" s="14">
        <v>0</v>
      </c>
      <c r="C37" s="14">
        <v>24</v>
      </c>
      <c r="D37" s="14">
        <v>0</v>
      </c>
    </row>
    <row r="38" spans="1:4" x14ac:dyDescent="0.2">
      <c r="A38" s="14" t="s">
        <v>219</v>
      </c>
      <c r="B38" s="14">
        <v>0</v>
      </c>
      <c r="C38" s="14">
        <v>65</v>
      </c>
      <c r="D38" s="14">
        <v>0</v>
      </c>
    </row>
    <row r="39" spans="1:4" x14ac:dyDescent="0.2">
      <c r="A39" s="14" t="s">
        <v>220</v>
      </c>
      <c r="B39" s="14">
        <v>0</v>
      </c>
      <c r="C39" s="14">
        <v>29</v>
      </c>
      <c r="D39" s="14">
        <v>0</v>
      </c>
    </row>
    <row r="40" spans="1:4" x14ac:dyDescent="0.2">
      <c r="A40" s="14" t="s">
        <v>221</v>
      </c>
      <c r="B40" s="14">
        <v>0</v>
      </c>
      <c r="C40" s="14">
        <v>36</v>
      </c>
      <c r="D40" s="14">
        <v>0</v>
      </c>
    </row>
    <row r="41" spans="1:4" x14ac:dyDescent="0.2">
      <c r="A41" s="14" t="s">
        <v>222</v>
      </c>
      <c r="B41" s="14">
        <v>0</v>
      </c>
      <c r="C41" s="14">
        <v>7</v>
      </c>
      <c r="D41" s="14">
        <v>0</v>
      </c>
    </row>
    <row r="42" spans="1:4" x14ac:dyDescent="0.2">
      <c r="A42" s="14" t="s">
        <v>223</v>
      </c>
      <c r="B42" s="14">
        <v>0</v>
      </c>
      <c r="C42" s="14">
        <v>11</v>
      </c>
      <c r="D42" s="14">
        <v>0</v>
      </c>
    </row>
    <row r="43" spans="1:4" x14ac:dyDescent="0.2">
      <c r="A43" s="14" t="s">
        <v>224</v>
      </c>
      <c r="B43" s="14">
        <v>0</v>
      </c>
      <c r="C43" s="14">
        <v>12</v>
      </c>
      <c r="D43" s="14">
        <v>0</v>
      </c>
    </row>
    <row r="44" spans="1:4" x14ac:dyDescent="0.2">
      <c r="A44" s="14" t="s">
        <v>225</v>
      </c>
      <c r="B44" s="14">
        <v>0</v>
      </c>
      <c r="C44" s="14">
        <v>12</v>
      </c>
      <c r="D44" s="14">
        <v>0</v>
      </c>
    </row>
    <row r="45" spans="1:4" x14ac:dyDescent="0.2">
      <c r="A45" s="14" t="s">
        <v>226</v>
      </c>
      <c r="B45" s="14">
        <v>0</v>
      </c>
      <c r="C45" s="14">
        <v>31</v>
      </c>
      <c r="D45" s="14">
        <v>0</v>
      </c>
    </row>
    <row r="46" spans="1:4" x14ac:dyDescent="0.2">
      <c r="A46" s="14" t="s">
        <v>227</v>
      </c>
      <c r="B46" s="14">
        <v>0</v>
      </c>
      <c r="C46" s="14">
        <v>8</v>
      </c>
      <c r="D46" s="14">
        <v>0</v>
      </c>
    </row>
    <row r="47" spans="1:4" x14ac:dyDescent="0.2">
      <c r="A47" s="14" t="s">
        <v>228</v>
      </c>
      <c r="B47" s="14">
        <v>0</v>
      </c>
      <c r="C47" s="14">
        <v>21</v>
      </c>
      <c r="D47" s="14">
        <v>0</v>
      </c>
    </row>
    <row r="48" spans="1:4" x14ac:dyDescent="0.2">
      <c r="A48" s="14" t="s">
        <v>229</v>
      </c>
      <c r="B48" s="14">
        <v>0</v>
      </c>
      <c r="C48" s="14">
        <v>20</v>
      </c>
      <c r="D48" s="14">
        <v>0</v>
      </c>
    </row>
    <row r="49" spans="1:4" x14ac:dyDescent="0.2">
      <c r="A49" s="14" t="s">
        <v>230</v>
      </c>
      <c r="B49" s="14">
        <v>0</v>
      </c>
      <c r="C49" s="14">
        <v>0</v>
      </c>
      <c r="D49" s="14">
        <v>0</v>
      </c>
    </row>
    <row r="50" spans="1:4" x14ac:dyDescent="0.2">
      <c r="A50" s="14" t="s">
        <v>231</v>
      </c>
      <c r="B50" s="14">
        <v>0</v>
      </c>
      <c r="C50" s="14">
        <v>19</v>
      </c>
      <c r="D50" s="14">
        <v>0</v>
      </c>
    </row>
    <row r="51" spans="1:4" x14ac:dyDescent="0.2">
      <c r="A51" s="14" t="s">
        <v>232</v>
      </c>
      <c r="B51" s="14">
        <v>0</v>
      </c>
      <c r="C51" s="14">
        <v>0</v>
      </c>
      <c r="D51" s="14">
        <v>0</v>
      </c>
    </row>
    <row r="52" spans="1:4" x14ac:dyDescent="0.2">
      <c r="A52" s="14" t="s">
        <v>233</v>
      </c>
      <c r="B52" s="14">
        <v>19</v>
      </c>
      <c r="C52" s="14">
        <v>70</v>
      </c>
      <c r="D52" s="14">
        <v>0.27142857142857141</v>
      </c>
    </row>
    <row r="53" spans="1:4" x14ac:dyDescent="0.2">
      <c r="A53" s="14" t="s">
        <v>234</v>
      </c>
      <c r="B53" s="14">
        <v>13</v>
      </c>
      <c r="C53" s="14">
        <v>40</v>
      </c>
      <c r="D53" s="14">
        <v>0.32500000000000001</v>
      </c>
    </row>
    <row r="54" spans="1:4" x14ac:dyDescent="0.2">
      <c r="A54" s="14" t="s">
        <v>235</v>
      </c>
      <c r="B54" s="14">
        <v>18</v>
      </c>
      <c r="C54" s="14">
        <v>42</v>
      </c>
      <c r="D54" s="14">
        <v>0.42857142857142855</v>
      </c>
    </row>
    <row r="55" spans="1:4" x14ac:dyDescent="0.2">
      <c r="A55" s="14" t="s">
        <v>236</v>
      </c>
      <c r="B55" s="14">
        <v>5</v>
      </c>
      <c r="C55" s="14">
        <v>26</v>
      </c>
      <c r="D55" s="14">
        <v>0.19230769230769232</v>
      </c>
    </row>
    <row r="56" spans="1:4" x14ac:dyDescent="0.2">
      <c r="A56" s="14" t="s">
        <v>237</v>
      </c>
      <c r="B56" s="14">
        <v>6</v>
      </c>
      <c r="C56" s="14">
        <v>29</v>
      </c>
      <c r="D56" s="14">
        <v>0.20689655172413793</v>
      </c>
    </row>
    <row r="57" spans="1:4" x14ac:dyDescent="0.2">
      <c r="A57" s="14" t="s">
        <v>238</v>
      </c>
      <c r="B57" s="14">
        <v>8</v>
      </c>
      <c r="C57" s="14">
        <v>28</v>
      </c>
      <c r="D57" s="14">
        <v>0.2857142857142857</v>
      </c>
    </row>
    <row r="58" spans="1:4" x14ac:dyDescent="0.2">
      <c r="A58" s="14" t="s">
        <v>239</v>
      </c>
      <c r="B58" s="14">
        <v>5</v>
      </c>
      <c r="C58" s="14">
        <v>31</v>
      </c>
      <c r="D58" s="14">
        <v>0.16129032258064516</v>
      </c>
    </row>
    <row r="59" spans="1:4" x14ac:dyDescent="0.2">
      <c r="A59" s="14" t="s">
        <v>240</v>
      </c>
      <c r="B59" s="14">
        <v>14</v>
      </c>
      <c r="C59" s="14">
        <v>41</v>
      </c>
      <c r="D59" s="14">
        <v>0.34146341463414637</v>
      </c>
    </row>
    <row r="60" spans="1:4" x14ac:dyDescent="0.2">
      <c r="A60" s="14" t="s">
        <v>241</v>
      </c>
      <c r="B60" s="14">
        <v>3</v>
      </c>
      <c r="C60" s="14">
        <v>29</v>
      </c>
      <c r="D60" s="14">
        <v>0.10344827586206896</v>
      </c>
    </row>
    <row r="61" spans="1:4" x14ac:dyDescent="0.2">
      <c r="A61" s="14" t="s">
        <v>242</v>
      </c>
      <c r="B61" s="14">
        <v>10</v>
      </c>
      <c r="C61" s="14">
        <v>35</v>
      </c>
      <c r="D61" s="14">
        <v>0.2857142857142857</v>
      </c>
    </row>
    <row r="62" spans="1:4" x14ac:dyDescent="0.2">
      <c r="A62" s="14" t="s">
        <v>243</v>
      </c>
      <c r="B62" s="14">
        <v>7</v>
      </c>
      <c r="C62" s="14">
        <v>37</v>
      </c>
      <c r="D62" s="14">
        <v>0.1891891891891892</v>
      </c>
    </row>
    <row r="63" spans="1:4" x14ac:dyDescent="0.2">
      <c r="A63" s="14" t="s">
        <v>244</v>
      </c>
      <c r="B63" s="14">
        <v>0</v>
      </c>
      <c r="C63" s="14">
        <v>24</v>
      </c>
      <c r="D63" s="14">
        <v>0</v>
      </c>
    </row>
    <row r="64" spans="1:4" x14ac:dyDescent="0.2">
      <c r="A64" s="14" t="s">
        <v>245</v>
      </c>
      <c r="B64" s="14">
        <v>8</v>
      </c>
      <c r="C64" s="14">
        <v>35</v>
      </c>
      <c r="D64" s="14">
        <v>0.22857142857142856</v>
      </c>
    </row>
    <row r="65" spans="1:4" x14ac:dyDescent="0.2">
      <c r="A65" s="14" t="s">
        <v>246</v>
      </c>
      <c r="B65" s="14">
        <v>0</v>
      </c>
      <c r="C65" s="14">
        <v>24</v>
      </c>
      <c r="D65" s="14">
        <v>0</v>
      </c>
    </row>
    <row r="66" spans="1:4" x14ac:dyDescent="0.2">
      <c r="A66" s="14" t="s">
        <v>247</v>
      </c>
      <c r="B66" s="14">
        <v>22</v>
      </c>
      <c r="C66" s="14">
        <v>72</v>
      </c>
      <c r="D66" s="14">
        <v>0.30555555555555558</v>
      </c>
    </row>
    <row r="67" spans="1:4" x14ac:dyDescent="0.2">
      <c r="A67" s="14" t="s">
        <v>248</v>
      </c>
      <c r="B67" s="14">
        <v>31</v>
      </c>
      <c r="C67" s="14">
        <v>70</v>
      </c>
      <c r="D67" s="14">
        <v>0.44285714285714284</v>
      </c>
    </row>
    <row r="68" spans="1:4" x14ac:dyDescent="0.2">
      <c r="A68" s="14" t="s">
        <v>249</v>
      </c>
      <c r="B68" s="14">
        <v>7</v>
      </c>
      <c r="C68" s="14">
        <v>65</v>
      </c>
      <c r="D68" s="14">
        <v>0.1076923076923077</v>
      </c>
    </row>
    <row r="69" spans="1:4" x14ac:dyDescent="0.2">
      <c r="A69" s="14" t="s">
        <v>250</v>
      </c>
      <c r="B69" s="14">
        <v>11</v>
      </c>
      <c r="C69" s="14">
        <v>65</v>
      </c>
      <c r="D69" s="14">
        <v>0.16923076923076924</v>
      </c>
    </row>
    <row r="70" spans="1:4" x14ac:dyDescent="0.2">
      <c r="A70" s="14" t="s">
        <v>251</v>
      </c>
      <c r="B70" s="14">
        <v>11</v>
      </c>
      <c r="C70" s="14">
        <v>66</v>
      </c>
      <c r="D70" s="14">
        <v>0.16666666666666666</v>
      </c>
    </row>
    <row r="71" spans="1:4" x14ac:dyDescent="0.2">
      <c r="A71" s="14" t="s">
        <v>252</v>
      </c>
      <c r="B71" s="14">
        <v>10</v>
      </c>
      <c r="C71" s="14">
        <v>67</v>
      </c>
      <c r="D71" s="14">
        <v>0.14925373134328357</v>
      </c>
    </row>
    <row r="72" spans="1:4" x14ac:dyDescent="0.2">
      <c r="A72" s="14" t="s">
        <v>253</v>
      </c>
      <c r="B72" s="14">
        <v>29</v>
      </c>
      <c r="C72" s="14">
        <v>67</v>
      </c>
      <c r="D72" s="14">
        <v>0.43283582089552236</v>
      </c>
    </row>
    <row r="73" spans="1:4" x14ac:dyDescent="0.2">
      <c r="A73" s="14" t="s">
        <v>254</v>
      </c>
      <c r="B73" s="14">
        <v>6</v>
      </c>
      <c r="C73" s="14">
        <v>67</v>
      </c>
      <c r="D73" s="14">
        <v>8.9552238805970144E-2</v>
      </c>
    </row>
    <row r="74" spans="1:4" x14ac:dyDescent="0.2">
      <c r="A74" s="14" t="s">
        <v>255</v>
      </c>
      <c r="B74" s="14">
        <v>18</v>
      </c>
      <c r="C74" s="14">
        <v>68</v>
      </c>
      <c r="D74" s="14">
        <v>0.26470588235294118</v>
      </c>
    </row>
    <row r="75" spans="1:4" x14ac:dyDescent="0.2">
      <c r="A75" s="14" t="s">
        <v>256</v>
      </c>
      <c r="B75" s="14">
        <v>16</v>
      </c>
      <c r="C75" s="14">
        <v>69</v>
      </c>
      <c r="D75" s="14">
        <v>0.2318840579710145</v>
      </c>
    </row>
    <row r="76" spans="1:4" x14ac:dyDescent="0.2">
      <c r="A76" s="14" t="s">
        <v>257</v>
      </c>
      <c r="B76" s="14">
        <v>0</v>
      </c>
      <c r="C76" s="14">
        <v>65</v>
      </c>
      <c r="D76" s="14">
        <v>0</v>
      </c>
    </row>
    <row r="77" spans="1:4" x14ac:dyDescent="0.2">
      <c r="A77" s="14" t="s">
        <v>258</v>
      </c>
      <c r="B77" s="14">
        <v>16</v>
      </c>
      <c r="C77" s="14">
        <v>68</v>
      </c>
      <c r="D77" s="14">
        <v>0.23529411764705882</v>
      </c>
    </row>
    <row r="78" spans="1:4" x14ac:dyDescent="0.2">
      <c r="A78" s="14" t="s">
        <v>259</v>
      </c>
      <c r="B78" s="14">
        <v>0</v>
      </c>
      <c r="C78" s="14">
        <v>65</v>
      </c>
      <c r="D78" s="14">
        <v>0</v>
      </c>
    </row>
    <row r="79" spans="1:4" x14ac:dyDescent="0.2">
      <c r="A79" s="14" t="s">
        <v>260</v>
      </c>
      <c r="B79" s="14">
        <v>18</v>
      </c>
      <c r="C79" s="14">
        <v>47</v>
      </c>
      <c r="D79" s="14">
        <v>0.38297872340425532</v>
      </c>
    </row>
    <row r="80" spans="1:4" x14ac:dyDescent="0.2">
      <c r="A80" s="14" t="s">
        <v>261</v>
      </c>
      <c r="B80" s="14">
        <v>7</v>
      </c>
      <c r="C80" s="14">
        <v>29</v>
      </c>
      <c r="D80" s="14">
        <v>0.2413793103448276</v>
      </c>
    </row>
    <row r="81" spans="1:4" x14ac:dyDescent="0.2">
      <c r="A81" s="14" t="s">
        <v>262</v>
      </c>
      <c r="B81" s="14">
        <v>6</v>
      </c>
      <c r="C81" s="14">
        <v>34</v>
      </c>
      <c r="D81" s="14">
        <v>0.17647058823529413</v>
      </c>
    </row>
    <row r="82" spans="1:4" x14ac:dyDescent="0.2">
      <c r="A82" s="14" t="s">
        <v>263</v>
      </c>
      <c r="B82" s="14">
        <v>7</v>
      </c>
      <c r="C82" s="14">
        <v>34</v>
      </c>
      <c r="D82" s="14">
        <v>0.20588235294117646</v>
      </c>
    </row>
    <row r="83" spans="1:4" x14ac:dyDescent="0.2">
      <c r="A83" s="14" t="s">
        <v>264</v>
      </c>
      <c r="B83" s="14">
        <v>10</v>
      </c>
      <c r="C83" s="14">
        <v>31</v>
      </c>
      <c r="D83" s="14">
        <v>0.32258064516129031</v>
      </c>
    </row>
    <row r="84" spans="1:4" x14ac:dyDescent="0.2">
      <c r="A84" s="14" t="s">
        <v>265</v>
      </c>
      <c r="B84" s="14">
        <v>14</v>
      </c>
      <c r="C84" s="14">
        <v>46</v>
      </c>
      <c r="D84" s="14">
        <v>0.30434782608695654</v>
      </c>
    </row>
    <row r="85" spans="1:4" x14ac:dyDescent="0.2">
      <c r="A85" s="14" t="s">
        <v>266</v>
      </c>
      <c r="B85" s="14">
        <v>3</v>
      </c>
      <c r="C85" s="14">
        <v>34</v>
      </c>
      <c r="D85" s="14">
        <v>8.8235294117647065E-2</v>
      </c>
    </row>
    <row r="86" spans="1:4" x14ac:dyDescent="0.2">
      <c r="A86" s="14" t="s">
        <v>267</v>
      </c>
      <c r="B86" s="14">
        <v>11</v>
      </c>
      <c r="C86" s="14">
        <v>39</v>
      </c>
      <c r="D86" s="14">
        <v>0.28205128205128205</v>
      </c>
    </row>
    <row r="87" spans="1:4" x14ac:dyDescent="0.2">
      <c r="A87" s="14" t="s">
        <v>268</v>
      </c>
      <c r="B87" s="14">
        <v>8</v>
      </c>
      <c r="C87" s="14">
        <v>41</v>
      </c>
      <c r="D87" s="14">
        <v>0.1951219512195122</v>
      </c>
    </row>
    <row r="88" spans="1:4" x14ac:dyDescent="0.2">
      <c r="A88" s="14" t="s">
        <v>269</v>
      </c>
      <c r="B88" s="14">
        <v>0</v>
      </c>
      <c r="C88" s="14">
        <v>29</v>
      </c>
      <c r="D88" s="14">
        <v>0</v>
      </c>
    </row>
    <row r="89" spans="1:4" x14ac:dyDescent="0.2">
      <c r="A89" s="14" t="s">
        <v>270</v>
      </c>
      <c r="B89" s="14">
        <v>7</v>
      </c>
      <c r="C89" s="14">
        <v>41</v>
      </c>
      <c r="D89" s="14">
        <v>0.17073170731707318</v>
      </c>
    </row>
    <row r="90" spans="1:4" x14ac:dyDescent="0.2">
      <c r="A90" s="14" t="s">
        <v>271</v>
      </c>
      <c r="B90" s="14">
        <v>0</v>
      </c>
      <c r="C90" s="14">
        <v>29</v>
      </c>
      <c r="D90" s="14">
        <v>0</v>
      </c>
    </row>
    <row r="91" spans="1:4" x14ac:dyDescent="0.2">
      <c r="A91" s="14" t="s">
        <v>272</v>
      </c>
      <c r="B91" s="14">
        <v>6</v>
      </c>
      <c r="C91" s="14">
        <v>37</v>
      </c>
      <c r="D91" s="14">
        <v>0.16216216216216217</v>
      </c>
    </row>
    <row r="92" spans="1:4" x14ac:dyDescent="0.2">
      <c r="A92" s="14" t="s">
        <v>273</v>
      </c>
      <c r="B92" s="14">
        <v>9</v>
      </c>
      <c r="C92" s="14">
        <v>38</v>
      </c>
      <c r="D92" s="14">
        <v>0.23684210526315788</v>
      </c>
    </row>
    <row r="93" spans="1:4" x14ac:dyDescent="0.2">
      <c r="A93" s="14" t="s">
        <v>274</v>
      </c>
      <c r="B93" s="14">
        <v>11</v>
      </c>
      <c r="C93" s="14">
        <v>37</v>
      </c>
      <c r="D93" s="14">
        <v>0.29729729729729731</v>
      </c>
    </row>
    <row r="94" spans="1:4" x14ac:dyDescent="0.2">
      <c r="A94" s="14" t="s">
        <v>275</v>
      </c>
      <c r="B94" s="14">
        <v>10</v>
      </c>
      <c r="C94" s="14">
        <v>38</v>
      </c>
      <c r="D94" s="14">
        <v>0.26315789473684209</v>
      </c>
    </row>
    <row r="95" spans="1:4" x14ac:dyDescent="0.2">
      <c r="A95" s="14" t="s">
        <v>276</v>
      </c>
      <c r="B95" s="14">
        <v>21</v>
      </c>
      <c r="C95" s="14">
        <v>46</v>
      </c>
      <c r="D95" s="14">
        <v>0.45652173913043476</v>
      </c>
    </row>
    <row r="96" spans="1:4" x14ac:dyDescent="0.2">
      <c r="A96" s="14" t="s">
        <v>277</v>
      </c>
      <c r="B96" s="14">
        <v>3</v>
      </c>
      <c r="C96" s="14">
        <v>41</v>
      </c>
      <c r="D96" s="14">
        <v>7.3170731707317069E-2</v>
      </c>
    </row>
    <row r="97" spans="1:4" x14ac:dyDescent="0.2">
      <c r="A97" s="14" t="s">
        <v>278</v>
      </c>
      <c r="B97" s="14">
        <v>14</v>
      </c>
      <c r="C97" s="14">
        <v>43</v>
      </c>
      <c r="D97" s="14">
        <v>0.32558139534883723</v>
      </c>
    </row>
    <row r="98" spans="1:4" x14ac:dyDescent="0.2">
      <c r="A98" s="14" t="s">
        <v>279</v>
      </c>
      <c r="B98" s="14">
        <v>11</v>
      </c>
      <c r="C98" s="14">
        <v>45</v>
      </c>
      <c r="D98" s="14">
        <v>0.24444444444444444</v>
      </c>
    </row>
    <row r="99" spans="1:4" x14ac:dyDescent="0.2">
      <c r="A99" s="14" t="s">
        <v>280</v>
      </c>
      <c r="B99" s="14">
        <v>0</v>
      </c>
      <c r="C99" s="14">
        <v>36</v>
      </c>
      <c r="D99" s="14">
        <v>0</v>
      </c>
    </row>
    <row r="100" spans="1:4" x14ac:dyDescent="0.2">
      <c r="A100" s="14" t="s">
        <v>281</v>
      </c>
      <c r="B100" s="14">
        <v>13</v>
      </c>
      <c r="C100" s="14">
        <v>42</v>
      </c>
      <c r="D100" s="14">
        <v>0.30952380952380953</v>
      </c>
    </row>
    <row r="101" spans="1:4" x14ac:dyDescent="0.2">
      <c r="A101" s="14" t="s">
        <v>282</v>
      </c>
      <c r="B101" s="14">
        <v>0</v>
      </c>
      <c r="C101" s="14">
        <v>36</v>
      </c>
      <c r="D101" s="14">
        <v>0</v>
      </c>
    </row>
    <row r="102" spans="1:4" x14ac:dyDescent="0.2">
      <c r="A102" s="14" t="s">
        <v>283</v>
      </c>
      <c r="B102" s="14">
        <v>2</v>
      </c>
      <c r="C102" s="14">
        <v>16</v>
      </c>
      <c r="D102" s="14">
        <v>0.125</v>
      </c>
    </row>
    <row r="103" spans="1:4" x14ac:dyDescent="0.2">
      <c r="A103" s="14" t="s">
        <v>284</v>
      </c>
      <c r="B103" s="14">
        <v>3</v>
      </c>
      <c r="C103" s="14">
        <v>16</v>
      </c>
      <c r="D103" s="14">
        <v>0.1875</v>
      </c>
    </row>
    <row r="104" spans="1:4" x14ac:dyDescent="0.2">
      <c r="A104" s="14" t="s">
        <v>285</v>
      </c>
      <c r="B104" s="14">
        <v>2</v>
      </c>
      <c r="C104" s="14">
        <v>17</v>
      </c>
      <c r="D104" s="14">
        <v>0.11764705882352941</v>
      </c>
    </row>
    <row r="105" spans="1:4" x14ac:dyDescent="0.2">
      <c r="A105" s="14" t="s">
        <v>286</v>
      </c>
      <c r="B105" s="14">
        <v>5</v>
      </c>
      <c r="C105" s="14">
        <v>33</v>
      </c>
      <c r="D105" s="14">
        <v>0.15151515151515152</v>
      </c>
    </row>
    <row r="106" spans="1:4" x14ac:dyDescent="0.2">
      <c r="A106" s="14" t="s">
        <v>287</v>
      </c>
      <c r="B106" s="14">
        <v>1</v>
      </c>
      <c r="C106" s="14">
        <v>14</v>
      </c>
      <c r="D106" s="14">
        <v>7.1428571428571425E-2</v>
      </c>
    </row>
    <row r="107" spans="1:4" x14ac:dyDescent="0.2">
      <c r="A107" s="14" t="s">
        <v>288</v>
      </c>
      <c r="B107" s="14">
        <v>2</v>
      </c>
      <c r="C107" s="14">
        <v>26</v>
      </c>
      <c r="D107" s="14">
        <v>7.6923076923076927E-2</v>
      </c>
    </row>
    <row r="108" spans="1:4" x14ac:dyDescent="0.2">
      <c r="A108" s="14" t="s">
        <v>289</v>
      </c>
      <c r="B108" s="14">
        <v>2</v>
      </c>
      <c r="C108" s="14">
        <v>25</v>
      </c>
      <c r="D108" s="14">
        <v>0.08</v>
      </c>
    </row>
    <row r="109" spans="1:4" x14ac:dyDescent="0.2">
      <c r="A109" s="14" t="s">
        <v>290</v>
      </c>
      <c r="B109" s="14">
        <v>0</v>
      </c>
      <c r="C109" s="14">
        <v>7</v>
      </c>
      <c r="D109" s="14">
        <v>0</v>
      </c>
    </row>
    <row r="110" spans="1:4" x14ac:dyDescent="0.2">
      <c r="A110" s="14" t="s">
        <v>291</v>
      </c>
      <c r="B110" s="14">
        <v>2</v>
      </c>
      <c r="C110" s="14">
        <v>24</v>
      </c>
      <c r="D110" s="14">
        <v>8.3333333333333329E-2</v>
      </c>
    </row>
    <row r="111" spans="1:4" x14ac:dyDescent="0.2">
      <c r="A111" s="14" t="s">
        <v>292</v>
      </c>
      <c r="B111" s="14">
        <v>0</v>
      </c>
      <c r="C111" s="14">
        <v>7</v>
      </c>
      <c r="D111" s="14">
        <v>0</v>
      </c>
    </row>
    <row r="112" spans="1:4" x14ac:dyDescent="0.2">
      <c r="A112" s="14" t="s">
        <v>293</v>
      </c>
      <c r="B112" s="14">
        <v>10</v>
      </c>
      <c r="C112" s="14">
        <v>13</v>
      </c>
      <c r="D112" s="14">
        <v>0.76923076923076927</v>
      </c>
    </row>
    <row r="113" spans="1:4" x14ac:dyDescent="0.2">
      <c r="A113" s="14" t="s">
        <v>294</v>
      </c>
      <c r="B113" s="14">
        <v>5</v>
      </c>
      <c r="C113" s="14">
        <v>18</v>
      </c>
      <c r="D113" s="14">
        <v>0.27777777777777779</v>
      </c>
    </row>
    <row r="114" spans="1:4" x14ac:dyDescent="0.2">
      <c r="A114" s="14" t="s">
        <v>295</v>
      </c>
      <c r="B114" s="14">
        <v>9</v>
      </c>
      <c r="C114" s="14">
        <v>33</v>
      </c>
      <c r="D114" s="14">
        <v>0.27272727272727271</v>
      </c>
    </row>
    <row r="115" spans="1:4" x14ac:dyDescent="0.2">
      <c r="A115" s="14" t="s">
        <v>296</v>
      </c>
      <c r="B115" s="14">
        <v>1</v>
      </c>
      <c r="C115" s="14">
        <v>18</v>
      </c>
      <c r="D115" s="14">
        <v>5.5555555555555552E-2</v>
      </c>
    </row>
    <row r="116" spans="1:4" x14ac:dyDescent="0.2">
      <c r="A116" s="14" t="s">
        <v>297</v>
      </c>
      <c r="B116" s="14">
        <v>6</v>
      </c>
      <c r="C116" s="14">
        <v>26</v>
      </c>
      <c r="D116" s="14">
        <v>0.23076923076923078</v>
      </c>
    </row>
    <row r="117" spans="1:4" x14ac:dyDescent="0.2">
      <c r="A117" s="14" t="s">
        <v>298</v>
      </c>
      <c r="B117" s="14">
        <v>4</v>
      </c>
      <c r="C117" s="14">
        <v>27</v>
      </c>
      <c r="D117" s="14">
        <v>0.14814814814814814</v>
      </c>
    </row>
    <row r="118" spans="1:4" x14ac:dyDescent="0.2">
      <c r="A118" s="14" t="s">
        <v>299</v>
      </c>
      <c r="B118" s="14">
        <v>0</v>
      </c>
      <c r="C118" s="14">
        <v>11</v>
      </c>
      <c r="D118" s="14">
        <v>0</v>
      </c>
    </row>
    <row r="119" spans="1:4" x14ac:dyDescent="0.2">
      <c r="A119" s="14" t="s">
        <v>300</v>
      </c>
      <c r="B119" s="14">
        <v>7</v>
      </c>
      <c r="C119" s="14">
        <v>23</v>
      </c>
      <c r="D119" s="14">
        <v>0.30434782608695654</v>
      </c>
    </row>
    <row r="120" spans="1:4" x14ac:dyDescent="0.2">
      <c r="A120" s="14" t="s">
        <v>301</v>
      </c>
      <c r="B120" s="14">
        <v>0</v>
      </c>
      <c r="C120" s="14">
        <v>11</v>
      </c>
      <c r="D120" s="14">
        <v>0</v>
      </c>
    </row>
    <row r="121" spans="1:4" x14ac:dyDescent="0.2">
      <c r="A121" s="14" t="s">
        <v>302</v>
      </c>
      <c r="B121" s="14">
        <v>6</v>
      </c>
      <c r="C121" s="14">
        <v>18</v>
      </c>
      <c r="D121" s="14">
        <v>0.33333333333333331</v>
      </c>
    </row>
    <row r="122" spans="1:4" x14ac:dyDescent="0.2">
      <c r="A122" s="14" t="s">
        <v>303</v>
      </c>
      <c r="B122" s="14">
        <v>10</v>
      </c>
      <c r="C122" s="14">
        <v>33</v>
      </c>
      <c r="D122" s="14">
        <v>0.30303030303030304</v>
      </c>
    </row>
    <row r="123" spans="1:4" x14ac:dyDescent="0.2">
      <c r="A123" s="14" t="s">
        <v>304</v>
      </c>
      <c r="B123" s="14">
        <v>1</v>
      </c>
      <c r="C123" s="14">
        <v>19</v>
      </c>
      <c r="D123" s="14">
        <v>5.2631578947368418E-2</v>
      </c>
    </row>
    <row r="124" spans="1:4" x14ac:dyDescent="0.2">
      <c r="A124" s="14" t="s">
        <v>305</v>
      </c>
      <c r="B124" s="14">
        <v>6</v>
      </c>
      <c r="C124" s="14">
        <v>27</v>
      </c>
      <c r="D124" s="14">
        <v>0.22222222222222221</v>
      </c>
    </row>
    <row r="125" spans="1:4" x14ac:dyDescent="0.2">
      <c r="A125" s="14" t="s">
        <v>306</v>
      </c>
      <c r="B125" s="14">
        <v>4</v>
      </c>
      <c r="C125" s="14">
        <v>28</v>
      </c>
      <c r="D125" s="14">
        <v>0.14285714285714285</v>
      </c>
    </row>
    <row r="126" spans="1:4" x14ac:dyDescent="0.2">
      <c r="A126" s="14" t="s">
        <v>307</v>
      </c>
      <c r="B126" s="14">
        <v>0</v>
      </c>
      <c r="C126" s="14">
        <v>12</v>
      </c>
      <c r="D126" s="14">
        <v>0</v>
      </c>
    </row>
    <row r="127" spans="1:4" x14ac:dyDescent="0.2">
      <c r="A127" s="14" t="s">
        <v>308</v>
      </c>
      <c r="B127" s="14">
        <v>7</v>
      </c>
      <c r="C127" s="14">
        <v>24</v>
      </c>
      <c r="D127" s="14">
        <v>0.29166666666666669</v>
      </c>
    </row>
    <row r="128" spans="1:4" x14ac:dyDescent="0.2">
      <c r="A128" s="14" t="s">
        <v>309</v>
      </c>
      <c r="B128" s="14">
        <v>0</v>
      </c>
      <c r="C128" s="14">
        <v>12</v>
      </c>
      <c r="D128" s="14">
        <v>0</v>
      </c>
    </row>
    <row r="129" spans="1:4" x14ac:dyDescent="0.2">
      <c r="A129" s="14" t="s">
        <v>310</v>
      </c>
      <c r="B129" s="14">
        <v>7</v>
      </c>
      <c r="C129" s="14">
        <v>36</v>
      </c>
      <c r="D129" s="14">
        <v>0.19444444444444445</v>
      </c>
    </row>
    <row r="130" spans="1:4" x14ac:dyDescent="0.2">
      <c r="A130" s="14" t="s">
        <v>311</v>
      </c>
      <c r="B130" s="14">
        <v>0</v>
      </c>
      <c r="C130" s="14">
        <v>20</v>
      </c>
      <c r="D130" s="14">
        <v>0</v>
      </c>
    </row>
    <row r="131" spans="1:4" x14ac:dyDescent="0.2">
      <c r="A131" s="14" t="s">
        <v>312</v>
      </c>
      <c r="B131" s="14">
        <v>5</v>
      </c>
      <c r="C131" s="14">
        <v>28</v>
      </c>
      <c r="D131" s="14">
        <v>0.17857142857142858</v>
      </c>
    </row>
    <row r="132" spans="1:4" x14ac:dyDescent="0.2">
      <c r="A132" s="14" t="s">
        <v>313</v>
      </c>
      <c r="B132" s="14">
        <v>3</v>
      </c>
      <c r="C132" s="14">
        <v>29</v>
      </c>
      <c r="D132" s="14">
        <v>0.10344827586206896</v>
      </c>
    </row>
    <row r="133" spans="1:4" x14ac:dyDescent="0.2">
      <c r="A133" s="14" t="s">
        <v>314</v>
      </c>
      <c r="B133" s="14">
        <v>0</v>
      </c>
      <c r="C133" s="14">
        <v>12</v>
      </c>
      <c r="D133" s="14">
        <v>0</v>
      </c>
    </row>
    <row r="134" spans="1:4" x14ac:dyDescent="0.2">
      <c r="A134" s="14" t="s">
        <v>315</v>
      </c>
      <c r="B134" s="14">
        <v>6</v>
      </c>
      <c r="C134" s="14">
        <v>25</v>
      </c>
      <c r="D134" s="14">
        <v>0.24</v>
      </c>
    </row>
    <row r="135" spans="1:4" x14ac:dyDescent="0.2">
      <c r="A135" s="14" t="s">
        <v>316</v>
      </c>
      <c r="B135" s="14">
        <v>0</v>
      </c>
      <c r="C135" s="14">
        <v>12</v>
      </c>
      <c r="D135" s="14">
        <v>0</v>
      </c>
    </row>
    <row r="136" spans="1:4" x14ac:dyDescent="0.2">
      <c r="A136" s="14" t="s">
        <v>317</v>
      </c>
      <c r="B136" s="14">
        <v>3</v>
      </c>
      <c r="C136" s="14">
        <v>36</v>
      </c>
      <c r="D136" s="14">
        <v>8.3333333333333329E-2</v>
      </c>
    </row>
    <row r="137" spans="1:4" x14ac:dyDescent="0.2">
      <c r="A137" s="14" t="s">
        <v>318</v>
      </c>
      <c r="B137" s="14">
        <v>11</v>
      </c>
      <c r="C137" s="14">
        <v>41</v>
      </c>
      <c r="D137" s="14">
        <v>0.26829268292682928</v>
      </c>
    </row>
    <row r="138" spans="1:4" x14ac:dyDescent="0.2">
      <c r="A138" s="14" t="s">
        <v>319</v>
      </c>
      <c r="B138" s="14">
        <v>9</v>
      </c>
      <c r="C138" s="14">
        <v>42</v>
      </c>
      <c r="D138" s="14">
        <v>0.21428571428571427</v>
      </c>
    </row>
    <row r="139" spans="1:4" x14ac:dyDescent="0.2">
      <c r="A139" s="14" t="s">
        <v>320</v>
      </c>
      <c r="B139" s="14">
        <v>0</v>
      </c>
      <c r="C139" s="14">
        <v>31</v>
      </c>
      <c r="D139" s="14">
        <v>0</v>
      </c>
    </row>
    <row r="140" spans="1:4" x14ac:dyDescent="0.2">
      <c r="A140" s="14" t="s">
        <v>321</v>
      </c>
      <c r="B140" s="14">
        <v>12</v>
      </c>
      <c r="C140" s="14">
        <v>38</v>
      </c>
      <c r="D140" s="14">
        <v>0.31578947368421051</v>
      </c>
    </row>
    <row r="141" spans="1:4" x14ac:dyDescent="0.2">
      <c r="A141" s="14" t="s">
        <v>322</v>
      </c>
      <c r="B141" s="14">
        <v>0</v>
      </c>
      <c r="C141" s="14">
        <v>31</v>
      </c>
      <c r="D141" s="14">
        <v>0</v>
      </c>
    </row>
    <row r="142" spans="1:4" x14ac:dyDescent="0.2">
      <c r="A142" s="14" t="s">
        <v>323</v>
      </c>
      <c r="B142" s="14">
        <v>4</v>
      </c>
      <c r="C142" s="14">
        <v>25</v>
      </c>
      <c r="D142" s="14">
        <v>0.16</v>
      </c>
    </row>
    <row r="143" spans="1:4" x14ac:dyDescent="0.2">
      <c r="A143" s="14" t="s">
        <v>324</v>
      </c>
      <c r="B143" s="14">
        <v>3</v>
      </c>
      <c r="C143" s="14">
        <v>25</v>
      </c>
      <c r="D143" s="14">
        <v>0.12</v>
      </c>
    </row>
    <row r="144" spans="1:4" x14ac:dyDescent="0.2">
      <c r="A144" s="14" t="s">
        <v>325</v>
      </c>
      <c r="B144" s="14">
        <v>0</v>
      </c>
      <c r="C144" s="14">
        <v>8</v>
      </c>
      <c r="D144" s="14">
        <v>0</v>
      </c>
    </row>
    <row r="145" spans="1:4" x14ac:dyDescent="0.2">
      <c r="A145" s="14" t="s">
        <v>326</v>
      </c>
      <c r="B145" s="14">
        <v>0</v>
      </c>
      <c r="C145" s="14">
        <v>27</v>
      </c>
      <c r="D145" s="14">
        <v>0</v>
      </c>
    </row>
    <row r="146" spans="1:4" x14ac:dyDescent="0.2">
      <c r="A146" s="14" t="s">
        <v>327</v>
      </c>
      <c r="B146" s="14">
        <v>0</v>
      </c>
      <c r="C146" s="14">
        <v>8</v>
      </c>
      <c r="D146" s="14">
        <v>0</v>
      </c>
    </row>
    <row r="147" spans="1:4" x14ac:dyDescent="0.2">
      <c r="A147" s="14" t="s">
        <v>328</v>
      </c>
      <c r="B147" s="14">
        <v>9</v>
      </c>
      <c r="C147" s="14">
        <v>32</v>
      </c>
      <c r="D147" s="14">
        <v>0.28125</v>
      </c>
    </row>
    <row r="148" spans="1:4" x14ac:dyDescent="0.2">
      <c r="A148" s="14" t="s">
        <v>329</v>
      </c>
      <c r="B148" s="14">
        <v>0</v>
      </c>
      <c r="C148" s="14">
        <v>21</v>
      </c>
      <c r="D148" s="14">
        <v>0</v>
      </c>
    </row>
    <row r="149" spans="1:4" x14ac:dyDescent="0.2">
      <c r="A149" s="14" t="s">
        <v>330</v>
      </c>
      <c r="B149" s="14">
        <v>9</v>
      </c>
      <c r="C149" s="14">
        <v>31</v>
      </c>
      <c r="D149" s="14">
        <v>0.29032258064516131</v>
      </c>
    </row>
    <row r="150" spans="1:4" x14ac:dyDescent="0.2">
      <c r="A150" s="14" t="s">
        <v>331</v>
      </c>
      <c r="B150" s="14">
        <v>0</v>
      </c>
      <c r="C150" s="14">
        <v>21</v>
      </c>
      <c r="D150" s="14">
        <v>0</v>
      </c>
    </row>
    <row r="151" spans="1:4" x14ac:dyDescent="0.2">
      <c r="A151" s="14" t="s">
        <v>332</v>
      </c>
      <c r="B151" s="14">
        <v>0</v>
      </c>
      <c r="C151" s="14">
        <v>20</v>
      </c>
      <c r="D151" s="14">
        <v>0</v>
      </c>
    </row>
    <row r="152" spans="1:4" x14ac:dyDescent="0.2">
      <c r="A152" s="14" t="s">
        <v>333</v>
      </c>
      <c r="B152" s="14">
        <v>5</v>
      </c>
      <c r="C152" s="14">
        <v>34</v>
      </c>
      <c r="D152" s="14">
        <v>0.14705882352941177</v>
      </c>
    </row>
    <row r="153" spans="1:4" x14ac:dyDescent="0.2">
      <c r="A153" s="14" t="s">
        <v>334</v>
      </c>
      <c r="B153" s="14">
        <v>0</v>
      </c>
      <c r="C153" s="14">
        <v>20</v>
      </c>
      <c r="D153" s="14">
        <v>0</v>
      </c>
    </row>
    <row r="154" spans="1:4" x14ac:dyDescent="0.2">
      <c r="A154" s="14" t="s">
        <v>335</v>
      </c>
      <c r="B154" s="14">
        <v>0</v>
      </c>
      <c r="C154" s="14">
        <v>19</v>
      </c>
      <c r="D154" s="14">
        <v>0</v>
      </c>
    </row>
    <row r="155" spans="1:4" x14ac:dyDescent="0.2">
      <c r="A155" s="14" t="s">
        <v>336</v>
      </c>
      <c r="B155" s="14">
        <v>0</v>
      </c>
      <c r="C155" s="14">
        <v>0</v>
      </c>
      <c r="D155" s="14">
        <v>0</v>
      </c>
    </row>
    <row r="156" spans="1:4" x14ac:dyDescent="0.2">
      <c r="A156" s="14" t="s">
        <v>337</v>
      </c>
      <c r="B156" s="14">
        <v>0</v>
      </c>
      <c r="C156" s="14">
        <v>19</v>
      </c>
      <c r="D156" s="14">
        <v>0</v>
      </c>
    </row>
  </sheetData>
  <conditionalFormatting sqref="AY3:BP2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AY22:BI22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0"/>
  <sheetViews>
    <sheetView topLeftCell="B169" workbookViewId="0">
      <selection activeCell="G182" sqref="G182"/>
    </sheetView>
  </sheetViews>
  <sheetFormatPr defaultRowHeight="12.75" x14ac:dyDescent="0.2"/>
  <cols>
    <col min="2" max="2" width="31.7109375" bestFit="1" customWidth="1"/>
    <col min="3" max="8" width="25.85546875" bestFit="1" customWidth="1"/>
    <col min="9" max="11" width="14.5703125" bestFit="1" customWidth="1"/>
  </cols>
  <sheetData>
    <row r="1" spans="2:4" x14ac:dyDescent="0.2">
      <c r="B1" s="1" t="s">
        <v>26</v>
      </c>
      <c r="C1" s="1" t="s">
        <v>0</v>
      </c>
      <c r="D1" s="1" t="s">
        <v>15</v>
      </c>
    </row>
    <row r="2" spans="2:4" x14ac:dyDescent="0.2">
      <c r="B2" s="1" t="s">
        <v>66</v>
      </c>
      <c r="C2" s="1" t="s">
        <v>0</v>
      </c>
      <c r="D2" s="1" t="s">
        <v>15</v>
      </c>
    </row>
    <row r="3" spans="2:4" x14ac:dyDescent="0.2">
      <c r="B3" s="1" t="s">
        <v>97</v>
      </c>
      <c r="C3" s="1" t="s">
        <v>0</v>
      </c>
      <c r="D3" s="1" t="s">
        <v>15</v>
      </c>
    </row>
    <row r="4" spans="2:4" x14ac:dyDescent="0.2">
      <c r="B4" s="1" t="s">
        <v>99</v>
      </c>
      <c r="C4" s="1" t="s">
        <v>0</v>
      </c>
      <c r="D4" s="1" t="s">
        <v>15</v>
      </c>
    </row>
    <row r="5" spans="2:4" x14ac:dyDescent="0.2">
      <c r="B5" s="1" t="s">
        <v>115</v>
      </c>
      <c r="C5" s="1" t="s">
        <v>0</v>
      </c>
      <c r="D5" s="1" t="s">
        <v>15</v>
      </c>
    </row>
    <row r="6" spans="2:4" x14ac:dyDescent="0.2">
      <c r="B6" s="1" t="s">
        <v>152</v>
      </c>
      <c r="C6" s="1" t="s">
        <v>0</v>
      </c>
      <c r="D6" s="1" t="s">
        <v>15</v>
      </c>
    </row>
    <row r="7" spans="2:4" x14ac:dyDescent="0.2">
      <c r="B7" s="1" t="s">
        <v>29</v>
      </c>
      <c r="C7" s="1" t="s">
        <v>1</v>
      </c>
      <c r="D7" s="1" t="s">
        <v>17</v>
      </c>
    </row>
    <row r="8" spans="2:4" x14ac:dyDescent="0.2">
      <c r="B8" s="1" t="s">
        <v>29</v>
      </c>
      <c r="C8" s="1" t="s">
        <v>1</v>
      </c>
      <c r="D8" s="1" t="s">
        <v>20</v>
      </c>
    </row>
    <row r="9" spans="2:4" x14ac:dyDescent="0.2">
      <c r="B9" s="1" t="s">
        <v>41</v>
      </c>
      <c r="C9" s="1" t="s">
        <v>1</v>
      </c>
      <c r="D9" s="1" t="s">
        <v>17</v>
      </c>
    </row>
    <row r="10" spans="2:4" x14ac:dyDescent="0.2">
      <c r="B10" s="1" t="s">
        <v>41</v>
      </c>
      <c r="C10" s="1" t="s">
        <v>1</v>
      </c>
      <c r="D10" s="1" t="s">
        <v>20</v>
      </c>
    </row>
    <row r="11" spans="2:4" x14ac:dyDescent="0.2">
      <c r="B11" s="1" t="s">
        <v>116</v>
      </c>
      <c r="C11" s="1" t="s">
        <v>1</v>
      </c>
      <c r="D11" s="1" t="s">
        <v>17</v>
      </c>
    </row>
    <row r="12" spans="2:4" x14ac:dyDescent="0.2">
      <c r="B12" s="1" t="s">
        <v>116</v>
      </c>
      <c r="C12" s="1" t="s">
        <v>1</v>
      </c>
      <c r="D12" s="1" t="s">
        <v>20</v>
      </c>
    </row>
    <row r="13" spans="2:4" x14ac:dyDescent="0.2">
      <c r="B13" s="1" t="s">
        <v>127</v>
      </c>
      <c r="C13" s="1" t="s">
        <v>1</v>
      </c>
      <c r="D13" s="1" t="s">
        <v>17</v>
      </c>
    </row>
    <row r="14" spans="2:4" x14ac:dyDescent="0.2">
      <c r="B14" s="1" t="s">
        <v>127</v>
      </c>
      <c r="C14" s="1" t="s">
        <v>1</v>
      </c>
      <c r="D14" s="1" t="s">
        <v>20</v>
      </c>
    </row>
    <row r="15" spans="2:4" x14ac:dyDescent="0.2">
      <c r="B15" s="1" t="s">
        <v>134</v>
      </c>
      <c r="C15" s="1" t="s">
        <v>1</v>
      </c>
      <c r="D15" s="1" t="s">
        <v>17</v>
      </c>
    </row>
    <row r="16" spans="2:4" x14ac:dyDescent="0.2">
      <c r="B16" s="1" t="s">
        <v>134</v>
      </c>
      <c r="C16" s="1" t="s">
        <v>1</v>
      </c>
      <c r="D16" s="1" t="s">
        <v>20</v>
      </c>
    </row>
    <row r="17" spans="2:11" x14ac:dyDescent="0.2">
      <c r="B17" s="1" t="s">
        <v>107</v>
      </c>
      <c r="C17" s="1" t="s">
        <v>2</v>
      </c>
      <c r="D17" s="1" t="s">
        <v>20</v>
      </c>
    </row>
    <row r="18" spans="2:11" x14ac:dyDescent="0.2">
      <c r="B18" s="1" t="s">
        <v>145</v>
      </c>
      <c r="C18" s="1" t="s">
        <v>2</v>
      </c>
      <c r="D18" s="1" t="s">
        <v>20</v>
      </c>
    </row>
    <row r="19" spans="2:11" x14ac:dyDescent="0.2">
      <c r="B19" s="1" t="s">
        <v>146</v>
      </c>
      <c r="C19" s="1" t="s">
        <v>2</v>
      </c>
      <c r="D19" s="1" t="s">
        <v>20</v>
      </c>
    </row>
    <row r="20" spans="2:11" x14ac:dyDescent="0.2">
      <c r="B20" s="1" t="s">
        <v>156</v>
      </c>
      <c r="C20" s="1" t="s">
        <v>3</v>
      </c>
      <c r="D20" s="1" t="s">
        <v>15</v>
      </c>
    </row>
    <row r="21" spans="2:11" x14ac:dyDescent="0.2">
      <c r="B21" s="1" t="s">
        <v>23</v>
      </c>
      <c r="C21" s="1" t="s">
        <v>4</v>
      </c>
      <c r="D21" s="1" t="s">
        <v>1</v>
      </c>
      <c r="E21" s="1" t="s">
        <v>17</v>
      </c>
    </row>
    <row r="22" spans="2:11" x14ac:dyDescent="0.2">
      <c r="B22" s="1" t="s">
        <v>23</v>
      </c>
      <c r="C22" s="1" t="s">
        <v>4</v>
      </c>
      <c r="D22" s="1" t="s">
        <v>1</v>
      </c>
      <c r="E22" s="1" t="s">
        <v>20</v>
      </c>
    </row>
    <row r="23" spans="2:11" x14ac:dyDescent="0.2">
      <c r="B23" s="1" t="s">
        <v>34</v>
      </c>
      <c r="C23" s="1" t="s">
        <v>4</v>
      </c>
      <c r="D23" s="1" t="s">
        <v>1</v>
      </c>
      <c r="E23" s="1" t="s">
        <v>17</v>
      </c>
    </row>
    <row r="24" spans="2:11" x14ac:dyDescent="0.2">
      <c r="B24" s="1" t="s">
        <v>34</v>
      </c>
      <c r="C24" s="1" t="s">
        <v>4</v>
      </c>
      <c r="D24" s="1" t="s">
        <v>1</v>
      </c>
      <c r="E24" s="1" t="s">
        <v>20</v>
      </c>
    </row>
    <row r="25" spans="2:11" x14ac:dyDescent="0.2">
      <c r="B25" s="1" t="s">
        <v>75</v>
      </c>
      <c r="C25" s="1" t="s">
        <v>4</v>
      </c>
      <c r="D25" s="1" t="s">
        <v>1</v>
      </c>
      <c r="E25" s="1" t="s">
        <v>17</v>
      </c>
    </row>
    <row r="26" spans="2:11" x14ac:dyDescent="0.2">
      <c r="B26" s="1" t="s">
        <v>75</v>
      </c>
      <c r="C26" s="1" t="s">
        <v>4</v>
      </c>
      <c r="D26" s="1" t="s">
        <v>1</v>
      </c>
      <c r="E26" s="1" t="s">
        <v>20</v>
      </c>
    </row>
    <row r="27" spans="2:11" x14ac:dyDescent="0.2">
      <c r="B27" s="1" t="s">
        <v>133</v>
      </c>
      <c r="C27" s="1" t="s">
        <v>4</v>
      </c>
      <c r="D27" s="1" t="s">
        <v>1</v>
      </c>
      <c r="E27" s="1" t="s">
        <v>17</v>
      </c>
    </row>
    <row r="28" spans="2:11" x14ac:dyDescent="0.2">
      <c r="B28" s="1" t="s">
        <v>133</v>
      </c>
      <c r="C28" s="1" t="s">
        <v>4</v>
      </c>
      <c r="D28" s="1" t="s">
        <v>1</v>
      </c>
      <c r="E28" s="1" t="s">
        <v>20</v>
      </c>
    </row>
    <row r="29" spans="2:11" x14ac:dyDescent="0.2">
      <c r="B29" s="1" t="s">
        <v>138</v>
      </c>
      <c r="C29" s="1" t="s">
        <v>4</v>
      </c>
      <c r="D29" s="1" t="s">
        <v>1</v>
      </c>
      <c r="E29" s="1" t="s">
        <v>17</v>
      </c>
    </row>
    <row r="30" spans="2:11" x14ac:dyDescent="0.2">
      <c r="B30" s="1" t="s">
        <v>138</v>
      </c>
      <c r="C30" s="1" t="s">
        <v>4</v>
      </c>
      <c r="D30" s="1" t="s">
        <v>1</v>
      </c>
      <c r="E30" s="1" t="s">
        <v>20</v>
      </c>
    </row>
    <row r="31" spans="2:11" x14ac:dyDescent="0.2">
      <c r="B31" s="1" t="s">
        <v>13</v>
      </c>
      <c r="C31" s="1" t="s">
        <v>6</v>
      </c>
      <c r="D31" s="1" t="s">
        <v>14</v>
      </c>
    </row>
    <row r="32" spans="2:11" x14ac:dyDescent="0.2">
      <c r="B32" s="1" t="s">
        <v>158</v>
      </c>
      <c r="C32" s="1" t="s">
        <v>7</v>
      </c>
      <c r="D32" s="1" t="s">
        <v>50</v>
      </c>
      <c r="E32" s="1" t="s">
        <v>100</v>
      </c>
      <c r="F32" s="1" t="s">
        <v>18</v>
      </c>
      <c r="G32" s="1" t="s">
        <v>128</v>
      </c>
      <c r="H32" s="1" t="s">
        <v>139</v>
      </c>
      <c r="I32" s="1" t="s">
        <v>4</v>
      </c>
      <c r="J32" s="1" t="s">
        <v>1</v>
      </c>
      <c r="K32" s="1" t="s">
        <v>17</v>
      </c>
    </row>
    <row r="33" spans="2:11" x14ac:dyDescent="0.2">
      <c r="B33" s="1" t="s">
        <v>158</v>
      </c>
      <c r="C33" s="1" t="s">
        <v>7</v>
      </c>
      <c r="D33" s="1" t="s">
        <v>50</v>
      </c>
      <c r="E33" s="1" t="s">
        <v>100</v>
      </c>
      <c r="F33" s="1" t="s">
        <v>18</v>
      </c>
      <c r="G33" s="1" t="s">
        <v>128</v>
      </c>
      <c r="H33" s="1" t="s">
        <v>139</v>
      </c>
      <c r="I33" s="1" t="s">
        <v>4</v>
      </c>
      <c r="J33" s="1" t="s">
        <v>1</v>
      </c>
      <c r="K33" s="1" t="s">
        <v>20</v>
      </c>
    </row>
    <row r="34" spans="2:11" x14ac:dyDescent="0.2">
      <c r="B34" s="1" t="s">
        <v>158</v>
      </c>
      <c r="C34" s="1" t="s">
        <v>7</v>
      </c>
      <c r="D34" s="1" t="s">
        <v>50</v>
      </c>
      <c r="E34" s="1" t="s">
        <v>100</v>
      </c>
      <c r="F34" s="1" t="s">
        <v>18</v>
      </c>
      <c r="G34" s="1" t="s">
        <v>128</v>
      </c>
      <c r="H34" s="1" t="s">
        <v>139</v>
      </c>
      <c r="I34" s="1" t="s">
        <v>36</v>
      </c>
      <c r="J34" s="1" t="s">
        <v>20</v>
      </c>
    </row>
    <row r="35" spans="2:11" x14ac:dyDescent="0.2">
      <c r="B35" s="1" t="s">
        <v>158</v>
      </c>
      <c r="C35" s="1" t="s">
        <v>7</v>
      </c>
      <c r="D35" s="1" t="s">
        <v>50</v>
      </c>
      <c r="E35" s="1" t="s">
        <v>100</v>
      </c>
      <c r="F35" s="1" t="s">
        <v>18</v>
      </c>
      <c r="G35" s="1" t="s">
        <v>128</v>
      </c>
      <c r="H35" s="1" t="s">
        <v>4</v>
      </c>
      <c r="I35" s="1" t="s">
        <v>1</v>
      </c>
      <c r="J35" s="1" t="s">
        <v>17</v>
      </c>
    </row>
    <row r="36" spans="2:11" x14ac:dyDescent="0.2">
      <c r="B36" s="1" t="s">
        <v>158</v>
      </c>
      <c r="C36" s="1" t="s">
        <v>7</v>
      </c>
      <c r="D36" s="1" t="s">
        <v>50</v>
      </c>
      <c r="E36" s="1" t="s">
        <v>100</v>
      </c>
      <c r="F36" s="1" t="s">
        <v>18</v>
      </c>
      <c r="G36" s="1" t="s">
        <v>128</v>
      </c>
      <c r="H36" s="1" t="s">
        <v>4</v>
      </c>
      <c r="I36" s="1" t="s">
        <v>1</v>
      </c>
      <c r="J36" s="1" t="s">
        <v>20</v>
      </c>
    </row>
    <row r="37" spans="2:11" x14ac:dyDescent="0.2">
      <c r="B37" s="1" t="s">
        <v>131</v>
      </c>
      <c r="C37" s="1" t="s">
        <v>9</v>
      </c>
      <c r="D37" s="1" t="s">
        <v>2</v>
      </c>
      <c r="E37" s="1" t="s">
        <v>20</v>
      </c>
    </row>
    <row r="38" spans="2:11" x14ac:dyDescent="0.2">
      <c r="B38" s="1" t="s">
        <v>135</v>
      </c>
      <c r="C38" s="1" t="s">
        <v>11</v>
      </c>
      <c r="D38" s="1" t="s">
        <v>14</v>
      </c>
    </row>
    <row r="39" spans="2:11" x14ac:dyDescent="0.2">
      <c r="B39" s="1" t="s">
        <v>144</v>
      </c>
      <c r="C39" s="1" t="s">
        <v>11</v>
      </c>
      <c r="D39" s="1" t="s">
        <v>14</v>
      </c>
    </row>
    <row r="40" spans="2:11" x14ac:dyDescent="0.2">
      <c r="B40" s="1" t="s">
        <v>145</v>
      </c>
      <c r="C40" s="1" t="s">
        <v>11</v>
      </c>
      <c r="D40" s="1" t="s">
        <v>14</v>
      </c>
    </row>
    <row r="41" spans="2:11" x14ac:dyDescent="0.2">
      <c r="B41" s="1" t="s">
        <v>148</v>
      </c>
      <c r="C41" s="1" t="s">
        <v>11</v>
      </c>
      <c r="D41" s="1" t="s">
        <v>14</v>
      </c>
    </row>
    <row r="42" spans="2:11" x14ac:dyDescent="0.2">
      <c r="B42" s="1" t="s">
        <v>10</v>
      </c>
      <c r="C42" s="1" t="s">
        <v>14</v>
      </c>
    </row>
    <row r="43" spans="2:11" x14ac:dyDescent="0.2">
      <c r="B43" s="1" t="s">
        <v>74</v>
      </c>
      <c r="C43" s="1" t="s">
        <v>14</v>
      </c>
    </row>
    <row r="44" spans="2:11" x14ac:dyDescent="0.2">
      <c r="B44" s="1" t="s">
        <v>86</v>
      </c>
      <c r="C44" s="1" t="s">
        <v>14</v>
      </c>
    </row>
    <row r="45" spans="2:11" x14ac:dyDescent="0.2">
      <c r="B45" s="1" t="s">
        <v>89</v>
      </c>
      <c r="C45" s="1" t="s">
        <v>14</v>
      </c>
    </row>
    <row r="46" spans="2:11" x14ac:dyDescent="0.2">
      <c r="B46" s="1" t="s">
        <v>95</v>
      </c>
      <c r="C46" s="1" t="s">
        <v>14</v>
      </c>
    </row>
    <row r="47" spans="2:11" x14ac:dyDescent="0.2">
      <c r="B47" s="1" t="s">
        <v>157</v>
      </c>
      <c r="C47" s="1" t="s">
        <v>14</v>
      </c>
    </row>
    <row r="48" spans="2:11" x14ac:dyDescent="0.2">
      <c r="B48" s="1" t="s">
        <v>140</v>
      </c>
      <c r="C48" s="1" t="s">
        <v>15</v>
      </c>
    </row>
    <row r="49" spans="2:9" x14ac:dyDescent="0.2">
      <c r="B49" s="1" t="s">
        <v>149</v>
      </c>
      <c r="C49" s="1" t="s">
        <v>15</v>
      </c>
    </row>
    <row r="50" spans="2:9" x14ac:dyDescent="0.2">
      <c r="B50" s="1" t="s">
        <v>22</v>
      </c>
      <c r="C50" s="1" t="s">
        <v>16</v>
      </c>
      <c r="D50" s="1" t="s">
        <v>67</v>
      </c>
      <c r="E50" s="1" t="s">
        <v>24</v>
      </c>
      <c r="F50" s="1" t="s">
        <v>15</v>
      </c>
    </row>
    <row r="51" spans="2:9" x14ac:dyDescent="0.2">
      <c r="B51" s="1" t="s">
        <v>66</v>
      </c>
      <c r="C51" s="1" t="s">
        <v>16</v>
      </c>
      <c r="D51" s="1" t="s">
        <v>67</v>
      </c>
      <c r="E51" s="1" t="s">
        <v>24</v>
      </c>
      <c r="F51" s="1" t="s">
        <v>15</v>
      </c>
    </row>
    <row r="52" spans="2:9" x14ac:dyDescent="0.2">
      <c r="B52" s="1" t="s">
        <v>151</v>
      </c>
      <c r="C52" s="1" t="s">
        <v>18</v>
      </c>
      <c r="D52" s="1" t="s">
        <v>128</v>
      </c>
      <c r="E52" s="1" t="s">
        <v>139</v>
      </c>
      <c r="F52" s="1" t="s">
        <v>4</v>
      </c>
      <c r="G52" s="1" t="s">
        <v>1</v>
      </c>
      <c r="H52" s="1" t="s">
        <v>17</v>
      </c>
    </row>
    <row r="53" spans="2:9" x14ac:dyDescent="0.2">
      <c r="B53" s="1" t="s">
        <v>151</v>
      </c>
      <c r="C53" s="1" t="s">
        <v>18</v>
      </c>
      <c r="D53" s="1" t="s">
        <v>128</v>
      </c>
      <c r="E53" s="1" t="s">
        <v>139</v>
      </c>
      <c r="F53" s="1" t="s">
        <v>4</v>
      </c>
      <c r="G53" s="1" t="s">
        <v>1</v>
      </c>
      <c r="H53" s="1" t="s">
        <v>20</v>
      </c>
    </row>
    <row r="54" spans="2:9" x14ac:dyDescent="0.2">
      <c r="B54" s="1" t="s">
        <v>151</v>
      </c>
      <c r="C54" s="1" t="s">
        <v>18</v>
      </c>
      <c r="D54" s="1" t="s">
        <v>128</v>
      </c>
      <c r="E54" s="1" t="s">
        <v>139</v>
      </c>
      <c r="F54" s="1" t="s">
        <v>36</v>
      </c>
      <c r="G54" s="1" t="s">
        <v>20</v>
      </c>
    </row>
    <row r="55" spans="2:9" x14ac:dyDescent="0.2">
      <c r="B55" s="1" t="s">
        <v>151</v>
      </c>
      <c r="C55" s="1" t="s">
        <v>18</v>
      </c>
      <c r="D55" s="1" t="s">
        <v>128</v>
      </c>
      <c r="E55" s="1" t="s">
        <v>4</v>
      </c>
      <c r="F55" s="1" t="s">
        <v>1</v>
      </c>
      <c r="G55" s="1" t="s">
        <v>17</v>
      </c>
    </row>
    <row r="56" spans="2:9" x14ac:dyDescent="0.2">
      <c r="B56" s="1" t="s">
        <v>151</v>
      </c>
      <c r="C56" s="1" t="s">
        <v>18</v>
      </c>
      <c r="D56" s="1" t="s">
        <v>128</v>
      </c>
      <c r="E56" s="1" t="s">
        <v>4</v>
      </c>
      <c r="F56" s="1" t="s">
        <v>1</v>
      </c>
      <c r="G56" s="1" t="s">
        <v>20</v>
      </c>
    </row>
    <row r="57" spans="2:9" x14ac:dyDescent="0.2">
      <c r="B57" s="1" t="s">
        <v>121</v>
      </c>
      <c r="C57" s="1" t="s">
        <v>19</v>
      </c>
      <c r="D57" s="1" t="s">
        <v>0</v>
      </c>
      <c r="E57" s="1" t="s">
        <v>15</v>
      </c>
    </row>
    <row r="58" spans="2:9" x14ac:dyDescent="0.2">
      <c r="B58" s="1" t="s">
        <v>121</v>
      </c>
      <c r="C58" s="1" t="s">
        <v>19</v>
      </c>
      <c r="D58" s="1" t="s">
        <v>18</v>
      </c>
      <c r="E58" s="1" t="s">
        <v>128</v>
      </c>
      <c r="F58" s="1" t="s">
        <v>139</v>
      </c>
      <c r="G58" s="1" t="s">
        <v>4</v>
      </c>
      <c r="H58" s="1" t="s">
        <v>1</v>
      </c>
      <c r="I58" s="1" t="s">
        <v>17</v>
      </c>
    </row>
    <row r="59" spans="2:9" x14ac:dyDescent="0.2">
      <c r="B59" s="1" t="s">
        <v>121</v>
      </c>
      <c r="C59" s="1" t="s">
        <v>19</v>
      </c>
      <c r="D59" s="1" t="s">
        <v>18</v>
      </c>
      <c r="E59" s="1" t="s">
        <v>128</v>
      </c>
      <c r="F59" s="1" t="s">
        <v>139</v>
      </c>
      <c r="G59" s="1" t="s">
        <v>4</v>
      </c>
      <c r="H59" s="1" t="s">
        <v>1</v>
      </c>
      <c r="I59" s="1" t="s">
        <v>20</v>
      </c>
    </row>
    <row r="60" spans="2:9" x14ac:dyDescent="0.2">
      <c r="B60" s="1" t="s">
        <v>121</v>
      </c>
      <c r="C60" s="1" t="s">
        <v>19</v>
      </c>
      <c r="D60" s="1" t="s">
        <v>18</v>
      </c>
      <c r="E60" s="1" t="s">
        <v>128</v>
      </c>
      <c r="F60" s="1" t="s">
        <v>139</v>
      </c>
      <c r="G60" s="1" t="s">
        <v>36</v>
      </c>
      <c r="H60" s="1" t="s">
        <v>20</v>
      </c>
    </row>
    <row r="61" spans="2:9" x14ac:dyDescent="0.2">
      <c r="B61" s="1" t="s">
        <v>121</v>
      </c>
      <c r="C61" s="1" t="s">
        <v>19</v>
      </c>
      <c r="D61" s="1" t="s">
        <v>18</v>
      </c>
      <c r="E61" s="1" t="s">
        <v>128</v>
      </c>
      <c r="F61" s="1" t="s">
        <v>4</v>
      </c>
      <c r="G61" s="1" t="s">
        <v>1</v>
      </c>
      <c r="H61" s="1" t="s">
        <v>17</v>
      </c>
    </row>
    <row r="62" spans="2:9" x14ac:dyDescent="0.2">
      <c r="B62" s="1" t="s">
        <v>121</v>
      </c>
      <c r="C62" s="1" t="s">
        <v>19</v>
      </c>
      <c r="D62" s="1" t="s">
        <v>18</v>
      </c>
      <c r="E62" s="1" t="s">
        <v>128</v>
      </c>
      <c r="F62" s="1" t="s">
        <v>4</v>
      </c>
      <c r="G62" s="1" t="s">
        <v>1</v>
      </c>
      <c r="H62" s="1" t="s">
        <v>20</v>
      </c>
    </row>
    <row r="63" spans="2:9" x14ac:dyDescent="0.2">
      <c r="B63" s="1" t="s">
        <v>34</v>
      </c>
      <c r="C63" s="1" t="s">
        <v>20</v>
      </c>
    </row>
    <row r="64" spans="2:9" x14ac:dyDescent="0.2">
      <c r="B64" s="1" t="s">
        <v>53</v>
      </c>
      <c r="C64" s="1" t="s">
        <v>20</v>
      </c>
    </row>
    <row r="65" spans="2:4" x14ac:dyDescent="0.2">
      <c r="B65" s="1" t="s">
        <v>43</v>
      </c>
      <c r="C65" s="1" t="s">
        <v>24</v>
      </c>
      <c r="D65" s="1" t="s">
        <v>15</v>
      </c>
    </row>
    <row r="66" spans="2:4" x14ac:dyDescent="0.2">
      <c r="B66" s="1" t="s">
        <v>77</v>
      </c>
      <c r="C66" s="1" t="s">
        <v>24</v>
      </c>
      <c r="D66" s="1" t="s">
        <v>15</v>
      </c>
    </row>
    <row r="67" spans="2:4" x14ac:dyDescent="0.2">
      <c r="B67" s="1" t="s">
        <v>104</v>
      </c>
      <c r="C67" s="1" t="s">
        <v>24</v>
      </c>
      <c r="D67" s="1" t="s">
        <v>15</v>
      </c>
    </row>
    <row r="68" spans="2:4" x14ac:dyDescent="0.2">
      <c r="B68" s="1" t="s">
        <v>44</v>
      </c>
      <c r="C68" s="1" t="s">
        <v>25</v>
      </c>
      <c r="D68" s="1" t="s">
        <v>15</v>
      </c>
    </row>
    <row r="69" spans="2:4" x14ac:dyDescent="0.2">
      <c r="B69" s="1" t="s">
        <v>64</v>
      </c>
      <c r="C69" s="1" t="s">
        <v>25</v>
      </c>
      <c r="D69" s="1" t="s">
        <v>15</v>
      </c>
    </row>
    <row r="70" spans="2:4" x14ac:dyDescent="0.2">
      <c r="B70" s="1" t="s">
        <v>65</v>
      </c>
      <c r="C70" s="1" t="s">
        <v>25</v>
      </c>
      <c r="D70" s="1" t="s">
        <v>15</v>
      </c>
    </row>
    <row r="71" spans="2:4" x14ac:dyDescent="0.2">
      <c r="B71" s="1" t="s">
        <v>117</v>
      </c>
      <c r="C71" s="1" t="s">
        <v>25</v>
      </c>
      <c r="D71" s="1" t="s">
        <v>15</v>
      </c>
    </row>
    <row r="72" spans="2:4" x14ac:dyDescent="0.2">
      <c r="B72" s="1" t="s">
        <v>21</v>
      </c>
      <c r="C72" s="1" t="s">
        <v>28</v>
      </c>
      <c r="D72" s="1" t="s">
        <v>14</v>
      </c>
    </row>
    <row r="73" spans="2:4" x14ac:dyDescent="0.2">
      <c r="B73" s="1" t="s">
        <v>126</v>
      </c>
      <c r="C73" s="1" t="s">
        <v>28</v>
      </c>
      <c r="D73" s="1" t="s">
        <v>14</v>
      </c>
    </row>
    <row r="74" spans="2:4" x14ac:dyDescent="0.2">
      <c r="B74" s="1" t="s">
        <v>40</v>
      </c>
      <c r="C74" s="1" t="s">
        <v>30</v>
      </c>
      <c r="D74" s="1" t="s">
        <v>32</v>
      </c>
    </row>
    <row r="75" spans="2:4" x14ac:dyDescent="0.2">
      <c r="B75" s="1" t="s">
        <v>71</v>
      </c>
      <c r="C75" s="1" t="s">
        <v>31</v>
      </c>
    </row>
    <row r="76" spans="2:4" x14ac:dyDescent="0.2">
      <c r="B76" s="1" t="s">
        <v>72</v>
      </c>
      <c r="C76" s="1" t="s">
        <v>31</v>
      </c>
    </row>
    <row r="77" spans="2:4" x14ac:dyDescent="0.2">
      <c r="B77" s="1" t="s">
        <v>106</v>
      </c>
      <c r="C77" s="1" t="s">
        <v>31</v>
      </c>
    </row>
    <row r="78" spans="2:4" x14ac:dyDescent="0.2">
      <c r="B78" s="1" t="s">
        <v>108</v>
      </c>
      <c r="C78" s="1" t="s">
        <v>31</v>
      </c>
    </row>
    <row r="79" spans="2:4" x14ac:dyDescent="0.2">
      <c r="B79" s="1" t="s">
        <v>110</v>
      </c>
      <c r="C79" s="1" t="s">
        <v>31</v>
      </c>
    </row>
    <row r="80" spans="2:4" x14ac:dyDescent="0.2">
      <c r="B80" s="1" t="s">
        <v>112</v>
      </c>
      <c r="C80" s="1" t="s">
        <v>31</v>
      </c>
    </row>
    <row r="81" spans="2:3" x14ac:dyDescent="0.2">
      <c r="B81" s="1" t="s">
        <v>137</v>
      </c>
      <c r="C81" s="1" t="s">
        <v>31</v>
      </c>
    </row>
    <row r="82" spans="2:3" x14ac:dyDescent="0.2">
      <c r="B82" s="1" t="s">
        <v>57</v>
      </c>
      <c r="C82" s="1" t="s">
        <v>32</v>
      </c>
    </row>
    <row r="83" spans="2:3" x14ac:dyDescent="0.2">
      <c r="B83" s="1" t="s">
        <v>58</v>
      </c>
      <c r="C83" s="1" t="s">
        <v>32</v>
      </c>
    </row>
    <row r="84" spans="2:3" x14ac:dyDescent="0.2">
      <c r="B84" s="1" t="s">
        <v>59</v>
      </c>
      <c r="C84" s="1" t="s">
        <v>32</v>
      </c>
    </row>
    <row r="85" spans="2:3" x14ac:dyDescent="0.2">
      <c r="B85" s="1" t="s">
        <v>60</v>
      </c>
      <c r="C85" s="1" t="s">
        <v>32</v>
      </c>
    </row>
    <row r="86" spans="2:3" x14ac:dyDescent="0.2">
      <c r="B86" s="1" t="s">
        <v>63</v>
      </c>
      <c r="C86" s="1" t="s">
        <v>32</v>
      </c>
    </row>
    <row r="87" spans="2:3" x14ac:dyDescent="0.2">
      <c r="B87" s="1" t="s">
        <v>84</v>
      </c>
      <c r="C87" s="1" t="s">
        <v>32</v>
      </c>
    </row>
    <row r="88" spans="2:3" x14ac:dyDescent="0.2">
      <c r="B88" s="1" t="s">
        <v>85</v>
      </c>
      <c r="C88" s="1" t="s">
        <v>32</v>
      </c>
    </row>
    <row r="89" spans="2:3" x14ac:dyDescent="0.2">
      <c r="B89" s="1" t="s">
        <v>113</v>
      </c>
      <c r="C89" s="1" t="s">
        <v>32</v>
      </c>
    </row>
    <row r="90" spans="2:3" x14ac:dyDescent="0.2">
      <c r="B90" s="1" t="s">
        <v>118</v>
      </c>
      <c r="C90" s="1" t="s">
        <v>32</v>
      </c>
    </row>
    <row r="91" spans="2:3" x14ac:dyDescent="0.2">
      <c r="B91" s="1" t="s">
        <v>121</v>
      </c>
      <c r="C91" s="1" t="s">
        <v>32</v>
      </c>
    </row>
    <row r="92" spans="2:3" x14ac:dyDescent="0.2">
      <c r="B92" s="1" t="s">
        <v>130</v>
      </c>
      <c r="C92" s="1" t="s">
        <v>32</v>
      </c>
    </row>
    <row r="93" spans="2:3" x14ac:dyDescent="0.2">
      <c r="B93" s="1" t="s">
        <v>136</v>
      </c>
      <c r="C93" s="1" t="s">
        <v>32</v>
      </c>
    </row>
    <row r="94" spans="2:3" x14ac:dyDescent="0.2">
      <c r="B94" s="1" t="s">
        <v>141</v>
      </c>
      <c r="C94" s="1" t="s">
        <v>32</v>
      </c>
    </row>
    <row r="95" spans="2:3" x14ac:dyDescent="0.2">
      <c r="B95" s="1" t="s">
        <v>144</v>
      </c>
      <c r="C95" s="1" t="s">
        <v>32</v>
      </c>
    </row>
    <row r="96" spans="2:3" x14ac:dyDescent="0.2">
      <c r="B96" s="1" t="s">
        <v>148</v>
      </c>
      <c r="C96" s="1" t="s">
        <v>32</v>
      </c>
    </row>
    <row r="97" spans="2:6" x14ac:dyDescent="0.2">
      <c r="B97" s="1" t="s">
        <v>153</v>
      </c>
      <c r="C97" s="1" t="s">
        <v>32</v>
      </c>
    </row>
    <row r="98" spans="2:6" x14ac:dyDescent="0.2">
      <c r="B98" s="1" t="s">
        <v>52</v>
      </c>
      <c r="C98" s="1" t="s">
        <v>33</v>
      </c>
      <c r="D98" s="1" t="s">
        <v>15</v>
      </c>
    </row>
    <row r="99" spans="2:6" x14ac:dyDescent="0.2">
      <c r="B99" s="1" t="s">
        <v>70</v>
      </c>
      <c r="C99" s="1" t="s">
        <v>33</v>
      </c>
      <c r="D99" s="1" t="s">
        <v>15</v>
      </c>
    </row>
    <row r="100" spans="2:6" x14ac:dyDescent="0.2">
      <c r="B100" s="1" t="s">
        <v>12</v>
      </c>
      <c r="C100" s="1" t="s">
        <v>37</v>
      </c>
      <c r="D100" s="1" t="s">
        <v>8</v>
      </c>
      <c r="E100" s="1" t="s">
        <v>1</v>
      </c>
      <c r="F100" s="1" t="s">
        <v>17</v>
      </c>
    </row>
    <row r="101" spans="2:6" x14ac:dyDescent="0.2">
      <c r="B101" s="1" t="s">
        <v>12</v>
      </c>
      <c r="C101" s="1" t="s">
        <v>37</v>
      </c>
      <c r="D101" s="1" t="s">
        <v>8</v>
      </c>
      <c r="E101" s="1" t="s">
        <v>1</v>
      </c>
      <c r="F101" s="1" t="s">
        <v>20</v>
      </c>
    </row>
    <row r="102" spans="2:6" x14ac:dyDescent="0.2">
      <c r="B102" s="1" t="s">
        <v>73</v>
      </c>
      <c r="C102" s="1" t="s">
        <v>37</v>
      </c>
      <c r="D102" s="1" t="s">
        <v>8</v>
      </c>
      <c r="E102" s="1" t="s">
        <v>1</v>
      </c>
      <c r="F102" s="1" t="s">
        <v>17</v>
      </c>
    </row>
    <row r="103" spans="2:6" x14ac:dyDescent="0.2">
      <c r="B103" s="1" t="s">
        <v>73</v>
      </c>
      <c r="C103" s="1" t="s">
        <v>37</v>
      </c>
      <c r="D103" s="1" t="s">
        <v>8</v>
      </c>
      <c r="E103" s="1" t="s">
        <v>1</v>
      </c>
      <c r="F103" s="1" t="s">
        <v>20</v>
      </c>
    </row>
    <row r="104" spans="2:6" x14ac:dyDescent="0.2">
      <c r="B104" s="1" t="s">
        <v>106</v>
      </c>
      <c r="C104" s="1" t="s">
        <v>37</v>
      </c>
      <c r="D104" s="1" t="s">
        <v>8</v>
      </c>
      <c r="E104" s="1" t="s">
        <v>1</v>
      </c>
      <c r="F104" s="1" t="s">
        <v>17</v>
      </c>
    </row>
    <row r="105" spans="2:6" x14ac:dyDescent="0.2">
      <c r="B105" s="1" t="s">
        <v>106</v>
      </c>
      <c r="C105" s="1" t="s">
        <v>37</v>
      </c>
      <c r="D105" s="1" t="s">
        <v>8</v>
      </c>
      <c r="E105" s="1" t="s">
        <v>1</v>
      </c>
      <c r="F105" s="1" t="s">
        <v>20</v>
      </c>
    </row>
    <row r="106" spans="2:6" x14ac:dyDescent="0.2">
      <c r="B106" s="1" t="s">
        <v>104</v>
      </c>
      <c r="C106" s="1" t="s">
        <v>38</v>
      </c>
      <c r="D106" s="1" t="s">
        <v>24</v>
      </c>
      <c r="E106" s="1" t="s">
        <v>15</v>
      </c>
    </row>
    <row r="107" spans="2:6" x14ac:dyDescent="0.2">
      <c r="B107" s="1" t="s">
        <v>91</v>
      </c>
      <c r="C107" s="1" t="s">
        <v>39</v>
      </c>
      <c r="D107" s="1" t="s">
        <v>15</v>
      </c>
    </row>
    <row r="108" spans="2:6" x14ac:dyDescent="0.2">
      <c r="B108" s="1" t="s">
        <v>96</v>
      </c>
      <c r="C108" s="1" t="s">
        <v>42</v>
      </c>
      <c r="D108" s="1" t="s">
        <v>8</v>
      </c>
      <c r="E108" s="1" t="s">
        <v>1</v>
      </c>
      <c r="F108" s="1" t="s">
        <v>17</v>
      </c>
    </row>
    <row r="109" spans="2:6" x14ac:dyDescent="0.2">
      <c r="B109" s="1" t="s">
        <v>96</v>
      </c>
      <c r="C109" s="1" t="s">
        <v>42</v>
      </c>
      <c r="D109" s="1" t="s">
        <v>8</v>
      </c>
      <c r="E109" s="1" t="s">
        <v>1</v>
      </c>
      <c r="F109" s="1" t="s">
        <v>20</v>
      </c>
    </row>
    <row r="110" spans="2:6" x14ac:dyDescent="0.2">
      <c r="B110" s="1" t="s">
        <v>124</v>
      </c>
      <c r="C110" s="1" t="s">
        <v>42</v>
      </c>
      <c r="D110" s="1" t="s">
        <v>8</v>
      </c>
      <c r="E110" s="1" t="s">
        <v>1</v>
      </c>
      <c r="F110" s="1" t="s">
        <v>17</v>
      </c>
    </row>
    <row r="111" spans="2:6" x14ac:dyDescent="0.2">
      <c r="B111" s="1" t="s">
        <v>124</v>
      </c>
      <c r="C111" s="1" t="s">
        <v>42</v>
      </c>
      <c r="D111" s="1" t="s">
        <v>8</v>
      </c>
      <c r="E111" s="1" t="s">
        <v>1</v>
      </c>
      <c r="F111" s="1" t="s">
        <v>20</v>
      </c>
    </row>
    <row r="112" spans="2:6" x14ac:dyDescent="0.2">
      <c r="B112" s="1" t="s">
        <v>48</v>
      </c>
      <c r="C112" s="1" t="s">
        <v>47</v>
      </c>
      <c r="D112" s="1" t="s">
        <v>15</v>
      </c>
    </row>
    <row r="113" spans="2:10" x14ac:dyDescent="0.2">
      <c r="B113" s="1" t="s">
        <v>69</v>
      </c>
      <c r="C113" s="1" t="s">
        <v>47</v>
      </c>
      <c r="D113" s="1" t="s">
        <v>15</v>
      </c>
    </row>
    <row r="114" spans="2:10" x14ac:dyDescent="0.2">
      <c r="B114" s="1" t="s">
        <v>106</v>
      </c>
      <c r="C114" s="1" t="s">
        <v>49</v>
      </c>
      <c r="D114" s="1" t="s">
        <v>68</v>
      </c>
      <c r="E114" s="1" t="s">
        <v>32</v>
      </c>
    </row>
    <row r="115" spans="2:10" x14ac:dyDescent="0.2">
      <c r="B115" s="1" t="s">
        <v>54</v>
      </c>
      <c r="C115" s="1" t="s">
        <v>50</v>
      </c>
      <c r="D115" s="1" t="s">
        <v>100</v>
      </c>
      <c r="E115" s="1" t="s">
        <v>18</v>
      </c>
      <c r="F115" s="1" t="s">
        <v>128</v>
      </c>
      <c r="G115" s="1" t="s">
        <v>139</v>
      </c>
      <c r="H115" s="1" t="s">
        <v>4</v>
      </c>
      <c r="I115" s="1" t="s">
        <v>1</v>
      </c>
      <c r="J115" s="1" t="s">
        <v>17</v>
      </c>
    </row>
    <row r="116" spans="2:10" x14ac:dyDescent="0.2">
      <c r="B116" s="1" t="s">
        <v>54</v>
      </c>
      <c r="C116" s="1" t="s">
        <v>50</v>
      </c>
      <c r="D116" s="1" t="s">
        <v>100</v>
      </c>
      <c r="E116" s="1" t="s">
        <v>18</v>
      </c>
      <c r="F116" s="1" t="s">
        <v>128</v>
      </c>
      <c r="G116" s="1" t="s">
        <v>139</v>
      </c>
      <c r="H116" s="1" t="s">
        <v>4</v>
      </c>
      <c r="I116" s="1" t="s">
        <v>1</v>
      </c>
      <c r="J116" s="1" t="s">
        <v>20</v>
      </c>
    </row>
    <row r="117" spans="2:10" x14ac:dyDescent="0.2">
      <c r="B117" s="1" t="s">
        <v>54</v>
      </c>
      <c r="C117" s="1" t="s">
        <v>50</v>
      </c>
      <c r="D117" s="1" t="s">
        <v>100</v>
      </c>
      <c r="E117" s="1" t="s">
        <v>18</v>
      </c>
      <c r="F117" s="1" t="s">
        <v>128</v>
      </c>
      <c r="G117" s="1" t="s">
        <v>139</v>
      </c>
      <c r="H117" s="1" t="s">
        <v>36</v>
      </c>
      <c r="I117" s="1" t="s">
        <v>20</v>
      </c>
    </row>
    <row r="118" spans="2:10" x14ac:dyDescent="0.2">
      <c r="B118" s="1" t="s">
        <v>54</v>
      </c>
      <c r="C118" s="1" t="s">
        <v>50</v>
      </c>
      <c r="D118" s="1" t="s">
        <v>100</v>
      </c>
      <c r="E118" s="1" t="s">
        <v>18</v>
      </c>
      <c r="F118" s="1" t="s">
        <v>128</v>
      </c>
      <c r="G118" s="1" t="s">
        <v>4</v>
      </c>
      <c r="H118" s="1" t="s">
        <v>1</v>
      </c>
      <c r="I118" s="1" t="s">
        <v>17</v>
      </c>
    </row>
    <row r="119" spans="2:10" x14ac:dyDescent="0.2">
      <c r="B119" s="1" t="s">
        <v>54</v>
      </c>
      <c r="C119" s="1" t="s">
        <v>50</v>
      </c>
      <c r="D119" s="1" t="s">
        <v>100</v>
      </c>
      <c r="E119" s="1" t="s">
        <v>18</v>
      </c>
      <c r="F119" s="1" t="s">
        <v>128</v>
      </c>
      <c r="G119" s="1" t="s">
        <v>4</v>
      </c>
      <c r="H119" s="1" t="s">
        <v>1</v>
      </c>
      <c r="I119" s="1" t="s">
        <v>20</v>
      </c>
    </row>
    <row r="120" spans="2:10" x14ac:dyDescent="0.2">
      <c r="B120" s="1" t="s">
        <v>88</v>
      </c>
      <c r="C120" s="1" t="s">
        <v>50</v>
      </c>
      <c r="D120" s="1" t="s">
        <v>100</v>
      </c>
      <c r="E120" s="1" t="s">
        <v>18</v>
      </c>
      <c r="F120" s="1" t="s">
        <v>128</v>
      </c>
      <c r="G120" s="1" t="s">
        <v>139</v>
      </c>
      <c r="H120" s="1" t="s">
        <v>4</v>
      </c>
      <c r="I120" s="1" t="s">
        <v>1</v>
      </c>
      <c r="J120" s="1" t="s">
        <v>17</v>
      </c>
    </row>
    <row r="121" spans="2:10" x14ac:dyDescent="0.2">
      <c r="B121" s="1" t="s">
        <v>88</v>
      </c>
      <c r="C121" s="1" t="s">
        <v>50</v>
      </c>
      <c r="D121" s="1" t="s">
        <v>100</v>
      </c>
      <c r="E121" s="1" t="s">
        <v>18</v>
      </c>
      <c r="F121" s="1" t="s">
        <v>128</v>
      </c>
      <c r="G121" s="1" t="s">
        <v>139</v>
      </c>
      <c r="H121" s="1" t="s">
        <v>4</v>
      </c>
      <c r="I121" s="1" t="s">
        <v>1</v>
      </c>
      <c r="J121" s="1" t="s">
        <v>20</v>
      </c>
    </row>
    <row r="122" spans="2:10" x14ac:dyDescent="0.2">
      <c r="B122" s="1" t="s">
        <v>88</v>
      </c>
      <c r="C122" s="1" t="s">
        <v>50</v>
      </c>
      <c r="D122" s="1" t="s">
        <v>100</v>
      </c>
      <c r="E122" s="1" t="s">
        <v>18</v>
      </c>
      <c r="F122" s="1" t="s">
        <v>128</v>
      </c>
      <c r="G122" s="1" t="s">
        <v>139</v>
      </c>
      <c r="H122" s="1" t="s">
        <v>36</v>
      </c>
      <c r="I122" s="1" t="s">
        <v>20</v>
      </c>
    </row>
    <row r="123" spans="2:10" x14ac:dyDescent="0.2">
      <c r="B123" s="1" t="s">
        <v>88</v>
      </c>
      <c r="C123" s="1" t="s">
        <v>50</v>
      </c>
      <c r="D123" s="1" t="s">
        <v>100</v>
      </c>
      <c r="E123" s="1" t="s">
        <v>18</v>
      </c>
      <c r="F123" s="1" t="s">
        <v>128</v>
      </c>
      <c r="G123" s="1" t="s">
        <v>4</v>
      </c>
      <c r="H123" s="1" t="s">
        <v>1</v>
      </c>
      <c r="I123" s="1" t="s">
        <v>17</v>
      </c>
    </row>
    <row r="124" spans="2:10" x14ac:dyDescent="0.2">
      <c r="B124" s="1" t="s">
        <v>88</v>
      </c>
      <c r="C124" s="1" t="s">
        <v>50</v>
      </c>
      <c r="D124" s="1" t="s">
        <v>100</v>
      </c>
      <c r="E124" s="1" t="s">
        <v>18</v>
      </c>
      <c r="F124" s="1" t="s">
        <v>128</v>
      </c>
      <c r="G124" s="1" t="s">
        <v>4</v>
      </c>
      <c r="H124" s="1" t="s">
        <v>1</v>
      </c>
      <c r="I124" s="1" t="s">
        <v>20</v>
      </c>
    </row>
    <row r="125" spans="2:10" x14ac:dyDescent="0.2">
      <c r="B125" s="1" t="s">
        <v>98</v>
      </c>
      <c r="C125" s="1" t="s">
        <v>50</v>
      </c>
      <c r="D125" s="1" t="s">
        <v>100</v>
      </c>
      <c r="E125" s="1" t="s">
        <v>18</v>
      </c>
      <c r="F125" s="1" t="s">
        <v>128</v>
      </c>
      <c r="G125" s="1" t="s">
        <v>139</v>
      </c>
      <c r="H125" s="1" t="s">
        <v>4</v>
      </c>
      <c r="I125" s="1" t="s">
        <v>1</v>
      </c>
      <c r="J125" s="1" t="s">
        <v>17</v>
      </c>
    </row>
    <row r="126" spans="2:10" x14ac:dyDescent="0.2">
      <c r="B126" s="1" t="s">
        <v>98</v>
      </c>
      <c r="C126" s="1" t="s">
        <v>50</v>
      </c>
      <c r="D126" s="1" t="s">
        <v>100</v>
      </c>
      <c r="E126" s="1" t="s">
        <v>18</v>
      </c>
      <c r="F126" s="1" t="s">
        <v>128</v>
      </c>
      <c r="G126" s="1" t="s">
        <v>139</v>
      </c>
      <c r="H126" s="1" t="s">
        <v>4</v>
      </c>
      <c r="I126" s="1" t="s">
        <v>1</v>
      </c>
      <c r="J126" s="1" t="s">
        <v>20</v>
      </c>
    </row>
    <row r="127" spans="2:10" x14ac:dyDescent="0.2">
      <c r="B127" s="1" t="s">
        <v>98</v>
      </c>
      <c r="C127" s="1" t="s">
        <v>50</v>
      </c>
      <c r="D127" s="1" t="s">
        <v>100</v>
      </c>
      <c r="E127" s="1" t="s">
        <v>18</v>
      </c>
      <c r="F127" s="1" t="s">
        <v>128</v>
      </c>
      <c r="G127" s="1" t="s">
        <v>139</v>
      </c>
      <c r="H127" s="1" t="s">
        <v>36</v>
      </c>
      <c r="I127" s="1" t="s">
        <v>20</v>
      </c>
    </row>
    <row r="128" spans="2:10" x14ac:dyDescent="0.2">
      <c r="B128" s="1" t="s">
        <v>98</v>
      </c>
      <c r="C128" s="1" t="s">
        <v>50</v>
      </c>
      <c r="D128" s="1" t="s">
        <v>100</v>
      </c>
      <c r="E128" s="1" t="s">
        <v>18</v>
      </c>
      <c r="F128" s="1" t="s">
        <v>128</v>
      </c>
      <c r="G128" s="1" t="s">
        <v>4</v>
      </c>
      <c r="H128" s="1" t="s">
        <v>1</v>
      </c>
      <c r="I128" s="1" t="s">
        <v>17</v>
      </c>
    </row>
    <row r="129" spans="2:9" x14ac:dyDescent="0.2">
      <c r="B129" s="1" t="s">
        <v>98</v>
      </c>
      <c r="C129" s="1" t="s">
        <v>50</v>
      </c>
      <c r="D129" s="1" t="s">
        <v>100</v>
      </c>
      <c r="E129" s="1" t="s">
        <v>18</v>
      </c>
      <c r="F129" s="1" t="s">
        <v>128</v>
      </c>
      <c r="G129" s="1" t="s">
        <v>4</v>
      </c>
      <c r="H129" s="1" t="s">
        <v>1</v>
      </c>
      <c r="I129" s="1" t="s">
        <v>20</v>
      </c>
    </row>
    <row r="130" spans="2:9" x14ac:dyDescent="0.2">
      <c r="B130" s="1" t="s">
        <v>83</v>
      </c>
      <c r="C130" s="1" t="s">
        <v>55</v>
      </c>
      <c r="D130" s="1" t="s">
        <v>47</v>
      </c>
      <c r="E130" s="1" t="s">
        <v>15</v>
      </c>
    </row>
    <row r="131" spans="2:9" x14ac:dyDescent="0.2">
      <c r="B131" s="1" t="s">
        <v>91</v>
      </c>
      <c r="C131" s="1" t="s">
        <v>56</v>
      </c>
      <c r="D131" s="1" t="s">
        <v>5</v>
      </c>
      <c r="E131" s="1" t="s">
        <v>47</v>
      </c>
      <c r="F131" s="1" t="s">
        <v>15</v>
      </c>
    </row>
    <row r="132" spans="2:9" x14ac:dyDescent="0.2">
      <c r="B132" s="1" t="s">
        <v>91</v>
      </c>
      <c r="C132" s="1" t="s">
        <v>56</v>
      </c>
      <c r="D132" s="1" t="s">
        <v>79</v>
      </c>
      <c r="E132" s="1" t="s">
        <v>78</v>
      </c>
      <c r="F132" s="1" t="s">
        <v>31</v>
      </c>
    </row>
    <row r="133" spans="2:9" x14ac:dyDescent="0.2">
      <c r="B133" s="1" t="s">
        <v>105</v>
      </c>
      <c r="C133" s="1" t="s">
        <v>62</v>
      </c>
      <c r="D133" s="1" t="s">
        <v>61</v>
      </c>
      <c r="E133" s="1" t="s">
        <v>5</v>
      </c>
      <c r="F133" s="1" t="s">
        <v>47</v>
      </c>
      <c r="G133" s="1" t="s">
        <v>15</v>
      </c>
    </row>
    <row r="134" spans="2:9" x14ac:dyDescent="0.2">
      <c r="B134" s="1" t="s">
        <v>105</v>
      </c>
      <c r="C134" s="1" t="s">
        <v>62</v>
      </c>
      <c r="D134" s="1" t="s">
        <v>61</v>
      </c>
      <c r="E134" s="1" t="s">
        <v>47</v>
      </c>
      <c r="F134" s="1" t="s">
        <v>15</v>
      </c>
    </row>
    <row r="135" spans="2:9" x14ac:dyDescent="0.2">
      <c r="B135" s="1" t="s">
        <v>105</v>
      </c>
      <c r="C135" s="1" t="s">
        <v>62</v>
      </c>
      <c r="D135" s="1" t="s">
        <v>61</v>
      </c>
      <c r="E135" s="1" t="s">
        <v>55</v>
      </c>
      <c r="F135" s="1" t="s">
        <v>47</v>
      </c>
      <c r="G135" s="1" t="s">
        <v>15</v>
      </c>
    </row>
    <row r="136" spans="2:9" x14ac:dyDescent="0.2">
      <c r="B136" s="1" t="s">
        <v>129</v>
      </c>
      <c r="C136" s="1" t="s">
        <v>62</v>
      </c>
      <c r="D136" s="1" t="s">
        <v>61</v>
      </c>
      <c r="E136" s="1" t="s">
        <v>5</v>
      </c>
      <c r="F136" s="1" t="s">
        <v>47</v>
      </c>
      <c r="G136" s="1" t="s">
        <v>15</v>
      </c>
    </row>
    <row r="137" spans="2:9" x14ac:dyDescent="0.2">
      <c r="B137" s="1" t="s">
        <v>129</v>
      </c>
      <c r="C137" s="1" t="s">
        <v>62</v>
      </c>
      <c r="D137" s="1" t="s">
        <v>61</v>
      </c>
      <c r="E137" s="1" t="s">
        <v>47</v>
      </c>
      <c r="F137" s="1" t="s">
        <v>15</v>
      </c>
    </row>
    <row r="138" spans="2:9" x14ac:dyDescent="0.2">
      <c r="B138" s="1" t="s">
        <v>129</v>
      </c>
      <c r="C138" s="1" t="s">
        <v>62</v>
      </c>
      <c r="D138" s="1" t="s">
        <v>61</v>
      </c>
      <c r="E138" s="1" t="s">
        <v>55</v>
      </c>
      <c r="F138" s="1" t="s">
        <v>47</v>
      </c>
      <c r="G138" s="1" t="s">
        <v>15</v>
      </c>
    </row>
    <row r="139" spans="2:9" x14ac:dyDescent="0.2">
      <c r="B139" s="1" t="s">
        <v>154</v>
      </c>
      <c r="C139" s="1" t="s">
        <v>62</v>
      </c>
      <c r="D139" s="1" t="s">
        <v>61</v>
      </c>
      <c r="E139" s="1" t="s">
        <v>5</v>
      </c>
      <c r="F139" s="1" t="s">
        <v>47</v>
      </c>
      <c r="G139" s="1" t="s">
        <v>15</v>
      </c>
    </row>
    <row r="140" spans="2:9" x14ac:dyDescent="0.2">
      <c r="B140" s="1" t="s">
        <v>154</v>
      </c>
      <c r="C140" s="1" t="s">
        <v>62</v>
      </c>
      <c r="D140" s="1" t="s">
        <v>61</v>
      </c>
      <c r="E140" s="1" t="s">
        <v>47</v>
      </c>
      <c r="F140" s="1" t="s">
        <v>15</v>
      </c>
    </row>
    <row r="141" spans="2:9" x14ac:dyDescent="0.2">
      <c r="B141" s="1" t="s">
        <v>154</v>
      </c>
      <c r="C141" s="1" t="s">
        <v>62</v>
      </c>
      <c r="D141" s="1" t="s">
        <v>61</v>
      </c>
      <c r="E141" s="1" t="s">
        <v>55</v>
      </c>
      <c r="F141" s="1" t="s">
        <v>47</v>
      </c>
      <c r="G141" s="1" t="s">
        <v>15</v>
      </c>
    </row>
    <row r="142" spans="2:9" x14ac:dyDescent="0.2">
      <c r="B142" s="1" t="s">
        <v>96</v>
      </c>
      <c r="C142" s="1" t="s">
        <v>76</v>
      </c>
      <c r="D142" s="1" t="s">
        <v>8</v>
      </c>
      <c r="E142" s="1" t="s">
        <v>1</v>
      </c>
      <c r="F142" s="1" t="s">
        <v>17</v>
      </c>
    </row>
    <row r="143" spans="2:9" x14ac:dyDescent="0.2">
      <c r="B143" s="1" t="s">
        <v>96</v>
      </c>
      <c r="C143" s="1" t="s">
        <v>76</v>
      </c>
      <c r="D143" s="1" t="s">
        <v>8</v>
      </c>
      <c r="E143" s="1" t="s">
        <v>1</v>
      </c>
      <c r="F143" s="1" t="s">
        <v>20</v>
      </c>
    </row>
    <row r="144" spans="2:9" x14ac:dyDescent="0.2">
      <c r="B144" s="1" t="s">
        <v>102</v>
      </c>
      <c r="C144" s="1" t="s">
        <v>81</v>
      </c>
      <c r="D144" s="1" t="s">
        <v>1</v>
      </c>
      <c r="E144" s="1" t="s">
        <v>17</v>
      </c>
    </row>
    <row r="145" spans="2:7" x14ac:dyDescent="0.2">
      <c r="B145" s="1" t="s">
        <v>102</v>
      </c>
      <c r="C145" s="1" t="s">
        <v>81</v>
      </c>
      <c r="D145" s="1" t="s">
        <v>1</v>
      </c>
      <c r="E145" s="1" t="s">
        <v>20</v>
      </c>
    </row>
    <row r="146" spans="2:7" x14ac:dyDescent="0.2">
      <c r="B146" s="1" t="s">
        <v>94</v>
      </c>
      <c r="C146" s="1" t="s">
        <v>87</v>
      </c>
      <c r="D146" s="1" t="s">
        <v>82</v>
      </c>
      <c r="E146" s="1" t="s">
        <v>0</v>
      </c>
      <c r="F146" s="1" t="s">
        <v>15</v>
      </c>
    </row>
    <row r="147" spans="2:7" x14ac:dyDescent="0.2">
      <c r="B147" s="1" t="s">
        <v>94</v>
      </c>
      <c r="C147" s="1" t="s">
        <v>87</v>
      </c>
      <c r="D147" s="1" t="s">
        <v>82</v>
      </c>
      <c r="E147" s="1" t="s">
        <v>55</v>
      </c>
      <c r="F147" s="1" t="s">
        <v>47</v>
      </c>
      <c r="G147" s="1" t="s">
        <v>15</v>
      </c>
    </row>
    <row r="148" spans="2:7" x14ac:dyDescent="0.2">
      <c r="B148" s="1" t="s">
        <v>103</v>
      </c>
      <c r="C148" s="1" t="s">
        <v>92</v>
      </c>
      <c r="D148" s="1" t="s">
        <v>150</v>
      </c>
      <c r="E148" s="1" t="s">
        <v>31</v>
      </c>
    </row>
    <row r="149" spans="2:7" x14ac:dyDescent="0.2">
      <c r="B149" s="1" t="s">
        <v>132</v>
      </c>
      <c r="C149" s="1" t="s">
        <v>92</v>
      </c>
      <c r="D149" s="1" t="s">
        <v>150</v>
      </c>
      <c r="E149" s="1" t="s">
        <v>31</v>
      </c>
    </row>
    <row r="150" spans="2:7" x14ac:dyDescent="0.2">
      <c r="B150" s="1" t="s">
        <v>101</v>
      </c>
      <c r="C150" s="1" t="s">
        <v>93</v>
      </c>
      <c r="D150" s="1" t="s">
        <v>27</v>
      </c>
      <c r="E150" s="1" t="s">
        <v>0</v>
      </c>
      <c r="F150" s="1" t="s">
        <v>15</v>
      </c>
    </row>
    <row r="151" spans="2:7" x14ac:dyDescent="0.2">
      <c r="B151" s="1" t="s">
        <v>90</v>
      </c>
      <c r="C151" s="1" t="s">
        <v>109</v>
      </c>
      <c r="D151" s="1" t="s">
        <v>68</v>
      </c>
      <c r="E151" s="1" t="s">
        <v>32</v>
      </c>
    </row>
    <row r="152" spans="2:7" x14ac:dyDescent="0.2">
      <c r="B152" s="1" t="s">
        <v>114</v>
      </c>
      <c r="C152" s="1" t="s">
        <v>111</v>
      </c>
      <c r="D152" s="1" t="s">
        <v>31</v>
      </c>
    </row>
    <row r="153" spans="2:7" x14ac:dyDescent="0.2">
      <c r="B153" s="1" t="s">
        <v>142</v>
      </c>
      <c r="C153" s="1" t="s">
        <v>111</v>
      </c>
      <c r="D153" s="1" t="s">
        <v>31</v>
      </c>
    </row>
    <row r="154" spans="2:7" x14ac:dyDescent="0.2">
      <c r="B154" s="1" t="s">
        <v>155</v>
      </c>
      <c r="C154" s="1" t="s">
        <v>339</v>
      </c>
      <c r="D154" s="1" t="s">
        <v>11</v>
      </c>
      <c r="E154" s="1" t="s">
        <v>14</v>
      </c>
    </row>
    <row r="155" spans="2:7" x14ac:dyDescent="0.2">
      <c r="B155" s="1" t="s">
        <v>123</v>
      </c>
      <c r="C155" s="1" t="s">
        <v>122</v>
      </c>
      <c r="D155" s="1" t="s">
        <v>1</v>
      </c>
      <c r="E155" s="1" t="s">
        <v>17</v>
      </c>
    </row>
    <row r="156" spans="2:7" x14ac:dyDescent="0.2">
      <c r="B156" s="1" t="s">
        <v>123</v>
      </c>
      <c r="C156" s="1" t="s">
        <v>122</v>
      </c>
      <c r="D156" s="1" t="s">
        <v>1</v>
      </c>
      <c r="E156" s="1" t="s">
        <v>20</v>
      </c>
    </row>
    <row r="157" spans="2:7" x14ac:dyDescent="0.2">
      <c r="B157" s="1" t="s">
        <v>46</v>
      </c>
      <c r="C157" s="1" t="s">
        <v>147</v>
      </c>
      <c r="D157" s="1" t="s">
        <v>119</v>
      </c>
      <c r="E157" s="1" t="s">
        <v>3</v>
      </c>
      <c r="F157" s="1" t="s">
        <v>15</v>
      </c>
    </row>
    <row r="158" spans="2:7" x14ac:dyDescent="0.2">
      <c r="B158" s="1" t="s">
        <v>46</v>
      </c>
      <c r="C158" s="1" t="s">
        <v>147</v>
      </c>
      <c r="D158" s="1" t="s">
        <v>119</v>
      </c>
      <c r="E158" s="1" t="s">
        <v>32</v>
      </c>
    </row>
    <row r="159" spans="2:7" x14ac:dyDescent="0.2">
      <c r="B159" s="1" t="s">
        <v>120</v>
      </c>
      <c r="C159" s="1" t="s">
        <v>28</v>
      </c>
      <c r="D159" s="1" t="s">
        <v>14</v>
      </c>
    </row>
    <row r="160" spans="2:7" x14ac:dyDescent="0.2">
      <c r="B160" s="1" t="s">
        <v>143</v>
      </c>
      <c r="C160" s="1" t="s">
        <v>35</v>
      </c>
      <c r="D160" s="1" t="s">
        <v>2</v>
      </c>
      <c r="E160" s="1" t="s">
        <v>20</v>
      </c>
    </row>
    <row r="165" spans="2:11" x14ac:dyDescent="0.2">
      <c r="B165" s="1" t="s">
        <v>158</v>
      </c>
      <c r="C165" s="1" t="s">
        <v>7</v>
      </c>
      <c r="D165" s="1" t="s">
        <v>50</v>
      </c>
      <c r="E165" s="1" t="s">
        <v>100</v>
      </c>
      <c r="F165" s="1" t="s">
        <v>18</v>
      </c>
      <c r="G165" s="1" t="s">
        <v>128</v>
      </c>
      <c r="H165" s="1" t="s">
        <v>139</v>
      </c>
      <c r="I165" s="1" t="s">
        <v>4</v>
      </c>
      <c r="J165" s="1" t="s">
        <v>1</v>
      </c>
      <c r="K165" s="1" t="s">
        <v>17</v>
      </c>
    </row>
    <row r="166" spans="2:11" x14ac:dyDescent="0.2">
      <c r="B166" s="1">
        <v>1</v>
      </c>
      <c r="C166" s="1">
        <v>0.94677248099907396</v>
      </c>
      <c r="D166" s="1">
        <v>0.61170144855905439</v>
      </c>
      <c r="E166" s="1">
        <v>0.59143603067467165</v>
      </c>
      <c r="F166" s="1">
        <v>0.51227315879930491</v>
      </c>
      <c r="G166" s="1">
        <v>0.50409590488850331</v>
      </c>
      <c r="H166" s="1">
        <v>0.49657384827228712</v>
      </c>
      <c r="I166" s="1">
        <v>0.43684113465756064</v>
      </c>
      <c r="J166" s="1">
        <v>0.34990786845740068</v>
      </c>
      <c r="K166" s="1">
        <v>0.34880656687960898</v>
      </c>
    </row>
    <row r="169" spans="2:11" x14ac:dyDescent="0.2">
      <c r="B169" s="1" t="s">
        <v>98</v>
      </c>
      <c r="C169" s="1" t="s">
        <v>50</v>
      </c>
      <c r="D169" s="1" t="s">
        <v>100</v>
      </c>
      <c r="E169" s="1" t="s">
        <v>18</v>
      </c>
      <c r="F169" s="1" t="s">
        <v>128</v>
      </c>
      <c r="G169" s="1" t="s">
        <v>139</v>
      </c>
      <c r="H169" s="1" t="s">
        <v>4</v>
      </c>
      <c r="I169" s="1" t="s">
        <v>1</v>
      </c>
      <c r="J169" s="1" t="s">
        <v>20</v>
      </c>
    </row>
    <row r="170" spans="2:11" x14ac:dyDescent="0.2">
      <c r="B170" s="1">
        <v>1</v>
      </c>
      <c r="C170" s="1">
        <v>0.61170144855905439</v>
      </c>
      <c r="D170" s="1">
        <v>0.59143603067467165</v>
      </c>
      <c r="E170" s="1">
        <v>0.51227315879930491</v>
      </c>
      <c r="F170" s="1">
        <v>0.50409590488850331</v>
      </c>
      <c r="G170" s="1">
        <v>0.49657384827228712</v>
      </c>
      <c r="H170" s="1">
        <v>0.43684113465756064</v>
      </c>
      <c r="I170" s="1">
        <v>0.34990786845740068</v>
      </c>
      <c r="J170" s="1">
        <v>0.32489924171261098</v>
      </c>
    </row>
  </sheetData>
  <conditionalFormatting sqref="B1:B160">
    <cfRule type="expression" dxfId="2" priority="45">
      <formula>MATCH(B1,$C$1:$C$160,0)</formula>
    </cfRule>
  </conditionalFormatting>
  <conditionalFormatting sqref="B165">
    <cfRule type="expression" dxfId="1" priority="2">
      <formula>MATCH(B165,$C$1:$C$160,0)</formula>
    </cfRule>
  </conditionalFormatting>
  <conditionalFormatting sqref="B169">
    <cfRule type="expression" dxfId="0" priority="1">
      <formula>MATCH(B169,$C$1:$C$160,0)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showGridLines="0" topLeftCell="A10" zoomScale="85" zoomScaleNormal="85" workbookViewId="0">
      <selection activeCell="B2" sqref="B2:L22"/>
    </sheetView>
  </sheetViews>
  <sheetFormatPr defaultRowHeight="12.75" x14ac:dyDescent="0.2"/>
  <cols>
    <col min="1" max="2" width="2.5703125" customWidth="1"/>
    <col min="3" max="3" width="51.28515625" bestFit="1" customWidth="1"/>
    <col min="4" max="4" width="11" customWidth="1"/>
    <col min="5" max="9" width="8.85546875" customWidth="1"/>
    <col min="10" max="10" width="3.28515625" customWidth="1"/>
    <col min="11" max="11" width="5.140625" bestFit="1" customWidth="1"/>
    <col min="12" max="12" width="2.5703125" customWidth="1"/>
    <col min="15" max="15" width="22.140625" bestFit="1" customWidth="1"/>
    <col min="16" max="21" width="5.140625" customWidth="1"/>
  </cols>
  <sheetData>
    <row r="2" spans="2:21" x14ac:dyDescent="0.2">
      <c r="B2" s="22"/>
      <c r="C2" s="23"/>
      <c r="D2" s="23"/>
      <c r="E2" s="23"/>
      <c r="F2" s="23"/>
      <c r="G2" s="23"/>
      <c r="H2" s="23"/>
      <c r="I2" s="23"/>
      <c r="J2" s="23"/>
      <c r="K2" s="23"/>
      <c r="L2" s="24"/>
    </row>
    <row r="3" spans="2:21" ht="129" x14ac:dyDescent="0.2">
      <c r="B3" s="25"/>
      <c r="C3" s="27"/>
      <c r="D3" s="41" t="s">
        <v>17</v>
      </c>
      <c r="E3" s="41" t="s">
        <v>31</v>
      </c>
      <c r="F3" s="41" t="s">
        <v>20</v>
      </c>
      <c r="G3" s="41" t="s">
        <v>14</v>
      </c>
      <c r="H3" s="41" t="s">
        <v>15</v>
      </c>
      <c r="I3" s="41" t="s">
        <v>32</v>
      </c>
      <c r="J3" s="42"/>
      <c r="K3" s="41" t="s">
        <v>340</v>
      </c>
      <c r="L3" s="29"/>
      <c r="P3" s="2" t="s">
        <v>17</v>
      </c>
      <c r="Q3" s="2" t="s">
        <v>31</v>
      </c>
      <c r="R3" s="2" t="s">
        <v>20</v>
      </c>
      <c r="S3" s="2" t="s">
        <v>14</v>
      </c>
      <c r="T3" s="2" t="s">
        <v>15</v>
      </c>
      <c r="U3" s="2" t="s">
        <v>32</v>
      </c>
    </row>
    <row r="4" spans="2:21" ht="30.75" customHeight="1" x14ac:dyDescent="0.2">
      <c r="B4" s="25"/>
      <c r="C4" s="39" t="s">
        <v>162</v>
      </c>
      <c r="D4" s="28">
        <v>10.526315789473683</v>
      </c>
      <c r="E4" s="28">
        <v>11.111111111111111</v>
      </c>
      <c r="F4" s="28">
        <v>10.416666666666668</v>
      </c>
      <c r="G4" s="28">
        <v>0</v>
      </c>
      <c r="H4" s="28">
        <v>19.230769230769234</v>
      </c>
      <c r="I4" s="28">
        <v>0</v>
      </c>
      <c r="J4" s="27"/>
      <c r="K4" s="30">
        <v>0</v>
      </c>
      <c r="L4" s="29"/>
      <c r="O4" s="21" t="s">
        <v>342</v>
      </c>
      <c r="P4" s="20">
        <v>38</v>
      </c>
      <c r="Q4" s="20">
        <v>18</v>
      </c>
      <c r="R4" s="20">
        <v>48</v>
      </c>
      <c r="S4" s="20">
        <v>19</v>
      </c>
      <c r="T4" s="20">
        <v>52</v>
      </c>
      <c r="U4" s="20">
        <v>26</v>
      </c>
    </row>
    <row r="5" spans="2:21" ht="30.75" customHeight="1" x14ac:dyDescent="0.2">
      <c r="B5" s="25"/>
      <c r="C5" s="39" t="s">
        <v>163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7"/>
      <c r="K5" s="30">
        <v>10</v>
      </c>
      <c r="L5" s="29"/>
      <c r="O5" s="17" t="s">
        <v>341</v>
      </c>
      <c r="P5" s="17">
        <v>0.34880656687960898</v>
      </c>
      <c r="Q5" s="3">
        <v>0.4277014415821912</v>
      </c>
      <c r="R5" s="3">
        <v>0.32489924171261098</v>
      </c>
      <c r="S5" s="3">
        <v>0.42400565800369361</v>
      </c>
      <c r="T5" s="3">
        <v>0.31554144568218817</v>
      </c>
      <c r="U5" s="3">
        <v>0.37875455709193689</v>
      </c>
    </row>
    <row r="6" spans="2:21" ht="30.75" customHeight="1" x14ac:dyDescent="0.2">
      <c r="B6" s="25"/>
      <c r="C6" s="39" t="s">
        <v>165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7"/>
      <c r="K6" s="30">
        <v>20</v>
      </c>
      <c r="L6" s="29"/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2:21" ht="30.75" customHeight="1" x14ac:dyDescent="0.2">
      <c r="B7" s="25"/>
      <c r="C7" s="39" t="s">
        <v>166</v>
      </c>
      <c r="D7" s="28">
        <v>13.157894736842104</v>
      </c>
      <c r="E7" s="28">
        <v>11.111111111111111</v>
      </c>
      <c r="F7" s="28">
        <v>10.416666666666668</v>
      </c>
      <c r="G7" s="28">
        <v>10.526315789473683</v>
      </c>
      <c r="H7" s="28">
        <v>21.153846153846153</v>
      </c>
      <c r="I7" s="28">
        <v>3.8461538461538463</v>
      </c>
      <c r="J7" s="27"/>
      <c r="K7" s="30">
        <v>30</v>
      </c>
      <c r="L7" s="29"/>
    </row>
    <row r="8" spans="2:21" ht="30.75" customHeight="1" x14ac:dyDescent="0.2">
      <c r="B8" s="25"/>
      <c r="C8" s="39" t="s">
        <v>167</v>
      </c>
      <c r="D8" s="28">
        <v>34.210526315789473</v>
      </c>
      <c r="E8" s="28">
        <v>33.333333333333329</v>
      </c>
      <c r="F8" s="28">
        <v>35.416666666666671</v>
      </c>
      <c r="G8" s="28">
        <v>21.052631578947366</v>
      </c>
      <c r="H8" s="28">
        <v>50</v>
      </c>
      <c r="I8" s="28">
        <v>30.76923076923077</v>
      </c>
      <c r="J8" s="27"/>
      <c r="K8" s="30">
        <v>40</v>
      </c>
      <c r="L8" s="29"/>
    </row>
    <row r="9" spans="2:21" ht="30.75" customHeight="1" x14ac:dyDescent="0.2">
      <c r="B9" s="25"/>
      <c r="C9" s="39" t="s">
        <v>168</v>
      </c>
      <c r="D9" s="28">
        <v>18.421052631578945</v>
      </c>
      <c r="E9" s="28">
        <v>0</v>
      </c>
      <c r="F9" s="28">
        <v>14.583333333333334</v>
      </c>
      <c r="G9" s="28">
        <v>31.578947368421051</v>
      </c>
      <c r="H9" s="28">
        <v>19.230769230769234</v>
      </c>
      <c r="I9" s="28">
        <v>3.8461538461538463</v>
      </c>
      <c r="J9" s="27"/>
      <c r="K9" s="30">
        <v>50</v>
      </c>
      <c r="L9" s="29"/>
    </row>
    <row r="10" spans="2:21" ht="30.75" customHeight="1" x14ac:dyDescent="0.2">
      <c r="B10" s="25"/>
      <c r="C10" s="39" t="s">
        <v>169</v>
      </c>
      <c r="D10" s="28">
        <v>18.421052631578945</v>
      </c>
      <c r="E10" s="28">
        <v>0</v>
      </c>
      <c r="F10" s="28">
        <v>20.833333333333336</v>
      </c>
      <c r="G10" s="28">
        <v>26.315789473684209</v>
      </c>
      <c r="H10" s="28">
        <v>26.923076923076923</v>
      </c>
      <c r="I10" s="28">
        <v>11.538461538461538</v>
      </c>
      <c r="J10" s="27"/>
      <c r="K10" s="30">
        <v>60</v>
      </c>
      <c r="L10" s="29"/>
    </row>
    <row r="11" spans="2:21" ht="30.75" customHeight="1" x14ac:dyDescent="0.2">
      <c r="B11" s="25"/>
      <c r="C11" s="39" t="s">
        <v>170</v>
      </c>
      <c r="D11" s="28">
        <v>0</v>
      </c>
      <c r="E11" s="28">
        <v>0</v>
      </c>
      <c r="F11" s="28">
        <v>0</v>
      </c>
      <c r="G11" s="28">
        <v>10.526315789473683</v>
      </c>
      <c r="H11" s="28">
        <v>5.7692307692307692</v>
      </c>
      <c r="I11" s="28">
        <v>0</v>
      </c>
      <c r="J11" s="27"/>
      <c r="K11" s="30">
        <v>70</v>
      </c>
      <c r="L11" s="29"/>
    </row>
    <row r="12" spans="2:21" ht="30.75" customHeight="1" x14ac:dyDescent="0.2">
      <c r="B12" s="25"/>
      <c r="C12" s="39" t="s">
        <v>171</v>
      </c>
      <c r="D12" s="28">
        <v>13.157894736842104</v>
      </c>
      <c r="E12" s="28">
        <v>0</v>
      </c>
      <c r="F12" s="28">
        <v>10.416666666666668</v>
      </c>
      <c r="G12" s="28">
        <v>0</v>
      </c>
      <c r="H12" s="28">
        <v>5.7692307692307692</v>
      </c>
      <c r="I12" s="28">
        <v>7.6923076923076925</v>
      </c>
      <c r="J12" s="27"/>
      <c r="K12" s="30">
        <v>80</v>
      </c>
      <c r="L12" s="29"/>
    </row>
    <row r="13" spans="2:21" ht="30.75" customHeight="1" x14ac:dyDescent="0.2">
      <c r="B13" s="25"/>
      <c r="C13" s="39" t="s">
        <v>172</v>
      </c>
      <c r="D13" s="28">
        <v>10.526315789473683</v>
      </c>
      <c r="E13" s="28">
        <v>0</v>
      </c>
      <c r="F13" s="28">
        <v>8.3333333333333321</v>
      </c>
      <c r="G13" s="28">
        <v>0</v>
      </c>
      <c r="H13" s="28">
        <v>9.6153846153846168</v>
      </c>
      <c r="I13" s="28">
        <v>11.538461538461538</v>
      </c>
      <c r="J13" s="27"/>
      <c r="K13" s="30">
        <v>90</v>
      </c>
      <c r="L13" s="29"/>
    </row>
    <row r="14" spans="2:21" ht="30.75" customHeight="1" x14ac:dyDescent="0.2">
      <c r="B14" s="25"/>
      <c r="C14" s="39" t="s">
        <v>173</v>
      </c>
      <c r="D14" s="28">
        <v>13.157894736842104</v>
      </c>
      <c r="E14" s="28">
        <v>0</v>
      </c>
      <c r="F14" s="28">
        <v>10.416666666666668</v>
      </c>
      <c r="G14" s="28">
        <v>15.789473684210526</v>
      </c>
      <c r="H14" s="28">
        <v>7.6923076923076925</v>
      </c>
      <c r="I14" s="28">
        <v>0</v>
      </c>
      <c r="J14" s="27"/>
      <c r="K14" s="30">
        <v>100</v>
      </c>
      <c r="L14" s="29"/>
    </row>
    <row r="15" spans="2:21" ht="30.75" customHeight="1" x14ac:dyDescent="0.2">
      <c r="B15" s="25"/>
      <c r="C15" s="39" t="s">
        <v>174</v>
      </c>
      <c r="D15" s="28">
        <v>13.157894736842104</v>
      </c>
      <c r="E15" s="28">
        <v>11.111111111111111</v>
      </c>
      <c r="F15" s="28">
        <v>14.583333333333334</v>
      </c>
      <c r="G15" s="28">
        <v>5.2631578947368416</v>
      </c>
      <c r="H15" s="28">
        <v>28.846153846153843</v>
      </c>
      <c r="I15" s="28">
        <v>7.6923076923076925</v>
      </c>
      <c r="J15" s="27"/>
      <c r="K15" s="31"/>
      <c r="L15" s="29"/>
    </row>
    <row r="16" spans="2:21" ht="30.75" customHeight="1" x14ac:dyDescent="0.2">
      <c r="B16" s="25"/>
      <c r="C16" s="39" t="s">
        <v>175</v>
      </c>
      <c r="D16" s="28">
        <v>0</v>
      </c>
      <c r="E16" s="28">
        <v>5.5555555555555554</v>
      </c>
      <c r="F16" s="28">
        <v>0</v>
      </c>
      <c r="G16" s="28">
        <v>5.2631578947368416</v>
      </c>
      <c r="H16" s="28">
        <v>1.9230769230769231</v>
      </c>
      <c r="I16" s="28">
        <v>15.384615384615385</v>
      </c>
      <c r="J16" s="27"/>
      <c r="K16" s="31"/>
      <c r="L16" s="29"/>
    </row>
    <row r="17" spans="2:12" ht="30.75" customHeight="1" x14ac:dyDescent="0.2">
      <c r="B17" s="25"/>
      <c r="C17" s="39" t="s">
        <v>176</v>
      </c>
      <c r="D17" s="28">
        <v>21.052631578947366</v>
      </c>
      <c r="E17" s="28">
        <v>0</v>
      </c>
      <c r="F17" s="28">
        <v>18.75</v>
      </c>
      <c r="G17" s="28">
        <v>5.2631578947368416</v>
      </c>
      <c r="H17" s="28">
        <v>3.8461538461538463</v>
      </c>
      <c r="I17" s="28">
        <v>15.384615384615385</v>
      </c>
      <c r="J17" s="27"/>
      <c r="K17" s="31"/>
      <c r="L17" s="29"/>
    </row>
    <row r="18" spans="2:12" ht="30.75" customHeight="1" x14ac:dyDescent="0.2">
      <c r="B18" s="25"/>
      <c r="C18" s="39" t="s">
        <v>177</v>
      </c>
      <c r="D18" s="28">
        <v>10.526315789473683</v>
      </c>
      <c r="E18" s="28">
        <v>11.111111111111111</v>
      </c>
      <c r="F18" s="28">
        <v>12.5</v>
      </c>
      <c r="G18" s="28">
        <v>0</v>
      </c>
      <c r="H18" s="28">
        <v>7.6923076923076925</v>
      </c>
      <c r="I18" s="28">
        <v>15.384615384615385</v>
      </c>
      <c r="J18" s="27"/>
      <c r="K18" s="31"/>
      <c r="L18" s="29"/>
    </row>
    <row r="19" spans="2:12" ht="30.75" customHeight="1" x14ac:dyDescent="0.2">
      <c r="B19" s="25"/>
      <c r="C19" s="39" t="s">
        <v>178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7"/>
      <c r="K19" s="31"/>
      <c r="L19" s="29"/>
    </row>
    <row r="20" spans="2:12" ht="30.75" customHeight="1" x14ac:dyDescent="0.2">
      <c r="B20" s="25"/>
      <c r="C20" s="39" t="s">
        <v>179</v>
      </c>
      <c r="D20" s="28">
        <v>26.315789473684209</v>
      </c>
      <c r="E20" s="28">
        <v>0</v>
      </c>
      <c r="F20" s="28">
        <v>25</v>
      </c>
      <c r="G20" s="28">
        <v>0</v>
      </c>
      <c r="H20" s="28">
        <v>9.6153846153846168</v>
      </c>
      <c r="I20" s="28">
        <v>0</v>
      </c>
      <c r="J20" s="27"/>
      <c r="K20" s="31"/>
      <c r="L20" s="29"/>
    </row>
    <row r="21" spans="2:12" ht="30.75" customHeight="1" x14ac:dyDescent="0.2">
      <c r="B21" s="25"/>
      <c r="C21" s="39" t="s">
        <v>180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7"/>
      <c r="K21" s="31"/>
      <c r="L21" s="29"/>
    </row>
    <row r="22" spans="2:12" x14ac:dyDescent="0.2">
      <c r="B22" s="32"/>
      <c r="C22" s="33"/>
      <c r="D22" s="34"/>
      <c r="E22" s="34"/>
      <c r="F22" s="34"/>
      <c r="G22" s="34"/>
      <c r="H22" s="34"/>
      <c r="I22" s="34"/>
      <c r="J22" s="33"/>
      <c r="K22" s="35"/>
      <c r="L22" s="36"/>
    </row>
    <row r="23" spans="2:12" x14ac:dyDescent="0.2">
      <c r="D23" s="19">
        <v>38</v>
      </c>
      <c r="E23" s="19">
        <v>18</v>
      </c>
      <c r="F23" s="19">
        <v>48</v>
      </c>
      <c r="G23" s="19">
        <v>19</v>
      </c>
      <c r="H23" s="19">
        <v>52</v>
      </c>
      <c r="I23" s="19">
        <v>26</v>
      </c>
    </row>
  </sheetData>
  <conditionalFormatting sqref="D4:I21">
    <cfRule type="colorScale" priority="2">
      <colorScale>
        <cfvo type="num" val="1"/>
        <cfvo type="num" val="50"/>
        <cfvo type="num" val="100"/>
        <color rgb="FFF8696B"/>
        <color rgb="FFFFEB84"/>
        <color rgb="FF63BE7B"/>
      </colorScale>
    </cfRule>
  </conditionalFormatting>
  <conditionalFormatting sqref="K4:K22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Frameworks_Concerns</vt:lpstr>
      <vt:lpstr>FW1_FW2_Overlap</vt:lpstr>
      <vt:lpstr>Concerns_Heirarchy</vt:lpstr>
      <vt:lpstr>Frameworks_Covers_Concerns</vt:lpstr>
    </vt:vector>
  </TitlesOfParts>
  <Company>FEV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Thimmaiah, Nataraj</dc:creator>
  <cp:lastModifiedBy>Thimmaiah, Nataraj</cp:lastModifiedBy>
  <dcterms:created xsi:type="dcterms:W3CDTF">2019-11-12T08:37:20Z</dcterms:created>
  <dcterms:modified xsi:type="dcterms:W3CDTF">2019-11-27T06:36:25Z</dcterms:modified>
</cp:coreProperties>
</file>