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PRIYANKA SRIVASTAVA\Desktop\"/>
    </mc:Choice>
  </mc:AlternateContent>
  <xr:revisionPtr revIDLastSave="0" documentId="13_ncr:1_{50B22BF8-4C83-470D-B836-FF6A1DECCDAC}" xr6:coauthVersionLast="47" xr6:coauthVersionMax="47" xr10:uidLastSave="{00000000-0000-0000-0000-000000000000}"/>
  <bookViews>
    <workbookView xWindow="-110" yWindow="-110" windowWidth="19420" windowHeight="11500" activeTab="1" xr2:uid="{3B38D411-467B-487F-9D80-C4D3767B9C4D}"/>
  </bookViews>
  <sheets>
    <sheet name="Firm Wise" sheetId="3" r:id="rId1"/>
    <sheet name="Dashboard" sheetId="4" r:id="rId2"/>
    <sheet name="Month Wise" sheetId="5" r:id="rId3"/>
    <sheet name="Tax Wise" sheetId="6" r:id="rId4"/>
    <sheet name="Product Wise" sheetId="7" r:id="rId5"/>
    <sheet name="StateWise" sheetId="8" r:id="rId6"/>
    <sheet name="Data" sheetId="2" r:id="rId7"/>
  </sheets>
  <definedNames>
    <definedName name="Slicer_Date">#N/A</definedName>
    <definedName name="Slicer_Description_of_Goods">#N/A</definedName>
    <definedName name="Slicer_Firm_Name">#N/A</definedName>
    <definedName name="Slicer_State">#N/A</definedName>
    <definedName name="Slicer_Tax_Rate">#N/A</definedName>
  </definedNames>
  <calcPr calcId="191029"/>
  <pivotCaches>
    <pivotCache cacheId="1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<sst xmlns="http://schemas.openxmlformats.org/spreadsheetml/2006/main" count="197" uniqueCount="39">
  <si>
    <t>JK Enterprise</t>
  </si>
  <si>
    <t>Local</t>
  </si>
  <si>
    <t>Plywood 6mm</t>
  </si>
  <si>
    <t>PCS</t>
  </si>
  <si>
    <t>Plywood 4mm</t>
  </si>
  <si>
    <t>INTERSTATE</t>
  </si>
  <si>
    <t>SR Hardware</t>
  </si>
  <si>
    <t>LOCAL</t>
  </si>
  <si>
    <t xml:space="preserve">Firm Name </t>
  </si>
  <si>
    <t>State</t>
  </si>
  <si>
    <t>Invoice No.</t>
  </si>
  <si>
    <t>Date</t>
  </si>
  <si>
    <t>Tax Rate</t>
  </si>
  <si>
    <t>Description of Goods</t>
  </si>
  <si>
    <t>Qty</t>
  </si>
  <si>
    <t>Unit</t>
  </si>
  <si>
    <t>Rate</t>
  </si>
  <si>
    <t>Taxable Value</t>
  </si>
  <si>
    <t>IGST</t>
  </si>
  <si>
    <t>CGST</t>
  </si>
  <si>
    <t>SGST</t>
  </si>
  <si>
    <t>CESS</t>
  </si>
  <si>
    <t>TOTAL</t>
  </si>
  <si>
    <t>INVOICE VALUE</t>
  </si>
  <si>
    <t>Row Labels</t>
  </si>
  <si>
    <t>Grand Total</t>
  </si>
  <si>
    <t>Sum of TOTAL</t>
  </si>
  <si>
    <t>2020</t>
  </si>
  <si>
    <t>Qtr2</t>
  </si>
  <si>
    <t>Apr</t>
  </si>
  <si>
    <t>May</t>
  </si>
  <si>
    <t>Jun</t>
  </si>
  <si>
    <t>Qtr3</t>
  </si>
  <si>
    <t>Jul</t>
  </si>
  <si>
    <t>2021</t>
  </si>
  <si>
    <t>Sum of IGST</t>
  </si>
  <si>
    <t>Sum of CGST</t>
  </si>
  <si>
    <t>Sum of SGST</t>
  </si>
  <si>
    <t>Count of 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</si>
</sst>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4" x14ac:knownFonts="1">
    <font>
      <sz val="11"/>
      <color theme="1"/>
      <name val="Calibri"/>
      <family val="2"/>
      <scheme val="minor"/>
    </font>
    <font>
      <sz val="11"/>
      <color theme="1"/>
      <name val="Calibri"/>
      <family val="2"/>
      <scheme val="minor"/>
    </font>
    <font>
      <sz val="12"/>
      <color theme="1"/>
      <name val="Calibri"/>
      <family val="2"/>
      <scheme val="minor"/>
    </font>
    <font>
      <b/>
      <sz val="14"/>
      <color theme="0"/>
      <name val="Calibri"/>
      <family val="2"/>
      <scheme val="minor"/>
    </font>
  </fonts>
  <fills count="5">
    <fill>
      <patternFill patternType="none"/>
    </fill>
    <fill>
      <patternFill patternType="gray125"/>
    </fill>
    <fill>
      <patternFill patternType="solid">
        <fgColor theme="9" tint="0.59999389629810485"/>
        <bgColor indexed="65"/>
      </patternFill>
    </fill>
    <fill>
      <patternFill patternType="solid">
        <fgColor theme="4" tint="0.79998168889431442"/>
        <bgColor theme="4" tint="0.79998168889431442"/>
      </patternFill>
    </fill>
    <fill>
      <patternFill patternType="solid">
        <fgColor rgb="FFFFC000"/>
        <bgColor indexed="64"/>
      </patternFill>
    </fill>
  </fills>
  <borders count="4">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2">
    <xf numFmtId="0" fontId="0" fillId="0" borderId="0"/>
    <xf numFmtId="0" fontId="1" fillId="2" borderId="0" applyNumberFormat="0" applyBorder="0" applyAlignment="0" applyProtection="0"/>
  </cellStyleXfs>
  <cellXfs count="29">
    <xf numFmtId="0" fontId="0" fillId="0" borderId="0" xfId="0"/>
    <xf numFmtId="0" fontId="2" fillId="3" borderId="1" xfId="1" applyFont="1" applyFill="1" applyBorder="1" applyAlignment="1">
      <alignment horizontal="center" vertical="center"/>
    </xf>
    <xf numFmtId="14" fontId="2" fillId="3" borderId="1" xfId="1" applyNumberFormat="1" applyFont="1" applyFill="1" applyBorder="1" applyAlignment="1">
      <alignment horizontal="center" vertical="center"/>
    </xf>
    <xf numFmtId="10" fontId="2" fillId="3" borderId="1" xfId="1" applyNumberFormat="1" applyFont="1" applyFill="1" applyBorder="1" applyAlignment="1">
      <alignment horizontal="center" vertical="center"/>
    </xf>
    <xf numFmtId="4" fontId="2" fillId="3" borderId="1" xfId="1" applyNumberFormat="1" applyFont="1" applyFill="1" applyBorder="1" applyAlignment="1">
      <alignment horizontal="center" vertical="center"/>
    </xf>
    <xf numFmtId="4" fontId="2" fillId="3" borderId="1" xfId="0" applyNumberFormat="1" applyFont="1" applyFill="1" applyBorder="1"/>
    <xf numFmtId="4" fontId="2" fillId="3" borderId="1" xfId="1" applyNumberFormat="1" applyFont="1" applyFill="1" applyBorder="1"/>
    <xf numFmtId="0" fontId="2" fillId="2" borderId="1" xfId="1" applyFont="1" applyBorder="1" applyAlignment="1">
      <alignment horizontal="center" vertical="center"/>
    </xf>
    <xf numFmtId="14" fontId="2" fillId="2" borderId="1" xfId="1" applyNumberFormat="1" applyFont="1" applyBorder="1" applyAlignment="1">
      <alignment horizontal="center" vertical="center"/>
    </xf>
    <xf numFmtId="10" fontId="2" fillId="2" borderId="1" xfId="1" applyNumberFormat="1" applyFont="1" applyBorder="1" applyAlignment="1">
      <alignment horizontal="center" vertical="center"/>
    </xf>
    <xf numFmtId="4" fontId="2" fillId="2" borderId="1" xfId="1" applyNumberFormat="1" applyFont="1" applyBorder="1" applyAlignment="1">
      <alignment horizontal="center" vertical="center"/>
    </xf>
    <xf numFmtId="4" fontId="2" fillId="0" borderId="1" xfId="0" applyNumberFormat="1" applyFont="1" applyBorder="1"/>
    <xf numFmtId="4" fontId="2" fillId="2" borderId="1" xfId="1" applyNumberFormat="1" applyFont="1" applyBorder="1"/>
    <xf numFmtId="10" fontId="2" fillId="3" borderId="1" xfId="1" applyNumberFormat="1" applyFont="1" applyFill="1" applyBorder="1" applyAlignment="1">
      <alignment horizontal="center"/>
    </xf>
    <xf numFmtId="0" fontId="2" fillId="3" borderId="1" xfId="1" applyFont="1" applyFill="1" applyBorder="1" applyAlignment="1">
      <alignment horizontal="center"/>
    </xf>
    <xf numFmtId="10" fontId="2" fillId="2" borderId="1" xfId="1" applyNumberFormat="1" applyFont="1" applyBorder="1" applyAlignment="1">
      <alignment horizontal="center"/>
    </xf>
    <xf numFmtId="0" fontId="2" fillId="2" borderId="1" xfId="1" applyFont="1" applyBorder="1" applyAlignment="1">
      <alignment horizontal="center"/>
    </xf>
    <xf numFmtId="0" fontId="2" fillId="3" borderId="2" xfId="1" applyFont="1" applyFill="1" applyBorder="1" applyAlignment="1">
      <alignment horizontal="center" vertical="center"/>
    </xf>
    <xf numFmtId="0" fontId="2" fillId="2" borderId="2" xfId="1" applyFont="1" applyBorder="1" applyAlignment="1">
      <alignment horizontal="center" vertical="center"/>
    </xf>
    <xf numFmtId="9" fontId="3" fillId="4" borderId="0" xfId="0" applyNumberFormat="1" applyFont="1" applyFill="1" applyBorder="1" applyAlignment="1">
      <alignment horizontal="center" vertical="center"/>
    </xf>
    <xf numFmtId="9" fontId="3" fillId="4" borderId="3" xfId="0" applyNumberFormat="1" applyFont="1" applyFill="1" applyBorder="1" applyAlignment="1">
      <alignment horizontal="center" vertical="center"/>
    </xf>
    <xf numFmtId="10" fontId="3" fillId="4" borderId="3" xfId="0" applyNumberFormat="1" applyFont="1" applyFill="1" applyBorder="1" applyAlignment="1">
      <alignment horizontal="center" vertical="center"/>
    </xf>
    <xf numFmtId="164" fontId="3" fillId="4" borderId="3" xfId="0" applyNumberFormat="1"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4" fontId="0" fillId="0" borderId="0" xfId="0" applyNumberFormat="1" applyAlignment="1">
      <alignment horizontal="left" indent="2"/>
    </xf>
    <xf numFmtId="10" fontId="0" fillId="0" borderId="0" xfId="0" applyNumberFormat="1" applyAlignment="1">
      <alignment horizontal="left"/>
    </xf>
  </cellXfs>
  <cellStyles count="2">
    <cellStyle name="40% - Accent6" xfId="1" builtinId="51"/>
    <cellStyle name="Normal" xfId="0" builtinId="0"/>
  </cellStyles>
  <dxfs count="32">
    <dxf>
      <font>
        <b/>
        <i val="0"/>
        <strike val="0"/>
        <condense val="0"/>
        <extend val="0"/>
        <outline val="0"/>
        <shadow val="0"/>
        <u val="none"/>
        <vertAlign val="baseline"/>
        <sz val="14"/>
        <color theme="0"/>
        <name val="Calibri"/>
        <family val="2"/>
        <scheme val="minor"/>
      </font>
      <numFmt numFmtId="164" formatCode="[$-409]d\-mmm\-yy;@"/>
      <fill>
        <patternFill patternType="solid">
          <fgColor indexed="64"/>
          <bgColor rgb="FFFFC000"/>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4" formatCode="#,##0.0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numFmt numFmtId="4" formatCode="#,##0.0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numFmt numFmtId="4" formatCode="#,##0.0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numFmt numFmtId="4" formatCode="#,##0.0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numFmt numFmtId="4" formatCode="#,##0.0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numFmt numFmtId="4" formatCode="#,##0.0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numFmt numFmtId="4" formatCode="#,##0.0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numFmt numFmtId="4" formatCode="#,##0.00"/>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numFmt numFmtId="14" formatCode="0.00%"/>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numFmt numFmtId="14" formatCode="0.00%"/>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numFmt numFmtId="19" formatCode="dd/mm/yyyy"/>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
      <font>
        <b/>
        <i val="0"/>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b/>
        <i val="0"/>
        <color theme="0"/>
      </font>
      <fill>
        <patternFill>
          <bgColor theme="9" tint="-0.24994659260841701"/>
        </patternFill>
      </fill>
    </dxf>
    <dxf>
      <font>
        <b/>
        <i val="0"/>
        <color theme="0"/>
      </font>
      <fill>
        <patternFill>
          <bgColor theme="9" tint="-0.24994659260841701"/>
        </patternFill>
      </fill>
    </dxf>
    <dxf>
      <font>
        <b/>
        <i val="0"/>
        <color theme="0"/>
      </font>
      <fill>
        <patternFill>
          <bgColor theme="9" tint="-0.24994659260841701"/>
        </patternFill>
      </fill>
    </dxf>
    <dxf>
      <font>
        <color theme="0"/>
      </font>
      <fill>
        <patternFill>
          <bgColor theme="9" tint="-0.24994659260841701"/>
        </patternFill>
      </fill>
    </dxf>
    <dxf>
      <font>
        <color theme="0"/>
      </font>
      <fill>
        <patternFill>
          <bgColor theme="9" tint="-0.24994659260841701"/>
        </patternFill>
      </fill>
    </dxf>
    <dxf>
      <font>
        <b/>
        <i val="0"/>
        <color theme="0"/>
      </font>
      <fill>
        <patternFill>
          <bgColor theme="9" tint="-0.24994659260841701"/>
        </patternFill>
      </fill>
    </dxf>
    <dxf>
      <font>
        <color theme="0"/>
      </font>
      <fill>
        <patternFill>
          <bgColor theme="9" tint="-0.24994659260841701"/>
        </patternFill>
      </fill>
    </dxf>
    <dxf>
      <font>
        <b/>
        <i val="0"/>
        <color theme="0"/>
      </font>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dashboard.xlsx]Firm Wise!PivotTable1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Firm</a:t>
            </a:r>
            <a:r>
              <a:rPr lang="en-US" b="1" baseline="0"/>
              <a:t> Wise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'Firm Wise'!$B$3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E2-497D-A815-D7AA15BA6F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E2-497D-A815-D7AA15BA6FB5}"/>
              </c:ext>
            </c:extLst>
          </c:dPt>
          <c:cat>
            <c:strRef>
              <c:f>'Firm Wise'!$A$4:$A$6</c:f>
              <c:strCache>
                <c:ptCount val="2"/>
                <c:pt idx="0">
                  <c:v>JK Enterprise</c:v>
                </c:pt>
                <c:pt idx="1">
                  <c:v>SR Hardware</c:v>
                </c:pt>
              </c:strCache>
            </c:strRef>
          </c:cat>
          <c:val>
            <c:numRef>
              <c:f>'Firm Wise'!$B$4:$B$6</c:f>
              <c:numCache>
                <c:formatCode>General</c:formatCode>
                <c:ptCount val="2"/>
                <c:pt idx="0">
                  <c:v>410376.47000000003</c:v>
                </c:pt>
                <c:pt idx="1">
                  <c:v>459587.38999999996</c:v>
                </c:pt>
              </c:numCache>
            </c:numRef>
          </c:val>
          <c:extLst>
            <c:ext xmlns:c16="http://schemas.microsoft.com/office/drawing/2014/chart" uri="{C3380CC4-5D6E-409C-BE32-E72D297353CC}">
              <c16:uniqueId val="{00000004-14E2-497D-A815-D7AA15BA6FB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5233041259278577"/>
          <c:y val="0.10746315928386049"/>
          <c:w val="0.22618346386200383"/>
          <c:h val="0.150839044560770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dashboard.xlsx]Month Wise!PivotTable2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16129032258065"/>
          <c:y val="0.19486106233919959"/>
          <c:w val="0.82664807524059492"/>
          <c:h val="0.56280183727034117"/>
        </c:manualLayout>
      </c:layout>
      <c:barChart>
        <c:barDir val="col"/>
        <c:grouping val="clustered"/>
        <c:varyColors val="0"/>
        <c:ser>
          <c:idx val="0"/>
          <c:order val="0"/>
          <c:tx>
            <c:strRef>
              <c:f>'Month Wise'!$B$3</c:f>
              <c:strCache>
                <c:ptCount val="1"/>
                <c:pt idx="0">
                  <c:v>Total</c:v>
                </c:pt>
              </c:strCache>
            </c:strRef>
          </c:tx>
          <c:spPr>
            <a:solidFill>
              <a:schemeClr val="accent1"/>
            </a:solidFill>
            <a:ln>
              <a:noFill/>
            </a:ln>
            <a:effectLst/>
          </c:spPr>
          <c:invertIfNegative val="0"/>
          <c:cat>
            <c:multiLvlStrRef>
              <c:f>'Month Wise'!$A$4:$A$17</c:f>
              <c:multiLvlStrCache>
                <c:ptCount val="7"/>
                <c:lvl>
                  <c:pt idx="0">
                    <c:v>Apr</c:v>
                  </c:pt>
                  <c:pt idx="1">
                    <c:v>May</c:v>
                  </c:pt>
                  <c:pt idx="2">
                    <c:v>Jun</c:v>
                  </c:pt>
                  <c:pt idx="3">
                    <c:v>Jul</c:v>
                  </c:pt>
                  <c:pt idx="4">
                    <c:v>May</c:v>
                  </c:pt>
                  <c:pt idx="5">
                    <c:v>Jun</c:v>
                  </c:pt>
                  <c:pt idx="6">
                    <c:v>Jul</c:v>
                  </c:pt>
                </c:lvl>
                <c:lvl>
                  <c:pt idx="0">
                    <c:v>Qtr2</c:v>
                  </c:pt>
                  <c:pt idx="3">
                    <c:v>Qtr3</c:v>
                  </c:pt>
                  <c:pt idx="4">
                    <c:v>Qtr2</c:v>
                  </c:pt>
                  <c:pt idx="6">
                    <c:v>Qtr3</c:v>
                  </c:pt>
                </c:lvl>
                <c:lvl>
                  <c:pt idx="0">
                    <c:v>2020</c:v>
                  </c:pt>
                  <c:pt idx="4">
                    <c:v>2021</c:v>
                  </c:pt>
                </c:lvl>
              </c:multiLvlStrCache>
            </c:multiLvlStrRef>
          </c:cat>
          <c:val>
            <c:numRef>
              <c:f>'Month Wise'!$B$4:$B$17</c:f>
              <c:numCache>
                <c:formatCode>General</c:formatCode>
                <c:ptCount val="7"/>
                <c:pt idx="0">
                  <c:v>21004</c:v>
                </c:pt>
                <c:pt idx="1">
                  <c:v>186144.78999999998</c:v>
                </c:pt>
                <c:pt idx="2">
                  <c:v>357128.9</c:v>
                </c:pt>
                <c:pt idx="3">
                  <c:v>215632.08</c:v>
                </c:pt>
                <c:pt idx="4">
                  <c:v>43607.649999999994</c:v>
                </c:pt>
                <c:pt idx="5">
                  <c:v>32676.190000000002</c:v>
                </c:pt>
                <c:pt idx="6">
                  <c:v>13770.25</c:v>
                </c:pt>
              </c:numCache>
            </c:numRef>
          </c:val>
          <c:extLst>
            <c:ext xmlns:c16="http://schemas.microsoft.com/office/drawing/2014/chart" uri="{C3380CC4-5D6E-409C-BE32-E72D297353CC}">
              <c16:uniqueId val="{00000000-2127-48A7-9B5C-4CC39198EA87}"/>
            </c:ext>
          </c:extLst>
        </c:ser>
        <c:dLbls>
          <c:showLegendKey val="0"/>
          <c:showVal val="0"/>
          <c:showCatName val="0"/>
          <c:showSerName val="0"/>
          <c:showPercent val="0"/>
          <c:showBubbleSize val="0"/>
        </c:dLbls>
        <c:gapWidth val="219"/>
        <c:overlap val="-27"/>
        <c:axId val="338168880"/>
        <c:axId val="338189264"/>
      </c:barChart>
      <c:catAx>
        <c:axId val="33816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189264"/>
        <c:crosses val="autoZero"/>
        <c:auto val="1"/>
        <c:lblAlgn val="ctr"/>
        <c:lblOffset val="100"/>
        <c:noMultiLvlLbl val="0"/>
      </c:catAx>
      <c:valAx>
        <c:axId val="3381892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3816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dashboard.xlsx]Tax Wise!PivotTable3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Tax</a:t>
            </a:r>
            <a:r>
              <a:rPr lang="en-IN"/>
              <a:t> </a:t>
            </a:r>
            <a:r>
              <a:rPr lang="en-IN" b="1"/>
              <a:t>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46412948381453"/>
          <c:y val="0"/>
          <c:w val="0.7446336395450569"/>
          <c:h val="0.66999380285797605"/>
        </c:manualLayout>
      </c:layout>
      <c:barChart>
        <c:barDir val="col"/>
        <c:grouping val="clustered"/>
        <c:varyColors val="0"/>
        <c:ser>
          <c:idx val="0"/>
          <c:order val="0"/>
          <c:tx>
            <c:strRef>
              <c:f>'Tax Wise'!$B$3</c:f>
              <c:strCache>
                <c:ptCount val="1"/>
                <c:pt idx="0">
                  <c:v>Sum of IGST</c:v>
                </c:pt>
              </c:strCache>
            </c:strRef>
          </c:tx>
          <c:spPr>
            <a:solidFill>
              <a:schemeClr val="accent1"/>
            </a:solidFill>
            <a:ln>
              <a:noFill/>
            </a:ln>
            <a:effectLst/>
          </c:spPr>
          <c:invertIfNegative val="0"/>
          <c:cat>
            <c:strRef>
              <c:f>'Tax Wise'!$A$4:$A$11</c:f>
              <c:strCache>
                <c:ptCount val="7"/>
                <c:pt idx="0">
                  <c:v>0.00%</c:v>
                </c:pt>
                <c:pt idx="1">
                  <c:v>0.10%</c:v>
                </c:pt>
                <c:pt idx="2">
                  <c:v>3.00%</c:v>
                </c:pt>
                <c:pt idx="3">
                  <c:v>5.00%</c:v>
                </c:pt>
                <c:pt idx="4">
                  <c:v>12.00%</c:v>
                </c:pt>
                <c:pt idx="5">
                  <c:v>18.00%</c:v>
                </c:pt>
                <c:pt idx="6">
                  <c:v>28.00%</c:v>
                </c:pt>
              </c:strCache>
            </c:strRef>
          </c:cat>
          <c:val>
            <c:numRef>
              <c:f>'Tax Wise'!$B$4:$B$11</c:f>
              <c:numCache>
                <c:formatCode>General</c:formatCode>
                <c:ptCount val="7"/>
                <c:pt idx="0">
                  <c:v>0</c:v>
                </c:pt>
                <c:pt idx="1">
                  <c:v>0</c:v>
                </c:pt>
                <c:pt idx="2">
                  <c:v>1505.25</c:v>
                </c:pt>
                <c:pt idx="3">
                  <c:v>1393.75</c:v>
                </c:pt>
                <c:pt idx="4">
                  <c:v>0</c:v>
                </c:pt>
                <c:pt idx="5">
                  <c:v>8429.4</c:v>
                </c:pt>
                <c:pt idx="6">
                  <c:v>0</c:v>
                </c:pt>
              </c:numCache>
            </c:numRef>
          </c:val>
          <c:extLst>
            <c:ext xmlns:c16="http://schemas.microsoft.com/office/drawing/2014/chart" uri="{C3380CC4-5D6E-409C-BE32-E72D297353CC}">
              <c16:uniqueId val="{00000000-FCC5-4C78-B012-87EB392055E7}"/>
            </c:ext>
          </c:extLst>
        </c:ser>
        <c:ser>
          <c:idx val="1"/>
          <c:order val="1"/>
          <c:tx>
            <c:strRef>
              <c:f>'Tax Wise'!$C$3</c:f>
              <c:strCache>
                <c:ptCount val="1"/>
                <c:pt idx="0">
                  <c:v>Count of CESS</c:v>
                </c:pt>
              </c:strCache>
            </c:strRef>
          </c:tx>
          <c:spPr>
            <a:solidFill>
              <a:schemeClr val="accent2"/>
            </a:solidFill>
            <a:ln>
              <a:noFill/>
            </a:ln>
            <a:effectLst/>
          </c:spPr>
          <c:invertIfNegative val="0"/>
          <c:cat>
            <c:strRef>
              <c:f>'Tax Wise'!$A$4:$A$11</c:f>
              <c:strCache>
                <c:ptCount val="7"/>
                <c:pt idx="0">
                  <c:v>0.00%</c:v>
                </c:pt>
                <c:pt idx="1">
                  <c:v>0.10%</c:v>
                </c:pt>
                <c:pt idx="2">
                  <c:v>3.00%</c:v>
                </c:pt>
                <c:pt idx="3">
                  <c:v>5.00%</c:v>
                </c:pt>
                <c:pt idx="4">
                  <c:v>12.00%</c:v>
                </c:pt>
                <c:pt idx="5">
                  <c:v>18.00%</c:v>
                </c:pt>
                <c:pt idx="6">
                  <c:v>28.00%</c:v>
                </c:pt>
              </c:strCache>
            </c:strRef>
          </c:cat>
          <c:val>
            <c:numRef>
              <c:f>'Tax Wise'!$C$4:$C$11</c:f>
              <c:numCache>
                <c:formatCode>General</c:formatCode>
                <c:ptCount val="7"/>
              </c:numCache>
            </c:numRef>
          </c:val>
          <c:extLst>
            <c:ext xmlns:c16="http://schemas.microsoft.com/office/drawing/2014/chart" uri="{C3380CC4-5D6E-409C-BE32-E72D297353CC}">
              <c16:uniqueId val="{00000001-FCC5-4C78-B012-87EB392055E7}"/>
            </c:ext>
          </c:extLst>
        </c:ser>
        <c:ser>
          <c:idx val="2"/>
          <c:order val="2"/>
          <c:tx>
            <c:strRef>
              <c:f>'Tax Wise'!$D$3</c:f>
              <c:strCache>
                <c:ptCount val="1"/>
                <c:pt idx="0">
                  <c:v>Sum of SGST</c:v>
                </c:pt>
              </c:strCache>
            </c:strRef>
          </c:tx>
          <c:spPr>
            <a:solidFill>
              <a:schemeClr val="accent3"/>
            </a:solidFill>
            <a:ln>
              <a:noFill/>
            </a:ln>
            <a:effectLst/>
          </c:spPr>
          <c:invertIfNegative val="0"/>
          <c:cat>
            <c:strRef>
              <c:f>'Tax Wise'!$A$4:$A$11</c:f>
              <c:strCache>
                <c:ptCount val="7"/>
                <c:pt idx="0">
                  <c:v>0.00%</c:v>
                </c:pt>
                <c:pt idx="1">
                  <c:v>0.10%</c:v>
                </c:pt>
                <c:pt idx="2">
                  <c:v>3.00%</c:v>
                </c:pt>
                <c:pt idx="3">
                  <c:v>5.00%</c:v>
                </c:pt>
                <c:pt idx="4">
                  <c:v>12.00%</c:v>
                </c:pt>
                <c:pt idx="5">
                  <c:v>18.00%</c:v>
                </c:pt>
                <c:pt idx="6">
                  <c:v>28.00%</c:v>
                </c:pt>
              </c:strCache>
            </c:strRef>
          </c:cat>
          <c:val>
            <c:numRef>
              <c:f>'Tax Wise'!$D$4:$D$11</c:f>
              <c:numCache>
                <c:formatCode>General</c:formatCode>
                <c:ptCount val="7"/>
                <c:pt idx="0">
                  <c:v>0</c:v>
                </c:pt>
                <c:pt idx="1">
                  <c:v>46.83</c:v>
                </c:pt>
                <c:pt idx="2">
                  <c:v>1087.125</c:v>
                </c:pt>
                <c:pt idx="3">
                  <c:v>2871.125</c:v>
                </c:pt>
                <c:pt idx="4">
                  <c:v>7559.4</c:v>
                </c:pt>
                <c:pt idx="5">
                  <c:v>3307.95</c:v>
                </c:pt>
                <c:pt idx="6">
                  <c:v>19200.300000000003</c:v>
                </c:pt>
              </c:numCache>
            </c:numRef>
          </c:val>
          <c:extLst>
            <c:ext xmlns:c16="http://schemas.microsoft.com/office/drawing/2014/chart" uri="{C3380CC4-5D6E-409C-BE32-E72D297353CC}">
              <c16:uniqueId val="{00000002-FCC5-4C78-B012-87EB392055E7}"/>
            </c:ext>
          </c:extLst>
        </c:ser>
        <c:ser>
          <c:idx val="3"/>
          <c:order val="3"/>
          <c:tx>
            <c:strRef>
              <c:f>'Tax Wise'!$E$3</c:f>
              <c:strCache>
                <c:ptCount val="1"/>
                <c:pt idx="0">
                  <c:v>Sum of CGST</c:v>
                </c:pt>
              </c:strCache>
            </c:strRef>
          </c:tx>
          <c:spPr>
            <a:solidFill>
              <a:schemeClr val="accent4"/>
            </a:solidFill>
            <a:ln>
              <a:noFill/>
            </a:ln>
            <a:effectLst/>
          </c:spPr>
          <c:invertIfNegative val="0"/>
          <c:cat>
            <c:strRef>
              <c:f>'Tax Wise'!$A$4:$A$11</c:f>
              <c:strCache>
                <c:ptCount val="7"/>
                <c:pt idx="0">
                  <c:v>0.00%</c:v>
                </c:pt>
                <c:pt idx="1">
                  <c:v>0.10%</c:v>
                </c:pt>
                <c:pt idx="2">
                  <c:v>3.00%</c:v>
                </c:pt>
                <c:pt idx="3">
                  <c:v>5.00%</c:v>
                </c:pt>
                <c:pt idx="4">
                  <c:v>12.00%</c:v>
                </c:pt>
                <c:pt idx="5">
                  <c:v>18.00%</c:v>
                </c:pt>
                <c:pt idx="6">
                  <c:v>28.00%</c:v>
                </c:pt>
              </c:strCache>
            </c:strRef>
          </c:cat>
          <c:val>
            <c:numRef>
              <c:f>'Tax Wise'!$E$4:$E$11</c:f>
              <c:numCache>
                <c:formatCode>General</c:formatCode>
                <c:ptCount val="7"/>
                <c:pt idx="0">
                  <c:v>0</c:v>
                </c:pt>
                <c:pt idx="1">
                  <c:v>46.83</c:v>
                </c:pt>
                <c:pt idx="2">
                  <c:v>1087.125</c:v>
                </c:pt>
                <c:pt idx="3">
                  <c:v>2871.125</c:v>
                </c:pt>
                <c:pt idx="4">
                  <c:v>7559.4</c:v>
                </c:pt>
                <c:pt idx="5">
                  <c:v>3307.95</c:v>
                </c:pt>
                <c:pt idx="6">
                  <c:v>19200.300000000003</c:v>
                </c:pt>
              </c:numCache>
            </c:numRef>
          </c:val>
          <c:extLst>
            <c:ext xmlns:c16="http://schemas.microsoft.com/office/drawing/2014/chart" uri="{C3380CC4-5D6E-409C-BE32-E72D297353CC}">
              <c16:uniqueId val="{00000003-FCC5-4C78-B012-87EB392055E7}"/>
            </c:ext>
          </c:extLst>
        </c:ser>
        <c:dLbls>
          <c:showLegendKey val="0"/>
          <c:showVal val="0"/>
          <c:showCatName val="0"/>
          <c:showSerName val="0"/>
          <c:showPercent val="0"/>
          <c:showBubbleSize val="0"/>
        </c:dLbls>
        <c:gapWidth val="219"/>
        <c:overlap val="-27"/>
        <c:axId val="296406928"/>
        <c:axId val="296398608"/>
      </c:barChart>
      <c:catAx>
        <c:axId val="29640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98608"/>
        <c:crosses val="autoZero"/>
        <c:auto val="1"/>
        <c:lblAlgn val="ctr"/>
        <c:lblOffset val="100"/>
        <c:noMultiLvlLbl val="0"/>
      </c:catAx>
      <c:valAx>
        <c:axId val="2963986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96406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dashboard.xlsx]Product Wise!PivotTable4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a:t>
            </a:r>
            <a:r>
              <a:rPr lang="en-US" baseline="0"/>
              <a:t> </a:t>
            </a:r>
            <a:r>
              <a:rPr lang="en-US" b="1" baseline="0"/>
              <a:t>Wise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 Wise'!$B$3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441-473A-8809-6A067DE69D2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441-473A-8809-6A067DE69D29}"/>
              </c:ext>
            </c:extLst>
          </c:dPt>
          <c:cat>
            <c:strRef>
              <c:f>'Product Wise'!$A$4:$A$6</c:f>
              <c:strCache>
                <c:ptCount val="2"/>
                <c:pt idx="0">
                  <c:v>Plywood 4mm</c:v>
                </c:pt>
                <c:pt idx="1">
                  <c:v>Plywood 6mm</c:v>
                </c:pt>
              </c:strCache>
            </c:strRef>
          </c:cat>
          <c:val>
            <c:numRef>
              <c:f>'Product Wise'!$B$4:$B$6</c:f>
              <c:numCache>
                <c:formatCode>General</c:formatCode>
                <c:ptCount val="2"/>
                <c:pt idx="0">
                  <c:v>427057.24</c:v>
                </c:pt>
                <c:pt idx="1">
                  <c:v>442906.61999999994</c:v>
                </c:pt>
              </c:numCache>
            </c:numRef>
          </c:val>
          <c:extLst>
            <c:ext xmlns:c16="http://schemas.microsoft.com/office/drawing/2014/chart" uri="{C3380CC4-5D6E-409C-BE32-E72D297353CC}">
              <c16:uniqueId val="{00000004-8441-473A-8809-6A067DE69D2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dashboard.xlsx]StateWise!PivotTable5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State</a:t>
            </a:r>
            <a:r>
              <a:rPr lang="en-US" b="1" baseline="0"/>
              <a:t> Wise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StateWise!$B$3</c:f>
              <c:strCache>
                <c:ptCount val="1"/>
                <c:pt idx="0">
                  <c:v>Total</c:v>
                </c:pt>
              </c:strCache>
            </c:strRef>
          </c:tx>
          <c:spPr>
            <a:solidFill>
              <a:schemeClr val="accent1"/>
            </a:solidFill>
            <a:ln>
              <a:noFill/>
            </a:ln>
            <a:effectLst/>
          </c:spPr>
          <c:invertIfNegative val="0"/>
          <c:cat>
            <c:strRef>
              <c:f>StateWise!$A$4:$A$6</c:f>
              <c:strCache>
                <c:ptCount val="2"/>
                <c:pt idx="0">
                  <c:v>INTERSTATE</c:v>
                </c:pt>
                <c:pt idx="1">
                  <c:v>Local</c:v>
                </c:pt>
              </c:strCache>
            </c:strRef>
          </c:cat>
          <c:val>
            <c:numRef>
              <c:f>StateWise!$B$4:$B$6</c:f>
              <c:numCache>
                <c:formatCode>General</c:formatCode>
                <c:ptCount val="2"/>
                <c:pt idx="0">
                  <c:v>139553.4</c:v>
                </c:pt>
                <c:pt idx="1">
                  <c:v>730410.46</c:v>
                </c:pt>
              </c:numCache>
            </c:numRef>
          </c:val>
          <c:extLst>
            <c:ext xmlns:c16="http://schemas.microsoft.com/office/drawing/2014/chart" uri="{C3380CC4-5D6E-409C-BE32-E72D297353CC}">
              <c16:uniqueId val="{00000000-47B4-4F1F-B0FE-70DF5B2004E8}"/>
            </c:ext>
          </c:extLst>
        </c:ser>
        <c:dLbls>
          <c:showLegendKey val="0"/>
          <c:showVal val="0"/>
          <c:showCatName val="0"/>
          <c:showSerName val="0"/>
          <c:showPercent val="0"/>
          <c:showBubbleSize val="0"/>
        </c:dLbls>
        <c:gapWidth val="182"/>
        <c:axId val="204543056"/>
        <c:axId val="204530576"/>
      </c:barChart>
      <c:catAx>
        <c:axId val="204543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30576"/>
        <c:crosses val="autoZero"/>
        <c:auto val="1"/>
        <c:lblAlgn val="ctr"/>
        <c:lblOffset val="100"/>
        <c:noMultiLvlLbl val="0"/>
      </c:catAx>
      <c:valAx>
        <c:axId val="20453057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454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488951</xdr:colOff>
      <xdr:row>0</xdr:row>
      <xdr:rowOff>44450</xdr:rowOff>
    </xdr:from>
    <xdr:to>
      <xdr:col>6</xdr:col>
      <xdr:colOff>76200</xdr:colOff>
      <xdr:row>11</xdr:row>
      <xdr:rowOff>177800</xdr:rowOff>
    </xdr:to>
    <xdr:graphicFrame macro="">
      <xdr:nvGraphicFramePr>
        <xdr:cNvPr id="2" name="Chart 1">
          <a:extLst>
            <a:ext uri="{FF2B5EF4-FFF2-40B4-BE49-F238E27FC236}">
              <a16:creationId xmlns:a16="http://schemas.microsoft.com/office/drawing/2014/main" id="{04FB7F45-CA13-4037-94BD-8CAB313E6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114300</xdr:colOff>
      <xdr:row>0</xdr:row>
      <xdr:rowOff>63501</xdr:rowOff>
    </xdr:from>
    <xdr:to>
      <xdr:col>11</xdr:col>
      <xdr:colOff>317500</xdr:colOff>
      <xdr:row>11</xdr:row>
      <xdr:rowOff>146050</xdr:rowOff>
    </xdr:to>
    <xdr:graphicFrame macro="">
      <xdr:nvGraphicFramePr>
        <xdr:cNvPr id="3" name="Chart 2">
          <a:extLst>
            <a:ext uri="{FF2B5EF4-FFF2-40B4-BE49-F238E27FC236}">
              <a16:creationId xmlns:a16="http://schemas.microsoft.com/office/drawing/2014/main" id="{B3E417B7-14E0-46AB-821A-262805D16A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469900</xdr:colOff>
      <xdr:row>12</xdr:row>
      <xdr:rowOff>19050</xdr:rowOff>
    </xdr:from>
    <xdr:to>
      <xdr:col>9</xdr:col>
      <xdr:colOff>577850</xdr:colOff>
      <xdr:row>22</xdr:row>
      <xdr:rowOff>107949</xdr:rowOff>
    </xdr:to>
    <xdr:graphicFrame macro="">
      <xdr:nvGraphicFramePr>
        <xdr:cNvPr id="4" name="Chart 3">
          <a:extLst>
            <a:ext uri="{FF2B5EF4-FFF2-40B4-BE49-F238E27FC236}">
              <a16:creationId xmlns:a16="http://schemas.microsoft.com/office/drawing/2014/main" id="{E92DB3C0-1F23-4BDE-AF94-27954B65DB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336550</xdr:colOff>
      <xdr:row>0</xdr:row>
      <xdr:rowOff>88900</xdr:rowOff>
    </xdr:from>
    <xdr:to>
      <xdr:col>16</xdr:col>
      <xdr:colOff>19050</xdr:colOff>
      <xdr:row>11</xdr:row>
      <xdr:rowOff>133350</xdr:rowOff>
    </xdr:to>
    <xdr:graphicFrame macro="">
      <xdr:nvGraphicFramePr>
        <xdr:cNvPr id="5" name="Chart 4">
          <a:extLst>
            <a:ext uri="{FF2B5EF4-FFF2-40B4-BE49-F238E27FC236}">
              <a16:creationId xmlns:a16="http://schemas.microsoft.com/office/drawing/2014/main" id="{33741CEE-7AD1-401F-841C-EB034CC3C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50800</xdr:colOff>
      <xdr:row>12</xdr:row>
      <xdr:rowOff>50800</xdr:rowOff>
    </xdr:from>
    <xdr:to>
      <xdr:col>15</xdr:col>
      <xdr:colOff>565150</xdr:colOff>
      <xdr:row>24</xdr:row>
      <xdr:rowOff>12700</xdr:rowOff>
    </xdr:to>
    <xdr:graphicFrame macro="">
      <xdr:nvGraphicFramePr>
        <xdr:cNvPr id="6" name="Chart 5">
          <a:extLst>
            <a:ext uri="{FF2B5EF4-FFF2-40B4-BE49-F238E27FC236}">
              <a16:creationId xmlns:a16="http://schemas.microsoft.com/office/drawing/2014/main" id="{85D23DC3-0E3A-4797-8FD9-2AE529A28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25400</xdr:colOff>
      <xdr:row>0</xdr:row>
      <xdr:rowOff>1</xdr:rowOff>
    </xdr:from>
    <xdr:to>
      <xdr:col>1</xdr:col>
      <xdr:colOff>431800</xdr:colOff>
      <xdr:row>5</xdr:row>
      <xdr:rowOff>107950</xdr:rowOff>
    </xdr:to>
    <mc:AlternateContent xmlns:mc="http://schemas.openxmlformats.org/markup-compatibility/2006">
      <mc:Choice xmlns:a14="http://schemas.microsoft.com/office/drawing/2010/main" Requires="a14">
        <xdr:graphicFrame macro="">
          <xdr:nvGraphicFramePr>
            <xdr:cNvPr id="7" name="Firm Name ">
              <a:extLst>
                <a:ext uri="{FF2B5EF4-FFF2-40B4-BE49-F238E27FC236}">
                  <a16:creationId xmlns:a16="http://schemas.microsoft.com/office/drawing/2014/main" id="{CFE891C2-55D3-D2E0-3A9F-54B64E4F07DD}"/>
                </a:ext>
              </a:extLst>
            </xdr:cNvPr>
            <xdr:cNvGraphicFramePr/>
          </xdr:nvGraphicFramePr>
          <xdr:xfrm>
            <a:off x="0" y="0"/>
            <a:ext cx="0" cy="0"/>
          </xdr:xfrm>
          <a:graphic>
            <a:graphicData uri="http://schemas.microsoft.com/office/drawing/2010/slicer">
              <sle:slicer xmlns:sle="http://schemas.microsoft.com/office/drawing/2010/slicer" name="Firm Name "/>
            </a:graphicData>
          </a:graphic>
        </xdr:graphicFrame>
      </mc:Choice>
      <mc:Fallback>
        <xdr:sp macro="" textlink="">
          <xdr:nvSpPr>
            <xdr:cNvPr id="0" name=""/>
            <xdr:cNvSpPr>
              <a:spLocks noTextEdit="1"/>
            </xdr:cNvSpPr>
          </xdr:nvSpPr>
          <xdr:spPr>
            <a:xfrm>
              <a:off x="25400" y="1"/>
              <a:ext cx="1016000" cy="1028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25401</xdr:rowOff>
    </xdr:from>
    <xdr:to>
      <xdr:col>1</xdr:col>
      <xdr:colOff>476250</xdr:colOff>
      <xdr:row>22</xdr:row>
      <xdr:rowOff>120651</xdr:rowOff>
    </xdr:to>
    <mc:AlternateContent xmlns:mc="http://schemas.openxmlformats.org/markup-compatibility/2006">
      <mc:Choice xmlns:a14="http://schemas.microsoft.com/office/drawing/2010/main" Requires="a14">
        <xdr:graphicFrame macro="">
          <xdr:nvGraphicFramePr>
            <xdr:cNvPr id="8" name="State">
              <a:extLst>
                <a:ext uri="{FF2B5EF4-FFF2-40B4-BE49-F238E27FC236}">
                  <a16:creationId xmlns:a16="http://schemas.microsoft.com/office/drawing/2014/main" id="{BEC22D10-D21F-3E0B-29D6-9A8AB9D5567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235201"/>
              <a:ext cx="1085850" cy="193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xdr:colOff>
      <xdr:row>0</xdr:row>
      <xdr:rowOff>1</xdr:rowOff>
    </xdr:from>
    <xdr:to>
      <xdr:col>19</xdr:col>
      <xdr:colOff>19050</xdr:colOff>
      <xdr:row>9</xdr:row>
      <xdr:rowOff>63501</xdr:rowOff>
    </xdr:to>
    <mc:AlternateContent xmlns:mc="http://schemas.openxmlformats.org/markup-compatibility/2006">
      <mc:Choice xmlns:a14="http://schemas.microsoft.com/office/drawing/2010/main" Requires="a14">
        <xdr:graphicFrame macro="">
          <xdr:nvGraphicFramePr>
            <xdr:cNvPr id="9" name="Date">
              <a:extLst>
                <a:ext uri="{FF2B5EF4-FFF2-40B4-BE49-F238E27FC236}">
                  <a16:creationId xmlns:a16="http://schemas.microsoft.com/office/drawing/2014/main" id="{8423534E-CF75-EDC2-519D-65886454750F}"/>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9988550" y="1"/>
              <a:ext cx="1828800" cy="1720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9</xdr:row>
      <xdr:rowOff>82550</xdr:rowOff>
    </xdr:from>
    <xdr:to>
      <xdr:col>19</xdr:col>
      <xdr:colOff>0</xdr:colOff>
      <xdr:row>23</xdr:row>
      <xdr:rowOff>28575</xdr:rowOff>
    </xdr:to>
    <mc:AlternateContent xmlns:mc="http://schemas.openxmlformats.org/markup-compatibility/2006">
      <mc:Choice xmlns:a14="http://schemas.microsoft.com/office/drawing/2010/main" Requires="a14">
        <xdr:graphicFrame macro="">
          <xdr:nvGraphicFramePr>
            <xdr:cNvPr id="10" name="Tax Rate">
              <a:extLst>
                <a:ext uri="{FF2B5EF4-FFF2-40B4-BE49-F238E27FC236}">
                  <a16:creationId xmlns:a16="http://schemas.microsoft.com/office/drawing/2014/main" id="{1C7E82C9-2C83-F5F6-F69B-BFC10C8FECE1}"/>
                </a:ext>
              </a:extLst>
            </xdr:cNvPr>
            <xdr:cNvGraphicFramePr/>
          </xdr:nvGraphicFramePr>
          <xdr:xfrm>
            <a:off x="0" y="0"/>
            <a:ext cx="0" cy="0"/>
          </xdr:xfrm>
          <a:graphic>
            <a:graphicData uri="http://schemas.microsoft.com/office/drawing/2010/slicer">
              <sle:slicer xmlns:sle="http://schemas.microsoft.com/office/drawing/2010/slicer" name="Tax Rate"/>
            </a:graphicData>
          </a:graphic>
        </xdr:graphicFrame>
      </mc:Choice>
      <mc:Fallback>
        <xdr:sp macro="" textlink="">
          <xdr:nvSpPr>
            <xdr:cNvPr id="0" name=""/>
            <xdr:cNvSpPr>
              <a:spLocks noTextEdit="1"/>
            </xdr:cNvSpPr>
          </xdr:nvSpPr>
          <xdr:spPr>
            <a:xfrm>
              <a:off x="9969500" y="17399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120651</xdr:rowOff>
    </xdr:from>
    <xdr:to>
      <xdr:col>1</xdr:col>
      <xdr:colOff>431800</xdr:colOff>
      <xdr:row>12</xdr:row>
      <xdr:rowOff>6350</xdr:rowOff>
    </xdr:to>
    <mc:AlternateContent xmlns:mc="http://schemas.openxmlformats.org/markup-compatibility/2006">
      <mc:Choice xmlns:a14="http://schemas.microsoft.com/office/drawing/2010/main" Requires="a14">
        <xdr:graphicFrame macro="">
          <xdr:nvGraphicFramePr>
            <xdr:cNvPr id="11" name="Description of Goods">
              <a:extLst>
                <a:ext uri="{FF2B5EF4-FFF2-40B4-BE49-F238E27FC236}">
                  <a16:creationId xmlns:a16="http://schemas.microsoft.com/office/drawing/2014/main" id="{E1CC72EF-ADC7-44C5-C71A-7440F013414A}"/>
                </a:ext>
              </a:extLst>
            </xdr:cNvPr>
            <xdr:cNvGraphicFramePr/>
          </xdr:nvGraphicFramePr>
          <xdr:xfrm>
            <a:off x="0" y="0"/>
            <a:ext cx="0" cy="0"/>
          </xdr:xfrm>
          <a:graphic>
            <a:graphicData uri="http://schemas.microsoft.com/office/drawing/2010/slicer">
              <sle:slicer xmlns:sle="http://schemas.microsoft.com/office/drawing/2010/slicer" name="Description of Goods"/>
            </a:graphicData>
          </a:graphic>
        </xdr:graphicFrame>
      </mc:Choice>
      <mc:Fallback>
        <xdr:sp macro="" textlink="">
          <xdr:nvSpPr>
            <xdr:cNvPr id="0" name=""/>
            <xdr:cNvSpPr>
              <a:spLocks noTextEdit="1"/>
            </xdr:cNvSpPr>
          </xdr:nvSpPr>
          <xdr:spPr>
            <a:xfrm>
              <a:off x="0" y="1041401"/>
              <a:ext cx="1041400" cy="1174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KA SRIVASTAVA" refreshedDate="44889.611159490742" createdVersion="8" refreshedVersion="8" minRefreshableVersion="3" recordCount="36" xr:uid="{89D60958-1977-4431-89F6-741F2C066FCC}">
  <cacheSource type="worksheet">
    <worksheetSource name="Table1"/>
  </cacheSource>
  <cacheFields count="18">
    <cacheField name="Firm Name " numFmtId="0">
      <sharedItems count="2">
        <s v="JK Enterprise"/>
        <s v="SR Hardware"/>
      </sharedItems>
    </cacheField>
    <cacheField name="State" numFmtId="0">
      <sharedItems count="2">
        <s v="Local"/>
        <s v="INTERSTATE"/>
      </sharedItems>
    </cacheField>
    <cacheField name="Invoice No." numFmtId="0">
      <sharedItems containsSemiMixedTypes="0" containsString="0" containsNumber="1" containsInteger="1" minValue="23" maxValue="58"/>
    </cacheField>
    <cacheField name="Date" numFmtId="14">
      <sharedItems containsSemiMixedTypes="0" containsNonDate="0" containsDate="1" containsString="0" minDate="2020-04-01T00:00:00" maxDate="2021-07-04T00:00:00" count="36">
        <d v="2020-04-01T00:00:00"/>
        <d v="2020-06-04T00:00:00"/>
        <d v="2020-07-04T00:00:00"/>
        <d v="2020-05-05T00:00:00"/>
        <d v="2020-06-05T00:00:00"/>
        <d v="2020-07-05T00:00:00"/>
        <d v="2020-05-06T00:00:00"/>
        <d v="2020-06-06T00:00:00"/>
        <d v="2020-07-06T00:00:00"/>
        <d v="2020-05-07T00:00:00"/>
        <d v="2020-06-07T00:00:00"/>
        <d v="2020-07-07T00:00:00"/>
        <d v="2020-05-08T00:00:00"/>
        <d v="2020-06-08T00:00:00"/>
        <d v="2020-07-08T00:00:00"/>
        <d v="2020-05-09T00:00:00"/>
        <d v="2020-06-09T00:00:00"/>
        <d v="2020-07-09T00:00:00"/>
        <d v="2020-05-10T00:00:00"/>
        <d v="2020-06-10T00:00:00"/>
        <d v="2020-07-10T00:00:00"/>
        <d v="2020-05-11T00:00:00"/>
        <d v="2020-06-11T00:00:00"/>
        <d v="2020-07-11T00:00:00"/>
        <d v="2020-05-12T00:00:00"/>
        <d v="2020-06-12T00:00:00"/>
        <d v="2020-07-12T00:00:00"/>
        <d v="2021-05-01T00:00:00"/>
        <d v="2021-06-01T00:00:00"/>
        <d v="2021-07-01T00:00:00"/>
        <d v="2021-05-02T00:00:00"/>
        <d v="2021-06-02T00:00:00"/>
        <d v="2021-07-02T00:00:00"/>
        <d v="2021-05-03T00:00:00"/>
        <d v="2021-06-03T00:00:00"/>
        <d v="2021-07-03T00:00:00"/>
      </sharedItems>
      <fieldGroup par="17" base="3">
        <rangePr groupBy="months" startDate="2020-04-01T00:00:00" endDate="2021-07-04T00:00:00"/>
        <groupItems count="14">
          <s v="&lt;01-04-2020"/>
          <s v="Jan"/>
          <s v="Feb"/>
          <s v="Mar"/>
          <s v="Apr"/>
          <s v="May"/>
          <s v="Jun"/>
          <s v="Jul"/>
          <s v="Aug"/>
          <s v="Sep"/>
          <s v="Oct"/>
          <s v="Nov"/>
          <s v="Dec"/>
          <s v="&gt;04-07-2021"/>
        </groupItems>
      </fieldGroup>
    </cacheField>
    <cacheField name="Tax Rate" numFmtId="10">
      <sharedItems containsSemiMixedTypes="0" containsString="0" containsNumber="1" minValue="0" maxValue="0.28000000000000003" count="7">
        <n v="0.18"/>
        <n v="0.12"/>
        <n v="0.03"/>
        <n v="0"/>
        <n v="0.28000000000000003"/>
        <n v="0.05"/>
        <n v="1E-3"/>
      </sharedItems>
    </cacheField>
    <cacheField name="Description of Goods" numFmtId="0">
      <sharedItems count="2">
        <s v="Plywood 6mm"/>
        <s v="Plywood 4mm"/>
      </sharedItems>
    </cacheField>
    <cacheField name="Qty" numFmtId="0">
      <sharedItems containsSemiMixedTypes="0" containsString="0" containsNumber="1" containsInteger="1" minValue="2" maxValue="62"/>
    </cacheField>
    <cacheField name="Unit" numFmtId="10">
      <sharedItems/>
    </cacheField>
    <cacheField name="Rate" numFmtId="4">
      <sharedItems containsSemiMixedTypes="0" containsString="0" containsNumber="1" containsInteger="1" minValue="1115" maxValue="2225"/>
    </cacheField>
    <cacheField name="Taxable Value" numFmtId="4">
      <sharedItems containsSemiMixedTypes="0" containsString="0" containsNumber="1" containsInteger="1" minValue="2230" maxValue="69130"/>
    </cacheField>
    <cacheField name="IGST" numFmtId="4">
      <sharedItems containsSemiMixedTypes="0" containsString="0" containsNumber="1" minValue="0" maxValue="8429.4"/>
    </cacheField>
    <cacheField name="CGST" numFmtId="4">
      <sharedItems containsSemiMixedTypes="0" containsString="0" containsNumber="1" minValue="0" maxValue="7805.0000000000009"/>
    </cacheField>
    <cacheField name="SGST" numFmtId="4">
      <sharedItems containsSemiMixedTypes="0" containsString="0" containsNumber="1" minValue="0" maxValue="7805.0000000000009"/>
    </cacheField>
    <cacheField name="CESS" numFmtId="4">
      <sharedItems containsNonDate="0" containsString="0" containsBlank="1"/>
    </cacheField>
    <cacheField name="TOTAL" numFmtId="4">
      <sharedItems containsSemiMixedTypes="0" containsString="0" containsNumber="1" minValue="2341.5" maxValue="72586.5"/>
    </cacheField>
    <cacheField name="INVOICE VALUE" numFmtId="4">
      <sharedItems containsSemiMixedTypes="0" containsString="0" containsNumber="1" minValue="2341.5" maxValue="72586.5"/>
    </cacheField>
    <cacheField name="Quarters" numFmtId="0" databaseField="0">
      <fieldGroup base="3">
        <rangePr groupBy="quarters" startDate="2020-04-01T00:00:00" endDate="2021-07-04T00:00:00"/>
        <groupItems count="6">
          <s v="&lt;01-04-2020"/>
          <s v="Qtr1"/>
          <s v="Qtr2"/>
          <s v="Qtr3"/>
          <s v="Qtr4"/>
          <s v="&gt;04-07-2021"/>
        </groupItems>
      </fieldGroup>
    </cacheField>
    <cacheField name="Years" numFmtId="0" databaseField="0">
      <fieldGroup base="3">
        <rangePr groupBy="years" startDate="2020-04-01T00:00:00" endDate="2021-07-04T00:00:00"/>
        <groupItems count="4">
          <s v="&lt;01-04-2020"/>
          <s v="2020"/>
          <s v="2021"/>
          <s v="&gt;04-07-2021"/>
        </groupItems>
      </fieldGroup>
    </cacheField>
  </cacheFields>
  <extLst>
    <ext xmlns:x14="http://schemas.microsoft.com/office/spreadsheetml/2009/9/main" uri="{725AE2AE-9491-48be-B2B4-4EB974FC3084}">
      <x14:pivotCacheDefinition pivotCacheId="2102800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n v="23"/>
    <x v="0"/>
    <x v="0"/>
    <x v="0"/>
    <n v="8"/>
    <s v="PCS"/>
    <n v="2225"/>
    <n v="17800"/>
    <n v="0"/>
    <n v="1602"/>
    <n v="1602"/>
    <m/>
    <n v="21004"/>
    <n v="21004"/>
  </r>
  <r>
    <x v="0"/>
    <x v="0"/>
    <n v="24"/>
    <x v="1"/>
    <x v="1"/>
    <x v="1"/>
    <n v="2"/>
    <s v="PCS"/>
    <n v="1670"/>
    <n v="3340"/>
    <n v="0"/>
    <n v="200.4"/>
    <n v="200.4"/>
    <m/>
    <n v="3740.8"/>
    <n v="3740.8"/>
  </r>
  <r>
    <x v="0"/>
    <x v="0"/>
    <n v="25"/>
    <x v="2"/>
    <x v="2"/>
    <x v="0"/>
    <n v="10"/>
    <s v="PCS"/>
    <n v="1115"/>
    <n v="11150"/>
    <n v="0"/>
    <n v="167.25"/>
    <n v="167.25"/>
    <m/>
    <n v="11484.5"/>
    <n v="11484.5"/>
  </r>
  <r>
    <x v="0"/>
    <x v="1"/>
    <n v="26"/>
    <x v="3"/>
    <x v="3"/>
    <x v="1"/>
    <n v="3"/>
    <s v="PCS"/>
    <n v="1115"/>
    <n v="3345"/>
    <n v="0"/>
    <n v="0"/>
    <n v="0"/>
    <m/>
    <n v="3345"/>
    <n v="3345"/>
  </r>
  <r>
    <x v="0"/>
    <x v="0"/>
    <n v="27"/>
    <x v="4"/>
    <x v="4"/>
    <x v="0"/>
    <n v="4"/>
    <s v="PCS"/>
    <n v="1115"/>
    <n v="4460"/>
    <n v="0"/>
    <n v="624.40000000000009"/>
    <n v="624.40000000000009"/>
    <m/>
    <n v="5708.7999999999993"/>
    <n v="5708.7999999999993"/>
  </r>
  <r>
    <x v="0"/>
    <x v="0"/>
    <n v="28"/>
    <x v="5"/>
    <x v="5"/>
    <x v="1"/>
    <n v="24"/>
    <s v="PCS"/>
    <n v="1115"/>
    <n v="26760"/>
    <n v="0"/>
    <n v="669"/>
    <n v="669"/>
    <m/>
    <n v="28098"/>
    <n v="28098"/>
  </r>
  <r>
    <x v="0"/>
    <x v="0"/>
    <n v="29"/>
    <x v="6"/>
    <x v="6"/>
    <x v="0"/>
    <n v="30"/>
    <s v="PCS"/>
    <n v="1115"/>
    <n v="33450"/>
    <n v="0"/>
    <n v="16.725000000000001"/>
    <n v="16.725000000000001"/>
    <m/>
    <n v="33483.449999999997"/>
    <n v="33483.449999999997"/>
  </r>
  <r>
    <x v="0"/>
    <x v="0"/>
    <n v="30"/>
    <x v="7"/>
    <x v="2"/>
    <x v="1"/>
    <n v="12"/>
    <s v="PCS"/>
    <n v="1115"/>
    <n v="13380"/>
    <n v="0"/>
    <n v="200.7"/>
    <n v="200.7"/>
    <m/>
    <n v="13781.400000000001"/>
    <n v="13781.400000000001"/>
  </r>
  <r>
    <x v="1"/>
    <x v="0"/>
    <n v="31"/>
    <x v="8"/>
    <x v="0"/>
    <x v="0"/>
    <n v="17"/>
    <s v="PCS"/>
    <n v="1115"/>
    <n v="18955"/>
    <n v="0"/>
    <n v="1705.95"/>
    <n v="1705.95"/>
    <m/>
    <n v="22366.9"/>
    <n v="22366.9"/>
  </r>
  <r>
    <x v="1"/>
    <x v="0"/>
    <n v="32"/>
    <x v="9"/>
    <x v="6"/>
    <x v="1"/>
    <n v="16"/>
    <s v="PCS"/>
    <n v="1115"/>
    <n v="17840"/>
    <n v="0"/>
    <n v="8.92"/>
    <n v="8.92"/>
    <m/>
    <n v="17857.839999999997"/>
    <n v="17857.839999999997"/>
  </r>
  <r>
    <x v="1"/>
    <x v="0"/>
    <n v="33"/>
    <x v="10"/>
    <x v="4"/>
    <x v="0"/>
    <n v="50"/>
    <s v="PCS"/>
    <n v="1115"/>
    <n v="55750"/>
    <n v="0"/>
    <n v="7805.0000000000009"/>
    <n v="7805.0000000000009"/>
    <m/>
    <n v="71360"/>
    <n v="71360"/>
  </r>
  <r>
    <x v="1"/>
    <x v="0"/>
    <n v="34"/>
    <x v="11"/>
    <x v="3"/>
    <x v="1"/>
    <n v="21"/>
    <s v="PCS"/>
    <n v="1115"/>
    <n v="23415"/>
    <n v="0"/>
    <n v="0"/>
    <n v="0"/>
    <m/>
    <n v="23415"/>
    <n v="23415"/>
  </r>
  <r>
    <x v="0"/>
    <x v="1"/>
    <n v="35"/>
    <x v="12"/>
    <x v="5"/>
    <x v="0"/>
    <n v="25"/>
    <s v="PCS"/>
    <n v="1115"/>
    <n v="27875"/>
    <n v="1393.75"/>
    <n v="0"/>
    <n v="0"/>
    <m/>
    <n v="29268.75"/>
    <n v="29268.75"/>
  </r>
  <r>
    <x v="0"/>
    <x v="1"/>
    <n v="36"/>
    <x v="13"/>
    <x v="0"/>
    <x v="1"/>
    <n v="42"/>
    <s v="PCS"/>
    <n v="1115"/>
    <n v="46830"/>
    <n v="8429.4"/>
    <n v="0"/>
    <n v="0"/>
    <m/>
    <n v="55259.4"/>
    <n v="55259.4"/>
  </r>
  <r>
    <x v="0"/>
    <x v="0"/>
    <n v="37"/>
    <x v="14"/>
    <x v="6"/>
    <x v="0"/>
    <n v="32"/>
    <s v="PCS"/>
    <n v="1115"/>
    <n v="35680"/>
    <n v="0"/>
    <n v="17.84"/>
    <n v="17.84"/>
    <m/>
    <n v="35715.679999999993"/>
    <n v="35715.679999999993"/>
  </r>
  <r>
    <x v="0"/>
    <x v="0"/>
    <n v="38"/>
    <x v="15"/>
    <x v="3"/>
    <x v="1"/>
    <n v="10"/>
    <s v="PCS"/>
    <n v="1115"/>
    <n v="11150"/>
    <n v="0"/>
    <n v="0"/>
    <n v="0"/>
    <m/>
    <n v="11150"/>
    <n v="11150"/>
  </r>
  <r>
    <x v="0"/>
    <x v="0"/>
    <n v="39"/>
    <x v="16"/>
    <x v="4"/>
    <x v="0"/>
    <n v="20"/>
    <s v="PCS"/>
    <n v="1115"/>
    <n v="22300"/>
    <n v="0"/>
    <n v="3122.0000000000005"/>
    <n v="3122.0000000000005"/>
    <m/>
    <n v="28544"/>
    <n v="28544"/>
  </r>
  <r>
    <x v="1"/>
    <x v="0"/>
    <n v="40"/>
    <x v="17"/>
    <x v="1"/>
    <x v="1"/>
    <n v="30"/>
    <s v="PCS"/>
    <n v="1115"/>
    <n v="33450"/>
    <n v="0"/>
    <n v="2007"/>
    <n v="2007"/>
    <m/>
    <n v="37464"/>
    <n v="37464"/>
  </r>
  <r>
    <x v="1"/>
    <x v="1"/>
    <n v="41"/>
    <x v="18"/>
    <x v="2"/>
    <x v="0"/>
    <n v="45"/>
    <s v="PCS"/>
    <n v="1115"/>
    <n v="50175"/>
    <n v="1505.25"/>
    <n v="0"/>
    <n v="0"/>
    <m/>
    <n v="51680.25"/>
    <n v="51680.25"/>
  </r>
  <r>
    <x v="1"/>
    <x v="0"/>
    <n v="42"/>
    <x v="19"/>
    <x v="5"/>
    <x v="1"/>
    <n v="62"/>
    <s v="PCS"/>
    <n v="1115"/>
    <n v="69130"/>
    <n v="0"/>
    <n v="1728.25"/>
    <n v="1728.25"/>
    <m/>
    <n v="72586.5"/>
    <n v="72586.5"/>
  </r>
  <r>
    <x v="1"/>
    <x v="0"/>
    <n v="43"/>
    <x v="20"/>
    <x v="3"/>
    <x v="0"/>
    <n v="12"/>
    <s v="PCS"/>
    <n v="1115"/>
    <n v="13380"/>
    <n v="0"/>
    <n v="0"/>
    <n v="0"/>
    <m/>
    <n v="13380"/>
    <n v="13380"/>
  </r>
  <r>
    <x v="1"/>
    <x v="0"/>
    <n v="44"/>
    <x v="21"/>
    <x v="3"/>
    <x v="1"/>
    <n v="25"/>
    <s v="PCS"/>
    <n v="1115"/>
    <n v="27875"/>
    <n v="0"/>
    <n v="0"/>
    <n v="0"/>
    <m/>
    <n v="27875"/>
    <n v="27875"/>
  </r>
  <r>
    <x v="1"/>
    <x v="0"/>
    <n v="45"/>
    <x v="22"/>
    <x v="1"/>
    <x v="0"/>
    <n v="45"/>
    <s v="PCS"/>
    <n v="1115"/>
    <n v="50175"/>
    <n v="0"/>
    <n v="3010.5"/>
    <n v="3010.5"/>
    <m/>
    <n v="56196"/>
    <n v="56196"/>
  </r>
  <r>
    <x v="1"/>
    <x v="0"/>
    <n v="46"/>
    <x v="23"/>
    <x v="1"/>
    <x v="1"/>
    <n v="20"/>
    <s v="PCS"/>
    <n v="1115"/>
    <n v="22300"/>
    <n v="0"/>
    <n v="1338"/>
    <n v="1338"/>
    <m/>
    <n v="24976"/>
    <n v="24976"/>
  </r>
  <r>
    <x v="1"/>
    <x v="0"/>
    <n v="47"/>
    <x v="24"/>
    <x v="2"/>
    <x v="0"/>
    <n v="10"/>
    <s v="PCS"/>
    <n v="1115"/>
    <n v="11150"/>
    <n v="0"/>
    <n v="167.25"/>
    <n v="167.25"/>
    <m/>
    <n v="11484.5"/>
    <n v="11484.5"/>
  </r>
  <r>
    <x v="0"/>
    <x v="0"/>
    <n v="48"/>
    <x v="25"/>
    <x v="4"/>
    <x v="1"/>
    <n v="35"/>
    <s v="PCS"/>
    <n v="1115"/>
    <n v="39025"/>
    <n v="0"/>
    <n v="5463.5000000000009"/>
    <n v="5463.5000000000009"/>
    <m/>
    <n v="49952"/>
    <n v="49952"/>
  </r>
  <r>
    <x v="0"/>
    <x v="0"/>
    <n v="49"/>
    <x v="26"/>
    <x v="1"/>
    <x v="0"/>
    <n v="15"/>
    <s v="PCS"/>
    <n v="1115"/>
    <n v="16725"/>
    <n v="0"/>
    <n v="1003.5"/>
    <n v="1003.5"/>
    <m/>
    <n v="18732"/>
    <n v="18732"/>
  </r>
  <r>
    <x v="0"/>
    <x v="0"/>
    <n v="50"/>
    <x v="27"/>
    <x v="2"/>
    <x v="1"/>
    <n v="25"/>
    <s v="PCS"/>
    <n v="1115"/>
    <n v="27875"/>
    <n v="0"/>
    <n v="418.125"/>
    <n v="418.125"/>
    <m/>
    <n v="28711.25"/>
    <n v="28711.25"/>
  </r>
  <r>
    <x v="0"/>
    <x v="0"/>
    <n v="51"/>
    <x v="28"/>
    <x v="4"/>
    <x v="0"/>
    <n v="10"/>
    <s v="PCS"/>
    <n v="1115"/>
    <n v="11150"/>
    <n v="0"/>
    <n v="1561.0000000000002"/>
    <n v="1561.0000000000002"/>
    <m/>
    <n v="14272"/>
    <n v="14272"/>
  </r>
  <r>
    <x v="0"/>
    <x v="0"/>
    <n v="52"/>
    <x v="29"/>
    <x v="5"/>
    <x v="1"/>
    <n v="5"/>
    <s v="PCS"/>
    <n v="1115"/>
    <n v="5575"/>
    <n v="0"/>
    <n v="139.375"/>
    <n v="139.375"/>
    <m/>
    <n v="5853.75"/>
    <n v="5853.75"/>
  </r>
  <r>
    <x v="1"/>
    <x v="0"/>
    <n v="53"/>
    <x v="30"/>
    <x v="2"/>
    <x v="0"/>
    <n v="8"/>
    <s v="PCS"/>
    <n v="1115"/>
    <n v="8920"/>
    <n v="0"/>
    <n v="133.79999999999998"/>
    <n v="133.79999999999998"/>
    <m/>
    <n v="9187.5999999999985"/>
    <n v="9187.5999999999985"/>
  </r>
  <r>
    <x v="1"/>
    <x v="0"/>
    <n v="54"/>
    <x v="31"/>
    <x v="5"/>
    <x v="1"/>
    <n v="10"/>
    <s v="PCS"/>
    <n v="1115"/>
    <n v="11150"/>
    <n v="0"/>
    <n v="278.75"/>
    <n v="278.75"/>
    <m/>
    <n v="11707.5"/>
    <n v="11707.5"/>
  </r>
  <r>
    <x v="1"/>
    <x v="0"/>
    <n v="55"/>
    <x v="32"/>
    <x v="5"/>
    <x v="0"/>
    <n v="2"/>
    <s v="PCS"/>
    <n v="1115"/>
    <n v="2230"/>
    <n v="0"/>
    <n v="55.75"/>
    <n v="55.75"/>
    <m/>
    <n v="2341.5"/>
    <n v="2341.5"/>
  </r>
  <r>
    <x v="1"/>
    <x v="0"/>
    <n v="56"/>
    <x v="33"/>
    <x v="4"/>
    <x v="1"/>
    <n v="4"/>
    <s v="PCS"/>
    <n v="1115"/>
    <n v="4460"/>
    <n v="0"/>
    <n v="624.40000000000009"/>
    <n v="624.40000000000009"/>
    <m/>
    <n v="5708.7999999999993"/>
    <n v="5708.7999999999993"/>
  </r>
  <r>
    <x v="0"/>
    <x v="0"/>
    <n v="57"/>
    <x v="34"/>
    <x v="6"/>
    <x v="0"/>
    <n v="6"/>
    <s v="PCS"/>
    <n v="1115"/>
    <n v="6690"/>
    <n v="0"/>
    <n v="3.3450000000000002"/>
    <n v="3.3450000000000002"/>
    <m/>
    <n v="6696.6900000000005"/>
    <n v="6696.6900000000005"/>
  </r>
  <r>
    <x v="0"/>
    <x v="0"/>
    <n v="58"/>
    <x v="35"/>
    <x v="3"/>
    <x v="1"/>
    <n v="5"/>
    <s v="PCS"/>
    <n v="1115"/>
    <n v="5575"/>
    <n v="0"/>
    <n v="0"/>
    <n v="0"/>
    <m/>
    <n v="5575"/>
    <n v="55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EAC7A1-CAA3-4FC3-8E2A-68ABADF10FF4}"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8">
    <pivotField axis="axisRow"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 showAll="0">
      <items count="7">
        <item x="0"/>
        <item x="1"/>
        <item x="2"/>
        <item x="3"/>
        <item x="4"/>
        <item x="5"/>
        <item t="default"/>
      </items>
    </pivotField>
    <pivotField showAll="0">
      <items count="5">
        <item x="0"/>
        <item x="1"/>
        <item x="2"/>
        <item x="3"/>
        <item t="default"/>
      </items>
    </pivotField>
  </pivotFields>
  <rowFields count="1">
    <field x="0"/>
  </rowFields>
  <rowItems count="3">
    <i>
      <x/>
    </i>
    <i>
      <x v="1"/>
    </i>
    <i t="grand">
      <x/>
    </i>
  </rowItems>
  <colItems count="1">
    <i/>
  </colItems>
  <dataFields count="1">
    <dataField name="Sum of TOTAL" fld="14"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AA65C1-500C-478C-83E8-8A1BABBF6837}"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7" firstHeaderRow="1" firstDataRow="1" firstDataCol="1"/>
  <pivotFields count="18">
    <pivotField showAll="0">
      <items count="3">
        <item x="0"/>
        <item x="1"/>
        <item t="default"/>
      </items>
    </pivotField>
    <pivotField showAll="0">
      <items count="3">
        <item x="1"/>
        <item x="0"/>
        <item t="default"/>
      </items>
    </pivotField>
    <pivotField showAll="0"/>
    <pivotField axis="axisRow"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 axis="axisRow" showAll="0">
      <items count="7">
        <item sd="0" x="0"/>
        <item sd="0" x="1"/>
        <item x="2"/>
        <item x="3"/>
        <item sd="0" x="4"/>
        <item sd="0" x="5"/>
        <item t="default"/>
      </items>
    </pivotField>
    <pivotField axis="axisRow" showAll="0">
      <items count="5">
        <item sd="0" x="0"/>
        <item x="1"/>
        <item x="2"/>
        <item sd="0" x="3"/>
        <item t="default"/>
      </items>
    </pivotField>
  </pivotFields>
  <rowFields count="3">
    <field x="17"/>
    <field x="16"/>
    <field x="3"/>
  </rowFields>
  <rowItems count="14">
    <i>
      <x v="1"/>
    </i>
    <i r="1">
      <x v="2"/>
    </i>
    <i r="2">
      <x v="4"/>
    </i>
    <i r="2">
      <x v="5"/>
    </i>
    <i r="2">
      <x v="6"/>
    </i>
    <i r="1">
      <x v="3"/>
    </i>
    <i r="2">
      <x v="7"/>
    </i>
    <i>
      <x v="2"/>
    </i>
    <i r="1">
      <x v="2"/>
    </i>
    <i r="2">
      <x v="5"/>
    </i>
    <i r="2">
      <x v="6"/>
    </i>
    <i r="1">
      <x v="3"/>
    </i>
    <i r="2">
      <x v="7"/>
    </i>
    <i t="grand">
      <x/>
    </i>
  </rowItems>
  <colItems count="1">
    <i/>
  </colItems>
  <dataFields count="1">
    <dataField name="Sum of TOTAL" fld="1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1CEF2E-25AB-4E17-848C-7C99318D7C0A}"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11" firstHeaderRow="0" firstDataRow="1" firstDataCol="1"/>
  <pivotFields count="18">
    <pivotField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axis="axisRow"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dataField="1" numFmtId="4" showAll="0"/>
    <pivotField dataField="1" numFmtId="4" showAll="0"/>
    <pivotField dataField="1" numFmtId="4" showAll="0"/>
    <pivotField dataField="1" showAll="0"/>
    <pivotField numFmtId="4" showAll="0"/>
    <pivotField numFmtId="4" showAll="0"/>
    <pivotField showAll="0" defaultSubtotal="0"/>
    <pivotField showAll="0" defaultSubtotal="0"/>
  </pivotFields>
  <rowFields count="1">
    <field x="4"/>
  </rowFields>
  <rowItems count="8">
    <i>
      <x/>
    </i>
    <i>
      <x v="1"/>
    </i>
    <i>
      <x v="2"/>
    </i>
    <i>
      <x v="3"/>
    </i>
    <i>
      <x v="4"/>
    </i>
    <i>
      <x v="5"/>
    </i>
    <i>
      <x v="6"/>
    </i>
    <i t="grand">
      <x/>
    </i>
  </rowItems>
  <colFields count="1">
    <field x="-2"/>
  </colFields>
  <colItems count="4">
    <i>
      <x/>
    </i>
    <i i="1">
      <x v="1"/>
    </i>
    <i i="2">
      <x v="2"/>
    </i>
    <i i="3">
      <x v="3"/>
    </i>
  </colItems>
  <dataFields count="4">
    <dataField name="Sum of IGST" fld="10" baseField="0" baseItem="0"/>
    <dataField name="Count of CESS" fld="13" subtotal="count" baseField="0" baseItem="0"/>
    <dataField name="Sum of SGST" fld="12" baseField="0" baseItem="0"/>
    <dataField name="Sum of CGST" fld="11"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8EDB20-3D61-459E-9606-653C6999F0DC}"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8">
    <pivotField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axis="axisRow"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 showAll="0" defaultSubtotal="0"/>
    <pivotField showAll="0" defaultSubtotal="0"/>
  </pivotFields>
  <rowFields count="1">
    <field x="5"/>
  </rowFields>
  <rowItems count="3">
    <i>
      <x/>
    </i>
    <i>
      <x v="1"/>
    </i>
    <i t="grand">
      <x/>
    </i>
  </rowItems>
  <colItems count="1">
    <i/>
  </colItems>
  <dataFields count="1">
    <dataField name="Sum of TOTAL" fld="14"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5" count="1" selected="0">
            <x v="0"/>
          </reference>
        </references>
      </pivotArea>
    </chartFormat>
    <chartFormat chart="2"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DFA8A1-99DA-45E4-88B0-ADF8868647BE}"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8">
    <pivotField showAll="0">
      <items count="3">
        <item x="0"/>
        <item x="1"/>
        <item t="default"/>
      </items>
    </pivotField>
    <pivotField axis="axisRow"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 showAll="0" defaultSubtotal="0"/>
    <pivotField showAll="0" defaultSubtotal="0"/>
  </pivotFields>
  <rowFields count="1">
    <field x="1"/>
  </rowFields>
  <rowItems count="3">
    <i>
      <x/>
    </i>
    <i>
      <x v="1"/>
    </i>
    <i t="grand">
      <x/>
    </i>
  </rowItems>
  <colItems count="1">
    <i/>
  </colItems>
  <dataFields count="1">
    <dataField name="Sum of TOTAL" fld="14"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m_Name" xr10:uid="{E704DA3A-B5B7-4611-B1CA-DC2AB82123BF}" sourceName="Firm Name ">
  <pivotTables>
    <pivotTable tabId="5" name="PivotTable2"/>
    <pivotTable tabId="3" name="PivotTable1"/>
    <pivotTable tabId="7" name="PivotTable4"/>
    <pivotTable tabId="8" name="PivotTable5"/>
    <pivotTable tabId="6" name="PivotTable3"/>
  </pivotTables>
  <data>
    <tabular pivotCacheId="21028009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319F20A-D02E-44EE-B12E-1CC037A06019}" sourceName="State">
  <pivotTables>
    <pivotTable tabId="5" name="PivotTable2"/>
    <pivotTable tabId="3" name="PivotTable1"/>
    <pivotTable tabId="7" name="PivotTable4"/>
    <pivotTable tabId="8" name="PivotTable5"/>
    <pivotTable tabId="6" name="PivotTable3"/>
  </pivotTables>
  <data>
    <tabular pivotCacheId="210280096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AD325B52-B292-4B3F-8135-980453C36EB9}" sourceName="Date">
  <pivotTables>
    <pivotTable tabId="5" name="PivotTable2"/>
    <pivotTable tabId="3" name="PivotTable1"/>
    <pivotTable tabId="7" name="PivotTable4"/>
    <pivotTable tabId="8" name="PivotTable5"/>
    <pivotTable tabId="6" name="PivotTable3"/>
  </pivotTables>
  <data>
    <tabular pivotCacheId="2102800962">
      <items count="14">
        <i x="4" s="1"/>
        <i x="5" s="1"/>
        <i x="6" s="1"/>
        <i x="7" s="1"/>
        <i x="1" s="1" nd="1"/>
        <i x="2" s="1" nd="1"/>
        <i x="3" s="1" nd="1"/>
        <i x="8" s="1" nd="1"/>
        <i x="9" s="1" nd="1"/>
        <i x="10" s="1" nd="1"/>
        <i x="11"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x_Rate" xr10:uid="{6B0D71E3-EBDD-41E7-B82F-9E0401CEE479}" sourceName="Tax Rate">
  <pivotTables>
    <pivotTable tabId="5" name="PivotTable2"/>
    <pivotTable tabId="3" name="PivotTable1"/>
    <pivotTable tabId="7" name="PivotTable4"/>
    <pivotTable tabId="8" name="PivotTable5"/>
    <pivotTable tabId="6" name="PivotTable3"/>
  </pivotTables>
  <data>
    <tabular pivotCacheId="2102800962">
      <items count="7">
        <i x="3" s="1"/>
        <i x="6" s="1"/>
        <i x="2" s="1"/>
        <i x="5" s="1"/>
        <i x="1" s="1"/>
        <i x="0"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_of_Goods" xr10:uid="{A26EADF6-3C28-44F4-9A58-4FA8C13B9B5D}" sourceName="Description of Goods">
  <pivotTables>
    <pivotTable tabId="5" name="PivotTable2"/>
    <pivotTable tabId="3" name="PivotTable1"/>
    <pivotTable tabId="7" name="PivotTable4"/>
    <pivotTable tabId="8" name="PivotTable5"/>
    <pivotTable tabId="6" name="PivotTable3"/>
  </pivotTables>
  <data>
    <tabular pivotCacheId="210280096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rm Name " xr10:uid="{F9B6C9D9-4B1C-4356-A91F-CAE6F194158F}" cache="Slicer_Firm_Name" caption="Firm Name " rowHeight="241300"/>
  <slicer name="State" xr10:uid="{F65C421D-E5C4-4A6D-8AFA-4FF6EA1114E1}" cache="Slicer_State" caption="State" rowHeight="241300"/>
  <slicer name="Date" xr10:uid="{F778CE4F-F861-450F-B5F8-A101748C7C9F}" cache="Slicer_Date" caption="Month" rowHeight="241300"/>
  <slicer name="Tax Rate" xr10:uid="{7211891C-7D00-40B9-9BE6-CD632BFEEBC4}" cache="Slicer_Tax_Rate" caption="GST Rate" rowHeight="241300"/>
  <slicer name="Description of Goods" xr10:uid="{A05DC910-61B6-4E58-B7F7-21650D9BD6FF}" cache="Slicer_Description_of_Goods"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107753-36D9-4815-9416-C244A537383B}" name="Table1" displayName="Table1" ref="A1:P37" totalsRowShown="0" headerRowDxfId="0" dataDxfId="1" tableBorderDxfId="18" dataCellStyle="40% - Accent6">
  <autoFilter ref="A1:P37" xr:uid="{24107753-36D9-4815-9416-C244A537383B}"/>
  <tableColumns count="16">
    <tableColumn id="1" xr3:uid="{6CD71E24-66C2-4CF5-A60C-C89EB3EB9909}" name="Firm Name " dataDxfId="17" dataCellStyle="40% - Accent6"/>
    <tableColumn id="2" xr3:uid="{DBF90FE8-0FBD-4DF3-A4C0-FA8A293AF86C}" name="State" dataDxfId="16" dataCellStyle="40% - Accent6"/>
    <tableColumn id="3" xr3:uid="{429AC6E2-DA4D-435F-B380-9B744EC482AF}" name="Invoice No." dataDxfId="15" dataCellStyle="40% - Accent6"/>
    <tableColumn id="4" xr3:uid="{A3764A4C-24AE-43AC-9469-4514B7E70D94}" name="Date" dataDxfId="14" dataCellStyle="40% - Accent6"/>
    <tableColumn id="5" xr3:uid="{224ED800-E1FB-436D-AC9F-4295FCE436E5}" name="Tax Rate" dataDxfId="13" dataCellStyle="40% - Accent6"/>
    <tableColumn id="6" xr3:uid="{6A509B3E-33C2-4971-943A-8EAF32E77649}" name="Description of Goods" dataDxfId="12" dataCellStyle="40% - Accent6"/>
    <tableColumn id="7" xr3:uid="{61566541-8B8E-4A17-B64A-A9FCD394C0A1}" name="Qty" dataDxfId="11" dataCellStyle="40% - Accent6"/>
    <tableColumn id="8" xr3:uid="{53AC2987-8064-4E7F-806C-7A9B2BA9B8AE}" name="Unit" dataDxfId="10" dataCellStyle="40% - Accent6"/>
    <tableColumn id="9" xr3:uid="{96B55D08-EC01-49F4-B028-72A275034842}" name="Rate" dataDxfId="9" dataCellStyle="40% - Accent6"/>
    <tableColumn id="10" xr3:uid="{FDEFF6E6-7B61-4CB4-8B79-5C54AADCA5EC}" name="Taxable Value" dataDxfId="8"/>
    <tableColumn id="11" xr3:uid="{71B41078-BEC7-4882-93AC-CFD512DF8ACE}" name="IGST" dataDxfId="7" dataCellStyle="40% - Accent6"/>
    <tableColumn id="12" xr3:uid="{8E8B4784-0FE3-4261-9CD7-765D2F3BBB57}" name="CGST" dataDxfId="6" dataCellStyle="40% - Accent6"/>
    <tableColumn id="13" xr3:uid="{3F89035B-B416-4BB0-9739-B888E2189590}" name="SGST" dataDxfId="5" dataCellStyle="40% - Accent6"/>
    <tableColumn id="14" xr3:uid="{53BED990-D5CE-4738-96E5-5E7152F98E8A}" name="CESS" dataDxfId="4" dataCellStyle="40% - Accent6"/>
    <tableColumn id="15" xr3:uid="{B04E5033-2837-46D5-A1EF-9BD5879A75DF}" name="TOTAL" dataDxfId="3" dataCellStyle="40% - Accent6"/>
    <tableColumn id="16" xr3:uid="{3B75F278-81C4-4CD0-9D83-D275B46B2148}" name="INVOICE VALU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F40EB-3C78-4AA7-9940-6057387E9728}">
  <dimension ref="A3:B6"/>
  <sheetViews>
    <sheetView workbookViewId="0">
      <selection activeCell="K12" sqref="K12"/>
    </sheetView>
  </sheetViews>
  <sheetFormatPr defaultRowHeight="14.5" x14ac:dyDescent="0.35"/>
  <cols>
    <col min="1" max="1" width="12.36328125" bestFit="1" customWidth="1"/>
    <col min="2" max="2" width="12.453125" bestFit="1" customWidth="1"/>
  </cols>
  <sheetData>
    <row r="3" spans="1:2" x14ac:dyDescent="0.35">
      <c r="A3" s="23" t="s">
        <v>24</v>
      </c>
      <c r="B3" t="s">
        <v>26</v>
      </c>
    </row>
    <row r="4" spans="1:2" x14ac:dyDescent="0.35">
      <c r="A4" s="24" t="s">
        <v>0</v>
      </c>
      <c r="B4" s="25">
        <v>410376.47000000003</v>
      </c>
    </row>
    <row r="5" spans="1:2" x14ac:dyDescent="0.35">
      <c r="A5" s="24" t="s">
        <v>6</v>
      </c>
      <c r="B5" s="25">
        <v>459587.38999999996</v>
      </c>
    </row>
    <row r="6" spans="1:2" x14ac:dyDescent="0.35">
      <c r="A6" s="24" t="s">
        <v>25</v>
      </c>
      <c r="B6" s="25">
        <v>869963.86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DEB5A-61B9-4E1F-9F7C-4476CF16C76D}">
  <dimension ref="A1"/>
  <sheetViews>
    <sheetView tabSelected="1" workbookViewId="0">
      <selection activeCell="D25" sqref="D25"/>
    </sheetView>
  </sheetViews>
  <sheetFormatPr defaultRowHeight="14.5" x14ac:dyDescent="0.35"/>
  <cols>
    <col min="2" max="2" width="11.81640625" bestFit="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87C6C-B8BA-4FF6-BA92-1C03A1602E2A}">
  <dimension ref="A3:B17"/>
  <sheetViews>
    <sheetView workbookViewId="0">
      <selection activeCell="I5" sqref="I5"/>
    </sheetView>
  </sheetViews>
  <sheetFormatPr defaultRowHeight="14.5" x14ac:dyDescent="0.35"/>
  <cols>
    <col min="1" max="1" width="12.36328125" bestFit="1" customWidth="1"/>
    <col min="2" max="2" width="12.453125" bestFit="1" customWidth="1"/>
  </cols>
  <sheetData>
    <row r="3" spans="1:2" x14ac:dyDescent="0.35">
      <c r="A3" s="23" t="s">
        <v>24</v>
      </c>
      <c r="B3" t="s">
        <v>26</v>
      </c>
    </row>
    <row r="4" spans="1:2" x14ac:dyDescent="0.35">
      <c r="A4" s="24" t="s">
        <v>27</v>
      </c>
      <c r="B4" s="25">
        <v>779909.7699999999</v>
      </c>
    </row>
    <row r="5" spans="1:2" x14ac:dyDescent="0.35">
      <c r="A5" s="26" t="s">
        <v>28</v>
      </c>
      <c r="B5" s="25">
        <v>564277.68999999994</v>
      </c>
    </row>
    <row r="6" spans="1:2" x14ac:dyDescent="0.35">
      <c r="A6" s="27" t="s">
        <v>29</v>
      </c>
      <c r="B6" s="25">
        <v>21004</v>
      </c>
    </row>
    <row r="7" spans="1:2" x14ac:dyDescent="0.35">
      <c r="A7" s="27" t="s">
        <v>30</v>
      </c>
      <c r="B7" s="25">
        <v>186144.78999999998</v>
      </c>
    </row>
    <row r="8" spans="1:2" x14ac:dyDescent="0.35">
      <c r="A8" s="27" t="s">
        <v>31</v>
      </c>
      <c r="B8" s="25">
        <v>357128.9</v>
      </c>
    </row>
    <row r="9" spans="1:2" x14ac:dyDescent="0.35">
      <c r="A9" s="26" t="s">
        <v>32</v>
      </c>
      <c r="B9" s="25">
        <v>215632.08</v>
      </c>
    </row>
    <row r="10" spans="1:2" x14ac:dyDescent="0.35">
      <c r="A10" s="27" t="s">
        <v>33</v>
      </c>
      <c r="B10" s="25">
        <v>215632.08</v>
      </c>
    </row>
    <row r="11" spans="1:2" x14ac:dyDescent="0.35">
      <c r="A11" s="24" t="s">
        <v>34</v>
      </c>
      <c r="B11" s="25">
        <v>90054.09</v>
      </c>
    </row>
    <row r="12" spans="1:2" x14ac:dyDescent="0.35">
      <c r="A12" s="26" t="s">
        <v>28</v>
      </c>
      <c r="B12" s="25">
        <v>76283.839999999997</v>
      </c>
    </row>
    <row r="13" spans="1:2" x14ac:dyDescent="0.35">
      <c r="A13" s="27" t="s">
        <v>30</v>
      </c>
      <c r="B13" s="25">
        <v>43607.649999999994</v>
      </c>
    </row>
    <row r="14" spans="1:2" x14ac:dyDescent="0.35">
      <c r="A14" s="27" t="s">
        <v>31</v>
      </c>
      <c r="B14" s="25">
        <v>32676.190000000002</v>
      </c>
    </row>
    <row r="15" spans="1:2" x14ac:dyDescent="0.35">
      <c r="A15" s="26" t="s">
        <v>32</v>
      </c>
      <c r="B15" s="25">
        <v>13770.25</v>
      </c>
    </row>
    <row r="16" spans="1:2" x14ac:dyDescent="0.35">
      <c r="A16" s="27" t="s">
        <v>33</v>
      </c>
      <c r="B16" s="25">
        <v>13770.25</v>
      </c>
    </row>
    <row r="17" spans="1:2" x14ac:dyDescent="0.35">
      <c r="A17" s="24" t="s">
        <v>25</v>
      </c>
      <c r="B17" s="25">
        <v>869963.85999999987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AB0FE-0287-4F2A-9955-AEAD0CCBD6A4}">
  <dimension ref="A3:E11"/>
  <sheetViews>
    <sheetView workbookViewId="0">
      <selection activeCell="G21" sqref="G21"/>
    </sheetView>
  </sheetViews>
  <sheetFormatPr defaultRowHeight="14.5" x14ac:dyDescent="0.35"/>
  <cols>
    <col min="1" max="1" width="12.36328125" bestFit="1" customWidth="1"/>
    <col min="2" max="2" width="10.81640625" bestFit="1" customWidth="1"/>
    <col min="3" max="3" width="12.453125" bestFit="1" customWidth="1"/>
    <col min="4" max="4" width="11.1796875" bestFit="1" customWidth="1"/>
    <col min="5" max="5" width="11.36328125" bestFit="1" customWidth="1"/>
  </cols>
  <sheetData>
    <row r="3" spans="1:5" x14ac:dyDescent="0.35">
      <c r="A3" s="23" t="s">
        <v>24</v>
      </c>
      <c r="B3" t="s">
        <v>35</v>
      </c>
      <c r="C3" t="s">
        <v>38</v>
      </c>
      <c r="D3" t="s">
        <v>37</v>
      </c>
      <c r="E3" t="s">
        <v>36</v>
      </c>
    </row>
    <row r="4" spans="1:5" x14ac:dyDescent="0.35">
      <c r="A4" s="28">
        <v>0</v>
      </c>
      <c r="B4" s="25">
        <v>0</v>
      </c>
      <c r="C4" s="25"/>
      <c r="D4" s="25">
        <v>0</v>
      </c>
      <c r="E4" s="25">
        <v>0</v>
      </c>
    </row>
    <row r="5" spans="1:5" x14ac:dyDescent="0.35">
      <c r="A5" s="28">
        <v>1E-3</v>
      </c>
      <c r="B5" s="25">
        <v>0</v>
      </c>
      <c r="C5" s="25"/>
      <c r="D5" s="25">
        <v>46.83</v>
      </c>
      <c r="E5" s="25">
        <v>46.83</v>
      </c>
    </row>
    <row r="6" spans="1:5" x14ac:dyDescent="0.35">
      <c r="A6" s="28">
        <v>0.03</v>
      </c>
      <c r="B6" s="25">
        <v>1505.25</v>
      </c>
      <c r="C6" s="25"/>
      <c r="D6" s="25">
        <v>1087.125</v>
      </c>
      <c r="E6" s="25">
        <v>1087.125</v>
      </c>
    </row>
    <row r="7" spans="1:5" x14ac:dyDescent="0.35">
      <c r="A7" s="28">
        <v>0.05</v>
      </c>
      <c r="B7" s="25">
        <v>1393.75</v>
      </c>
      <c r="C7" s="25"/>
      <c r="D7" s="25">
        <v>2871.125</v>
      </c>
      <c r="E7" s="25">
        <v>2871.125</v>
      </c>
    </row>
    <row r="8" spans="1:5" x14ac:dyDescent="0.35">
      <c r="A8" s="28">
        <v>0.12</v>
      </c>
      <c r="B8" s="25">
        <v>0</v>
      </c>
      <c r="C8" s="25"/>
      <c r="D8" s="25">
        <v>7559.4</v>
      </c>
      <c r="E8" s="25">
        <v>7559.4</v>
      </c>
    </row>
    <row r="9" spans="1:5" x14ac:dyDescent="0.35">
      <c r="A9" s="28">
        <v>0.18</v>
      </c>
      <c r="B9" s="25">
        <v>8429.4</v>
      </c>
      <c r="C9" s="25"/>
      <c r="D9" s="25">
        <v>3307.95</v>
      </c>
      <c r="E9" s="25">
        <v>3307.95</v>
      </c>
    </row>
    <row r="10" spans="1:5" x14ac:dyDescent="0.35">
      <c r="A10" s="28">
        <v>0.28000000000000003</v>
      </c>
      <c r="B10" s="25">
        <v>0</v>
      </c>
      <c r="C10" s="25"/>
      <c r="D10" s="25">
        <v>19200.300000000003</v>
      </c>
      <c r="E10" s="25">
        <v>19200.300000000003</v>
      </c>
    </row>
    <row r="11" spans="1:5" x14ac:dyDescent="0.35">
      <c r="A11" s="28" t="s">
        <v>25</v>
      </c>
      <c r="B11" s="25">
        <v>11328.4</v>
      </c>
      <c r="C11" s="25"/>
      <c r="D11" s="25">
        <v>34072.730000000003</v>
      </c>
      <c r="E11" s="25">
        <v>34072.730000000003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1034F-3836-45A2-BA04-39AF1B5282E8}">
  <dimension ref="A3:B6"/>
  <sheetViews>
    <sheetView workbookViewId="0">
      <selection activeCell="N10" sqref="N10"/>
    </sheetView>
  </sheetViews>
  <sheetFormatPr defaultRowHeight="14.5" x14ac:dyDescent="0.35"/>
  <cols>
    <col min="1" max="1" width="12.6328125" bestFit="1" customWidth="1"/>
    <col min="2" max="2" width="12.453125" bestFit="1" customWidth="1"/>
  </cols>
  <sheetData>
    <row r="3" spans="1:2" x14ac:dyDescent="0.35">
      <c r="A3" s="23" t="s">
        <v>24</v>
      </c>
      <c r="B3" t="s">
        <v>26</v>
      </c>
    </row>
    <row r="4" spans="1:2" x14ac:dyDescent="0.35">
      <c r="A4" s="24" t="s">
        <v>4</v>
      </c>
      <c r="B4" s="25">
        <v>427057.24</v>
      </c>
    </row>
    <row r="5" spans="1:2" x14ac:dyDescent="0.35">
      <c r="A5" s="24" t="s">
        <v>2</v>
      </c>
      <c r="B5" s="25">
        <v>442906.61999999994</v>
      </c>
    </row>
    <row r="6" spans="1:2" x14ac:dyDescent="0.35">
      <c r="A6" s="24" t="s">
        <v>25</v>
      </c>
      <c r="B6" s="25">
        <v>869963.85999999987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33C78-D096-4008-A8C2-026E594CEB02}">
  <dimension ref="A3:B6"/>
  <sheetViews>
    <sheetView workbookViewId="0">
      <selection activeCell="Q15" sqref="Q15"/>
    </sheetView>
  </sheetViews>
  <sheetFormatPr defaultRowHeight="14.5" x14ac:dyDescent="0.35"/>
  <cols>
    <col min="1" max="1" width="12.36328125" bestFit="1" customWidth="1"/>
    <col min="2" max="2" width="12.453125" bestFit="1" customWidth="1"/>
  </cols>
  <sheetData>
    <row r="3" spans="1:2" x14ac:dyDescent="0.35">
      <c r="A3" s="23" t="s">
        <v>24</v>
      </c>
      <c r="B3" t="s">
        <v>26</v>
      </c>
    </row>
    <row r="4" spans="1:2" x14ac:dyDescent="0.35">
      <c r="A4" s="24" t="s">
        <v>5</v>
      </c>
      <c r="B4" s="25">
        <v>139553.4</v>
      </c>
    </row>
    <row r="5" spans="1:2" x14ac:dyDescent="0.35">
      <c r="A5" s="24" t="s">
        <v>1</v>
      </c>
      <c r="B5" s="25">
        <v>730410.46</v>
      </c>
    </row>
    <row r="6" spans="1:2" x14ac:dyDescent="0.35">
      <c r="A6" s="24" t="s">
        <v>25</v>
      </c>
      <c r="B6" s="25">
        <v>869963.86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E675E-E802-4CF7-9F08-19302A81A625}">
  <dimension ref="A1:P37"/>
  <sheetViews>
    <sheetView topLeftCell="A2" workbookViewId="0">
      <selection activeCell="J16" sqref="J16"/>
    </sheetView>
  </sheetViews>
  <sheetFormatPr defaultRowHeight="14.5" x14ac:dyDescent="0.35"/>
  <cols>
    <col min="1" max="1" width="15" customWidth="1"/>
    <col min="2" max="2" width="11.7265625" bestFit="1" customWidth="1"/>
    <col min="3" max="3" width="14.54296875" customWidth="1"/>
    <col min="4" max="4" width="10.81640625" bestFit="1" customWidth="1"/>
    <col min="5" max="5" width="12" customWidth="1"/>
    <col min="6" max="6" width="25" customWidth="1"/>
    <col min="10" max="10" width="17.7265625" customWidth="1"/>
    <col min="15" max="15" width="9.7265625" customWidth="1"/>
    <col min="16" max="16" width="19.26953125" customWidth="1"/>
  </cols>
  <sheetData>
    <row r="1" spans="1:16" ht="18.5" x14ac:dyDescent="0.35">
      <c r="A1" s="19" t="s">
        <v>8</v>
      </c>
      <c r="B1" s="20" t="s">
        <v>9</v>
      </c>
      <c r="C1" s="20" t="s">
        <v>10</v>
      </c>
      <c r="D1" s="20" t="s">
        <v>11</v>
      </c>
      <c r="E1" s="21" t="s">
        <v>12</v>
      </c>
      <c r="F1" s="21" t="s">
        <v>13</v>
      </c>
      <c r="G1" s="21" t="s">
        <v>14</v>
      </c>
      <c r="H1" s="21" t="s">
        <v>15</v>
      </c>
      <c r="I1" s="21" t="s">
        <v>16</v>
      </c>
      <c r="J1" s="22" t="s">
        <v>17</v>
      </c>
      <c r="K1" s="22" t="s">
        <v>18</v>
      </c>
      <c r="L1" s="22" t="s">
        <v>19</v>
      </c>
      <c r="M1" s="22" t="s">
        <v>20</v>
      </c>
      <c r="N1" s="22" t="s">
        <v>21</v>
      </c>
      <c r="O1" s="22" t="s">
        <v>22</v>
      </c>
      <c r="P1" s="20" t="s">
        <v>23</v>
      </c>
    </row>
    <row r="2" spans="1:16" ht="15.5" x14ac:dyDescent="0.35">
      <c r="A2" s="17" t="s">
        <v>0</v>
      </c>
      <c r="B2" s="1" t="s">
        <v>1</v>
      </c>
      <c r="C2" s="1">
        <v>23</v>
      </c>
      <c r="D2" s="2">
        <v>43922</v>
      </c>
      <c r="E2" s="3">
        <v>0.18</v>
      </c>
      <c r="F2" s="1" t="s">
        <v>2</v>
      </c>
      <c r="G2" s="1">
        <v>8</v>
      </c>
      <c r="H2" s="3" t="s">
        <v>3</v>
      </c>
      <c r="I2" s="4">
        <v>2225</v>
      </c>
      <c r="J2" s="5">
        <v>17800</v>
      </c>
      <c r="K2" s="6">
        <v>0</v>
      </c>
      <c r="L2" s="6">
        <v>1602</v>
      </c>
      <c r="M2" s="6">
        <v>1602</v>
      </c>
      <c r="N2" s="6"/>
      <c r="O2" s="6">
        <v>21004</v>
      </c>
      <c r="P2" s="5">
        <v>21004</v>
      </c>
    </row>
    <row r="3" spans="1:16" ht="15.5" x14ac:dyDescent="0.35">
      <c r="A3" s="18" t="s">
        <v>0</v>
      </c>
      <c r="B3" s="7" t="s">
        <v>1</v>
      </c>
      <c r="C3" s="7">
        <v>24</v>
      </c>
      <c r="D3" s="8">
        <v>43986</v>
      </c>
      <c r="E3" s="9">
        <v>0.12</v>
      </c>
      <c r="F3" s="7" t="s">
        <v>4</v>
      </c>
      <c r="G3" s="7">
        <v>2</v>
      </c>
      <c r="H3" s="9" t="s">
        <v>3</v>
      </c>
      <c r="I3" s="10">
        <v>1670</v>
      </c>
      <c r="J3" s="11">
        <v>3340</v>
      </c>
      <c r="K3" s="12">
        <v>0</v>
      </c>
      <c r="L3" s="12">
        <v>200.4</v>
      </c>
      <c r="M3" s="12">
        <v>200.4</v>
      </c>
      <c r="N3" s="12"/>
      <c r="O3" s="12">
        <v>3740.8</v>
      </c>
      <c r="P3" s="11">
        <v>3740.8</v>
      </c>
    </row>
    <row r="4" spans="1:16" ht="15.5" x14ac:dyDescent="0.35">
      <c r="A4" s="17" t="s">
        <v>0</v>
      </c>
      <c r="B4" s="1" t="s">
        <v>1</v>
      </c>
      <c r="C4" s="1">
        <v>25</v>
      </c>
      <c r="D4" s="2">
        <v>44016</v>
      </c>
      <c r="E4" s="3">
        <v>0.03</v>
      </c>
      <c r="F4" s="1" t="s">
        <v>2</v>
      </c>
      <c r="G4" s="1">
        <v>10</v>
      </c>
      <c r="H4" s="3" t="s">
        <v>3</v>
      </c>
      <c r="I4" s="4">
        <v>1115</v>
      </c>
      <c r="J4" s="5">
        <v>11150</v>
      </c>
      <c r="K4" s="6">
        <v>0</v>
      </c>
      <c r="L4" s="6">
        <v>167.25</v>
      </c>
      <c r="M4" s="6">
        <v>167.25</v>
      </c>
      <c r="N4" s="6"/>
      <c r="O4" s="6">
        <v>11484.5</v>
      </c>
      <c r="P4" s="5">
        <v>11484.5</v>
      </c>
    </row>
    <row r="5" spans="1:16" ht="15.5" x14ac:dyDescent="0.35">
      <c r="A5" s="18" t="s">
        <v>0</v>
      </c>
      <c r="B5" s="7" t="s">
        <v>5</v>
      </c>
      <c r="C5" s="7">
        <v>26</v>
      </c>
      <c r="D5" s="8">
        <v>43956</v>
      </c>
      <c r="E5" s="9">
        <v>0</v>
      </c>
      <c r="F5" s="7" t="s">
        <v>4</v>
      </c>
      <c r="G5" s="7">
        <v>3</v>
      </c>
      <c r="H5" s="9" t="s">
        <v>3</v>
      </c>
      <c r="I5" s="10">
        <v>1115</v>
      </c>
      <c r="J5" s="11">
        <v>3345</v>
      </c>
      <c r="K5" s="12">
        <v>0</v>
      </c>
      <c r="L5" s="12">
        <v>0</v>
      </c>
      <c r="M5" s="12">
        <v>0</v>
      </c>
      <c r="N5" s="12"/>
      <c r="O5" s="12">
        <v>3345</v>
      </c>
      <c r="P5" s="11">
        <v>3345</v>
      </c>
    </row>
    <row r="6" spans="1:16" ht="15.5" x14ac:dyDescent="0.35">
      <c r="A6" s="17" t="s">
        <v>0</v>
      </c>
      <c r="B6" s="1" t="s">
        <v>1</v>
      </c>
      <c r="C6" s="1">
        <v>27</v>
      </c>
      <c r="D6" s="2">
        <v>43987</v>
      </c>
      <c r="E6" s="3">
        <v>0.28000000000000003</v>
      </c>
      <c r="F6" s="1" t="s">
        <v>2</v>
      </c>
      <c r="G6" s="1">
        <v>4</v>
      </c>
      <c r="H6" s="3" t="s">
        <v>3</v>
      </c>
      <c r="I6" s="4">
        <v>1115</v>
      </c>
      <c r="J6" s="5">
        <v>4460</v>
      </c>
      <c r="K6" s="6">
        <v>0</v>
      </c>
      <c r="L6" s="6">
        <v>624.40000000000009</v>
      </c>
      <c r="M6" s="6">
        <v>624.40000000000009</v>
      </c>
      <c r="N6" s="6"/>
      <c r="O6" s="6">
        <v>5708.7999999999993</v>
      </c>
      <c r="P6" s="5">
        <v>5708.7999999999993</v>
      </c>
    </row>
    <row r="7" spans="1:16" ht="15.5" x14ac:dyDescent="0.35">
      <c r="A7" s="18" t="s">
        <v>0</v>
      </c>
      <c r="B7" s="7" t="s">
        <v>1</v>
      </c>
      <c r="C7" s="7">
        <v>28</v>
      </c>
      <c r="D7" s="8">
        <v>44017</v>
      </c>
      <c r="E7" s="9">
        <v>0.05</v>
      </c>
      <c r="F7" s="7" t="s">
        <v>4</v>
      </c>
      <c r="G7" s="7">
        <v>24</v>
      </c>
      <c r="H7" s="9" t="s">
        <v>3</v>
      </c>
      <c r="I7" s="10">
        <v>1115</v>
      </c>
      <c r="J7" s="11">
        <v>26760</v>
      </c>
      <c r="K7" s="12">
        <v>0</v>
      </c>
      <c r="L7" s="12">
        <v>669</v>
      </c>
      <c r="M7" s="12">
        <v>669</v>
      </c>
      <c r="N7" s="12"/>
      <c r="O7" s="12">
        <v>28098</v>
      </c>
      <c r="P7" s="11">
        <v>28098</v>
      </c>
    </row>
    <row r="8" spans="1:16" ht="15.5" x14ac:dyDescent="0.35">
      <c r="A8" s="17" t="s">
        <v>0</v>
      </c>
      <c r="B8" s="1" t="s">
        <v>1</v>
      </c>
      <c r="C8" s="1">
        <v>29</v>
      </c>
      <c r="D8" s="2">
        <v>43957</v>
      </c>
      <c r="E8" s="3">
        <v>1E-3</v>
      </c>
      <c r="F8" s="1" t="s">
        <v>2</v>
      </c>
      <c r="G8" s="1">
        <v>30</v>
      </c>
      <c r="H8" s="3" t="s">
        <v>3</v>
      </c>
      <c r="I8" s="4">
        <v>1115</v>
      </c>
      <c r="J8" s="5">
        <v>33450</v>
      </c>
      <c r="K8" s="6">
        <v>0</v>
      </c>
      <c r="L8" s="6">
        <v>16.725000000000001</v>
      </c>
      <c r="M8" s="6">
        <v>16.725000000000001</v>
      </c>
      <c r="N8" s="6"/>
      <c r="O8" s="6">
        <v>33483.449999999997</v>
      </c>
      <c r="P8" s="5">
        <v>33483.449999999997</v>
      </c>
    </row>
    <row r="9" spans="1:16" ht="15.5" x14ac:dyDescent="0.35">
      <c r="A9" s="18" t="s">
        <v>0</v>
      </c>
      <c r="B9" s="7" t="s">
        <v>1</v>
      </c>
      <c r="C9" s="7">
        <v>30</v>
      </c>
      <c r="D9" s="8">
        <v>43988</v>
      </c>
      <c r="E9" s="9">
        <v>0.03</v>
      </c>
      <c r="F9" s="7" t="s">
        <v>4</v>
      </c>
      <c r="G9" s="7">
        <v>12</v>
      </c>
      <c r="H9" s="9" t="s">
        <v>3</v>
      </c>
      <c r="I9" s="10">
        <v>1115</v>
      </c>
      <c r="J9" s="11">
        <v>13380</v>
      </c>
      <c r="K9" s="12">
        <v>0</v>
      </c>
      <c r="L9" s="12">
        <v>200.7</v>
      </c>
      <c r="M9" s="12">
        <v>200.7</v>
      </c>
      <c r="N9" s="12"/>
      <c r="O9" s="12">
        <v>13781.400000000001</v>
      </c>
      <c r="P9" s="11">
        <v>13781.400000000001</v>
      </c>
    </row>
    <row r="10" spans="1:16" ht="15.5" x14ac:dyDescent="0.35">
      <c r="A10" s="17" t="s">
        <v>6</v>
      </c>
      <c r="B10" s="1" t="s">
        <v>1</v>
      </c>
      <c r="C10" s="1">
        <v>31</v>
      </c>
      <c r="D10" s="2">
        <v>44018</v>
      </c>
      <c r="E10" s="3">
        <v>0.18</v>
      </c>
      <c r="F10" s="1" t="s">
        <v>2</v>
      </c>
      <c r="G10" s="1">
        <v>17</v>
      </c>
      <c r="H10" s="3" t="s">
        <v>3</v>
      </c>
      <c r="I10" s="4">
        <v>1115</v>
      </c>
      <c r="J10" s="5">
        <v>18955</v>
      </c>
      <c r="K10" s="6">
        <v>0</v>
      </c>
      <c r="L10" s="6">
        <v>1705.95</v>
      </c>
      <c r="M10" s="6">
        <v>1705.95</v>
      </c>
      <c r="N10" s="6"/>
      <c r="O10" s="6">
        <v>22366.9</v>
      </c>
      <c r="P10" s="5">
        <v>22366.9</v>
      </c>
    </row>
    <row r="11" spans="1:16" ht="15.5" x14ac:dyDescent="0.35">
      <c r="A11" s="18" t="s">
        <v>6</v>
      </c>
      <c r="B11" s="7" t="s">
        <v>1</v>
      </c>
      <c r="C11" s="7">
        <v>32</v>
      </c>
      <c r="D11" s="8">
        <v>43958</v>
      </c>
      <c r="E11" s="9">
        <v>1E-3</v>
      </c>
      <c r="F11" s="7" t="s">
        <v>4</v>
      </c>
      <c r="G11" s="7">
        <v>16</v>
      </c>
      <c r="H11" s="9" t="s">
        <v>3</v>
      </c>
      <c r="I11" s="10">
        <v>1115</v>
      </c>
      <c r="J11" s="11">
        <v>17840</v>
      </c>
      <c r="K11" s="12">
        <v>0</v>
      </c>
      <c r="L11" s="12">
        <v>8.92</v>
      </c>
      <c r="M11" s="12">
        <v>8.92</v>
      </c>
      <c r="N11" s="12"/>
      <c r="O11" s="12">
        <v>17857.839999999997</v>
      </c>
      <c r="P11" s="11">
        <v>17857.839999999997</v>
      </c>
    </row>
    <row r="12" spans="1:16" ht="15.5" x14ac:dyDescent="0.35">
      <c r="A12" s="17" t="s">
        <v>6</v>
      </c>
      <c r="B12" s="1" t="s">
        <v>1</v>
      </c>
      <c r="C12" s="1">
        <v>33</v>
      </c>
      <c r="D12" s="2">
        <v>43989</v>
      </c>
      <c r="E12" s="3">
        <v>0.28000000000000003</v>
      </c>
      <c r="F12" s="1" t="s">
        <v>2</v>
      </c>
      <c r="G12" s="1">
        <v>50</v>
      </c>
      <c r="H12" s="3" t="s">
        <v>3</v>
      </c>
      <c r="I12" s="4">
        <v>1115</v>
      </c>
      <c r="J12" s="5">
        <v>55750</v>
      </c>
      <c r="K12" s="6">
        <v>0</v>
      </c>
      <c r="L12" s="6">
        <v>7805.0000000000009</v>
      </c>
      <c r="M12" s="6">
        <v>7805.0000000000009</v>
      </c>
      <c r="N12" s="6"/>
      <c r="O12" s="6">
        <v>71360</v>
      </c>
      <c r="P12" s="5">
        <v>71360</v>
      </c>
    </row>
    <row r="13" spans="1:16" ht="15.5" x14ac:dyDescent="0.35">
      <c r="A13" s="18" t="s">
        <v>6</v>
      </c>
      <c r="B13" s="7" t="s">
        <v>1</v>
      </c>
      <c r="C13" s="7">
        <v>34</v>
      </c>
      <c r="D13" s="8">
        <v>44019</v>
      </c>
      <c r="E13" s="9">
        <v>0</v>
      </c>
      <c r="F13" s="7" t="s">
        <v>4</v>
      </c>
      <c r="G13" s="7">
        <v>21</v>
      </c>
      <c r="H13" s="9" t="s">
        <v>3</v>
      </c>
      <c r="I13" s="10">
        <v>1115</v>
      </c>
      <c r="J13" s="11">
        <v>23415</v>
      </c>
      <c r="K13" s="12">
        <v>0</v>
      </c>
      <c r="L13" s="12">
        <v>0</v>
      </c>
      <c r="M13" s="12">
        <v>0</v>
      </c>
      <c r="N13" s="12"/>
      <c r="O13" s="12">
        <v>23415</v>
      </c>
      <c r="P13" s="11">
        <v>23415</v>
      </c>
    </row>
    <row r="14" spans="1:16" ht="15.5" x14ac:dyDescent="0.35">
      <c r="A14" s="17" t="s">
        <v>0</v>
      </c>
      <c r="B14" s="1" t="s">
        <v>5</v>
      </c>
      <c r="C14" s="1">
        <v>35</v>
      </c>
      <c r="D14" s="2">
        <v>43959</v>
      </c>
      <c r="E14" s="13">
        <v>0.05</v>
      </c>
      <c r="F14" s="1" t="s">
        <v>2</v>
      </c>
      <c r="G14" s="14">
        <v>25</v>
      </c>
      <c r="H14" s="3" t="s">
        <v>3</v>
      </c>
      <c r="I14" s="4">
        <v>1115</v>
      </c>
      <c r="J14" s="5">
        <v>27875</v>
      </c>
      <c r="K14" s="6">
        <v>1393.75</v>
      </c>
      <c r="L14" s="6">
        <v>0</v>
      </c>
      <c r="M14" s="6">
        <v>0</v>
      </c>
      <c r="N14" s="6"/>
      <c r="O14" s="6">
        <v>29268.75</v>
      </c>
      <c r="P14" s="5">
        <v>29268.75</v>
      </c>
    </row>
    <row r="15" spans="1:16" ht="15.5" x14ac:dyDescent="0.35">
      <c r="A15" s="18" t="s">
        <v>0</v>
      </c>
      <c r="B15" s="7" t="s">
        <v>5</v>
      </c>
      <c r="C15" s="7">
        <v>36</v>
      </c>
      <c r="D15" s="8">
        <v>43990</v>
      </c>
      <c r="E15" s="15">
        <v>0.18</v>
      </c>
      <c r="F15" s="7" t="s">
        <v>4</v>
      </c>
      <c r="G15" s="16">
        <v>42</v>
      </c>
      <c r="H15" s="9" t="s">
        <v>3</v>
      </c>
      <c r="I15" s="10">
        <v>1115</v>
      </c>
      <c r="J15" s="11">
        <v>46830</v>
      </c>
      <c r="K15" s="12">
        <v>8429.4</v>
      </c>
      <c r="L15" s="12">
        <v>0</v>
      </c>
      <c r="M15" s="12">
        <v>0</v>
      </c>
      <c r="N15" s="12"/>
      <c r="O15" s="12">
        <v>55259.4</v>
      </c>
      <c r="P15" s="11">
        <v>55259.4</v>
      </c>
    </row>
    <row r="16" spans="1:16" ht="15.5" x14ac:dyDescent="0.35">
      <c r="A16" s="17" t="s">
        <v>0</v>
      </c>
      <c r="B16" s="1" t="s">
        <v>7</v>
      </c>
      <c r="C16" s="1">
        <v>37</v>
      </c>
      <c r="D16" s="2">
        <v>44020</v>
      </c>
      <c r="E16" s="13">
        <v>1E-3</v>
      </c>
      <c r="F16" s="1" t="s">
        <v>2</v>
      </c>
      <c r="G16" s="14">
        <v>32</v>
      </c>
      <c r="H16" s="3" t="s">
        <v>3</v>
      </c>
      <c r="I16" s="4">
        <v>1115</v>
      </c>
      <c r="J16" s="5">
        <v>35680</v>
      </c>
      <c r="K16" s="6">
        <v>0</v>
      </c>
      <c r="L16" s="6">
        <v>17.84</v>
      </c>
      <c r="M16" s="6">
        <v>17.84</v>
      </c>
      <c r="N16" s="6"/>
      <c r="O16" s="6">
        <v>35715.679999999993</v>
      </c>
      <c r="P16" s="5">
        <v>35715.679999999993</v>
      </c>
    </row>
    <row r="17" spans="1:16" ht="15.5" x14ac:dyDescent="0.35">
      <c r="A17" s="18" t="s">
        <v>0</v>
      </c>
      <c r="B17" s="7" t="s">
        <v>7</v>
      </c>
      <c r="C17" s="7">
        <v>38</v>
      </c>
      <c r="D17" s="8">
        <v>43960</v>
      </c>
      <c r="E17" s="15">
        <v>0</v>
      </c>
      <c r="F17" s="7" t="s">
        <v>4</v>
      </c>
      <c r="G17" s="16">
        <v>10</v>
      </c>
      <c r="H17" s="9" t="s">
        <v>3</v>
      </c>
      <c r="I17" s="10">
        <v>1115</v>
      </c>
      <c r="J17" s="11">
        <v>11150</v>
      </c>
      <c r="K17" s="12">
        <v>0</v>
      </c>
      <c r="L17" s="12">
        <v>0</v>
      </c>
      <c r="M17" s="12">
        <v>0</v>
      </c>
      <c r="N17" s="12"/>
      <c r="O17" s="12">
        <v>11150</v>
      </c>
      <c r="P17" s="11">
        <v>11150</v>
      </c>
    </row>
    <row r="18" spans="1:16" ht="15.5" x14ac:dyDescent="0.35">
      <c r="A18" s="17" t="s">
        <v>0</v>
      </c>
      <c r="B18" s="1" t="s">
        <v>7</v>
      </c>
      <c r="C18" s="1">
        <v>39</v>
      </c>
      <c r="D18" s="2">
        <v>43991</v>
      </c>
      <c r="E18" s="13">
        <v>0.28000000000000003</v>
      </c>
      <c r="F18" s="1" t="s">
        <v>2</v>
      </c>
      <c r="G18" s="14">
        <v>20</v>
      </c>
      <c r="H18" s="3" t="s">
        <v>3</v>
      </c>
      <c r="I18" s="4">
        <v>1115</v>
      </c>
      <c r="J18" s="5">
        <v>22300</v>
      </c>
      <c r="K18" s="6">
        <v>0</v>
      </c>
      <c r="L18" s="6">
        <v>3122.0000000000005</v>
      </c>
      <c r="M18" s="6">
        <v>3122.0000000000005</v>
      </c>
      <c r="N18" s="6"/>
      <c r="O18" s="6">
        <v>28544</v>
      </c>
      <c r="P18" s="5">
        <v>28544</v>
      </c>
    </row>
    <row r="19" spans="1:16" ht="15.5" x14ac:dyDescent="0.35">
      <c r="A19" s="18" t="s">
        <v>6</v>
      </c>
      <c r="B19" s="7" t="s">
        <v>7</v>
      </c>
      <c r="C19" s="7">
        <v>40</v>
      </c>
      <c r="D19" s="8">
        <v>44021</v>
      </c>
      <c r="E19" s="15">
        <v>0.12</v>
      </c>
      <c r="F19" s="7" t="s">
        <v>4</v>
      </c>
      <c r="G19" s="16">
        <v>30</v>
      </c>
      <c r="H19" s="9" t="s">
        <v>3</v>
      </c>
      <c r="I19" s="10">
        <v>1115</v>
      </c>
      <c r="J19" s="11">
        <v>33450</v>
      </c>
      <c r="K19" s="12">
        <v>0</v>
      </c>
      <c r="L19" s="12">
        <v>2007</v>
      </c>
      <c r="M19" s="12">
        <v>2007</v>
      </c>
      <c r="N19" s="12"/>
      <c r="O19" s="12">
        <v>37464</v>
      </c>
      <c r="P19" s="11">
        <v>37464</v>
      </c>
    </row>
    <row r="20" spans="1:16" ht="15.5" x14ac:dyDescent="0.35">
      <c r="A20" s="17" t="s">
        <v>6</v>
      </c>
      <c r="B20" s="1" t="s">
        <v>5</v>
      </c>
      <c r="C20" s="1">
        <v>41</v>
      </c>
      <c r="D20" s="2">
        <v>43961</v>
      </c>
      <c r="E20" s="13">
        <v>0.03</v>
      </c>
      <c r="F20" s="1" t="s">
        <v>2</v>
      </c>
      <c r="G20" s="14">
        <v>45</v>
      </c>
      <c r="H20" s="3" t="s">
        <v>3</v>
      </c>
      <c r="I20" s="4">
        <v>1115</v>
      </c>
      <c r="J20" s="5">
        <v>50175</v>
      </c>
      <c r="K20" s="6">
        <v>1505.25</v>
      </c>
      <c r="L20" s="6">
        <v>0</v>
      </c>
      <c r="M20" s="6">
        <v>0</v>
      </c>
      <c r="N20" s="6"/>
      <c r="O20" s="6">
        <v>51680.25</v>
      </c>
      <c r="P20" s="5">
        <v>51680.25</v>
      </c>
    </row>
    <row r="21" spans="1:16" ht="15.5" x14ac:dyDescent="0.35">
      <c r="A21" s="18" t="s">
        <v>6</v>
      </c>
      <c r="B21" s="7" t="s">
        <v>7</v>
      </c>
      <c r="C21" s="7">
        <v>42</v>
      </c>
      <c r="D21" s="8">
        <v>43992</v>
      </c>
      <c r="E21" s="15">
        <v>0.05</v>
      </c>
      <c r="F21" s="7" t="s">
        <v>4</v>
      </c>
      <c r="G21" s="16">
        <v>62</v>
      </c>
      <c r="H21" s="9" t="s">
        <v>3</v>
      </c>
      <c r="I21" s="10">
        <v>1115</v>
      </c>
      <c r="J21" s="11">
        <v>69130</v>
      </c>
      <c r="K21" s="12">
        <v>0</v>
      </c>
      <c r="L21" s="12">
        <v>1728.25</v>
      </c>
      <c r="M21" s="12">
        <v>1728.25</v>
      </c>
      <c r="N21" s="12"/>
      <c r="O21" s="12">
        <v>72586.5</v>
      </c>
      <c r="P21" s="11">
        <v>72586.5</v>
      </c>
    </row>
    <row r="22" spans="1:16" ht="15.5" x14ac:dyDescent="0.35">
      <c r="A22" s="17" t="s">
        <v>6</v>
      </c>
      <c r="B22" s="1" t="s">
        <v>7</v>
      </c>
      <c r="C22" s="1">
        <v>43</v>
      </c>
      <c r="D22" s="2">
        <v>44022</v>
      </c>
      <c r="E22" s="13">
        <v>0</v>
      </c>
      <c r="F22" s="1" t="s">
        <v>2</v>
      </c>
      <c r="G22" s="14">
        <v>12</v>
      </c>
      <c r="H22" s="3" t="s">
        <v>3</v>
      </c>
      <c r="I22" s="4">
        <v>1115</v>
      </c>
      <c r="J22" s="5">
        <v>13380</v>
      </c>
      <c r="K22" s="6">
        <v>0</v>
      </c>
      <c r="L22" s="6">
        <v>0</v>
      </c>
      <c r="M22" s="6">
        <v>0</v>
      </c>
      <c r="N22" s="6"/>
      <c r="O22" s="6">
        <v>13380</v>
      </c>
      <c r="P22" s="5">
        <v>13380</v>
      </c>
    </row>
    <row r="23" spans="1:16" ht="15.5" x14ac:dyDescent="0.35">
      <c r="A23" s="18" t="s">
        <v>6</v>
      </c>
      <c r="B23" s="7" t="s">
        <v>7</v>
      </c>
      <c r="C23" s="7">
        <v>44</v>
      </c>
      <c r="D23" s="8">
        <v>43962</v>
      </c>
      <c r="E23" s="15">
        <v>0</v>
      </c>
      <c r="F23" s="7" t="s">
        <v>4</v>
      </c>
      <c r="G23" s="16">
        <v>25</v>
      </c>
      <c r="H23" s="9" t="s">
        <v>3</v>
      </c>
      <c r="I23" s="10">
        <v>1115</v>
      </c>
      <c r="J23" s="11">
        <v>27875</v>
      </c>
      <c r="K23" s="12">
        <v>0</v>
      </c>
      <c r="L23" s="12">
        <v>0</v>
      </c>
      <c r="M23" s="12">
        <v>0</v>
      </c>
      <c r="N23" s="12"/>
      <c r="O23" s="12">
        <v>27875</v>
      </c>
      <c r="P23" s="11">
        <v>27875</v>
      </c>
    </row>
    <row r="24" spans="1:16" ht="15.5" x14ac:dyDescent="0.35">
      <c r="A24" s="17" t="s">
        <v>6</v>
      </c>
      <c r="B24" s="1" t="s">
        <v>7</v>
      </c>
      <c r="C24" s="1">
        <v>45</v>
      </c>
      <c r="D24" s="2">
        <v>43993</v>
      </c>
      <c r="E24" s="13">
        <v>0.12</v>
      </c>
      <c r="F24" s="1" t="s">
        <v>2</v>
      </c>
      <c r="G24" s="14">
        <v>45</v>
      </c>
      <c r="H24" s="3" t="s">
        <v>3</v>
      </c>
      <c r="I24" s="4">
        <v>1115</v>
      </c>
      <c r="J24" s="5">
        <v>50175</v>
      </c>
      <c r="K24" s="6">
        <v>0</v>
      </c>
      <c r="L24" s="6">
        <v>3010.5</v>
      </c>
      <c r="M24" s="6">
        <v>3010.5</v>
      </c>
      <c r="N24" s="6"/>
      <c r="O24" s="6">
        <v>56196</v>
      </c>
      <c r="P24" s="5">
        <v>56196</v>
      </c>
    </row>
    <row r="25" spans="1:16" ht="15.5" x14ac:dyDescent="0.35">
      <c r="A25" s="18" t="s">
        <v>6</v>
      </c>
      <c r="B25" s="7" t="s">
        <v>7</v>
      </c>
      <c r="C25" s="7">
        <v>46</v>
      </c>
      <c r="D25" s="8">
        <v>44023</v>
      </c>
      <c r="E25" s="15">
        <v>0.12</v>
      </c>
      <c r="F25" s="7" t="s">
        <v>4</v>
      </c>
      <c r="G25" s="16">
        <v>20</v>
      </c>
      <c r="H25" s="9" t="s">
        <v>3</v>
      </c>
      <c r="I25" s="10">
        <v>1115</v>
      </c>
      <c r="J25" s="11">
        <v>22300</v>
      </c>
      <c r="K25" s="12">
        <v>0</v>
      </c>
      <c r="L25" s="12">
        <v>1338</v>
      </c>
      <c r="M25" s="12">
        <v>1338</v>
      </c>
      <c r="N25" s="12"/>
      <c r="O25" s="12">
        <v>24976</v>
      </c>
      <c r="P25" s="11">
        <v>24976</v>
      </c>
    </row>
    <row r="26" spans="1:16" ht="15.5" x14ac:dyDescent="0.35">
      <c r="A26" s="17" t="s">
        <v>6</v>
      </c>
      <c r="B26" s="1" t="s">
        <v>7</v>
      </c>
      <c r="C26" s="1">
        <v>47</v>
      </c>
      <c r="D26" s="2">
        <v>43963</v>
      </c>
      <c r="E26" s="13">
        <v>0.03</v>
      </c>
      <c r="F26" s="1" t="s">
        <v>2</v>
      </c>
      <c r="G26" s="14">
        <v>10</v>
      </c>
      <c r="H26" s="3" t="s">
        <v>3</v>
      </c>
      <c r="I26" s="4">
        <v>1115</v>
      </c>
      <c r="J26" s="5">
        <v>11150</v>
      </c>
      <c r="K26" s="6">
        <v>0</v>
      </c>
      <c r="L26" s="6">
        <v>167.25</v>
      </c>
      <c r="M26" s="6">
        <v>167.25</v>
      </c>
      <c r="N26" s="6"/>
      <c r="O26" s="6">
        <v>11484.5</v>
      </c>
      <c r="P26" s="5">
        <v>11484.5</v>
      </c>
    </row>
    <row r="27" spans="1:16" ht="15.5" x14ac:dyDescent="0.35">
      <c r="A27" s="18" t="s">
        <v>0</v>
      </c>
      <c r="B27" s="7" t="s">
        <v>7</v>
      </c>
      <c r="C27" s="7">
        <v>48</v>
      </c>
      <c r="D27" s="8">
        <v>43994</v>
      </c>
      <c r="E27" s="15">
        <v>0.28000000000000003</v>
      </c>
      <c r="F27" s="7" t="s">
        <v>4</v>
      </c>
      <c r="G27" s="16">
        <v>35</v>
      </c>
      <c r="H27" s="9" t="s">
        <v>3</v>
      </c>
      <c r="I27" s="10">
        <v>1115</v>
      </c>
      <c r="J27" s="11">
        <v>39025</v>
      </c>
      <c r="K27" s="12">
        <v>0</v>
      </c>
      <c r="L27" s="12">
        <v>5463.5000000000009</v>
      </c>
      <c r="M27" s="12">
        <v>5463.5000000000009</v>
      </c>
      <c r="N27" s="12"/>
      <c r="O27" s="12">
        <v>49952</v>
      </c>
      <c r="P27" s="11">
        <v>49952</v>
      </c>
    </row>
    <row r="28" spans="1:16" ht="15.5" x14ac:dyDescent="0.35">
      <c r="A28" s="17" t="s">
        <v>0</v>
      </c>
      <c r="B28" s="1" t="s">
        <v>7</v>
      </c>
      <c r="C28" s="1">
        <v>49</v>
      </c>
      <c r="D28" s="2">
        <v>44024</v>
      </c>
      <c r="E28" s="13">
        <v>0.12</v>
      </c>
      <c r="F28" s="1" t="s">
        <v>2</v>
      </c>
      <c r="G28" s="14">
        <v>15</v>
      </c>
      <c r="H28" s="3" t="s">
        <v>3</v>
      </c>
      <c r="I28" s="4">
        <v>1115</v>
      </c>
      <c r="J28" s="5">
        <v>16725</v>
      </c>
      <c r="K28" s="6">
        <v>0</v>
      </c>
      <c r="L28" s="6">
        <v>1003.5</v>
      </c>
      <c r="M28" s="6">
        <v>1003.5</v>
      </c>
      <c r="N28" s="6"/>
      <c r="O28" s="6">
        <v>18732</v>
      </c>
      <c r="P28" s="5">
        <v>18732</v>
      </c>
    </row>
    <row r="29" spans="1:16" ht="15.5" x14ac:dyDescent="0.35">
      <c r="A29" s="18" t="s">
        <v>0</v>
      </c>
      <c r="B29" s="7" t="s">
        <v>7</v>
      </c>
      <c r="C29" s="7">
        <v>50</v>
      </c>
      <c r="D29" s="8">
        <v>44317</v>
      </c>
      <c r="E29" s="15">
        <v>0.03</v>
      </c>
      <c r="F29" s="7" t="s">
        <v>4</v>
      </c>
      <c r="G29" s="16">
        <v>25</v>
      </c>
      <c r="H29" s="9" t="s">
        <v>3</v>
      </c>
      <c r="I29" s="10">
        <v>1115</v>
      </c>
      <c r="J29" s="11">
        <v>27875</v>
      </c>
      <c r="K29" s="12">
        <v>0</v>
      </c>
      <c r="L29" s="12">
        <v>418.125</v>
      </c>
      <c r="M29" s="12">
        <v>418.125</v>
      </c>
      <c r="N29" s="12"/>
      <c r="O29" s="12">
        <v>28711.25</v>
      </c>
      <c r="P29" s="11">
        <v>28711.25</v>
      </c>
    </row>
    <row r="30" spans="1:16" ht="15.5" x14ac:dyDescent="0.35">
      <c r="A30" s="17" t="s">
        <v>0</v>
      </c>
      <c r="B30" s="1" t="s">
        <v>7</v>
      </c>
      <c r="C30" s="1">
        <v>51</v>
      </c>
      <c r="D30" s="2">
        <v>44348</v>
      </c>
      <c r="E30" s="13">
        <v>0.28000000000000003</v>
      </c>
      <c r="F30" s="1" t="s">
        <v>2</v>
      </c>
      <c r="G30" s="14">
        <v>10</v>
      </c>
      <c r="H30" s="3" t="s">
        <v>3</v>
      </c>
      <c r="I30" s="4">
        <v>1115</v>
      </c>
      <c r="J30" s="5">
        <v>11150</v>
      </c>
      <c r="K30" s="6">
        <v>0</v>
      </c>
      <c r="L30" s="6">
        <v>1561.0000000000002</v>
      </c>
      <c r="M30" s="6">
        <v>1561.0000000000002</v>
      </c>
      <c r="N30" s="6"/>
      <c r="O30" s="6">
        <v>14272</v>
      </c>
      <c r="P30" s="5">
        <v>14272</v>
      </c>
    </row>
    <row r="31" spans="1:16" ht="15.5" x14ac:dyDescent="0.35">
      <c r="A31" s="18" t="s">
        <v>0</v>
      </c>
      <c r="B31" s="7" t="s">
        <v>7</v>
      </c>
      <c r="C31" s="7">
        <v>52</v>
      </c>
      <c r="D31" s="8">
        <v>44378</v>
      </c>
      <c r="E31" s="15">
        <v>0.05</v>
      </c>
      <c r="F31" s="7" t="s">
        <v>4</v>
      </c>
      <c r="G31" s="16">
        <v>5</v>
      </c>
      <c r="H31" s="9" t="s">
        <v>3</v>
      </c>
      <c r="I31" s="10">
        <v>1115</v>
      </c>
      <c r="J31" s="11">
        <v>5575</v>
      </c>
      <c r="K31" s="12">
        <v>0</v>
      </c>
      <c r="L31" s="12">
        <v>139.375</v>
      </c>
      <c r="M31" s="12">
        <v>139.375</v>
      </c>
      <c r="N31" s="12"/>
      <c r="O31" s="12">
        <v>5853.75</v>
      </c>
      <c r="P31" s="11">
        <v>5853.75</v>
      </c>
    </row>
    <row r="32" spans="1:16" ht="15.5" x14ac:dyDescent="0.35">
      <c r="A32" s="17" t="s">
        <v>6</v>
      </c>
      <c r="B32" s="1" t="s">
        <v>7</v>
      </c>
      <c r="C32" s="1">
        <v>53</v>
      </c>
      <c r="D32" s="2">
        <v>44318</v>
      </c>
      <c r="E32" s="13">
        <v>0.03</v>
      </c>
      <c r="F32" s="1" t="s">
        <v>2</v>
      </c>
      <c r="G32" s="14">
        <v>8</v>
      </c>
      <c r="H32" s="3" t="s">
        <v>3</v>
      </c>
      <c r="I32" s="4">
        <v>1115</v>
      </c>
      <c r="J32" s="5">
        <v>8920</v>
      </c>
      <c r="K32" s="6">
        <v>0</v>
      </c>
      <c r="L32" s="6">
        <v>133.79999999999998</v>
      </c>
      <c r="M32" s="6">
        <v>133.79999999999998</v>
      </c>
      <c r="N32" s="6"/>
      <c r="O32" s="6">
        <v>9187.5999999999985</v>
      </c>
      <c r="P32" s="5">
        <v>9187.5999999999985</v>
      </c>
    </row>
    <row r="33" spans="1:16" ht="15.5" x14ac:dyDescent="0.35">
      <c r="A33" s="18" t="s">
        <v>6</v>
      </c>
      <c r="B33" s="7" t="s">
        <v>7</v>
      </c>
      <c r="C33" s="7">
        <v>54</v>
      </c>
      <c r="D33" s="8">
        <v>44349</v>
      </c>
      <c r="E33" s="15">
        <v>0.05</v>
      </c>
      <c r="F33" s="7" t="s">
        <v>4</v>
      </c>
      <c r="G33" s="16">
        <v>10</v>
      </c>
      <c r="H33" s="9" t="s">
        <v>3</v>
      </c>
      <c r="I33" s="10">
        <v>1115</v>
      </c>
      <c r="J33" s="11">
        <v>11150</v>
      </c>
      <c r="K33" s="12">
        <v>0</v>
      </c>
      <c r="L33" s="12">
        <v>278.75</v>
      </c>
      <c r="M33" s="12">
        <v>278.75</v>
      </c>
      <c r="N33" s="12"/>
      <c r="O33" s="12">
        <v>11707.5</v>
      </c>
      <c r="P33" s="11">
        <v>11707.5</v>
      </c>
    </row>
    <row r="34" spans="1:16" ht="15.5" x14ac:dyDescent="0.35">
      <c r="A34" s="17" t="s">
        <v>6</v>
      </c>
      <c r="B34" s="1" t="s">
        <v>7</v>
      </c>
      <c r="C34" s="1">
        <v>55</v>
      </c>
      <c r="D34" s="2">
        <v>44379</v>
      </c>
      <c r="E34" s="13">
        <v>0.05</v>
      </c>
      <c r="F34" s="1" t="s">
        <v>2</v>
      </c>
      <c r="G34" s="14">
        <v>2</v>
      </c>
      <c r="H34" s="3" t="s">
        <v>3</v>
      </c>
      <c r="I34" s="4">
        <v>1115</v>
      </c>
      <c r="J34" s="5">
        <v>2230</v>
      </c>
      <c r="K34" s="6">
        <v>0</v>
      </c>
      <c r="L34" s="6">
        <v>55.75</v>
      </c>
      <c r="M34" s="6">
        <v>55.75</v>
      </c>
      <c r="N34" s="6"/>
      <c r="O34" s="6">
        <v>2341.5</v>
      </c>
      <c r="P34" s="5">
        <v>2341.5</v>
      </c>
    </row>
    <row r="35" spans="1:16" ht="15.5" x14ac:dyDescent="0.35">
      <c r="A35" s="18" t="s">
        <v>6</v>
      </c>
      <c r="B35" s="7" t="s">
        <v>7</v>
      </c>
      <c r="C35" s="7">
        <v>56</v>
      </c>
      <c r="D35" s="8">
        <v>44319</v>
      </c>
      <c r="E35" s="15">
        <v>0.28000000000000003</v>
      </c>
      <c r="F35" s="7" t="s">
        <v>4</v>
      </c>
      <c r="G35" s="16">
        <v>4</v>
      </c>
      <c r="H35" s="9" t="s">
        <v>3</v>
      </c>
      <c r="I35" s="10">
        <v>1115</v>
      </c>
      <c r="J35" s="11">
        <v>4460</v>
      </c>
      <c r="K35" s="12">
        <v>0</v>
      </c>
      <c r="L35" s="12">
        <v>624.40000000000009</v>
      </c>
      <c r="M35" s="12">
        <v>624.40000000000009</v>
      </c>
      <c r="N35" s="12"/>
      <c r="O35" s="12">
        <v>5708.7999999999993</v>
      </c>
      <c r="P35" s="11">
        <v>5708.7999999999993</v>
      </c>
    </row>
    <row r="36" spans="1:16" ht="15.5" x14ac:dyDescent="0.35">
      <c r="A36" s="17" t="s">
        <v>0</v>
      </c>
      <c r="B36" s="1" t="s">
        <v>7</v>
      </c>
      <c r="C36" s="1">
        <v>57</v>
      </c>
      <c r="D36" s="2">
        <v>44350</v>
      </c>
      <c r="E36" s="13">
        <v>1E-3</v>
      </c>
      <c r="F36" s="1" t="s">
        <v>2</v>
      </c>
      <c r="G36" s="14">
        <v>6</v>
      </c>
      <c r="H36" s="3" t="s">
        <v>3</v>
      </c>
      <c r="I36" s="4">
        <v>1115</v>
      </c>
      <c r="J36" s="5">
        <v>6690</v>
      </c>
      <c r="K36" s="6">
        <v>0</v>
      </c>
      <c r="L36" s="6">
        <v>3.3450000000000002</v>
      </c>
      <c r="M36" s="6">
        <v>3.3450000000000002</v>
      </c>
      <c r="N36" s="6"/>
      <c r="O36" s="6">
        <v>6696.6900000000005</v>
      </c>
      <c r="P36" s="5">
        <v>6696.6900000000005</v>
      </c>
    </row>
    <row r="37" spans="1:16" ht="15.5" x14ac:dyDescent="0.35">
      <c r="A37" s="18" t="s">
        <v>0</v>
      </c>
      <c r="B37" s="7" t="s">
        <v>7</v>
      </c>
      <c r="C37" s="7">
        <v>58</v>
      </c>
      <c r="D37" s="8">
        <v>44380</v>
      </c>
      <c r="E37" s="15">
        <v>0</v>
      </c>
      <c r="F37" s="7" t="s">
        <v>4</v>
      </c>
      <c r="G37" s="16">
        <v>5</v>
      </c>
      <c r="H37" s="9" t="s">
        <v>3</v>
      </c>
      <c r="I37" s="10">
        <v>1115</v>
      </c>
      <c r="J37" s="11">
        <v>5575</v>
      </c>
      <c r="K37" s="12">
        <v>0</v>
      </c>
      <c r="L37" s="12">
        <v>0</v>
      </c>
      <c r="M37" s="12">
        <v>0</v>
      </c>
      <c r="N37" s="12"/>
      <c r="O37" s="12">
        <v>5575</v>
      </c>
      <c r="P37" s="11">
        <v>5575</v>
      </c>
    </row>
  </sheetData>
  <conditionalFormatting sqref="E16:E37 B16:B37 G16:G37 J16:J37">
    <cfRule type="expression" dxfId="31" priority="1">
      <formula>IF(ISBLANK(#REF!), 0, SEARCH(#REF!,$A16&amp;#REF!&amp;$B16&amp;$D16&amp;#REF!&amp;$E16))</formula>
    </cfRule>
  </conditionalFormatting>
  <conditionalFormatting sqref="E16:E37 B14:B37 G16:G37 J16:J37">
    <cfRule type="expression" dxfId="30" priority="2">
      <formula>IF(ISBLANK(#REF!), 0, SEARCH(#REF!,$A14&amp;#REF!&amp;$B14&amp;$D14&amp;#REF!&amp;$J14))</formula>
    </cfRule>
  </conditionalFormatting>
  <conditionalFormatting sqref="E14:E15 G14:G15 J14:J15">
    <cfRule type="expression" dxfId="29" priority="3">
      <formula>IF(ISBLANK(#REF!), 0, SEARCH(#REF!,#REF!&amp;#REF!&amp;$B14&amp;$D14&amp;#REF!&amp;$E14))</formula>
    </cfRule>
  </conditionalFormatting>
  <conditionalFormatting sqref="E14:E15 G14:G15 J14:J15">
    <cfRule type="expression" dxfId="28" priority="4">
      <formula>IF(ISBLANK(#REF!), 0, SEARCH(#REF!,#REF!&amp;#REF!&amp;$B14&amp;$D14&amp;#REF!&amp;$J14))</formula>
    </cfRule>
  </conditionalFormatting>
  <conditionalFormatting sqref="E2:J3 C2:C3 A4:A9 B4:C13 C14:C37 F4:F37 H4:I37">
    <cfRule type="expression" dxfId="27" priority="5">
      <formula>IF(ISBLANK(#REF!), 0, SEARCH(#REF!,$A2&amp;#REF!&amp;$B2&amp;$C2&amp;#REF!&amp;$J2))</formula>
    </cfRule>
  </conditionalFormatting>
  <conditionalFormatting sqref="A12:A13">
    <cfRule type="expression" dxfId="26" priority="6">
      <formula>IF(ISBLANK(#REF!), 0, SEARCH(#REF!,$A12&amp;#REF!&amp;$B6&amp;$C6&amp;#REF!&amp;$E6))</formula>
    </cfRule>
  </conditionalFormatting>
  <conditionalFormatting sqref="E6:E9 G6:G9 J6:J9">
    <cfRule type="expression" dxfId="25" priority="7">
      <formula>IF(ISBLANK(#REF!), 0, SEARCH(#REF!,$A12&amp;#REF!&amp;$B6&amp;$C6&amp;#REF!&amp;$E6))</formula>
    </cfRule>
  </conditionalFormatting>
  <conditionalFormatting sqref="E10:E13 G10:G13 J10:J13">
    <cfRule type="expression" dxfId="24" priority="8">
      <formula>IF(ISBLANK(#REF!), 0, SEARCH(#REF!,#REF!&amp;#REF!&amp;$B10&amp;$C10&amp;#REF!&amp;$E10))</formula>
    </cfRule>
  </conditionalFormatting>
  <conditionalFormatting sqref="A10:A13 A19:A26 A32:A35">
    <cfRule type="expression" dxfId="23" priority="9">
      <formula>IF(ISBLANK(#REF!), 0, SEARCH(#REF!,$A10&amp;#REF!&amp;$B4&amp;$C4&amp;#REF!&amp;$J4))</formula>
    </cfRule>
  </conditionalFormatting>
  <conditionalFormatting sqref="E4:E9 G4:G9 J4:J9">
    <cfRule type="expression" dxfId="22" priority="10">
      <formula>IF(ISBLANK(#REF!), 0, SEARCH(#REF!,$A10&amp;#REF!&amp;$B4&amp;$C4&amp;#REF!&amp;$J4))</formula>
    </cfRule>
  </conditionalFormatting>
  <conditionalFormatting sqref="E10:E13 G10:G13 J10:J13">
    <cfRule type="expression" dxfId="21" priority="11">
      <formula>IF(ISBLANK(#REF!), 0, SEARCH(#REF!,#REF!&amp;#REF!&amp;$B10&amp;$C10&amp;#REF!&amp;$J10))</formula>
    </cfRule>
  </conditionalFormatting>
  <conditionalFormatting sqref="D2:D37 A16:A18 A29:A31 A37">
    <cfRule type="expression" dxfId="20" priority="12">
      <formula>IF(ISBLANK(#REF!), 0, SEARCH(#REF!,$A2&amp;#REF!&amp;$B2&amp;$C2&amp;#REF!&amp;$J2))</formula>
    </cfRule>
  </conditionalFormatting>
  <conditionalFormatting sqref="A21:A22 A25:A26 A34:A35">
    <cfRule type="expression" dxfId="19" priority="13">
      <formula>IF(ISBLANK(#REF!), 0, SEARCH(#REF!,$A21&amp;#REF!&amp;$B15&amp;$C15&amp;#REF!&amp;$E15))</formula>
    </cfRule>
  </conditionalFormatting>
  <dataValidations count="4">
    <dataValidation type="list" allowBlank="1" showInputMessage="1" showErrorMessage="1" sqref="H2:H37" xr:uid="{0BBE1A60-56C2-439C-8529-767EC2E6720D}">
      <formula1>"PCS,NOS,KG,DOZ"</formula1>
    </dataValidation>
    <dataValidation type="list" allowBlank="1" showInputMessage="1" showErrorMessage="1" sqref="E2:E37" xr:uid="{D27E04E5-6460-4D74-9E76-2376F24B5C0E}">
      <formula1>$S$2:$S$8</formula1>
    </dataValidation>
    <dataValidation type="list" allowBlank="1" showInputMessage="1" showErrorMessage="1" sqref="B2:B37" xr:uid="{33245E1D-3DD0-4CB9-9448-943FBB45C278}">
      <formula1>"LOCAL,INTERSTATE"</formula1>
    </dataValidation>
    <dataValidation operator="equal" allowBlank="1" showInputMessage="1" showErrorMessage="1" sqref="A2:A37" xr:uid="{0B7C64B8-41D9-4347-9AF1-E15917E2E933}"/>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Firm Wise</vt:lpstr>
      <vt:lpstr>Dashboard</vt:lpstr>
      <vt:lpstr>Month Wise</vt:lpstr>
      <vt:lpstr>Tax Wise</vt:lpstr>
      <vt:lpstr>Product Wise</vt:lpstr>
      <vt:lpstr>StateWise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PRIYANKA SRIVASTAVA</dc:creator>
  <cp:lastModifiedBy>PRIYANKA SRIVASTAVA</cp:lastModifiedBy>
  <dcterms:created xsi:type="dcterms:W3CDTF">2022-11-24T06:57:41Z</dcterms:created>
  <dcterms:modified xsi:type="dcterms:W3CDTF">2022-11-24T10:14:30Z</dcterms:modified>
</cp:coreProperties>
</file>