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45"/>
  </bookViews>
  <sheets>
    <sheet name="26-Aug-2019" sheetId="4" r:id="rId1"/>
    <sheet name="20-June-2019" sheetId="3" r:id="rId2"/>
    <sheet name="20-May-2019" sheetId="1" r:id="rId3"/>
    <sheet name="Ne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27" i="1"/>
  <c r="C15" i="1"/>
  <c r="C84" i="1" l="1"/>
  <c r="C85" i="1"/>
  <c r="C78" i="1"/>
  <c r="C77" i="1"/>
  <c r="C76" i="1"/>
  <c r="C75" i="1"/>
  <c r="C74" i="1"/>
  <c r="C73" i="1"/>
  <c r="C72" i="1"/>
  <c r="C71" i="1"/>
  <c r="C70" i="1"/>
  <c r="C60" i="1" l="1"/>
  <c r="C61" i="1"/>
  <c r="C62" i="1"/>
  <c r="C63" i="1"/>
  <c r="C64" i="1"/>
  <c r="C65" i="1"/>
  <c r="C66" i="1"/>
  <c r="C59" i="1" l="1"/>
  <c r="C58" i="1"/>
  <c r="C57" i="1"/>
  <c r="C56" i="1"/>
  <c r="C55" i="1"/>
  <c r="C54" i="1"/>
  <c r="C53" i="1"/>
  <c r="C52" i="1"/>
  <c r="C40" i="1"/>
  <c r="C41" i="1"/>
  <c r="C42" i="1"/>
  <c r="C43" i="1"/>
  <c r="C44" i="1"/>
  <c r="C45" i="1"/>
  <c r="C46" i="1"/>
  <c r="C47" i="1"/>
  <c r="C28" i="1"/>
  <c r="C29" i="1"/>
  <c r="C30" i="1"/>
  <c r="C31" i="1"/>
  <c r="C32" i="1"/>
  <c r="C33" i="1"/>
  <c r="C34" i="1"/>
  <c r="C35" i="1"/>
  <c r="C16" i="1"/>
  <c r="C17" i="1"/>
  <c r="C18" i="1"/>
  <c r="C19" i="1"/>
  <c r="C20" i="1"/>
  <c r="C21" i="1"/>
  <c r="C22" i="1"/>
  <c r="C2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<sst xmlns="http://schemas.openxmlformats.org/spreadsheetml/2006/main" count="876" uniqueCount="48">
  <si>
    <t>Line Item</t>
  </si>
  <si>
    <t>Date</t>
  </si>
  <si>
    <t>ID</t>
  </si>
  <si>
    <t>CTR</t>
  </si>
  <si>
    <t>Spots</t>
  </si>
  <si>
    <t>Impressions/fct</t>
  </si>
  <si>
    <t>111904000006_JOY_BENERGEE_BJP_WB</t>
  </si>
  <si>
    <t xml:space="preserve">Joy Benergee BJP </t>
  </si>
  <si>
    <t>111904000012_INC_Haryana</t>
  </si>
  <si>
    <t xml:space="preserve"> INC Haryana - 20 sec ad</t>
  </si>
  <si>
    <t xml:space="preserve"> INC Haryana - 30 sec ad</t>
  </si>
  <si>
    <t xml:space="preserve"> INC Haryana - 40 sec ad</t>
  </si>
  <si>
    <t>W.B - Pradesh committee- 20 seconds</t>
  </si>
  <si>
    <t>111904000011_W.B_Pradesh_Committee</t>
  </si>
  <si>
    <t>Sayantan Basu - 10 seconds</t>
  </si>
  <si>
    <t>111904000010_Sayantan_Basu</t>
  </si>
  <si>
    <t>Bharatraj Astro Samadhan- 10 seconds</t>
  </si>
  <si>
    <t>111905000020_Bharatraj_Astro_Samadhan_1</t>
  </si>
  <si>
    <t>111905000020_Bharatraj_Astro_Samadhan_2</t>
  </si>
  <si>
    <t>Billing Type</t>
  </si>
  <si>
    <t>RO WISE</t>
  </si>
  <si>
    <t>Monthly Bill</t>
  </si>
  <si>
    <t>111905000019_Mukharochak_Chanachur</t>
  </si>
  <si>
    <t>MUKHAROCHAK CHANACHUR- 10 seconds</t>
  </si>
  <si>
    <t>Krishna Kanta Handique Junior College-20 sec</t>
  </si>
  <si>
    <t>111905000019_Krishna_Kanta_Jr_College</t>
  </si>
  <si>
    <t>Type Video / Display</t>
  </si>
  <si>
    <t>Video</t>
  </si>
  <si>
    <t>ETB-Honda Jazz-22-May-2019-Tamil</t>
  </si>
  <si>
    <t>Display</t>
  </si>
  <si>
    <t>Honda Jazz-Display</t>
  </si>
  <si>
    <t xml:space="preserve">111905000018_Honda_Jazz </t>
  </si>
  <si>
    <t>Monthly</t>
  </si>
  <si>
    <t>111905000018_Honda_Jazz_Tamil</t>
  </si>
  <si>
    <t>111905000014_ETB_Charaka_Dairy_Campaign</t>
  </si>
  <si>
    <t>Total</t>
  </si>
  <si>
    <t>RPS-Display</t>
  </si>
  <si>
    <t>Clicks</t>
  </si>
  <si>
    <t>111904000013_ETB-RPS_Residential_School_Bihar</t>
  </si>
  <si>
    <t>Birla Global University - Video</t>
  </si>
  <si>
    <t>Birla Global University - Display</t>
  </si>
  <si>
    <t>111905000015_ETB-Birla_Global_University_Odisha</t>
  </si>
  <si>
    <t>spots</t>
  </si>
  <si>
    <t>111908000047_ETB-Satish-Moira-Phase-1</t>
  </si>
  <si>
    <t>111907000045_ETB-Tulshi-Sharma-Astrologer</t>
  </si>
  <si>
    <t>SYSTEM Uniq No.</t>
  </si>
  <si>
    <t>111907000045_1_1</t>
  </si>
  <si>
    <t>111908000047_1_1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</si>
</sst>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/mm/yyyy;@"/>
    <numFmt numFmtId="165" formatCode="[$-14009]d\ mmmm\ yyyy;@"/>
    <numFmt numFmtId="166" formatCode="[$-14009]yyyy/mm/dd;@"/>
  </numFmts>
  <fonts count="10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8"/>
      <color rgb="FFFFFFFF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Roboto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1" xfId="1" applyBorder="1"/>
    <xf numFmtId="14" fontId="4" fillId="0" borderId="1" xfId="1" applyNumberFormat="1" applyBorder="1"/>
    <xf numFmtId="10" fontId="4" fillId="0" borderId="1" xfId="1" applyNumberFormat="1" applyBorder="1"/>
    <xf numFmtId="0" fontId="4" fillId="0" borderId="0" xfId="1" applyBorder="1"/>
    <xf numFmtId="14" fontId="4" fillId="0" borderId="0" xfId="1" applyNumberFormat="1" applyBorder="1"/>
    <xf numFmtId="10" fontId="4" fillId="0" borderId="0" xfId="1" applyNumberFormat="1" applyBorder="1"/>
    <xf numFmtId="1" fontId="0" fillId="0" borderId="0" xfId="0" applyNumberFormat="1" applyBorder="1"/>
    <xf numFmtId="0" fontId="0" fillId="0" borderId="0" xfId="0" applyBorder="1"/>
    <xf numFmtId="165" fontId="2" fillId="0" borderId="1" xfId="0" applyNumberFormat="1" applyFont="1" applyBorder="1" applyAlignment="1">
      <alignment horizontal="center" vertical="center"/>
    </xf>
    <xf numFmtId="165" fontId="4" fillId="0" borderId="1" xfId="1" applyNumberFormat="1" applyBorder="1"/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14" fontId="0" fillId="0" borderId="1" xfId="0" applyNumberFormat="1" applyBorder="1"/>
    <xf numFmtId="14" fontId="0" fillId="0" borderId="3" xfId="0" applyNumberFormat="1" applyBorder="1"/>
    <xf numFmtId="10" fontId="0" fillId="0" borderId="3" xfId="0" applyNumberFormat="1" applyBorder="1"/>
    <xf numFmtId="1" fontId="0" fillId="0" borderId="3" xfId="0" applyNumberFormat="1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/>
    <xf numFmtId="0" fontId="5" fillId="0" borderId="4" xfId="0" applyFont="1" applyBorder="1"/>
    <xf numFmtId="0" fontId="0" fillId="0" borderId="4" xfId="0" applyBorder="1"/>
    <xf numFmtId="10" fontId="5" fillId="0" borderId="4" xfId="0" applyNumberFormat="1" applyFont="1" applyBorder="1"/>
    <xf numFmtId="0" fontId="7" fillId="0" borderId="4" xfId="0" applyFont="1" applyBorder="1"/>
    <xf numFmtId="0" fontId="8" fillId="0" borderId="4" xfId="0" applyFont="1" applyBorder="1"/>
    <xf numFmtId="10" fontId="7" fillId="0" borderId="7" xfId="0" applyNumberFormat="1" applyFont="1" applyBorder="1"/>
    <xf numFmtId="0" fontId="0" fillId="0" borderId="1" xfId="0" applyBorder="1"/>
    <xf numFmtId="1" fontId="0" fillId="0" borderId="1" xfId="0" applyNumberFormat="1" applyBorder="1"/>
    <xf numFmtId="166" fontId="0" fillId="0" borderId="1" xfId="0" applyNumberFormat="1" applyBorder="1"/>
    <xf numFmtId="0" fontId="9" fillId="0" borderId="0" xfId="0" applyFont="1"/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3" workbookViewId="0">
      <selection activeCell="D22" sqref="D22"/>
    </sheetView>
  </sheetViews>
  <sheetFormatPr defaultRowHeight="15" x14ac:dyDescent="0.25"/>
  <cols>
    <col min="1" max="1" width="47" bestFit="1" customWidth="1"/>
    <col min="2" max="2" width="10.42578125" bestFit="1" customWidth="1"/>
    <col min="3" max="3" width="19" bestFit="1" customWidth="1"/>
    <col min="4" max="4" width="10.42578125" customWidth="1"/>
    <col min="5" max="5" width="12.28515625" customWidth="1"/>
    <col min="6" max="6" width="19.140625" customWidth="1"/>
    <col min="7" max="7" width="16" customWidth="1"/>
    <col min="8" max="8" width="24" bestFit="1" customWidth="1"/>
    <col min="9" max="9" width="20.42578125" bestFit="1" customWidth="1"/>
  </cols>
  <sheetData>
    <row r="1" spans="1:9" ht="18.75" x14ac:dyDescent="0.25">
      <c r="A1" s="21" t="s">
        <v>0</v>
      </c>
      <c r="B1" s="21" t="s">
        <v>1</v>
      </c>
      <c r="C1" s="21" t="s">
        <v>5</v>
      </c>
      <c r="D1" s="21" t="s">
        <v>37</v>
      </c>
      <c r="E1" s="21" t="s">
        <v>3</v>
      </c>
      <c r="F1" s="21" t="s">
        <v>2</v>
      </c>
      <c r="G1" s="21" t="s">
        <v>19</v>
      </c>
      <c r="H1" s="21" t="s">
        <v>26</v>
      </c>
      <c r="I1" s="5" t="s">
        <v>45</v>
      </c>
    </row>
    <row r="2" spans="1:9" x14ac:dyDescent="0.25">
      <c r="A2" s="36" t="s">
        <v>44</v>
      </c>
      <c r="B2" s="38">
        <v>43680.520833333336</v>
      </c>
      <c r="C2" s="36">
        <v>1736</v>
      </c>
      <c r="D2" s="36">
        <v>5</v>
      </c>
      <c r="E2" s="19">
        <v>2.8801843317972351E-3</v>
      </c>
      <c r="F2" s="37">
        <v>111907000045</v>
      </c>
      <c r="G2" s="36" t="s">
        <v>32</v>
      </c>
      <c r="H2" s="36">
        <v>1</v>
      </c>
      <c r="I2" s="39" t="s">
        <v>46</v>
      </c>
    </row>
    <row r="3" spans="1:9" x14ac:dyDescent="0.25">
      <c r="A3" s="36" t="s">
        <v>44</v>
      </c>
      <c r="B3" s="38">
        <v>43681.520833333336</v>
      </c>
      <c r="C3" s="36">
        <v>3168</v>
      </c>
      <c r="D3" s="36">
        <v>10</v>
      </c>
      <c r="E3" s="19">
        <v>3.1565656565656565E-3</v>
      </c>
      <c r="F3" s="37">
        <v>111907000045</v>
      </c>
      <c r="G3" s="36" t="s">
        <v>32</v>
      </c>
      <c r="H3" s="36">
        <v>1</v>
      </c>
      <c r="I3" s="39" t="s">
        <v>46</v>
      </c>
    </row>
    <row r="4" spans="1:9" x14ac:dyDescent="0.25">
      <c r="A4" s="36" t="s">
        <v>44</v>
      </c>
      <c r="B4" s="38">
        <v>43682.520833333336</v>
      </c>
      <c r="C4" s="36">
        <v>3710</v>
      </c>
      <c r="D4" s="36">
        <v>24</v>
      </c>
      <c r="E4" s="19">
        <v>6.4690026954177899E-3</v>
      </c>
      <c r="F4" s="37">
        <v>111907000045</v>
      </c>
      <c r="G4" s="36" t="s">
        <v>32</v>
      </c>
      <c r="H4" s="36">
        <v>1</v>
      </c>
      <c r="I4" s="39" t="s">
        <v>46</v>
      </c>
    </row>
    <row r="5" spans="1:9" x14ac:dyDescent="0.25">
      <c r="A5" s="36" t="s">
        <v>44</v>
      </c>
      <c r="B5" s="38">
        <v>43683.520833333336</v>
      </c>
      <c r="C5" s="36">
        <v>3844</v>
      </c>
      <c r="D5" s="36">
        <v>16</v>
      </c>
      <c r="E5" s="19">
        <v>4.1623309053069723E-3</v>
      </c>
      <c r="F5" s="37">
        <v>111907000045</v>
      </c>
      <c r="G5" s="36" t="s">
        <v>32</v>
      </c>
      <c r="H5" s="36">
        <v>1</v>
      </c>
      <c r="I5" s="39" t="s">
        <v>46</v>
      </c>
    </row>
    <row r="6" spans="1:9" x14ac:dyDescent="0.25">
      <c r="A6" s="36" t="s">
        <v>44</v>
      </c>
      <c r="B6" s="38">
        <v>43684.520833333336</v>
      </c>
      <c r="C6" s="36">
        <v>3858</v>
      </c>
      <c r="D6" s="36">
        <v>11</v>
      </c>
      <c r="E6" s="19">
        <v>2.8512182477967861E-3</v>
      </c>
      <c r="F6" s="37">
        <v>111907000045</v>
      </c>
      <c r="G6" s="36" t="s">
        <v>32</v>
      </c>
      <c r="H6" s="36">
        <v>1</v>
      </c>
      <c r="I6" s="39" t="s">
        <v>46</v>
      </c>
    </row>
    <row r="7" spans="1:9" x14ac:dyDescent="0.25">
      <c r="A7" s="36" t="s">
        <v>44</v>
      </c>
      <c r="B7" s="38">
        <v>43685.520833333336</v>
      </c>
      <c r="C7" s="36">
        <v>3823</v>
      </c>
      <c r="D7" s="36">
        <v>12</v>
      </c>
      <c r="E7" s="19">
        <v>3.1388961548522104E-3</v>
      </c>
      <c r="F7" s="37">
        <v>111907000045</v>
      </c>
      <c r="G7" s="36" t="s">
        <v>32</v>
      </c>
      <c r="H7" s="36">
        <v>1</v>
      </c>
      <c r="I7" s="39" t="s">
        <v>46</v>
      </c>
    </row>
    <row r="8" spans="1:9" x14ac:dyDescent="0.25">
      <c r="A8" s="36" t="s">
        <v>44</v>
      </c>
      <c r="B8" s="38">
        <v>43686.520833333336</v>
      </c>
      <c r="C8" s="36">
        <v>3782</v>
      </c>
      <c r="D8" s="36">
        <v>16</v>
      </c>
      <c r="E8" s="19">
        <v>4.2305658381808567E-3</v>
      </c>
      <c r="F8" s="37">
        <v>111907000045</v>
      </c>
      <c r="G8" s="36" t="s">
        <v>32</v>
      </c>
      <c r="H8" s="36">
        <v>1</v>
      </c>
      <c r="I8" s="39" t="s">
        <v>46</v>
      </c>
    </row>
    <row r="9" spans="1:9" x14ac:dyDescent="0.25">
      <c r="A9" s="36" t="s">
        <v>44</v>
      </c>
      <c r="B9" s="38">
        <v>43687.520833333336</v>
      </c>
      <c r="C9" s="36">
        <v>2715</v>
      </c>
      <c r="D9" s="36">
        <v>9</v>
      </c>
      <c r="E9" s="19">
        <v>3.3149171270718232E-3</v>
      </c>
      <c r="F9" s="37">
        <v>111907000045</v>
      </c>
      <c r="G9" s="36" t="s">
        <v>32</v>
      </c>
      <c r="H9" s="36">
        <v>1</v>
      </c>
      <c r="I9" s="39" t="s">
        <v>46</v>
      </c>
    </row>
    <row r="10" spans="1:9" x14ac:dyDescent="0.25">
      <c r="A10" s="36" t="s">
        <v>44</v>
      </c>
      <c r="B10" s="38">
        <v>43688.520833333336</v>
      </c>
      <c r="C10" s="36">
        <v>2724</v>
      </c>
      <c r="D10" s="36">
        <v>11</v>
      </c>
      <c r="E10" s="19">
        <v>4.0381791483113071E-3</v>
      </c>
      <c r="F10" s="37">
        <v>111907000045</v>
      </c>
      <c r="G10" s="36" t="s">
        <v>32</v>
      </c>
      <c r="H10" s="36">
        <v>1</v>
      </c>
      <c r="I10" s="39" t="s">
        <v>46</v>
      </c>
    </row>
    <row r="11" spans="1:9" x14ac:dyDescent="0.25">
      <c r="A11" s="36" t="s">
        <v>44</v>
      </c>
      <c r="B11" s="38">
        <v>43689.520833333336</v>
      </c>
      <c r="C11" s="36">
        <v>2571</v>
      </c>
      <c r="D11" s="36">
        <v>4</v>
      </c>
      <c r="E11" s="19">
        <v>1.5558148580318942E-3</v>
      </c>
      <c r="F11" s="37">
        <v>111907000045</v>
      </c>
      <c r="G11" s="36" t="s">
        <v>32</v>
      </c>
      <c r="H11" s="36">
        <v>1</v>
      </c>
      <c r="I11" s="39" t="s">
        <v>46</v>
      </c>
    </row>
    <row r="12" spans="1:9" x14ac:dyDescent="0.25">
      <c r="A12" s="36" t="s">
        <v>44</v>
      </c>
      <c r="B12" s="38">
        <v>43690.520833333336</v>
      </c>
      <c r="C12" s="36">
        <v>2675</v>
      </c>
      <c r="D12" s="36">
        <v>12</v>
      </c>
      <c r="E12" s="19">
        <v>4.485981308411215E-3</v>
      </c>
      <c r="F12" s="37">
        <v>111907000045</v>
      </c>
      <c r="G12" s="36" t="s">
        <v>32</v>
      </c>
      <c r="H12" s="36">
        <v>1</v>
      </c>
      <c r="I12" s="39" t="s">
        <v>46</v>
      </c>
    </row>
    <row r="13" spans="1:9" x14ac:dyDescent="0.25">
      <c r="A13" s="36" t="s">
        <v>44</v>
      </c>
      <c r="B13" s="38">
        <v>43691.520833333336</v>
      </c>
      <c r="C13" s="36">
        <v>2617</v>
      </c>
      <c r="D13" s="36">
        <v>4</v>
      </c>
      <c r="E13" s="19">
        <v>1.5284677111196026E-3</v>
      </c>
      <c r="F13" s="37">
        <v>111907000045</v>
      </c>
      <c r="G13" s="36" t="s">
        <v>32</v>
      </c>
      <c r="H13" s="36">
        <v>1</v>
      </c>
      <c r="I13" s="39" t="s">
        <v>46</v>
      </c>
    </row>
    <row r="14" spans="1:9" x14ac:dyDescent="0.25">
      <c r="A14" s="36" t="s">
        <v>44</v>
      </c>
      <c r="B14" s="38">
        <v>43692.520833333336</v>
      </c>
      <c r="C14" s="36">
        <v>2636</v>
      </c>
      <c r="D14" s="36">
        <v>8</v>
      </c>
      <c r="E14" s="19">
        <v>3.0349013657056147E-3</v>
      </c>
      <c r="F14" s="37">
        <v>111907000045</v>
      </c>
      <c r="G14" s="36" t="s">
        <v>32</v>
      </c>
      <c r="H14" s="36">
        <v>1</v>
      </c>
      <c r="I14" s="39" t="s">
        <v>46</v>
      </c>
    </row>
    <row r="15" spans="1:9" x14ac:dyDescent="0.25">
      <c r="A15" s="36" t="s">
        <v>44</v>
      </c>
      <c r="B15" s="38">
        <v>43693.520833333336</v>
      </c>
      <c r="C15" s="36">
        <v>2005</v>
      </c>
      <c r="D15" s="36">
        <v>11</v>
      </c>
      <c r="E15" s="19">
        <v>5.4862842892768084E-3</v>
      </c>
      <c r="F15" s="37">
        <v>111907000045</v>
      </c>
      <c r="G15" s="36" t="s">
        <v>32</v>
      </c>
      <c r="H15" s="36">
        <v>1</v>
      </c>
      <c r="I15" s="39" t="s">
        <v>46</v>
      </c>
    </row>
    <row r="16" spans="1:9" x14ac:dyDescent="0.25">
      <c r="A16" s="36" t="s">
        <v>43</v>
      </c>
      <c r="B16" s="38">
        <v>43685.520833333336</v>
      </c>
      <c r="C16" s="36">
        <v>1838</v>
      </c>
      <c r="D16" s="36">
        <v>1</v>
      </c>
      <c r="E16" s="19">
        <v>5.4406964091403701E-4</v>
      </c>
      <c r="F16" s="37">
        <v>111908000047</v>
      </c>
      <c r="G16" s="36" t="s">
        <v>32</v>
      </c>
      <c r="H16" s="36">
        <v>1</v>
      </c>
      <c r="I16" s="39" t="s">
        <v>47</v>
      </c>
    </row>
    <row r="17" spans="1:9" x14ac:dyDescent="0.25">
      <c r="A17" s="36" t="s">
        <v>43</v>
      </c>
      <c r="B17" s="38">
        <v>43686.520833333336</v>
      </c>
      <c r="C17" s="36">
        <v>5134</v>
      </c>
      <c r="D17" s="36">
        <v>10</v>
      </c>
      <c r="E17" s="19">
        <v>1.9477989871445266E-3</v>
      </c>
      <c r="F17" s="37">
        <v>111908000047</v>
      </c>
      <c r="G17" s="36" t="s">
        <v>32</v>
      </c>
      <c r="H17" s="36">
        <v>1</v>
      </c>
      <c r="I17" s="39" t="s">
        <v>47</v>
      </c>
    </row>
    <row r="18" spans="1:9" x14ac:dyDescent="0.25">
      <c r="A18" s="36" t="s">
        <v>43</v>
      </c>
      <c r="B18" s="38">
        <v>43687.520833333336</v>
      </c>
      <c r="C18" s="36">
        <v>3541</v>
      </c>
      <c r="D18" s="36">
        <v>3</v>
      </c>
      <c r="E18" s="19">
        <v>8.4721829991527822E-4</v>
      </c>
      <c r="F18" s="37">
        <v>111908000047</v>
      </c>
      <c r="G18" s="36" t="s">
        <v>32</v>
      </c>
      <c r="H18" s="36">
        <v>1</v>
      </c>
      <c r="I18" s="39" t="s">
        <v>47</v>
      </c>
    </row>
    <row r="19" spans="1:9" x14ac:dyDescent="0.25">
      <c r="A19" s="36" t="s">
        <v>43</v>
      </c>
      <c r="B19" s="38">
        <v>43688.520833333336</v>
      </c>
      <c r="C19" s="36">
        <v>3495</v>
      </c>
      <c r="D19" s="36">
        <v>8</v>
      </c>
      <c r="E19" s="19">
        <v>2.2889842632331904E-3</v>
      </c>
      <c r="F19" s="37">
        <v>111908000047</v>
      </c>
      <c r="G19" s="36" t="s">
        <v>32</v>
      </c>
      <c r="H19" s="36">
        <v>1</v>
      </c>
      <c r="I19" s="39" t="s">
        <v>47</v>
      </c>
    </row>
    <row r="20" spans="1:9" x14ac:dyDescent="0.25">
      <c r="A20" s="36" t="s">
        <v>43</v>
      </c>
      <c r="B20" s="38">
        <v>43689.520833333336</v>
      </c>
      <c r="C20" s="36">
        <v>3390</v>
      </c>
      <c r="D20" s="36">
        <v>7</v>
      </c>
      <c r="E20" s="19">
        <v>2.0648967551622419E-3</v>
      </c>
      <c r="F20" s="37">
        <v>111908000047</v>
      </c>
      <c r="G20" s="36" t="s">
        <v>32</v>
      </c>
      <c r="H20" s="36">
        <v>1</v>
      </c>
      <c r="I20" s="39" t="s">
        <v>47</v>
      </c>
    </row>
    <row r="21" spans="1:9" x14ac:dyDescent="0.25">
      <c r="A21" s="36" t="s">
        <v>43</v>
      </c>
      <c r="B21" s="38">
        <v>43690.520833333336</v>
      </c>
      <c r="C21" s="36">
        <v>3410</v>
      </c>
      <c r="D21" s="36">
        <v>1</v>
      </c>
      <c r="E21" s="19">
        <v>2.9325513196480938E-4</v>
      </c>
      <c r="F21" s="37">
        <v>111908000047</v>
      </c>
      <c r="G21" s="36" t="s">
        <v>32</v>
      </c>
      <c r="H21" s="36">
        <v>1</v>
      </c>
      <c r="I21" s="39" t="s">
        <v>47</v>
      </c>
    </row>
    <row r="22" spans="1:9" x14ac:dyDescent="0.25">
      <c r="A22" s="36" t="s">
        <v>43</v>
      </c>
      <c r="B22" s="38">
        <v>43691.520833333336</v>
      </c>
      <c r="C22" s="36">
        <v>3435</v>
      </c>
      <c r="D22" s="36">
        <v>8</v>
      </c>
      <c r="E22" s="19">
        <v>2.3289665211062593E-3</v>
      </c>
      <c r="F22" s="37">
        <v>111908000047</v>
      </c>
      <c r="G22" s="36" t="s">
        <v>32</v>
      </c>
      <c r="H22" s="36">
        <v>1</v>
      </c>
      <c r="I22" s="39" t="s">
        <v>47</v>
      </c>
    </row>
    <row r="23" spans="1:9" x14ac:dyDescent="0.25">
      <c r="A23" s="36" t="s">
        <v>43</v>
      </c>
      <c r="B23" s="38">
        <v>43692.520833333336</v>
      </c>
      <c r="C23" s="36">
        <v>3388</v>
      </c>
      <c r="D23" s="36">
        <v>8</v>
      </c>
      <c r="E23" s="19">
        <v>2.3612750885478157E-3</v>
      </c>
      <c r="F23" s="37">
        <v>111908000047</v>
      </c>
      <c r="G23" s="36" t="s">
        <v>32</v>
      </c>
      <c r="H23" s="36">
        <v>1</v>
      </c>
      <c r="I23" s="39" t="s">
        <v>47</v>
      </c>
    </row>
    <row r="24" spans="1:9" x14ac:dyDescent="0.25">
      <c r="A24" s="36" t="s">
        <v>43</v>
      </c>
      <c r="B24" s="38">
        <v>43693.520833333336</v>
      </c>
      <c r="C24" s="36">
        <v>3361</v>
      </c>
      <c r="D24" s="36">
        <v>9</v>
      </c>
      <c r="E24" s="19">
        <v>2.6777744718833678E-3</v>
      </c>
      <c r="F24" s="37">
        <v>111908000047</v>
      </c>
      <c r="G24" s="36" t="s">
        <v>32</v>
      </c>
      <c r="H24" s="36">
        <v>1</v>
      </c>
      <c r="I24" s="39" t="s">
        <v>47</v>
      </c>
    </row>
    <row r="25" spans="1:9" x14ac:dyDescent="0.25">
      <c r="A25" s="36" t="s">
        <v>43</v>
      </c>
      <c r="B25" s="38">
        <v>43694.520833333336</v>
      </c>
      <c r="C25" s="36">
        <v>3314</v>
      </c>
      <c r="D25" s="36">
        <v>6</v>
      </c>
      <c r="E25" s="19">
        <v>1.8105009052504525E-3</v>
      </c>
      <c r="F25" s="37">
        <v>111908000047</v>
      </c>
      <c r="G25" s="36" t="s">
        <v>32</v>
      </c>
      <c r="H25" s="36">
        <v>1</v>
      </c>
      <c r="I25" s="39" t="s">
        <v>47</v>
      </c>
    </row>
    <row r="26" spans="1:9" x14ac:dyDescent="0.25">
      <c r="A26" s="36" t="s">
        <v>43</v>
      </c>
      <c r="B26" s="38">
        <v>43695.520833333336</v>
      </c>
      <c r="C26" s="36">
        <v>3279</v>
      </c>
      <c r="D26" s="36">
        <v>7</v>
      </c>
      <c r="E26" s="19">
        <v>2.1347971942665446E-3</v>
      </c>
      <c r="F26" s="37">
        <v>111908000047</v>
      </c>
      <c r="G26" s="36" t="s">
        <v>32</v>
      </c>
      <c r="H26" s="36">
        <v>1</v>
      </c>
      <c r="I26" s="39" t="s">
        <v>47</v>
      </c>
    </row>
    <row r="27" spans="1:9" x14ac:dyDescent="0.25">
      <c r="A27" s="36" t="s">
        <v>43</v>
      </c>
      <c r="B27" s="38">
        <v>43696.520833333336</v>
      </c>
      <c r="C27" s="36">
        <v>3260</v>
      </c>
      <c r="D27" s="36">
        <v>8</v>
      </c>
      <c r="E27" s="19">
        <v>2.4539877300613498E-3</v>
      </c>
      <c r="F27" s="37">
        <v>111908000047</v>
      </c>
      <c r="G27" s="36" t="s">
        <v>32</v>
      </c>
      <c r="H27" s="36">
        <v>1</v>
      </c>
      <c r="I27" s="39" t="s">
        <v>47</v>
      </c>
    </row>
    <row r="28" spans="1:9" x14ac:dyDescent="0.25">
      <c r="A28" s="36" t="s">
        <v>43</v>
      </c>
      <c r="B28" s="38">
        <v>43697.520833333336</v>
      </c>
      <c r="C28" s="36">
        <v>3227</v>
      </c>
      <c r="D28" s="36">
        <v>8</v>
      </c>
      <c r="E28" s="19">
        <v>2.4790827393864272E-3</v>
      </c>
      <c r="F28" s="37">
        <v>111908000047</v>
      </c>
      <c r="G28" s="36" t="s">
        <v>32</v>
      </c>
      <c r="H28" s="36">
        <v>1</v>
      </c>
      <c r="I28" s="39" t="s">
        <v>47</v>
      </c>
    </row>
    <row r="29" spans="1:9" x14ac:dyDescent="0.25">
      <c r="A29" s="36" t="s">
        <v>43</v>
      </c>
      <c r="B29" s="38">
        <v>43698.520833333336</v>
      </c>
      <c r="C29" s="36">
        <v>3236</v>
      </c>
      <c r="D29" s="36">
        <v>7</v>
      </c>
      <c r="E29" s="19">
        <v>2.1631644004944375E-3</v>
      </c>
      <c r="F29" s="37">
        <v>111908000047</v>
      </c>
      <c r="G29" s="36" t="s">
        <v>32</v>
      </c>
      <c r="H29" s="36">
        <v>1</v>
      </c>
      <c r="I29" s="39" t="s">
        <v>47</v>
      </c>
    </row>
    <row r="30" spans="1:9" x14ac:dyDescent="0.25">
      <c r="A30" s="36" t="s">
        <v>43</v>
      </c>
      <c r="B30" s="38">
        <v>43699.520833333336</v>
      </c>
      <c r="C30" s="36">
        <v>2690</v>
      </c>
      <c r="D30" s="36">
        <v>15</v>
      </c>
      <c r="E30" s="19">
        <v>5.5762081784386614E-3</v>
      </c>
      <c r="F30" s="37">
        <v>111908000047</v>
      </c>
      <c r="G30" s="36" t="s">
        <v>32</v>
      </c>
      <c r="H30" s="36">
        <v>1</v>
      </c>
      <c r="I30" s="39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8" workbookViewId="0">
      <selection activeCell="A33" sqref="A33:H48"/>
    </sheetView>
  </sheetViews>
  <sheetFormatPr defaultRowHeight="15" x14ac:dyDescent="0.25"/>
  <cols>
    <col min="1" max="1" width="55.140625" customWidth="1"/>
    <col min="2" max="2" width="14.5703125" bestFit="1" customWidth="1"/>
    <col min="3" max="3" width="19" bestFit="1" customWidth="1"/>
    <col min="5" max="5" width="6.7109375" bestFit="1" customWidth="1"/>
    <col min="6" max="6" width="17.42578125" customWidth="1"/>
    <col min="7" max="7" width="13.7109375" bestFit="1" customWidth="1"/>
    <col min="8" max="8" width="24" bestFit="1" customWidth="1"/>
  </cols>
  <sheetData>
    <row r="1" spans="1:8" ht="23.25" x14ac:dyDescent="0.25">
      <c r="A1" s="40" t="s">
        <v>36</v>
      </c>
      <c r="B1" s="40"/>
      <c r="C1" s="40"/>
      <c r="D1" s="40"/>
      <c r="E1" s="40"/>
      <c r="F1" s="40"/>
      <c r="G1" s="40"/>
      <c r="H1" s="40"/>
    </row>
    <row r="2" spans="1:8" ht="18.75" x14ac:dyDescent="0.25">
      <c r="A2" s="20" t="s">
        <v>0</v>
      </c>
      <c r="B2" s="20" t="s">
        <v>1</v>
      </c>
      <c r="C2" s="20" t="s">
        <v>5</v>
      </c>
      <c r="D2" s="20" t="s">
        <v>37</v>
      </c>
      <c r="E2" s="20" t="s">
        <v>3</v>
      </c>
      <c r="F2" s="20" t="s">
        <v>2</v>
      </c>
      <c r="G2" s="20" t="s">
        <v>19</v>
      </c>
      <c r="H2" s="20" t="s">
        <v>26</v>
      </c>
    </row>
    <row r="3" spans="1:8" x14ac:dyDescent="0.25">
      <c r="A3" s="1" t="s">
        <v>38</v>
      </c>
      <c r="B3" s="23">
        <v>43595.520833333336</v>
      </c>
      <c r="C3" s="1">
        <v>4621</v>
      </c>
      <c r="D3" s="1">
        <v>16</v>
      </c>
      <c r="E3" s="19">
        <v>3.4624540142826226E-3</v>
      </c>
      <c r="F3" s="4">
        <v>111904000013</v>
      </c>
      <c r="G3" s="1" t="s">
        <v>21</v>
      </c>
      <c r="H3" s="1" t="s">
        <v>29</v>
      </c>
    </row>
    <row r="4" spans="1:8" x14ac:dyDescent="0.25">
      <c r="A4" s="1" t="s">
        <v>38</v>
      </c>
      <c r="B4" s="23">
        <v>43596.520833333336</v>
      </c>
      <c r="C4" s="1">
        <v>27078</v>
      </c>
      <c r="D4" s="1">
        <v>23</v>
      </c>
      <c r="E4" s="19">
        <v>8.4939803530541399E-4</v>
      </c>
      <c r="F4" s="4">
        <v>111904000013</v>
      </c>
      <c r="G4" s="1" t="s">
        <v>21</v>
      </c>
      <c r="H4" s="1" t="s">
        <v>29</v>
      </c>
    </row>
    <row r="5" spans="1:8" x14ac:dyDescent="0.25">
      <c r="A5" s="1" t="s">
        <v>38</v>
      </c>
      <c r="B5" s="23">
        <v>43597.520833333336</v>
      </c>
      <c r="C5" s="1">
        <v>7581</v>
      </c>
      <c r="D5" s="1">
        <v>6</v>
      </c>
      <c r="E5" s="19">
        <v>7.9145231499802137E-4</v>
      </c>
      <c r="F5" s="4">
        <v>111904000013</v>
      </c>
      <c r="G5" s="1" t="s">
        <v>21</v>
      </c>
      <c r="H5" s="1" t="s">
        <v>29</v>
      </c>
    </row>
    <row r="6" spans="1:8" x14ac:dyDescent="0.25">
      <c r="A6" s="1" t="s">
        <v>38</v>
      </c>
      <c r="B6" s="23">
        <v>43598.520833333336</v>
      </c>
      <c r="C6" s="1">
        <v>6822</v>
      </c>
      <c r="D6" s="1">
        <v>3</v>
      </c>
      <c r="E6" s="19">
        <v>4.3975373790677223E-4</v>
      </c>
      <c r="F6" s="4">
        <v>111904000013</v>
      </c>
      <c r="G6" s="1" t="s">
        <v>21</v>
      </c>
      <c r="H6" s="1" t="s">
        <v>29</v>
      </c>
    </row>
    <row r="7" spans="1:8" x14ac:dyDescent="0.25">
      <c r="A7" s="1" t="s">
        <v>38</v>
      </c>
      <c r="B7" s="23">
        <v>43599.520833333336</v>
      </c>
      <c r="C7" s="1">
        <v>5104</v>
      </c>
      <c r="D7" s="1">
        <v>4</v>
      </c>
      <c r="E7" s="19">
        <v>7.836990595611285E-4</v>
      </c>
      <c r="F7" s="4">
        <v>111904000013</v>
      </c>
      <c r="G7" s="1" t="s">
        <v>21</v>
      </c>
      <c r="H7" s="1" t="s">
        <v>29</v>
      </c>
    </row>
    <row r="8" spans="1:8" x14ac:dyDescent="0.25">
      <c r="A8" s="1" t="s">
        <v>38</v>
      </c>
      <c r="B8" s="23">
        <v>43600.520833333336</v>
      </c>
      <c r="C8" s="1">
        <v>4141</v>
      </c>
      <c r="D8" s="1">
        <v>2</v>
      </c>
      <c r="E8" s="19">
        <v>4.8297512678097078E-4</v>
      </c>
      <c r="F8" s="4">
        <v>111904000013</v>
      </c>
      <c r="G8" s="1" t="s">
        <v>21</v>
      </c>
      <c r="H8" s="1" t="s">
        <v>29</v>
      </c>
    </row>
    <row r="9" spans="1:8" x14ac:dyDescent="0.25">
      <c r="A9" s="1" t="s">
        <v>38</v>
      </c>
      <c r="B9" s="23">
        <v>43601.520833333336</v>
      </c>
      <c r="C9" s="1">
        <v>11752</v>
      </c>
      <c r="D9" s="1">
        <v>5</v>
      </c>
      <c r="E9" s="19">
        <v>4.2545949625595641E-4</v>
      </c>
      <c r="F9" s="4">
        <v>111904000013</v>
      </c>
      <c r="G9" s="1" t="s">
        <v>21</v>
      </c>
      <c r="H9" s="1" t="s">
        <v>29</v>
      </c>
    </row>
    <row r="10" spans="1:8" x14ac:dyDescent="0.25">
      <c r="A10" s="1" t="s">
        <v>38</v>
      </c>
      <c r="B10" s="23">
        <v>43602.520833333336</v>
      </c>
      <c r="C10" s="1">
        <v>7009</v>
      </c>
      <c r="D10" s="1">
        <v>4</v>
      </c>
      <c r="E10" s="19">
        <v>5.7069482094449994E-4</v>
      </c>
      <c r="F10" s="4">
        <v>111904000013</v>
      </c>
      <c r="G10" s="1" t="s">
        <v>21</v>
      </c>
      <c r="H10" s="1" t="s">
        <v>29</v>
      </c>
    </row>
    <row r="11" spans="1:8" x14ac:dyDescent="0.25">
      <c r="A11" s="1" t="s">
        <v>38</v>
      </c>
      <c r="B11" s="23">
        <v>43603.520833333336</v>
      </c>
      <c r="C11" s="1">
        <v>6920</v>
      </c>
      <c r="D11" s="1">
        <v>2</v>
      </c>
      <c r="E11" s="19">
        <v>2.8901734104046245E-4</v>
      </c>
      <c r="F11" s="4">
        <v>111904000013</v>
      </c>
      <c r="G11" s="1" t="s">
        <v>21</v>
      </c>
      <c r="H11" s="1" t="s">
        <v>29</v>
      </c>
    </row>
    <row r="12" spans="1:8" x14ac:dyDescent="0.25">
      <c r="A12" s="1" t="s">
        <v>38</v>
      </c>
      <c r="B12" s="23">
        <v>43604.520833333336</v>
      </c>
      <c r="C12" s="1">
        <v>7127</v>
      </c>
      <c r="D12" s="1">
        <v>3</v>
      </c>
      <c r="E12" s="19">
        <v>4.2093447453346431E-4</v>
      </c>
      <c r="F12" s="4">
        <v>111904000013</v>
      </c>
      <c r="G12" s="1" t="s">
        <v>21</v>
      </c>
      <c r="H12" s="1" t="s">
        <v>29</v>
      </c>
    </row>
    <row r="13" spans="1:8" x14ac:dyDescent="0.25">
      <c r="A13" s="1" t="s">
        <v>38</v>
      </c>
      <c r="B13" s="23">
        <v>43605.520833333336</v>
      </c>
      <c r="C13" s="1">
        <v>6856</v>
      </c>
      <c r="D13" s="1">
        <v>5</v>
      </c>
      <c r="E13" s="19">
        <v>7.292882147024504E-4</v>
      </c>
      <c r="F13" s="4">
        <v>111904000013</v>
      </c>
      <c r="G13" s="1" t="s">
        <v>21</v>
      </c>
      <c r="H13" s="1" t="s">
        <v>29</v>
      </c>
    </row>
    <row r="14" spans="1:8" x14ac:dyDescent="0.25">
      <c r="A14" s="1" t="s">
        <v>38</v>
      </c>
      <c r="B14" s="23">
        <v>43606.520833333336</v>
      </c>
      <c r="C14" s="1">
        <v>6905</v>
      </c>
      <c r="D14" s="1">
        <v>2</v>
      </c>
      <c r="E14" s="19">
        <v>2.8964518464880519E-4</v>
      </c>
      <c r="F14" s="4">
        <v>111904000013</v>
      </c>
      <c r="G14" s="1" t="s">
        <v>21</v>
      </c>
      <c r="H14" s="1" t="s">
        <v>29</v>
      </c>
    </row>
    <row r="15" spans="1:8" x14ac:dyDescent="0.25">
      <c r="A15" s="1" t="s">
        <v>38</v>
      </c>
      <c r="B15" s="23">
        <v>43607.520833333336</v>
      </c>
      <c r="C15" s="1">
        <v>6834</v>
      </c>
      <c r="D15" s="1">
        <v>1</v>
      </c>
      <c r="E15" s="19">
        <v>1.4632718759145449E-4</v>
      </c>
      <c r="F15" s="4">
        <v>111904000013</v>
      </c>
      <c r="G15" s="1" t="s">
        <v>21</v>
      </c>
      <c r="H15" s="1" t="s">
        <v>29</v>
      </c>
    </row>
    <row r="16" spans="1:8" x14ac:dyDescent="0.25">
      <c r="A16" s="1" t="s">
        <v>38</v>
      </c>
      <c r="B16" s="23">
        <v>43608.520833333336</v>
      </c>
      <c r="C16" s="1">
        <v>6879</v>
      </c>
      <c r="D16" s="1">
        <v>2</v>
      </c>
      <c r="E16" s="19">
        <v>2.9073993312981537E-4</v>
      </c>
      <c r="F16" s="4">
        <v>111904000013</v>
      </c>
      <c r="G16" s="1" t="s">
        <v>21</v>
      </c>
      <c r="H16" s="1" t="s">
        <v>29</v>
      </c>
    </row>
    <row r="17" spans="1:8" x14ac:dyDescent="0.25">
      <c r="A17" s="1" t="s">
        <v>38</v>
      </c>
      <c r="B17" s="23">
        <v>43609.520833333336</v>
      </c>
      <c r="C17" s="1">
        <v>7588</v>
      </c>
      <c r="D17" s="1">
        <v>4</v>
      </c>
      <c r="E17" s="19">
        <v>5.2714812862414342E-4</v>
      </c>
      <c r="F17" s="4">
        <v>111904000013</v>
      </c>
      <c r="G17" s="1" t="s">
        <v>21</v>
      </c>
      <c r="H17" s="1" t="s">
        <v>29</v>
      </c>
    </row>
    <row r="18" spans="1:8" x14ac:dyDescent="0.25">
      <c r="A18" s="1" t="s">
        <v>38</v>
      </c>
      <c r="B18" s="23">
        <v>43610.520833333336</v>
      </c>
      <c r="C18" s="1">
        <v>6401</v>
      </c>
      <c r="D18" s="1">
        <v>9</v>
      </c>
      <c r="E18" s="19">
        <v>1.4060303077644118E-3</v>
      </c>
      <c r="F18" s="4">
        <v>111904000013</v>
      </c>
      <c r="G18" s="1" t="s">
        <v>21</v>
      </c>
      <c r="H18" s="1" t="s">
        <v>29</v>
      </c>
    </row>
    <row r="19" spans="1:8" x14ac:dyDescent="0.25">
      <c r="A19" s="1" t="s">
        <v>38</v>
      </c>
      <c r="B19" s="23">
        <v>43611.520833333336</v>
      </c>
      <c r="C19" s="1">
        <v>6404</v>
      </c>
      <c r="D19" s="1">
        <v>4</v>
      </c>
      <c r="E19" s="19">
        <v>6.2460961898813238E-4</v>
      </c>
      <c r="F19" s="4">
        <v>111904000013</v>
      </c>
      <c r="G19" s="1" t="s">
        <v>21</v>
      </c>
      <c r="H19" s="1" t="s">
        <v>29</v>
      </c>
    </row>
    <row r="20" spans="1:8" x14ac:dyDescent="0.25">
      <c r="A20" s="1" t="s">
        <v>38</v>
      </c>
      <c r="B20" s="23">
        <v>43612.520833333336</v>
      </c>
      <c r="C20" s="1">
        <v>6658</v>
      </c>
      <c r="D20" s="1">
        <v>5</v>
      </c>
      <c r="E20" s="19">
        <v>7.5097626914989485E-4</v>
      </c>
      <c r="F20" s="4">
        <v>111904000013</v>
      </c>
      <c r="G20" s="1" t="s">
        <v>21</v>
      </c>
      <c r="H20" s="1" t="s">
        <v>29</v>
      </c>
    </row>
    <row r="21" spans="1:8" x14ac:dyDescent="0.25">
      <c r="A21" s="1" t="s">
        <v>38</v>
      </c>
      <c r="B21" s="23">
        <v>43613.520833333336</v>
      </c>
      <c r="C21" s="1">
        <v>6696</v>
      </c>
      <c r="D21" s="1">
        <v>2</v>
      </c>
      <c r="E21" s="19">
        <v>2.9868578255675028E-4</v>
      </c>
      <c r="F21" s="4">
        <v>111904000013</v>
      </c>
      <c r="G21" s="1" t="s">
        <v>21</v>
      </c>
      <c r="H21" s="1" t="s">
        <v>29</v>
      </c>
    </row>
    <row r="22" spans="1:8" x14ac:dyDescent="0.25">
      <c r="A22" s="1" t="s">
        <v>38</v>
      </c>
      <c r="B22" s="23">
        <v>43614.520833333336</v>
      </c>
      <c r="C22" s="1">
        <v>6667</v>
      </c>
      <c r="D22" s="1">
        <v>5</v>
      </c>
      <c r="E22" s="19">
        <v>7.4996250187490628E-4</v>
      </c>
      <c r="F22" s="4">
        <v>111904000013</v>
      </c>
      <c r="G22" s="1" t="s">
        <v>21</v>
      </c>
      <c r="H22" s="1" t="s">
        <v>29</v>
      </c>
    </row>
    <row r="23" spans="1:8" x14ac:dyDescent="0.25">
      <c r="A23" s="1" t="s">
        <v>38</v>
      </c>
      <c r="B23" s="23">
        <v>43615.520833333336</v>
      </c>
      <c r="C23" s="1">
        <v>6651</v>
      </c>
      <c r="D23" s="1">
        <v>8</v>
      </c>
      <c r="E23" s="19">
        <v>1.2028266426101339E-3</v>
      </c>
      <c r="F23" s="4">
        <v>111904000013</v>
      </c>
      <c r="G23" s="1" t="s">
        <v>21</v>
      </c>
      <c r="H23" s="1" t="s">
        <v>29</v>
      </c>
    </row>
    <row r="24" spans="1:8" x14ac:dyDescent="0.25">
      <c r="A24" s="1" t="s">
        <v>38</v>
      </c>
      <c r="B24" s="23">
        <v>43616.520833333336</v>
      </c>
      <c r="C24" s="1">
        <v>6622</v>
      </c>
      <c r="D24" s="1">
        <v>4</v>
      </c>
      <c r="E24" s="19">
        <v>6.0404711567502265E-4</v>
      </c>
      <c r="F24" s="4">
        <v>111904000013</v>
      </c>
      <c r="G24" s="1" t="s">
        <v>21</v>
      </c>
      <c r="H24" s="1" t="s">
        <v>29</v>
      </c>
    </row>
    <row r="25" spans="1:8" x14ac:dyDescent="0.25">
      <c r="A25" s="1" t="s">
        <v>38</v>
      </c>
      <c r="B25" s="23">
        <v>43617.520833333336</v>
      </c>
      <c r="C25" s="1">
        <v>6419</v>
      </c>
      <c r="D25" s="1">
        <v>4</v>
      </c>
      <c r="E25" s="19">
        <v>6.2315002336812584E-4</v>
      </c>
      <c r="F25" s="4">
        <v>111904000013</v>
      </c>
      <c r="G25" s="1" t="s">
        <v>21</v>
      </c>
      <c r="H25" s="1" t="s">
        <v>29</v>
      </c>
    </row>
    <row r="26" spans="1:8" x14ac:dyDescent="0.25">
      <c r="A26" s="1" t="s">
        <v>38</v>
      </c>
      <c r="B26" s="23">
        <v>43618.520833333336</v>
      </c>
      <c r="C26" s="1">
        <v>6377</v>
      </c>
      <c r="D26" s="1">
        <v>7</v>
      </c>
      <c r="E26" s="19">
        <v>1.0976948408342481E-3</v>
      </c>
      <c r="F26" s="4">
        <v>111904000013</v>
      </c>
      <c r="G26" s="1" t="s">
        <v>21</v>
      </c>
      <c r="H26" s="1" t="s">
        <v>29</v>
      </c>
    </row>
    <row r="27" spans="1:8" x14ac:dyDescent="0.25">
      <c r="A27" s="1" t="s">
        <v>38</v>
      </c>
      <c r="B27" s="23">
        <v>43619.520833333336</v>
      </c>
      <c r="C27" s="1">
        <v>6267</v>
      </c>
      <c r="D27" s="1">
        <v>10</v>
      </c>
      <c r="E27" s="19">
        <v>1.5956598053295037E-3</v>
      </c>
      <c r="F27" s="4">
        <v>111904000013</v>
      </c>
      <c r="G27" s="1" t="s">
        <v>21</v>
      </c>
      <c r="H27" s="1" t="s">
        <v>29</v>
      </c>
    </row>
    <row r="28" spans="1:8" x14ac:dyDescent="0.25">
      <c r="A28" s="1" t="s">
        <v>38</v>
      </c>
      <c r="B28" s="23">
        <v>43620.520833333336</v>
      </c>
      <c r="C28" s="1">
        <v>6108</v>
      </c>
      <c r="D28" s="1">
        <v>4</v>
      </c>
      <c r="E28" s="19">
        <v>6.5487884741322858E-4</v>
      </c>
      <c r="F28" s="4">
        <v>111904000013</v>
      </c>
      <c r="G28" s="1" t="s">
        <v>21</v>
      </c>
      <c r="H28" s="1" t="s">
        <v>29</v>
      </c>
    </row>
    <row r="29" spans="1:8" ht="15.75" thickBot="1" x14ac:dyDescent="0.3">
      <c r="A29" s="22" t="s">
        <v>38</v>
      </c>
      <c r="B29" s="24">
        <v>43621.520833333336</v>
      </c>
      <c r="C29" s="22">
        <v>5517</v>
      </c>
      <c r="D29" s="22">
        <v>10</v>
      </c>
      <c r="E29" s="19">
        <v>1.8125793003443901E-3</v>
      </c>
      <c r="F29" s="26">
        <v>111904000013</v>
      </c>
      <c r="G29" s="22" t="s">
        <v>21</v>
      </c>
      <c r="H29" s="22" t="s">
        <v>29</v>
      </c>
    </row>
    <row r="30" spans="1:8" ht="16.5" thickBot="1" x14ac:dyDescent="0.3">
      <c r="A30" s="33" t="s">
        <v>35</v>
      </c>
      <c r="B30" s="34"/>
      <c r="C30" s="33">
        <v>200004</v>
      </c>
      <c r="D30" s="33">
        <v>154</v>
      </c>
      <c r="E30" s="35">
        <v>7.6998460030799389E-4</v>
      </c>
      <c r="F30" s="34"/>
      <c r="G30" s="34"/>
      <c r="H30" s="34"/>
    </row>
    <row r="33" spans="1:8" ht="23.25" x14ac:dyDescent="0.25">
      <c r="A33" s="40" t="s">
        <v>40</v>
      </c>
      <c r="B33" s="40"/>
      <c r="C33" s="40"/>
      <c r="D33" s="40"/>
      <c r="E33" s="40"/>
      <c r="F33" s="40"/>
      <c r="G33" s="40"/>
      <c r="H33" s="40"/>
    </row>
    <row r="34" spans="1:8" ht="18.75" x14ac:dyDescent="0.25">
      <c r="A34" s="20" t="s">
        <v>0</v>
      </c>
      <c r="B34" s="20" t="s">
        <v>1</v>
      </c>
      <c r="C34" s="20" t="s">
        <v>5</v>
      </c>
      <c r="D34" s="20" t="s">
        <v>37</v>
      </c>
      <c r="E34" s="20" t="s">
        <v>3</v>
      </c>
      <c r="F34" s="20" t="s">
        <v>2</v>
      </c>
      <c r="G34" s="20" t="s">
        <v>19</v>
      </c>
      <c r="H34" s="20" t="s">
        <v>26</v>
      </c>
    </row>
    <row r="35" spans="1:8" x14ac:dyDescent="0.25">
      <c r="A35" s="1" t="s">
        <v>41</v>
      </c>
      <c r="B35" s="23">
        <v>43617.520833333336</v>
      </c>
      <c r="C35" s="1">
        <v>17101</v>
      </c>
      <c r="D35" s="1">
        <v>18</v>
      </c>
      <c r="E35" s="19">
        <v>1.0525700251447284E-3</v>
      </c>
      <c r="F35" s="4">
        <v>111905000015</v>
      </c>
      <c r="G35" s="1" t="s">
        <v>21</v>
      </c>
      <c r="H35" s="1" t="s">
        <v>29</v>
      </c>
    </row>
    <row r="36" spans="1:8" x14ac:dyDescent="0.25">
      <c r="A36" s="1" t="s">
        <v>41</v>
      </c>
      <c r="B36" s="23">
        <v>43618.520833333336</v>
      </c>
      <c r="C36" s="1">
        <v>17122</v>
      </c>
      <c r="D36" s="1">
        <v>21</v>
      </c>
      <c r="E36" s="19">
        <v>1.2264922322158627E-3</v>
      </c>
      <c r="F36" s="4">
        <v>111905000015</v>
      </c>
      <c r="G36" s="1" t="s">
        <v>21</v>
      </c>
      <c r="H36" s="1" t="s">
        <v>29</v>
      </c>
    </row>
    <row r="37" spans="1:8" x14ac:dyDescent="0.25">
      <c r="A37" s="1" t="s">
        <v>41</v>
      </c>
      <c r="B37" s="23">
        <v>43619.520833333336</v>
      </c>
      <c r="C37" s="1">
        <v>15760</v>
      </c>
      <c r="D37" s="1">
        <v>17</v>
      </c>
      <c r="E37" s="19">
        <v>1.0786802030456853E-3</v>
      </c>
      <c r="F37" s="4">
        <v>111905000015</v>
      </c>
      <c r="G37" s="1" t="s">
        <v>21</v>
      </c>
      <c r="H37" s="1" t="s">
        <v>29</v>
      </c>
    </row>
    <row r="38" spans="1:8" x14ac:dyDescent="0.25">
      <c r="A38" s="1" t="s">
        <v>41</v>
      </c>
      <c r="B38" s="23">
        <v>43620.520833333336</v>
      </c>
      <c r="C38" s="1">
        <v>16502</v>
      </c>
      <c r="D38" s="1">
        <v>39</v>
      </c>
      <c r="E38" s="19">
        <v>2.3633498969821841E-3</v>
      </c>
      <c r="F38" s="4">
        <v>111905000015</v>
      </c>
      <c r="G38" s="1" t="s">
        <v>21</v>
      </c>
      <c r="H38" s="1" t="s">
        <v>29</v>
      </c>
    </row>
    <row r="39" spans="1:8" x14ac:dyDescent="0.25">
      <c r="A39" s="1" t="s">
        <v>41</v>
      </c>
      <c r="B39" s="23">
        <v>43621.520833333336</v>
      </c>
      <c r="C39" s="1">
        <v>16874</v>
      </c>
      <c r="D39" s="1">
        <v>10</v>
      </c>
      <c r="E39" s="19">
        <v>5.9262771127177908E-4</v>
      </c>
      <c r="F39" s="4">
        <v>111905000015</v>
      </c>
      <c r="G39" s="1" t="s">
        <v>21</v>
      </c>
      <c r="H39" s="1" t="s">
        <v>29</v>
      </c>
    </row>
    <row r="40" spans="1:8" x14ac:dyDescent="0.25">
      <c r="A40" s="1" t="s">
        <v>41</v>
      </c>
      <c r="B40" s="23">
        <v>43622.520833333336</v>
      </c>
      <c r="C40" s="1">
        <v>16021</v>
      </c>
      <c r="D40" s="1">
        <v>13</v>
      </c>
      <c r="E40" s="19">
        <v>8.1143499157355968E-4</v>
      </c>
      <c r="F40" s="4">
        <v>111905000015</v>
      </c>
      <c r="G40" s="1" t="s">
        <v>21</v>
      </c>
      <c r="H40" s="1" t="s">
        <v>29</v>
      </c>
    </row>
    <row r="41" spans="1:8" x14ac:dyDescent="0.25">
      <c r="A41" s="1" t="s">
        <v>41</v>
      </c>
      <c r="B41" s="23">
        <v>43623.520833333336</v>
      </c>
      <c r="C41" s="1">
        <v>18819</v>
      </c>
      <c r="D41" s="1">
        <v>48</v>
      </c>
      <c r="E41" s="19">
        <v>2.5506137414315318E-3</v>
      </c>
      <c r="F41" s="4">
        <v>111905000015</v>
      </c>
      <c r="G41" s="1" t="s">
        <v>21</v>
      </c>
      <c r="H41" s="1" t="s">
        <v>29</v>
      </c>
    </row>
    <row r="42" spans="1:8" x14ac:dyDescent="0.25">
      <c r="A42" s="1" t="s">
        <v>41</v>
      </c>
      <c r="B42" s="23">
        <v>43624.520833333336</v>
      </c>
      <c r="C42" s="1">
        <v>17202</v>
      </c>
      <c r="D42" s="1">
        <v>38</v>
      </c>
      <c r="E42" s="19">
        <v>2.2090454598302522E-3</v>
      </c>
      <c r="F42" s="4">
        <v>111905000015</v>
      </c>
      <c r="G42" s="1" t="s">
        <v>21</v>
      </c>
      <c r="H42" s="1" t="s">
        <v>29</v>
      </c>
    </row>
    <row r="43" spans="1:8" x14ac:dyDescent="0.25">
      <c r="A43" s="1" t="s">
        <v>41</v>
      </c>
      <c r="B43" s="23">
        <v>43625.520833333336</v>
      </c>
      <c r="C43" s="1">
        <v>16376</v>
      </c>
      <c r="D43" s="1">
        <v>49</v>
      </c>
      <c r="E43" s="19">
        <v>2.9921836834391792E-3</v>
      </c>
      <c r="F43" s="4">
        <v>111905000015</v>
      </c>
      <c r="G43" s="1" t="s">
        <v>21</v>
      </c>
      <c r="H43" s="1" t="s">
        <v>29</v>
      </c>
    </row>
    <row r="44" spans="1:8" x14ac:dyDescent="0.25">
      <c r="A44" s="1" t="s">
        <v>41</v>
      </c>
      <c r="B44" s="23">
        <v>43626.520833333336</v>
      </c>
      <c r="C44" s="1">
        <v>16937</v>
      </c>
      <c r="D44" s="1">
        <v>27</v>
      </c>
      <c r="E44" s="19">
        <v>1.5941430005313811E-3</v>
      </c>
      <c r="F44" s="4">
        <v>111905000015</v>
      </c>
      <c r="G44" s="1" t="s">
        <v>21</v>
      </c>
      <c r="H44" s="1" t="s">
        <v>29</v>
      </c>
    </row>
    <row r="45" spans="1:8" x14ac:dyDescent="0.25">
      <c r="A45" s="1" t="s">
        <v>41</v>
      </c>
      <c r="B45" s="23">
        <v>43627.520833333336</v>
      </c>
      <c r="C45" s="1">
        <v>14198</v>
      </c>
      <c r="D45" s="1">
        <v>19</v>
      </c>
      <c r="E45" s="19">
        <v>1.3382166502324271E-3</v>
      </c>
      <c r="F45" s="4">
        <v>111905000015</v>
      </c>
      <c r="G45" s="1" t="s">
        <v>21</v>
      </c>
      <c r="H45" s="1" t="s">
        <v>29</v>
      </c>
    </row>
    <row r="46" spans="1:8" x14ac:dyDescent="0.25">
      <c r="A46" s="1" t="s">
        <v>41</v>
      </c>
      <c r="B46" s="23">
        <v>43628.520833333336</v>
      </c>
      <c r="C46" s="1">
        <v>17547</v>
      </c>
      <c r="D46" s="1">
        <v>37</v>
      </c>
      <c r="E46" s="19">
        <v>2.1086225565623753E-3</v>
      </c>
      <c r="F46" s="4">
        <v>111905000015</v>
      </c>
      <c r="G46" s="1" t="s">
        <v>21</v>
      </c>
      <c r="H46" s="1" t="s">
        <v>29</v>
      </c>
    </row>
    <row r="47" spans="1:8" x14ac:dyDescent="0.25">
      <c r="A47" s="1" t="s">
        <v>41</v>
      </c>
      <c r="B47" s="23">
        <v>43629.520833333336</v>
      </c>
      <c r="C47" s="1">
        <v>14815</v>
      </c>
      <c r="D47" s="1">
        <v>28</v>
      </c>
      <c r="E47" s="19">
        <v>1.8899763752953087E-3</v>
      </c>
      <c r="F47" s="4">
        <v>111905000015</v>
      </c>
      <c r="G47" s="1" t="s">
        <v>21</v>
      </c>
      <c r="H47" s="1" t="s">
        <v>29</v>
      </c>
    </row>
    <row r="48" spans="1:8" ht="15.75" thickBot="1" x14ac:dyDescent="0.3">
      <c r="A48" s="1" t="s">
        <v>41</v>
      </c>
      <c r="B48" s="24">
        <v>43630.520833333336</v>
      </c>
      <c r="C48" s="22">
        <v>14579</v>
      </c>
      <c r="D48" s="22">
        <v>43</v>
      </c>
      <c r="E48" s="25">
        <v>2.9494478359283903E-3</v>
      </c>
      <c r="F48" s="26">
        <v>111905000015</v>
      </c>
      <c r="G48" s="22" t="s">
        <v>21</v>
      </c>
      <c r="H48" s="22" t="s">
        <v>29</v>
      </c>
    </row>
    <row r="49" spans="1:8" ht="15.75" thickBot="1" x14ac:dyDescent="0.3">
      <c r="A49" s="30"/>
      <c r="B49" s="31"/>
      <c r="C49" s="30"/>
      <c r="D49" s="28"/>
      <c r="E49" s="32"/>
      <c r="F49" s="27"/>
      <c r="G49" s="31"/>
      <c r="H49" s="29"/>
    </row>
    <row r="50" spans="1:8" x14ac:dyDescent="0.25">
      <c r="A50" s="1"/>
      <c r="B50" s="23"/>
      <c r="C50" s="1"/>
      <c r="D50" s="1"/>
      <c r="E50" s="19"/>
      <c r="F50" s="4"/>
      <c r="G50" s="1"/>
      <c r="H50" s="1"/>
    </row>
    <row r="51" spans="1:8" ht="23.25" x14ac:dyDescent="0.25">
      <c r="A51" s="40" t="s">
        <v>39</v>
      </c>
      <c r="B51" s="40"/>
      <c r="C51" s="40"/>
      <c r="D51" s="40"/>
      <c r="E51" s="40"/>
      <c r="F51" s="40"/>
      <c r="G51" s="40"/>
      <c r="H51" s="40"/>
    </row>
    <row r="52" spans="1:8" ht="18.75" x14ac:dyDescent="0.25">
      <c r="A52" s="20" t="s">
        <v>0</v>
      </c>
      <c r="B52" s="20" t="s">
        <v>1</v>
      </c>
      <c r="C52" s="20" t="s">
        <v>5</v>
      </c>
      <c r="D52" s="20" t="s">
        <v>42</v>
      </c>
      <c r="E52" s="20"/>
      <c r="F52" s="20" t="s">
        <v>2</v>
      </c>
      <c r="G52" s="20" t="s">
        <v>19</v>
      </c>
      <c r="H52" s="20" t="s">
        <v>26</v>
      </c>
    </row>
    <row r="53" spans="1:8" x14ac:dyDescent="0.25">
      <c r="A53" s="36" t="s">
        <v>41</v>
      </c>
      <c r="B53" s="36">
        <v>43617</v>
      </c>
      <c r="C53" s="36">
        <v>105</v>
      </c>
      <c r="D53" s="36">
        <v>7</v>
      </c>
      <c r="E53" s="36"/>
      <c r="F53" s="37">
        <v>111905000015</v>
      </c>
      <c r="G53" s="36" t="s">
        <v>32</v>
      </c>
      <c r="H53" s="36" t="s">
        <v>27</v>
      </c>
    </row>
    <row r="54" spans="1:8" x14ac:dyDescent="0.25">
      <c r="A54" s="36" t="s">
        <v>41</v>
      </c>
      <c r="B54" s="36">
        <v>43618</v>
      </c>
      <c r="C54" s="36">
        <v>105</v>
      </c>
      <c r="D54" s="36">
        <v>7</v>
      </c>
      <c r="E54" s="36"/>
      <c r="F54" s="37">
        <v>111905000015</v>
      </c>
      <c r="G54" s="36" t="s">
        <v>32</v>
      </c>
      <c r="H54" s="36" t="s">
        <v>27</v>
      </c>
    </row>
    <row r="55" spans="1:8" x14ac:dyDescent="0.25">
      <c r="A55" s="36" t="s">
        <v>41</v>
      </c>
      <c r="B55" s="36">
        <v>43619</v>
      </c>
      <c r="C55" s="36">
        <v>105</v>
      </c>
      <c r="D55" s="36">
        <v>7</v>
      </c>
      <c r="E55" s="36"/>
      <c r="F55" s="37">
        <v>111905000015</v>
      </c>
      <c r="G55" s="36" t="s">
        <v>32</v>
      </c>
      <c r="H55" s="36" t="s">
        <v>27</v>
      </c>
    </row>
    <row r="56" spans="1:8" x14ac:dyDescent="0.25">
      <c r="A56" s="36" t="s">
        <v>41</v>
      </c>
      <c r="B56" s="36">
        <v>43620</v>
      </c>
      <c r="C56" s="36">
        <v>105</v>
      </c>
      <c r="D56" s="36">
        <v>7</v>
      </c>
      <c r="E56" s="36"/>
      <c r="F56" s="37">
        <v>111905000015</v>
      </c>
      <c r="G56" s="36" t="s">
        <v>32</v>
      </c>
      <c r="H56" s="36" t="s">
        <v>27</v>
      </c>
    </row>
    <row r="57" spans="1:8" x14ac:dyDescent="0.25">
      <c r="A57" s="36" t="s">
        <v>41</v>
      </c>
      <c r="B57" s="36">
        <v>43621</v>
      </c>
      <c r="C57" s="36">
        <v>105</v>
      </c>
      <c r="D57" s="36">
        <v>7</v>
      </c>
      <c r="E57" s="36"/>
      <c r="F57" s="37">
        <v>111905000015</v>
      </c>
      <c r="G57" s="36" t="s">
        <v>32</v>
      </c>
      <c r="H57" s="36" t="s">
        <v>27</v>
      </c>
    </row>
    <row r="58" spans="1:8" x14ac:dyDescent="0.25">
      <c r="A58" s="36" t="s">
        <v>41</v>
      </c>
      <c r="B58" s="36">
        <v>43622</v>
      </c>
      <c r="C58" s="36">
        <v>105</v>
      </c>
      <c r="D58" s="36">
        <v>7</v>
      </c>
      <c r="E58" s="36"/>
      <c r="F58" s="37">
        <v>111905000015</v>
      </c>
      <c r="G58" s="36" t="s">
        <v>32</v>
      </c>
      <c r="H58" s="36" t="s">
        <v>27</v>
      </c>
    </row>
    <row r="59" spans="1:8" x14ac:dyDescent="0.25">
      <c r="A59" s="36" t="s">
        <v>41</v>
      </c>
      <c r="B59" s="36">
        <v>43623</v>
      </c>
      <c r="C59" s="36">
        <v>105</v>
      </c>
      <c r="D59" s="36">
        <v>7</v>
      </c>
      <c r="E59" s="36"/>
      <c r="F59" s="37">
        <v>111905000015</v>
      </c>
      <c r="G59" s="36" t="s">
        <v>32</v>
      </c>
      <c r="H59" s="36" t="s">
        <v>27</v>
      </c>
    </row>
    <row r="60" spans="1:8" x14ac:dyDescent="0.25">
      <c r="A60" s="36" t="s">
        <v>41</v>
      </c>
      <c r="B60" s="36">
        <v>43624</v>
      </c>
      <c r="C60" s="36">
        <v>105</v>
      </c>
      <c r="D60" s="36">
        <v>7</v>
      </c>
      <c r="E60" s="36"/>
      <c r="F60" s="37">
        <v>111905000015</v>
      </c>
      <c r="G60" s="36" t="s">
        <v>32</v>
      </c>
      <c r="H60" s="36" t="s">
        <v>27</v>
      </c>
    </row>
    <row r="61" spans="1:8" x14ac:dyDescent="0.25">
      <c r="A61" s="36" t="s">
        <v>41</v>
      </c>
      <c r="B61" s="36">
        <v>43625</v>
      </c>
      <c r="C61" s="36">
        <v>105</v>
      </c>
      <c r="D61" s="36">
        <v>7</v>
      </c>
      <c r="E61" s="36"/>
      <c r="F61" s="37">
        <v>111905000015</v>
      </c>
      <c r="G61" s="36" t="s">
        <v>32</v>
      </c>
      <c r="H61" s="36" t="s">
        <v>27</v>
      </c>
    </row>
    <row r="62" spans="1:8" x14ac:dyDescent="0.25">
      <c r="A62" s="36" t="s">
        <v>41</v>
      </c>
      <c r="B62" s="36">
        <v>43626</v>
      </c>
      <c r="C62" s="36">
        <v>105</v>
      </c>
      <c r="D62" s="36">
        <v>7</v>
      </c>
      <c r="E62" s="36"/>
      <c r="F62" s="37">
        <v>111905000015</v>
      </c>
      <c r="G62" s="36" t="s">
        <v>32</v>
      </c>
      <c r="H62" s="36" t="s">
        <v>27</v>
      </c>
    </row>
    <row r="63" spans="1:8" x14ac:dyDescent="0.25">
      <c r="A63" s="36" t="s">
        <v>41</v>
      </c>
      <c r="B63" s="36">
        <v>43627</v>
      </c>
      <c r="C63" s="36">
        <v>105</v>
      </c>
      <c r="D63" s="36">
        <v>7</v>
      </c>
      <c r="E63" s="36"/>
      <c r="F63" s="37">
        <v>111905000015</v>
      </c>
      <c r="G63" s="36" t="s">
        <v>32</v>
      </c>
      <c r="H63" s="36" t="s">
        <v>27</v>
      </c>
    </row>
    <row r="64" spans="1:8" x14ac:dyDescent="0.25">
      <c r="A64" s="36" t="s">
        <v>41</v>
      </c>
      <c r="B64" s="36">
        <v>43628</v>
      </c>
      <c r="C64" s="36">
        <v>105</v>
      </c>
      <c r="D64" s="36">
        <v>7</v>
      </c>
      <c r="E64" s="36"/>
      <c r="F64" s="37">
        <v>111905000015</v>
      </c>
      <c r="G64" s="36" t="s">
        <v>32</v>
      </c>
      <c r="H64" s="36" t="s">
        <v>27</v>
      </c>
    </row>
    <row r="65" spans="1:8" x14ac:dyDescent="0.25">
      <c r="A65" s="36" t="s">
        <v>41</v>
      </c>
      <c r="B65" s="36">
        <v>43629</v>
      </c>
      <c r="C65" s="36">
        <v>105</v>
      </c>
      <c r="D65" s="36">
        <v>7</v>
      </c>
      <c r="E65" s="36"/>
      <c r="F65" s="37">
        <v>111905000015</v>
      </c>
      <c r="G65" s="36" t="s">
        <v>32</v>
      </c>
      <c r="H65" s="36" t="s">
        <v>27</v>
      </c>
    </row>
    <row r="66" spans="1:8" x14ac:dyDescent="0.25">
      <c r="A66" s="36" t="s">
        <v>41</v>
      </c>
      <c r="B66" s="36">
        <v>43630</v>
      </c>
      <c r="C66" s="36">
        <v>105</v>
      </c>
      <c r="D66" s="36">
        <v>7</v>
      </c>
      <c r="E66" s="36"/>
      <c r="F66" s="37">
        <v>111905000015</v>
      </c>
      <c r="G66" s="36" t="s">
        <v>32</v>
      </c>
      <c r="H66" s="36" t="s">
        <v>27</v>
      </c>
    </row>
  </sheetData>
  <mergeCells count="3">
    <mergeCell ref="A1:H1"/>
    <mergeCell ref="A33:H33"/>
    <mergeCell ref="A51:H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85" zoomScaleNormal="100" workbookViewId="0">
      <selection activeCell="A112" sqref="A112:XFD112"/>
    </sheetView>
  </sheetViews>
  <sheetFormatPr defaultRowHeight="15" x14ac:dyDescent="0.25"/>
  <cols>
    <col min="1" max="1" width="41.5703125" customWidth="1"/>
    <col min="2" max="2" width="14.5703125" bestFit="1" customWidth="1"/>
    <col min="3" max="3" width="20" bestFit="1" customWidth="1"/>
    <col min="4" max="5" width="20" customWidth="1"/>
    <col min="6" max="6" width="13.140625" bestFit="1" customWidth="1"/>
    <col min="7" max="7" width="15.5703125" customWidth="1"/>
    <col min="8" max="8" width="24" bestFit="1" customWidth="1"/>
  </cols>
  <sheetData>
    <row r="1" spans="1:8" ht="18.75" x14ac:dyDescent="0.25">
      <c r="A1" s="41" t="s">
        <v>7</v>
      </c>
      <c r="B1" s="41"/>
      <c r="C1" s="41"/>
      <c r="D1" s="41"/>
      <c r="E1" s="41"/>
      <c r="F1" s="41"/>
    </row>
    <row r="2" spans="1:8" ht="18.75" x14ac:dyDescent="0.25">
      <c r="A2" s="6" t="s">
        <v>0</v>
      </c>
      <c r="B2" s="6" t="s">
        <v>1</v>
      </c>
      <c r="C2" s="6" t="s">
        <v>5</v>
      </c>
      <c r="D2" s="6" t="s">
        <v>4</v>
      </c>
      <c r="E2" s="6" t="s">
        <v>3</v>
      </c>
      <c r="F2" s="6" t="s">
        <v>2</v>
      </c>
      <c r="G2" s="5" t="s">
        <v>19</v>
      </c>
      <c r="H2" s="5" t="s">
        <v>26</v>
      </c>
    </row>
    <row r="3" spans="1:8" ht="18.75" x14ac:dyDescent="0.25">
      <c r="A3" s="1" t="s">
        <v>6</v>
      </c>
      <c r="B3" s="2">
        <v>43580</v>
      </c>
      <c r="C3" s="3">
        <f>10*D3</f>
        <v>100</v>
      </c>
      <c r="D3" s="3">
        <v>10</v>
      </c>
      <c r="E3" s="3"/>
      <c r="F3" s="4">
        <v>111904000006</v>
      </c>
      <c r="G3" s="1" t="s">
        <v>20</v>
      </c>
      <c r="H3" s="1" t="s">
        <v>27</v>
      </c>
    </row>
    <row r="4" spans="1:8" ht="18.75" x14ac:dyDescent="0.25">
      <c r="A4" s="1" t="s">
        <v>6</v>
      </c>
      <c r="B4" s="2">
        <v>43581</v>
      </c>
      <c r="C4" s="3">
        <f t="shared" ref="C4:C11" si="0">10*D4</f>
        <v>100</v>
      </c>
      <c r="D4" s="3">
        <v>10</v>
      </c>
      <c r="E4" s="3"/>
      <c r="F4" s="4">
        <v>111904000006</v>
      </c>
      <c r="G4" s="1" t="s">
        <v>20</v>
      </c>
      <c r="H4" s="1" t="s">
        <v>27</v>
      </c>
    </row>
    <row r="5" spans="1:8" ht="18.75" x14ac:dyDescent="0.25">
      <c r="A5" s="1" t="s">
        <v>6</v>
      </c>
      <c r="B5" s="2">
        <v>43582</v>
      </c>
      <c r="C5" s="3">
        <f t="shared" si="0"/>
        <v>100</v>
      </c>
      <c r="D5" s="3">
        <v>10</v>
      </c>
      <c r="E5" s="3"/>
      <c r="F5" s="4">
        <v>111904000006</v>
      </c>
      <c r="G5" s="1" t="s">
        <v>20</v>
      </c>
      <c r="H5" s="1" t="s">
        <v>27</v>
      </c>
    </row>
    <row r="6" spans="1:8" ht="18.75" x14ac:dyDescent="0.25">
      <c r="A6" s="1" t="s">
        <v>6</v>
      </c>
      <c r="B6" s="2">
        <v>43584</v>
      </c>
      <c r="C6" s="3">
        <f t="shared" si="0"/>
        <v>100</v>
      </c>
      <c r="D6" s="3">
        <v>10</v>
      </c>
      <c r="E6" s="3"/>
      <c r="F6" s="4">
        <v>111904000006</v>
      </c>
      <c r="G6" s="1" t="s">
        <v>20</v>
      </c>
      <c r="H6" s="1" t="s">
        <v>27</v>
      </c>
    </row>
    <row r="7" spans="1:8" ht="18.75" x14ac:dyDescent="0.25">
      <c r="A7" s="1" t="s">
        <v>6</v>
      </c>
      <c r="B7" s="2">
        <v>43585</v>
      </c>
      <c r="C7" s="3">
        <f t="shared" si="0"/>
        <v>150</v>
      </c>
      <c r="D7" s="3">
        <v>15</v>
      </c>
      <c r="E7" s="3"/>
      <c r="F7" s="4">
        <v>111904000006</v>
      </c>
      <c r="G7" s="1" t="s">
        <v>20</v>
      </c>
      <c r="H7" s="1" t="s">
        <v>27</v>
      </c>
    </row>
    <row r="8" spans="1:8" ht="18.75" x14ac:dyDescent="0.25">
      <c r="A8" s="1" t="s">
        <v>6</v>
      </c>
      <c r="B8" s="2">
        <v>43586</v>
      </c>
      <c r="C8" s="3">
        <f t="shared" si="0"/>
        <v>150</v>
      </c>
      <c r="D8" s="3">
        <v>15</v>
      </c>
      <c r="E8" s="3"/>
      <c r="F8" s="4">
        <v>111904000006</v>
      </c>
      <c r="G8" s="1" t="s">
        <v>20</v>
      </c>
      <c r="H8" s="1" t="s">
        <v>27</v>
      </c>
    </row>
    <row r="9" spans="1:8" ht="18.75" x14ac:dyDescent="0.25">
      <c r="A9" s="1" t="s">
        <v>6</v>
      </c>
      <c r="B9" s="2">
        <v>43587</v>
      </c>
      <c r="C9" s="3">
        <f t="shared" si="0"/>
        <v>100</v>
      </c>
      <c r="D9" s="3">
        <v>10</v>
      </c>
      <c r="E9" s="3"/>
      <c r="F9" s="4">
        <v>111904000006</v>
      </c>
      <c r="G9" s="1" t="s">
        <v>20</v>
      </c>
      <c r="H9" s="1" t="s">
        <v>27</v>
      </c>
    </row>
    <row r="10" spans="1:8" ht="18.75" x14ac:dyDescent="0.25">
      <c r="A10" s="1" t="s">
        <v>6</v>
      </c>
      <c r="B10" s="2">
        <v>43588</v>
      </c>
      <c r="C10" s="3">
        <f t="shared" si="0"/>
        <v>100</v>
      </c>
      <c r="D10" s="3">
        <v>10</v>
      </c>
      <c r="E10" s="3"/>
      <c r="F10" s="4">
        <v>111904000006</v>
      </c>
      <c r="G10" s="1" t="s">
        <v>20</v>
      </c>
      <c r="H10" s="1" t="s">
        <v>27</v>
      </c>
    </row>
    <row r="11" spans="1:8" ht="18.75" x14ac:dyDescent="0.25">
      <c r="A11" s="1" t="s">
        <v>6</v>
      </c>
      <c r="B11" s="2">
        <v>43589</v>
      </c>
      <c r="C11" s="3">
        <f t="shared" si="0"/>
        <v>100</v>
      </c>
      <c r="D11" s="3">
        <v>10</v>
      </c>
      <c r="E11" s="3"/>
      <c r="F11" s="4">
        <v>111904000006</v>
      </c>
      <c r="G11" s="1" t="s">
        <v>20</v>
      </c>
      <c r="H11" s="1" t="s">
        <v>27</v>
      </c>
    </row>
    <row r="13" spans="1:8" ht="18.75" x14ac:dyDescent="0.25">
      <c r="A13" s="41" t="s">
        <v>9</v>
      </c>
      <c r="B13" s="41"/>
      <c r="C13" s="41"/>
      <c r="D13" s="41"/>
      <c r="E13" s="41"/>
      <c r="F13" s="41"/>
    </row>
    <row r="14" spans="1:8" ht="18.75" x14ac:dyDescent="0.25">
      <c r="A14" s="6" t="s">
        <v>0</v>
      </c>
      <c r="B14" s="6" t="s">
        <v>1</v>
      </c>
      <c r="C14" s="6" t="s">
        <v>5</v>
      </c>
      <c r="D14" s="6" t="s">
        <v>4</v>
      </c>
      <c r="E14" s="6" t="s">
        <v>3</v>
      </c>
      <c r="F14" s="6" t="s">
        <v>2</v>
      </c>
      <c r="G14" s="5" t="s">
        <v>19</v>
      </c>
      <c r="H14" s="5" t="s">
        <v>26</v>
      </c>
    </row>
    <row r="15" spans="1:8" ht="18.75" x14ac:dyDescent="0.25">
      <c r="A15" s="1" t="s">
        <v>8</v>
      </c>
      <c r="B15" s="2">
        <v>43585</v>
      </c>
      <c r="C15" s="3">
        <f>20*D15</f>
        <v>200</v>
      </c>
      <c r="D15" s="3">
        <v>10</v>
      </c>
      <c r="E15" s="3"/>
      <c r="F15" s="4">
        <v>111904000012</v>
      </c>
      <c r="G15" s="1" t="s">
        <v>20</v>
      </c>
      <c r="H15" s="1" t="s">
        <v>27</v>
      </c>
    </row>
    <row r="16" spans="1:8" ht="18.75" x14ac:dyDescent="0.25">
      <c r="A16" s="1" t="s">
        <v>8</v>
      </c>
      <c r="B16" s="2">
        <v>43586</v>
      </c>
      <c r="C16" s="3">
        <f t="shared" ref="C16:C23" si="1">20*D16</f>
        <v>200</v>
      </c>
      <c r="D16" s="3">
        <v>10</v>
      </c>
      <c r="E16" s="3"/>
      <c r="F16" s="4">
        <v>111904000012</v>
      </c>
      <c r="G16" s="1" t="s">
        <v>20</v>
      </c>
      <c r="H16" s="1" t="s">
        <v>27</v>
      </c>
    </row>
    <row r="17" spans="1:8" ht="18.75" x14ac:dyDescent="0.25">
      <c r="A17" s="1" t="s">
        <v>8</v>
      </c>
      <c r="B17" s="2">
        <v>43587</v>
      </c>
      <c r="C17" s="3">
        <f t="shared" si="1"/>
        <v>200</v>
      </c>
      <c r="D17" s="3">
        <v>10</v>
      </c>
      <c r="E17" s="3"/>
      <c r="F17" s="4">
        <v>111904000012</v>
      </c>
      <c r="G17" s="1" t="s">
        <v>20</v>
      </c>
      <c r="H17" s="1" t="s">
        <v>27</v>
      </c>
    </row>
    <row r="18" spans="1:8" ht="18.75" x14ac:dyDescent="0.25">
      <c r="A18" s="1" t="s">
        <v>8</v>
      </c>
      <c r="B18" s="2">
        <v>43588</v>
      </c>
      <c r="C18" s="3">
        <f t="shared" si="1"/>
        <v>200</v>
      </c>
      <c r="D18" s="3">
        <v>10</v>
      </c>
      <c r="E18" s="3"/>
      <c r="F18" s="4">
        <v>111904000012</v>
      </c>
      <c r="G18" s="1" t="s">
        <v>20</v>
      </c>
      <c r="H18" s="1" t="s">
        <v>27</v>
      </c>
    </row>
    <row r="19" spans="1:8" ht="18.75" x14ac:dyDescent="0.25">
      <c r="A19" s="1" t="s">
        <v>8</v>
      </c>
      <c r="B19" s="2">
        <v>43589</v>
      </c>
      <c r="C19" s="3">
        <f t="shared" si="1"/>
        <v>240</v>
      </c>
      <c r="D19" s="3">
        <v>12</v>
      </c>
      <c r="E19" s="3"/>
      <c r="F19" s="4">
        <v>111904000012</v>
      </c>
      <c r="G19" s="1" t="s">
        <v>20</v>
      </c>
      <c r="H19" s="1" t="s">
        <v>27</v>
      </c>
    </row>
    <row r="20" spans="1:8" ht="18.75" x14ac:dyDescent="0.25">
      <c r="A20" s="1" t="s">
        <v>8</v>
      </c>
      <c r="B20" s="2">
        <v>43591</v>
      </c>
      <c r="C20" s="3">
        <f t="shared" si="1"/>
        <v>160</v>
      </c>
      <c r="D20" s="3">
        <v>8</v>
      </c>
      <c r="E20" s="3"/>
      <c r="F20" s="4">
        <v>111904000012</v>
      </c>
      <c r="G20" s="1" t="s">
        <v>20</v>
      </c>
      <c r="H20" s="1" t="s">
        <v>27</v>
      </c>
    </row>
    <row r="21" spans="1:8" ht="18.75" x14ac:dyDescent="0.25">
      <c r="A21" s="1" t="s">
        <v>8</v>
      </c>
      <c r="B21" s="2">
        <v>43592</v>
      </c>
      <c r="C21" s="3">
        <f t="shared" si="1"/>
        <v>320</v>
      </c>
      <c r="D21" s="3">
        <v>16</v>
      </c>
      <c r="E21" s="3"/>
      <c r="F21" s="4">
        <v>111904000012</v>
      </c>
      <c r="G21" s="1" t="s">
        <v>20</v>
      </c>
      <c r="H21" s="1" t="s">
        <v>27</v>
      </c>
    </row>
    <row r="22" spans="1:8" ht="18.75" x14ac:dyDescent="0.25">
      <c r="A22" s="1" t="s">
        <v>8</v>
      </c>
      <c r="B22" s="2">
        <v>43593</v>
      </c>
      <c r="C22" s="3">
        <f t="shared" si="1"/>
        <v>240</v>
      </c>
      <c r="D22" s="3">
        <v>12</v>
      </c>
      <c r="E22" s="3"/>
      <c r="F22" s="4">
        <v>111904000012</v>
      </c>
      <c r="G22" s="1" t="s">
        <v>20</v>
      </c>
      <c r="H22" s="1" t="s">
        <v>27</v>
      </c>
    </row>
    <row r="23" spans="1:8" ht="18.75" x14ac:dyDescent="0.25">
      <c r="A23" s="1" t="s">
        <v>8</v>
      </c>
      <c r="B23" s="2">
        <v>43594</v>
      </c>
      <c r="C23" s="3">
        <f t="shared" si="1"/>
        <v>240</v>
      </c>
      <c r="D23" s="3">
        <v>12</v>
      </c>
      <c r="E23" s="3"/>
      <c r="F23" s="4">
        <v>111904000012</v>
      </c>
      <c r="G23" s="1" t="s">
        <v>20</v>
      </c>
      <c r="H23" s="1" t="s">
        <v>27</v>
      </c>
    </row>
    <row r="25" spans="1:8" ht="18.75" x14ac:dyDescent="0.25">
      <c r="A25" s="41" t="s">
        <v>10</v>
      </c>
      <c r="B25" s="41"/>
      <c r="C25" s="41"/>
      <c r="D25" s="41"/>
      <c r="E25" s="41"/>
      <c r="F25" s="41"/>
    </row>
    <row r="26" spans="1:8" ht="18.75" x14ac:dyDescent="0.25">
      <c r="A26" s="6" t="s">
        <v>0</v>
      </c>
      <c r="B26" s="6" t="s">
        <v>1</v>
      </c>
      <c r="C26" s="6" t="s">
        <v>5</v>
      </c>
      <c r="D26" s="6" t="s">
        <v>4</v>
      </c>
      <c r="E26" s="6" t="s">
        <v>3</v>
      </c>
      <c r="F26" s="6" t="s">
        <v>2</v>
      </c>
      <c r="G26" s="5" t="s">
        <v>19</v>
      </c>
      <c r="H26" s="5" t="s">
        <v>26</v>
      </c>
    </row>
    <row r="27" spans="1:8" ht="18.75" x14ac:dyDescent="0.25">
      <c r="A27" s="1" t="s">
        <v>8</v>
      </c>
      <c r="B27" s="2">
        <v>43585</v>
      </c>
      <c r="C27" s="3">
        <f>30*D27</f>
        <v>180</v>
      </c>
      <c r="D27" s="3">
        <v>6</v>
      </c>
      <c r="E27" s="3"/>
      <c r="F27" s="4">
        <v>111904000012</v>
      </c>
      <c r="G27" s="1" t="s">
        <v>20</v>
      </c>
      <c r="H27" s="1" t="s">
        <v>27</v>
      </c>
    </row>
    <row r="28" spans="1:8" ht="18.75" x14ac:dyDescent="0.25">
      <c r="A28" s="1" t="s">
        <v>8</v>
      </c>
      <c r="B28" s="2">
        <v>43586</v>
      </c>
      <c r="C28" s="3">
        <f t="shared" ref="C28:C35" si="2">30*D28</f>
        <v>180</v>
      </c>
      <c r="D28" s="3">
        <v>6</v>
      </c>
      <c r="E28" s="3"/>
      <c r="F28" s="4">
        <v>111904000012</v>
      </c>
      <c r="G28" s="1" t="s">
        <v>20</v>
      </c>
      <c r="H28" s="1" t="s">
        <v>27</v>
      </c>
    </row>
    <row r="29" spans="1:8" ht="18.75" x14ac:dyDescent="0.25">
      <c r="A29" s="1" t="s">
        <v>8</v>
      </c>
      <c r="B29" s="2">
        <v>43587</v>
      </c>
      <c r="C29" s="3">
        <f t="shared" si="2"/>
        <v>180</v>
      </c>
      <c r="D29" s="3">
        <v>6</v>
      </c>
      <c r="E29" s="3"/>
      <c r="F29" s="4">
        <v>111904000012</v>
      </c>
      <c r="G29" s="1" t="s">
        <v>20</v>
      </c>
      <c r="H29" s="1" t="s">
        <v>27</v>
      </c>
    </row>
    <row r="30" spans="1:8" ht="18.75" x14ac:dyDescent="0.25">
      <c r="A30" s="1" t="s">
        <v>8</v>
      </c>
      <c r="B30" s="2">
        <v>43588</v>
      </c>
      <c r="C30" s="3">
        <f t="shared" si="2"/>
        <v>180</v>
      </c>
      <c r="D30" s="3">
        <v>6</v>
      </c>
      <c r="E30" s="3"/>
      <c r="F30" s="4">
        <v>111904000012</v>
      </c>
      <c r="G30" s="1" t="s">
        <v>20</v>
      </c>
      <c r="H30" s="1" t="s">
        <v>27</v>
      </c>
    </row>
    <row r="31" spans="1:8" ht="18.75" x14ac:dyDescent="0.25">
      <c r="A31" s="1" t="s">
        <v>8</v>
      </c>
      <c r="B31" s="2">
        <v>43589</v>
      </c>
      <c r="C31" s="3">
        <f t="shared" si="2"/>
        <v>180</v>
      </c>
      <c r="D31" s="3">
        <v>6</v>
      </c>
      <c r="E31" s="3"/>
      <c r="F31" s="4">
        <v>111904000012</v>
      </c>
      <c r="G31" s="1" t="s">
        <v>20</v>
      </c>
      <c r="H31" s="1" t="s">
        <v>27</v>
      </c>
    </row>
    <row r="32" spans="1:8" ht="18.75" x14ac:dyDescent="0.25">
      <c r="A32" s="1" t="s">
        <v>8</v>
      </c>
      <c r="B32" s="2">
        <v>43591</v>
      </c>
      <c r="C32" s="3">
        <f t="shared" si="2"/>
        <v>90</v>
      </c>
      <c r="D32" s="3">
        <v>3</v>
      </c>
      <c r="E32" s="3"/>
      <c r="F32" s="4">
        <v>111904000012</v>
      </c>
      <c r="G32" s="1" t="s">
        <v>20</v>
      </c>
      <c r="H32" s="1" t="s">
        <v>27</v>
      </c>
    </row>
    <row r="33" spans="1:8" ht="18.75" x14ac:dyDescent="0.25">
      <c r="A33" s="1" t="s">
        <v>8</v>
      </c>
      <c r="B33" s="2">
        <v>43592</v>
      </c>
      <c r="C33" s="3">
        <f t="shared" si="2"/>
        <v>270</v>
      </c>
      <c r="D33" s="3">
        <v>9</v>
      </c>
      <c r="E33" s="3"/>
      <c r="F33" s="4">
        <v>111904000012</v>
      </c>
      <c r="G33" s="1" t="s">
        <v>20</v>
      </c>
      <c r="H33" s="1" t="s">
        <v>27</v>
      </c>
    </row>
    <row r="34" spans="1:8" ht="18.75" x14ac:dyDescent="0.25">
      <c r="A34" s="1" t="s">
        <v>8</v>
      </c>
      <c r="B34" s="2">
        <v>43593</v>
      </c>
      <c r="C34" s="3">
        <f t="shared" si="2"/>
        <v>270</v>
      </c>
      <c r="D34" s="3">
        <v>9</v>
      </c>
      <c r="E34" s="3"/>
      <c r="F34" s="4">
        <v>111904000012</v>
      </c>
      <c r="G34" s="1" t="s">
        <v>20</v>
      </c>
      <c r="H34" s="1" t="s">
        <v>27</v>
      </c>
    </row>
    <row r="35" spans="1:8" ht="18.75" x14ac:dyDescent="0.25">
      <c r="A35" s="1" t="s">
        <v>8</v>
      </c>
      <c r="B35" s="2">
        <v>43594</v>
      </c>
      <c r="C35" s="3">
        <f t="shared" si="2"/>
        <v>270</v>
      </c>
      <c r="D35" s="3">
        <v>9</v>
      </c>
      <c r="E35" s="3"/>
      <c r="F35" s="4">
        <v>111904000012</v>
      </c>
      <c r="G35" s="1" t="s">
        <v>20</v>
      </c>
      <c r="H35" s="1" t="s">
        <v>27</v>
      </c>
    </row>
    <row r="37" spans="1:8" ht="18.75" x14ac:dyDescent="0.25">
      <c r="A37" s="41" t="s">
        <v>11</v>
      </c>
      <c r="B37" s="41"/>
      <c r="C37" s="41"/>
      <c r="D37" s="41"/>
      <c r="E37" s="41"/>
      <c r="F37" s="41"/>
    </row>
    <row r="38" spans="1:8" ht="18.75" x14ac:dyDescent="0.25">
      <c r="A38" s="6" t="s">
        <v>0</v>
      </c>
      <c r="B38" s="6" t="s">
        <v>1</v>
      </c>
      <c r="C38" s="6" t="s">
        <v>5</v>
      </c>
      <c r="D38" s="6" t="s">
        <v>4</v>
      </c>
      <c r="E38" s="6" t="s">
        <v>3</v>
      </c>
      <c r="F38" s="6" t="s">
        <v>2</v>
      </c>
      <c r="G38" s="5" t="s">
        <v>19</v>
      </c>
      <c r="H38" s="5" t="s">
        <v>26</v>
      </c>
    </row>
    <row r="39" spans="1:8" ht="18.75" x14ac:dyDescent="0.25">
      <c r="A39" s="1" t="s">
        <v>8</v>
      </c>
      <c r="B39" s="2">
        <v>43585</v>
      </c>
      <c r="C39" s="3">
        <f>40*D39</f>
        <v>120</v>
      </c>
      <c r="D39" s="3">
        <v>3</v>
      </c>
      <c r="E39" s="3"/>
      <c r="F39" s="4">
        <v>111904000012</v>
      </c>
      <c r="G39" s="1" t="s">
        <v>20</v>
      </c>
      <c r="H39" s="1" t="s">
        <v>27</v>
      </c>
    </row>
    <row r="40" spans="1:8" ht="18.75" x14ac:dyDescent="0.25">
      <c r="A40" s="1" t="s">
        <v>8</v>
      </c>
      <c r="B40" s="2">
        <v>43586</v>
      </c>
      <c r="C40" s="3">
        <f t="shared" ref="C40:C47" si="3">40*D40</f>
        <v>120</v>
      </c>
      <c r="D40" s="3">
        <v>3</v>
      </c>
      <c r="E40" s="3"/>
      <c r="F40" s="4">
        <v>111904000012</v>
      </c>
      <c r="G40" s="1" t="s">
        <v>20</v>
      </c>
      <c r="H40" s="1" t="s">
        <v>27</v>
      </c>
    </row>
    <row r="41" spans="1:8" ht="18.75" x14ac:dyDescent="0.25">
      <c r="A41" s="1" t="s">
        <v>8</v>
      </c>
      <c r="B41" s="2">
        <v>43587</v>
      </c>
      <c r="C41" s="3">
        <f t="shared" si="3"/>
        <v>120</v>
      </c>
      <c r="D41" s="3">
        <v>3</v>
      </c>
      <c r="E41" s="3"/>
      <c r="F41" s="4">
        <v>111904000012</v>
      </c>
      <c r="G41" s="1" t="s">
        <v>20</v>
      </c>
      <c r="H41" s="1" t="s">
        <v>27</v>
      </c>
    </row>
    <row r="42" spans="1:8" ht="18.75" x14ac:dyDescent="0.25">
      <c r="A42" s="1" t="s">
        <v>8</v>
      </c>
      <c r="B42" s="2">
        <v>43588</v>
      </c>
      <c r="C42" s="3">
        <f t="shared" si="3"/>
        <v>120</v>
      </c>
      <c r="D42" s="3">
        <v>3</v>
      </c>
      <c r="E42" s="3"/>
      <c r="F42" s="4">
        <v>111904000012</v>
      </c>
      <c r="G42" s="1" t="s">
        <v>20</v>
      </c>
      <c r="H42" s="1" t="s">
        <v>27</v>
      </c>
    </row>
    <row r="43" spans="1:8" ht="18.75" x14ac:dyDescent="0.25">
      <c r="A43" s="1" t="s">
        <v>8</v>
      </c>
      <c r="B43" s="2">
        <v>43589</v>
      </c>
      <c r="C43" s="3">
        <f t="shared" si="3"/>
        <v>160</v>
      </c>
      <c r="D43" s="3">
        <v>4</v>
      </c>
      <c r="E43" s="3"/>
      <c r="F43" s="4">
        <v>111904000012</v>
      </c>
      <c r="G43" s="1" t="s">
        <v>20</v>
      </c>
      <c r="H43" s="1" t="s">
        <v>27</v>
      </c>
    </row>
    <row r="44" spans="1:8" ht="18.75" x14ac:dyDescent="0.25">
      <c r="A44" s="1" t="s">
        <v>8</v>
      </c>
      <c r="B44" s="2">
        <v>43591</v>
      </c>
      <c r="C44" s="3">
        <f t="shared" si="3"/>
        <v>120</v>
      </c>
      <c r="D44" s="3">
        <v>3</v>
      </c>
      <c r="E44" s="3"/>
      <c r="F44" s="4">
        <v>111904000012</v>
      </c>
      <c r="G44" s="1" t="s">
        <v>20</v>
      </c>
      <c r="H44" s="1" t="s">
        <v>27</v>
      </c>
    </row>
    <row r="45" spans="1:8" ht="18.75" x14ac:dyDescent="0.25">
      <c r="A45" s="1" t="s">
        <v>8</v>
      </c>
      <c r="B45" s="2">
        <v>43592</v>
      </c>
      <c r="C45" s="3">
        <f t="shared" si="3"/>
        <v>200</v>
      </c>
      <c r="D45" s="3">
        <v>5</v>
      </c>
      <c r="E45" s="3"/>
      <c r="F45" s="4">
        <v>111904000012</v>
      </c>
      <c r="G45" s="1" t="s">
        <v>20</v>
      </c>
      <c r="H45" s="1" t="s">
        <v>27</v>
      </c>
    </row>
    <row r="46" spans="1:8" ht="18.75" x14ac:dyDescent="0.25">
      <c r="A46" s="1" t="s">
        <v>8</v>
      </c>
      <c r="B46" s="2">
        <v>43593</v>
      </c>
      <c r="C46" s="3">
        <f t="shared" si="3"/>
        <v>120</v>
      </c>
      <c r="D46" s="3">
        <v>3</v>
      </c>
      <c r="E46" s="3"/>
      <c r="F46" s="4">
        <v>111904000012</v>
      </c>
      <c r="G46" s="1" t="s">
        <v>20</v>
      </c>
      <c r="H46" s="1" t="s">
        <v>27</v>
      </c>
    </row>
    <row r="47" spans="1:8" ht="18.75" x14ac:dyDescent="0.25">
      <c r="A47" s="1" t="s">
        <v>8</v>
      </c>
      <c r="B47" s="2">
        <v>43594</v>
      </c>
      <c r="C47" s="3">
        <f t="shared" si="3"/>
        <v>120</v>
      </c>
      <c r="D47" s="3">
        <v>3</v>
      </c>
      <c r="E47" s="3"/>
      <c r="F47" s="4">
        <v>111904000012</v>
      </c>
      <c r="G47" s="1" t="s">
        <v>20</v>
      </c>
      <c r="H47" s="1" t="s">
        <v>27</v>
      </c>
    </row>
    <row r="50" spans="1:8" ht="18.75" x14ac:dyDescent="0.25">
      <c r="A50" s="41" t="s">
        <v>12</v>
      </c>
      <c r="B50" s="41"/>
      <c r="C50" s="41"/>
      <c r="D50" s="41"/>
      <c r="E50" s="41"/>
      <c r="F50" s="41"/>
    </row>
    <row r="51" spans="1:8" ht="18.75" x14ac:dyDescent="0.25">
      <c r="A51" s="6" t="s">
        <v>0</v>
      </c>
      <c r="B51" s="6" t="s">
        <v>1</v>
      </c>
      <c r="C51" s="6" t="s">
        <v>5</v>
      </c>
      <c r="D51" s="6" t="s">
        <v>4</v>
      </c>
      <c r="E51" s="6" t="s">
        <v>3</v>
      </c>
      <c r="F51" s="6" t="s">
        <v>2</v>
      </c>
      <c r="G51" s="5" t="s">
        <v>19</v>
      </c>
      <c r="H51" s="5" t="s">
        <v>26</v>
      </c>
    </row>
    <row r="52" spans="1:8" ht="18.75" x14ac:dyDescent="0.25">
      <c r="A52" s="1" t="s">
        <v>13</v>
      </c>
      <c r="B52" s="2">
        <v>43586</v>
      </c>
      <c r="C52" s="3">
        <f>10*D52</f>
        <v>100</v>
      </c>
      <c r="D52" s="3">
        <v>10</v>
      </c>
      <c r="E52" s="3"/>
      <c r="F52" s="4">
        <v>111904000011</v>
      </c>
      <c r="G52" s="1" t="s">
        <v>21</v>
      </c>
      <c r="H52" s="1" t="s">
        <v>27</v>
      </c>
    </row>
    <row r="53" spans="1:8" ht="18.75" x14ac:dyDescent="0.25">
      <c r="A53" s="1" t="s">
        <v>13</v>
      </c>
      <c r="B53" s="2">
        <v>43587</v>
      </c>
      <c r="C53" s="3">
        <f t="shared" ref="C53:C59" si="4">10*D53</f>
        <v>100</v>
      </c>
      <c r="D53" s="3">
        <v>10</v>
      </c>
      <c r="E53" s="3"/>
      <c r="F53" s="4">
        <v>111904000011</v>
      </c>
      <c r="G53" s="1" t="s">
        <v>21</v>
      </c>
      <c r="H53" s="1" t="s">
        <v>27</v>
      </c>
    </row>
    <row r="54" spans="1:8" ht="18.75" x14ac:dyDescent="0.25">
      <c r="A54" s="1" t="s">
        <v>13</v>
      </c>
      <c r="B54" s="2">
        <v>43588</v>
      </c>
      <c r="C54" s="3">
        <f t="shared" si="4"/>
        <v>100</v>
      </c>
      <c r="D54" s="3">
        <v>10</v>
      </c>
      <c r="E54" s="3"/>
      <c r="F54" s="4">
        <v>111904000011</v>
      </c>
      <c r="G54" s="1" t="s">
        <v>21</v>
      </c>
      <c r="H54" s="1" t="s">
        <v>27</v>
      </c>
    </row>
    <row r="55" spans="1:8" ht="18.75" x14ac:dyDescent="0.25">
      <c r="A55" s="1" t="s">
        <v>13</v>
      </c>
      <c r="B55" s="2">
        <v>43589</v>
      </c>
      <c r="C55" s="3">
        <f t="shared" si="4"/>
        <v>150</v>
      </c>
      <c r="D55" s="3">
        <v>15</v>
      </c>
      <c r="E55" s="3"/>
      <c r="F55" s="4">
        <v>111904000011</v>
      </c>
      <c r="G55" s="1" t="s">
        <v>21</v>
      </c>
      <c r="H55" s="1" t="s">
        <v>27</v>
      </c>
    </row>
    <row r="56" spans="1:8" ht="18.75" x14ac:dyDescent="0.25">
      <c r="A56" s="1" t="s">
        <v>13</v>
      </c>
      <c r="B56" s="2">
        <v>43591</v>
      </c>
      <c r="C56" s="3">
        <f t="shared" si="4"/>
        <v>100</v>
      </c>
      <c r="D56" s="3">
        <v>10</v>
      </c>
      <c r="E56" s="3"/>
      <c r="F56" s="4">
        <v>111904000011</v>
      </c>
      <c r="G56" s="1" t="s">
        <v>21</v>
      </c>
      <c r="H56" s="1" t="s">
        <v>27</v>
      </c>
    </row>
    <row r="57" spans="1:8" ht="18.75" x14ac:dyDescent="0.25">
      <c r="A57" s="1" t="s">
        <v>13</v>
      </c>
      <c r="B57" s="2">
        <v>43592</v>
      </c>
      <c r="C57" s="3">
        <f t="shared" si="4"/>
        <v>150</v>
      </c>
      <c r="D57" s="3">
        <v>15</v>
      </c>
      <c r="E57" s="3"/>
      <c r="F57" s="4">
        <v>111904000011</v>
      </c>
      <c r="G57" s="1" t="s">
        <v>21</v>
      </c>
      <c r="H57" s="1" t="s">
        <v>27</v>
      </c>
    </row>
    <row r="58" spans="1:8" ht="18.75" x14ac:dyDescent="0.25">
      <c r="A58" s="1" t="s">
        <v>13</v>
      </c>
      <c r="B58" s="2">
        <v>43593</v>
      </c>
      <c r="C58" s="3">
        <f t="shared" si="4"/>
        <v>100</v>
      </c>
      <c r="D58" s="3">
        <v>10</v>
      </c>
      <c r="E58" s="3"/>
      <c r="F58" s="4">
        <v>111904000011</v>
      </c>
      <c r="G58" s="1" t="s">
        <v>21</v>
      </c>
      <c r="H58" s="1" t="s">
        <v>27</v>
      </c>
    </row>
    <row r="59" spans="1:8" ht="18.75" x14ac:dyDescent="0.25">
      <c r="A59" s="1" t="s">
        <v>13</v>
      </c>
      <c r="B59" s="2">
        <v>43594</v>
      </c>
      <c r="C59" s="3">
        <f t="shared" si="4"/>
        <v>100</v>
      </c>
      <c r="D59" s="3">
        <v>10</v>
      </c>
      <c r="E59" s="3"/>
      <c r="F59" s="4">
        <v>111904000011</v>
      </c>
      <c r="G59" s="1" t="s">
        <v>21</v>
      </c>
      <c r="H59" s="1" t="s">
        <v>27</v>
      </c>
    </row>
    <row r="60" spans="1:8" ht="18.75" x14ac:dyDescent="0.25">
      <c r="A60" s="1" t="s">
        <v>13</v>
      </c>
      <c r="B60" s="2">
        <v>43595</v>
      </c>
      <c r="C60" s="3">
        <f t="shared" ref="C60:C66" si="5">10*D60</f>
        <v>150</v>
      </c>
      <c r="D60" s="3">
        <v>15</v>
      </c>
      <c r="E60" s="3"/>
      <c r="F60" s="4">
        <v>111904000011</v>
      </c>
      <c r="G60" s="1" t="s">
        <v>21</v>
      </c>
      <c r="H60" s="1" t="s">
        <v>27</v>
      </c>
    </row>
    <row r="61" spans="1:8" ht="18.75" x14ac:dyDescent="0.25">
      <c r="A61" s="1" t="s">
        <v>13</v>
      </c>
      <c r="B61" s="2">
        <v>43597</v>
      </c>
      <c r="C61" s="3">
        <f t="shared" si="5"/>
        <v>100</v>
      </c>
      <c r="D61" s="3">
        <v>10</v>
      </c>
      <c r="E61" s="3"/>
      <c r="F61" s="4">
        <v>111904000011</v>
      </c>
      <c r="G61" s="1" t="s">
        <v>21</v>
      </c>
      <c r="H61" s="1" t="s">
        <v>27</v>
      </c>
    </row>
    <row r="62" spans="1:8" ht="18.75" x14ac:dyDescent="0.25">
      <c r="A62" s="1" t="s">
        <v>13</v>
      </c>
      <c r="B62" s="2">
        <v>43598</v>
      </c>
      <c r="C62" s="3">
        <f t="shared" si="5"/>
        <v>150</v>
      </c>
      <c r="D62" s="3">
        <v>15</v>
      </c>
      <c r="E62" s="3"/>
      <c r="F62" s="4">
        <v>111904000011</v>
      </c>
      <c r="G62" s="1" t="s">
        <v>21</v>
      </c>
      <c r="H62" s="1" t="s">
        <v>27</v>
      </c>
    </row>
    <row r="63" spans="1:8" ht="18.75" x14ac:dyDescent="0.25">
      <c r="A63" s="1" t="s">
        <v>13</v>
      </c>
      <c r="B63" s="2">
        <v>43599</v>
      </c>
      <c r="C63" s="3">
        <f t="shared" si="5"/>
        <v>100</v>
      </c>
      <c r="D63" s="3">
        <v>10</v>
      </c>
      <c r="E63" s="3"/>
      <c r="F63" s="4">
        <v>111904000011</v>
      </c>
      <c r="G63" s="1" t="s">
        <v>21</v>
      </c>
      <c r="H63" s="1" t="s">
        <v>27</v>
      </c>
    </row>
    <row r="64" spans="1:8" ht="18.75" x14ac:dyDescent="0.25">
      <c r="A64" s="1" t="s">
        <v>13</v>
      </c>
      <c r="B64" s="2">
        <v>43600</v>
      </c>
      <c r="C64" s="3">
        <f t="shared" si="5"/>
        <v>100</v>
      </c>
      <c r="D64" s="3">
        <v>10</v>
      </c>
      <c r="E64" s="3"/>
      <c r="F64" s="4">
        <v>111904000011</v>
      </c>
      <c r="G64" s="1" t="s">
        <v>21</v>
      </c>
      <c r="H64" s="1" t="s">
        <v>27</v>
      </c>
    </row>
    <row r="65" spans="1:8" ht="18.75" x14ac:dyDescent="0.25">
      <c r="A65" s="1" t="s">
        <v>13</v>
      </c>
      <c r="B65" s="2">
        <v>43601</v>
      </c>
      <c r="C65" s="3">
        <f t="shared" si="5"/>
        <v>100</v>
      </c>
      <c r="D65" s="3">
        <v>10</v>
      </c>
      <c r="E65" s="3"/>
      <c r="F65" s="4">
        <v>111904000011</v>
      </c>
      <c r="G65" s="1" t="s">
        <v>21</v>
      </c>
      <c r="H65" s="1" t="s">
        <v>27</v>
      </c>
    </row>
    <row r="66" spans="1:8" ht="18.75" x14ac:dyDescent="0.25">
      <c r="A66" s="1" t="s">
        <v>13</v>
      </c>
      <c r="B66" s="2">
        <v>43602</v>
      </c>
      <c r="C66" s="3">
        <f t="shared" si="5"/>
        <v>100</v>
      </c>
      <c r="D66" s="3">
        <v>10</v>
      </c>
      <c r="E66" s="3"/>
      <c r="F66" s="4">
        <v>111904000011</v>
      </c>
      <c r="G66" s="1" t="s">
        <v>21</v>
      </c>
      <c r="H66" s="1" t="s">
        <v>27</v>
      </c>
    </row>
    <row r="68" spans="1:8" ht="18.75" x14ac:dyDescent="0.25">
      <c r="A68" s="41" t="s">
        <v>14</v>
      </c>
      <c r="B68" s="41"/>
      <c r="C68" s="41"/>
      <c r="D68" s="41"/>
      <c r="E68" s="41"/>
      <c r="F68" s="41"/>
    </row>
    <row r="69" spans="1:8" ht="18.75" x14ac:dyDescent="0.25">
      <c r="A69" s="6" t="s">
        <v>0</v>
      </c>
      <c r="B69" s="6" t="s">
        <v>1</v>
      </c>
      <c r="C69" s="6" t="s">
        <v>5</v>
      </c>
      <c r="D69" s="6" t="s">
        <v>4</v>
      </c>
      <c r="E69" s="6" t="s">
        <v>3</v>
      </c>
      <c r="F69" s="6" t="s">
        <v>2</v>
      </c>
      <c r="G69" s="5" t="s">
        <v>19</v>
      </c>
      <c r="H69" s="5" t="s">
        <v>26</v>
      </c>
    </row>
    <row r="70" spans="1:8" ht="18.75" x14ac:dyDescent="0.25">
      <c r="A70" s="1" t="s">
        <v>15</v>
      </c>
      <c r="B70" s="2">
        <v>43593</v>
      </c>
      <c r="C70" s="3">
        <f>10*D70</f>
        <v>850</v>
      </c>
      <c r="D70" s="3">
        <v>85</v>
      </c>
      <c r="E70" s="3"/>
      <c r="F70" s="4">
        <v>111904000010</v>
      </c>
      <c r="G70" s="1" t="s">
        <v>21</v>
      </c>
      <c r="H70" s="1" t="s">
        <v>27</v>
      </c>
    </row>
    <row r="71" spans="1:8" ht="18.75" x14ac:dyDescent="0.25">
      <c r="A71" s="1" t="s">
        <v>15</v>
      </c>
      <c r="B71" s="2">
        <v>43594</v>
      </c>
      <c r="C71" s="3">
        <f t="shared" ref="C71:C78" si="6">10*D71</f>
        <v>850</v>
      </c>
      <c r="D71" s="3">
        <v>85</v>
      </c>
      <c r="E71" s="3"/>
      <c r="F71" s="4">
        <v>111904000010</v>
      </c>
      <c r="G71" s="1" t="s">
        <v>21</v>
      </c>
      <c r="H71" s="1" t="s">
        <v>27</v>
      </c>
    </row>
    <row r="72" spans="1:8" ht="18.75" x14ac:dyDescent="0.25">
      <c r="A72" s="1" t="s">
        <v>15</v>
      </c>
      <c r="B72" s="2">
        <v>43595</v>
      </c>
      <c r="C72" s="3">
        <f t="shared" si="6"/>
        <v>1250</v>
      </c>
      <c r="D72" s="3">
        <v>125</v>
      </c>
      <c r="E72" s="3"/>
      <c r="F72" s="4">
        <v>111904000010</v>
      </c>
      <c r="G72" s="1" t="s">
        <v>21</v>
      </c>
      <c r="H72" s="1" t="s">
        <v>27</v>
      </c>
    </row>
    <row r="73" spans="1:8" ht="18.75" x14ac:dyDescent="0.25">
      <c r="A73" s="1" t="s">
        <v>15</v>
      </c>
      <c r="B73" s="2">
        <v>43597</v>
      </c>
      <c r="C73" s="3">
        <f t="shared" si="6"/>
        <v>500</v>
      </c>
      <c r="D73" s="3">
        <v>50</v>
      </c>
      <c r="E73" s="3"/>
      <c r="F73" s="4">
        <v>111904000010</v>
      </c>
      <c r="G73" s="1" t="s">
        <v>21</v>
      </c>
      <c r="H73" s="1" t="s">
        <v>27</v>
      </c>
    </row>
    <row r="74" spans="1:8" ht="18.75" x14ac:dyDescent="0.25">
      <c r="A74" s="1" t="s">
        <v>15</v>
      </c>
      <c r="B74" s="2">
        <v>43598</v>
      </c>
      <c r="C74" s="3">
        <f t="shared" si="6"/>
        <v>1250</v>
      </c>
      <c r="D74" s="3">
        <v>125</v>
      </c>
      <c r="E74" s="3"/>
      <c r="F74" s="4">
        <v>111904000010</v>
      </c>
      <c r="G74" s="1" t="s">
        <v>21</v>
      </c>
      <c r="H74" s="1" t="s">
        <v>27</v>
      </c>
    </row>
    <row r="75" spans="1:8" ht="18.75" x14ac:dyDescent="0.25">
      <c r="A75" s="1" t="s">
        <v>15</v>
      </c>
      <c r="B75" s="2">
        <v>43599</v>
      </c>
      <c r="C75" s="3">
        <f t="shared" si="6"/>
        <v>1250</v>
      </c>
      <c r="D75" s="3">
        <v>125</v>
      </c>
      <c r="E75" s="3"/>
      <c r="F75" s="4">
        <v>111904000010</v>
      </c>
      <c r="G75" s="1" t="s">
        <v>21</v>
      </c>
      <c r="H75" s="1" t="s">
        <v>27</v>
      </c>
    </row>
    <row r="76" spans="1:8" ht="18.75" x14ac:dyDescent="0.25">
      <c r="A76" s="1" t="s">
        <v>15</v>
      </c>
      <c r="B76" s="2">
        <v>43600</v>
      </c>
      <c r="C76" s="3">
        <f t="shared" si="6"/>
        <v>850</v>
      </c>
      <c r="D76" s="3">
        <v>85</v>
      </c>
      <c r="E76" s="3"/>
      <c r="F76" s="4">
        <v>111904000010</v>
      </c>
      <c r="G76" s="1" t="s">
        <v>21</v>
      </c>
      <c r="H76" s="1" t="s">
        <v>27</v>
      </c>
    </row>
    <row r="77" spans="1:8" ht="18.75" x14ac:dyDescent="0.25">
      <c r="A77" s="1" t="s">
        <v>15</v>
      </c>
      <c r="B77" s="2">
        <v>43601</v>
      </c>
      <c r="C77" s="3">
        <f t="shared" si="6"/>
        <v>900</v>
      </c>
      <c r="D77" s="3">
        <v>90</v>
      </c>
      <c r="E77" s="3"/>
      <c r="F77" s="4">
        <v>111904000010</v>
      </c>
      <c r="G77" s="1" t="s">
        <v>21</v>
      </c>
      <c r="H77" s="1" t="s">
        <v>27</v>
      </c>
    </row>
    <row r="78" spans="1:8" ht="18.75" x14ac:dyDescent="0.25">
      <c r="A78" s="1" t="s">
        <v>15</v>
      </c>
      <c r="B78" s="2">
        <v>43602</v>
      </c>
      <c r="C78" s="3">
        <f t="shared" si="6"/>
        <v>800</v>
      </c>
      <c r="D78" s="3">
        <v>80</v>
      </c>
      <c r="E78" s="3"/>
      <c r="F78" s="4">
        <v>111904000010</v>
      </c>
      <c r="G78" s="1" t="s">
        <v>21</v>
      </c>
      <c r="H78" s="1" t="s">
        <v>27</v>
      </c>
    </row>
    <row r="82" spans="1:8" ht="18.75" x14ac:dyDescent="0.25">
      <c r="A82" s="41" t="s">
        <v>16</v>
      </c>
      <c r="B82" s="41"/>
      <c r="C82" s="41"/>
      <c r="D82" s="41"/>
      <c r="E82" s="41"/>
      <c r="F82" s="41"/>
    </row>
    <row r="83" spans="1:8" ht="18.75" x14ac:dyDescent="0.25">
      <c r="A83" s="6" t="s">
        <v>0</v>
      </c>
      <c r="B83" s="6" t="s">
        <v>1</v>
      </c>
      <c r="C83" s="6" t="s">
        <v>5</v>
      </c>
      <c r="D83" s="6" t="s">
        <v>4</v>
      </c>
      <c r="E83" s="6" t="s">
        <v>3</v>
      </c>
      <c r="F83" s="6" t="s">
        <v>2</v>
      </c>
      <c r="G83" s="5" t="s">
        <v>19</v>
      </c>
      <c r="H83" s="5" t="s">
        <v>26</v>
      </c>
    </row>
    <row r="84" spans="1:8" ht="18.75" x14ac:dyDescent="0.25">
      <c r="A84" s="1" t="s">
        <v>17</v>
      </c>
      <c r="B84" s="2">
        <v>43608</v>
      </c>
      <c r="C84" s="3">
        <f>10*D84</f>
        <v>50</v>
      </c>
      <c r="D84" s="3">
        <v>5</v>
      </c>
      <c r="E84" s="3"/>
      <c r="F84" s="4">
        <v>111905000020</v>
      </c>
      <c r="G84" s="1" t="s">
        <v>21</v>
      </c>
      <c r="H84" s="1" t="s">
        <v>27</v>
      </c>
    </row>
    <row r="85" spans="1:8" ht="18.75" x14ac:dyDescent="0.25">
      <c r="A85" s="1" t="s">
        <v>18</v>
      </c>
      <c r="B85" s="2">
        <v>43608</v>
      </c>
      <c r="C85" s="3">
        <f t="shared" ref="C85" si="7">10*D85</f>
        <v>50</v>
      </c>
      <c r="D85" s="3">
        <v>5</v>
      </c>
      <c r="E85" s="3"/>
      <c r="F85" s="4">
        <v>111905000020</v>
      </c>
      <c r="G85" s="1" t="s">
        <v>21</v>
      </c>
      <c r="H85" s="1" t="s">
        <v>27</v>
      </c>
    </row>
    <row r="87" spans="1:8" ht="18.75" x14ac:dyDescent="0.25">
      <c r="A87" s="41" t="s">
        <v>23</v>
      </c>
      <c r="B87" s="41"/>
      <c r="C87" s="41"/>
      <c r="D87" s="41"/>
      <c r="E87" s="41"/>
      <c r="F87" s="41"/>
    </row>
    <row r="88" spans="1:8" ht="18.75" x14ac:dyDescent="0.25">
      <c r="A88" s="6" t="s">
        <v>0</v>
      </c>
      <c r="B88" s="6" t="s">
        <v>1</v>
      </c>
      <c r="C88" s="6" t="s">
        <v>5</v>
      </c>
      <c r="D88" s="6" t="s">
        <v>4</v>
      </c>
      <c r="E88" s="6" t="s">
        <v>3</v>
      </c>
      <c r="F88" s="6" t="s">
        <v>2</v>
      </c>
      <c r="G88" s="5" t="s">
        <v>19</v>
      </c>
      <c r="H88" s="5" t="s">
        <v>26</v>
      </c>
    </row>
    <row r="89" spans="1:8" ht="18.75" x14ac:dyDescent="0.25">
      <c r="A89" s="1" t="s">
        <v>22</v>
      </c>
      <c r="B89" s="2">
        <v>43608</v>
      </c>
      <c r="C89" s="3">
        <v>1000</v>
      </c>
      <c r="D89" s="3">
        <v>100</v>
      </c>
      <c r="E89" s="3"/>
      <c r="F89" s="4">
        <v>111905000019</v>
      </c>
      <c r="G89" s="1" t="s">
        <v>21</v>
      </c>
      <c r="H89" s="1" t="s">
        <v>27</v>
      </c>
    </row>
    <row r="90" spans="1:8" ht="18.75" x14ac:dyDescent="0.25">
      <c r="A90" s="1" t="s">
        <v>22</v>
      </c>
      <c r="B90" s="2">
        <v>43609</v>
      </c>
      <c r="C90" s="3">
        <v>1000</v>
      </c>
      <c r="D90" s="3">
        <v>100</v>
      </c>
      <c r="E90" s="3"/>
      <c r="F90" s="4">
        <v>111905000019</v>
      </c>
      <c r="G90" s="1" t="s">
        <v>21</v>
      </c>
      <c r="H90" s="1" t="s">
        <v>27</v>
      </c>
    </row>
    <row r="93" spans="1:8" ht="18.75" x14ac:dyDescent="0.25">
      <c r="A93" s="41" t="s">
        <v>24</v>
      </c>
      <c r="B93" s="41"/>
      <c r="C93" s="41"/>
      <c r="D93" s="41"/>
      <c r="E93" s="41"/>
      <c r="F93" s="41"/>
    </row>
    <row r="94" spans="1:8" ht="18.75" x14ac:dyDescent="0.25">
      <c r="A94" s="6" t="s">
        <v>0</v>
      </c>
      <c r="B94" s="6" t="s">
        <v>1</v>
      </c>
      <c r="C94" s="6" t="s">
        <v>5</v>
      </c>
      <c r="D94" s="6" t="s">
        <v>4</v>
      </c>
      <c r="E94" s="6" t="s">
        <v>3</v>
      </c>
      <c r="F94" s="6" t="s">
        <v>2</v>
      </c>
      <c r="G94" s="5" t="s">
        <v>19</v>
      </c>
      <c r="H94" s="5" t="s">
        <v>26</v>
      </c>
    </row>
    <row r="95" spans="1:8" ht="18.75" x14ac:dyDescent="0.25">
      <c r="A95" s="1" t="s">
        <v>25</v>
      </c>
      <c r="B95" s="2">
        <v>43602</v>
      </c>
      <c r="C95" s="3">
        <v>40</v>
      </c>
      <c r="D95" s="3">
        <v>2</v>
      </c>
      <c r="E95" s="3"/>
      <c r="F95" s="4">
        <v>111904000016</v>
      </c>
      <c r="G95" s="1" t="s">
        <v>21</v>
      </c>
      <c r="H95" s="1" t="s">
        <v>27</v>
      </c>
    </row>
    <row r="96" spans="1:8" ht="18.75" x14ac:dyDescent="0.25">
      <c r="A96" s="1" t="s">
        <v>25</v>
      </c>
      <c r="B96" s="2">
        <v>43603</v>
      </c>
      <c r="C96" s="3">
        <v>40</v>
      </c>
      <c r="D96" s="3">
        <v>2</v>
      </c>
      <c r="E96" s="3"/>
      <c r="F96" s="4">
        <v>111904000016</v>
      </c>
      <c r="G96" s="1" t="s">
        <v>21</v>
      </c>
      <c r="H96" s="1" t="s">
        <v>27</v>
      </c>
    </row>
    <row r="97" spans="1:8" ht="18.75" x14ac:dyDescent="0.25">
      <c r="A97" s="1" t="s">
        <v>25</v>
      </c>
      <c r="B97" s="2">
        <v>43604</v>
      </c>
      <c r="C97" s="3">
        <v>40</v>
      </c>
      <c r="D97" s="3">
        <v>2</v>
      </c>
      <c r="E97" s="3"/>
      <c r="F97" s="4">
        <v>111904000016</v>
      </c>
      <c r="G97" s="1" t="s">
        <v>21</v>
      </c>
      <c r="H97" s="1" t="s">
        <v>27</v>
      </c>
    </row>
    <row r="98" spans="1:8" ht="18.75" x14ac:dyDescent="0.25">
      <c r="A98" s="1" t="s">
        <v>25</v>
      </c>
      <c r="B98" s="2">
        <v>43605</v>
      </c>
      <c r="C98" s="3">
        <v>40</v>
      </c>
      <c r="D98" s="3">
        <v>2</v>
      </c>
      <c r="E98" s="3"/>
      <c r="F98" s="4">
        <v>111904000016</v>
      </c>
      <c r="G98" s="1" t="s">
        <v>21</v>
      </c>
      <c r="H98" s="1" t="s">
        <v>27</v>
      </c>
    </row>
    <row r="99" spans="1:8" ht="18.75" x14ac:dyDescent="0.25">
      <c r="A99" s="1" t="s">
        <v>25</v>
      </c>
      <c r="B99" s="2">
        <v>43606</v>
      </c>
      <c r="C99" s="3">
        <v>40</v>
      </c>
      <c r="D99" s="3">
        <v>2</v>
      </c>
      <c r="E99" s="3"/>
      <c r="F99" s="4">
        <v>111904000016</v>
      </c>
      <c r="G99" s="1" t="s">
        <v>21</v>
      </c>
      <c r="H99" s="1" t="s">
        <v>27</v>
      </c>
    </row>
    <row r="100" spans="1:8" ht="18.75" x14ac:dyDescent="0.25">
      <c r="A100" s="1" t="s">
        <v>25</v>
      </c>
      <c r="B100" s="2">
        <v>43607</v>
      </c>
      <c r="C100" s="3">
        <v>40</v>
      </c>
      <c r="D100" s="3">
        <v>2</v>
      </c>
      <c r="E100" s="3"/>
      <c r="F100" s="4">
        <v>111904000016</v>
      </c>
      <c r="G100" s="1" t="s">
        <v>21</v>
      </c>
      <c r="H100" s="1" t="s">
        <v>27</v>
      </c>
    </row>
    <row r="101" spans="1:8" ht="18.75" x14ac:dyDescent="0.25">
      <c r="A101" s="1" t="s">
        <v>25</v>
      </c>
      <c r="B101" s="2">
        <v>43608</v>
      </c>
      <c r="C101" s="3">
        <v>40</v>
      </c>
      <c r="D101" s="3">
        <v>2</v>
      </c>
      <c r="E101" s="3"/>
      <c r="F101" s="4">
        <v>111904000016</v>
      </c>
      <c r="G101" s="1" t="s">
        <v>21</v>
      </c>
      <c r="H101" s="1" t="s">
        <v>27</v>
      </c>
    </row>
    <row r="102" spans="1:8" ht="18.75" x14ac:dyDescent="0.25">
      <c r="A102" s="1" t="s">
        <v>25</v>
      </c>
      <c r="B102" s="2">
        <v>43609</v>
      </c>
      <c r="C102" s="3">
        <v>40</v>
      </c>
      <c r="D102" s="3">
        <v>2</v>
      </c>
      <c r="E102" s="3"/>
      <c r="F102" s="4">
        <v>111904000016</v>
      </c>
      <c r="G102" s="1" t="s">
        <v>21</v>
      </c>
      <c r="H102" s="1" t="s">
        <v>27</v>
      </c>
    </row>
    <row r="103" spans="1:8" ht="18.75" x14ac:dyDescent="0.25">
      <c r="A103" s="1" t="s">
        <v>25</v>
      </c>
      <c r="B103" s="2">
        <v>43610</v>
      </c>
      <c r="C103" s="3">
        <v>40</v>
      </c>
      <c r="D103" s="3">
        <v>2</v>
      </c>
      <c r="E103" s="3"/>
      <c r="F103" s="4">
        <v>111904000016</v>
      </c>
      <c r="G103" s="1" t="s">
        <v>21</v>
      </c>
      <c r="H103" s="1" t="s">
        <v>27</v>
      </c>
    </row>
    <row r="104" spans="1:8" ht="18.75" x14ac:dyDescent="0.25">
      <c r="A104" s="1" t="s">
        <v>25</v>
      </c>
      <c r="B104" s="2">
        <v>43611</v>
      </c>
      <c r="C104" s="3">
        <v>40</v>
      </c>
      <c r="D104" s="3">
        <v>2</v>
      </c>
      <c r="E104" s="3"/>
      <c r="F104" s="4">
        <v>111904000016</v>
      </c>
      <c r="G104" s="1" t="s">
        <v>21</v>
      </c>
      <c r="H104" s="1" t="s">
        <v>27</v>
      </c>
    </row>
    <row r="105" spans="1:8" ht="18.75" x14ac:dyDescent="0.25">
      <c r="A105" s="1" t="s">
        <v>25</v>
      </c>
      <c r="B105" s="2">
        <v>43612</v>
      </c>
      <c r="C105" s="3">
        <v>40</v>
      </c>
      <c r="D105" s="3">
        <v>2</v>
      </c>
      <c r="E105" s="3"/>
      <c r="F105" s="4">
        <v>111904000016</v>
      </c>
      <c r="G105" s="1" t="s">
        <v>21</v>
      </c>
      <c r="H105" s="1" t="s">
        <v>27</v>
      </c>
    </row>
    <row r="106" spans="1:8" ht="18.75" x14ac:dyDescent="0.25">
      <c r="A106" s="1" t="s">
        <v>25</v>
      </c>
      <c r="B106" s="2">
        <v>43613</v>
      </c>
      <c r="C106" s="3">
        <v>40</v>
      </c>
      <c r="D106" s="3">
        <v>2</v>
      </c>
      <c r="E106" s="3"/>
      <c r="F106" s="4">
        <v>111904000016</v>
      </c>
      <c r="G106" s="1" t="s">
        <v>21</v>
      </c>
      <c r="H106" s="1" t="s">
        <v>27</v>
      </c>
    </row>
    <row r="107" spans="1:8" ht="18.75" x14ac:dyDescent="0.25">
      <c r="A107" s="1" t="s">
        <v>25</v>
      </c>
      <c r="B107" s="2">
        <v>43614</v>
      </c>
      <c r="C107" s="3">
        <v>40</v>
      </c>
      <c r="D107" s="3">
        <v>2</v>
      </c>
      <c r="E107" s="3"/>
      <c r="F107" s="4">
        <v>111904000016</v>
      </c>
      <c r="G107" s="1" t="s">
        <v>21</v>
      </c>
      <c r="H107" s="1" t="s">
        <v>27</v>
      </c>
    </row>
    <row r="108" spans="1:8" ht="18.75" x14ac:dyDescent="0.25">
      <c r="A108" s="1" t="s">
        <v>25</v>
      </c>
      <c r="B108" s="2">
        <v>43615</v>
      </c>
      <c r="C108" s="3">
        <v>40</v>
      </c>
      <c r="D108" s="3">
        <v>2</v>
      </c>
      <c r="E108" s="3"/>
      <c r="F108" s="4">
        <v>111904000016</v>
      </c>
      <c r="G108" s="1" t="s">
        <v>21</v>
      </c>
      <c r="H108" s="1" t="s">
        <v>27</v>
      </c>
    </row>
    <row r="109" spans="1:8" ht="18.75" x14ac:dyDescent="0.25">
      <c r="A109" s="1" t="s">
        <v>25</v>
      </c>
      <c r="B109" s="2">
        <v>43616</v>
      </c>
      <c r="C109" s="3">
        <v>40</v>
      </c>
      <c r="D109" s="3">
        <v>2</v>
      </c>
      <c r="E109" s="3"/>
      <c r="F109" s="4">
        <v>111904000016</v>
      </c>
      <c r="G109" s="1" t="s">
        <v>21</v>
      </c>
      <c r="H109" s="1" t="s">
        <v>27</v>
      </c>
    </row>
    <row r="112" spans="1:8" ht="18.75" x14ac:dyDescent="0.25">
      <c r="A112" s="41" t="s">
        <v>30</v>
      </c>
      <c r="B112" s="41"/>
      <c r="C112" s="41"/>
      <c r="D112" s="41"/>
      <c r="E112" s="41"/>
      <c r="F112" s="41"/>
    </row>
    <row r="113" spans="1:8" ht="18.75" x14ac:dyDescent="0.25">
      <c r="A113" s="6" t="s">
        <v>0</v>
      </c>
      <c r="B113" s="6" t="s">
        <v>1</v>
      </c>
      <c r="C113" s="6" t="s">
        <v>5</v>
      </c>
      <c r="D113" s="6" t="s">
        <v>4</v>
      </c>
      <c r="E113" s="6" t="s">
        <v>3</v>
      </c>
      <c r="F113" s="6" t="s">
        <v>2</v>
      </c>
      <c r="G113" s="5" t="s">
        <v>19</v>
      </c>
      <c r="H113" s="5" t="s">
        <v>26</v>
      </c>
    </row>
    <row r="114" spans="1:8" x14ac:dyDescent="0.25">
      <c r="A114" s="7" t="s">
        <v>31</v>
      </c>
      <c r="B114" s="8">
        <v>43599.520833333336</v>
      </c>
      <c r="C114" s="7">
        <v>57543</v>
      </c>
      <c r="D114" s="7">
        <v>26</v>
      </c>
      <c r="E114" s="9">
        <v>4.5183601828198042E-4</v>
      </c>
      <c r="F114" s="4">
        <v>111905000018</v>
      </c>
      <c r="G114" s="1" t="s">
        <v>21</v>
      </c>
      <c r="H114" s="1" t="s">
        <v>29</v>
      </c>
    </row>
    <row r="115" spans="1:8" x14ac:dyDescent="0.25">
      <c r="A115" s="7" t="s">
        <v>31</v>
      </c>
      <c r="B115" s="8">
        <v>43600.520833333336</v>
      </c>
      <c r="C115" s="7">
        <v>81674</v>
      </c>
      <c r="D115" s="7">
        <v>31</v>
      </c>
      <c r="E115" s="9">
        <v>3.7955775399760023E-4</v>
      </c>
      <c r="F115" s="4">
        <v>111905000018</v>
      </c>
      <c r="G115" s="1" t="s">
        <v>21</v>
      </c>
      <c r="H115" s="1" t="s">
        <v>29</v>
      </c>
    </row>
    <row r="116" spans="1:8" x14ac:dyDescent="0.25">
      <c r="A116" s="7" t="s">
        <v>31</v>
      </c>
      <c r="B116" s="8">
        <v>43601.520833333336</v>
      </c>
      <c r="C116" s="7">
        <v>70053</v>
      </c>
      <c r="D116" s="7">
        <v>19</v>
      </c>
      <c r="E116" s="9">
        <v>2.7122321670735016E-4</v>
      </c>
      <c r="F116" s="4">
        <v>111905000018</v>
      </c>
      <c r="G116" s="1" t="s">
        <v>21</v>
      </c>
      <c r="H116" s="1" t="s">
        <v>29</v>
      </c>
    </row>
    <row r="117" spans="1:8" x14ac:dyDescent="0.25">
      <c r="A117" s="7" t="s">
        <v>31</v>
      </c>
      <c r="B117" s="8">
        <v>43602.520833333336</v>
      </c>
      <c r="C117" s="7">
        <v>69270</v>
      </c>
      <c r="D117" s="7">
        <v>22</v>
      </c>
      <c r="E117" s="9">
        <v>3.1759780568788796E-4</v>
      </c>
      <c r="F117" s="4">
        <v>111905000018</v>
      </c>
      <c r="G117" s="1" t="s">
        <v>21</v>
      </c>
      <c r="H117" s="1" t="s">
        <v>29</v>
      </c>
    </row>
    <row r="118" spans="1:8" x14ac:dyDescent="0.25">
      <c r="A118" s="7" t="s">
        <v>31</v>
      </c>
      <c r="B118" s="8">
        <v>43603.520833333336</v>
      </c>
      <c r="C118" s="7">
        <v>70405</v>
      </c>
      <c r="D118" s="7">
        <v>30</v>
      </c>
      <c r="E118" s="9">
        <v>4.2610610041900432E-4</v>
      </c>
      <c r="F118" s="4">
        <v>111905000018</v>
      </c>
      <c r="G118" s="1" t="s">
        <v>21</v>
      </c>
      <c r="H118" s="1" t="s">
        <v>29</v>
      </c>
    </row>
    <row r="119" spans="1:8" x14ac:dyDescent="0.25">
      <c r="A119" s="7" t="s">
        <v>31</v>
      </c>
      <c r="B119" s="8">
        <v>43604.520833333336</v>
      </c>
      <c r="C119" s="7">
        <v>67398</v>
      </c>
      <c r="D119" s="7">
        <v>32</v>
      </c>
      <c r="E119" s="9">
        <v>4.747915368408558E-4</v>
      </c>
      <c r="F119" s="4">
        <v>111905000018</v>
      </c>
      <c r="G119" s="1" t="s">
        <v>21</v>
      </c>
      <c r="H119" s="1" t="s">
        <v>29</v>
      </c>
    </row>
    <row r="120" spans="1:8" x14ac:dyDescent="0.25">
      <c r="A120" s="7" t="s">
        <v>31</v>
      </c>
      <c r="B120" s="8">
        <v>43605.520833333336</v>
      </c>
      <c r="C120" s="7">
        <v>68179</v>
      </c>
      <c r="D120" s="7">
        <v>13</v>
      </c>
      <c r="E120" s="9">
        <v>1.9067454788131242E-4</v>
      </c>
      <c r="F120" s="4">
        <v>111905000018</v>
      </c>
      <c r="G120" s="1" t="s">
        <v>21</v>
      </c>
      <c r="H120" s="1" t="s">
        <v>29</v>
      </c>
    </row>
    <row r="121" spans="1:8" x14ac:dyDescent="0.25">
      <c r="A121" s="7" t="s">
        <v>31</v>
      </c>
      <c r="B121" s="8">
        <v>43606.520833333336</v>
      </c>
      <c r="C121" s="7">
        <v>67668</v>
      </c>
      <c r="D121" s="7">
        <v>46</v>
      </c>
      <c r="E121" s="9">
        <v>6.7978956079683159E-4</v>
      </c>
      <c r="F121" s="4">
        <v>111905000018</v>
      </c>
      <c r="G121" s="1" t="s">
        <v>21</v>
      </c>
      <c r="H121" s="1" t="s">
        <v>29</v>
      </c>
    </row>
    <row r="122" spans="1:8" x14ac:dyDescent="0.25">
      <c r="A122" s="7" t="s">
        <v>31</v>
      </c>
      <c r="B122" s="8">
        <v>43607.520833333336</v>
      </c>
      <c r="C122" s="7">
        <v>45064</v>
      </c>
      <c r="D122" s="7">
        <v>26</v>
      </c>
      <c r="E122" s="9">
        <v>5.7695721640333743E-4</v>
      </c>
      <c r="F122" s="4">
        <v>111905000018</v>
      </c>
      <c r="G122" s="1" t="s">
        <v>21</v>
      </c>
      <c r="H122" s="1" t="s">
        <v>29</v>
      </c>
    </row>
    <row r="123" spans="1:8" x14ac:dyDescent="0.25">
      <c r="A123" s="7" t="s">
        <v>31</v>
      </c>
      <c r="B123" s="8">
        <v>43608.520833333336</v>
      </c>
      <c r="C123" s="7">
        <v>23986</v>
      </c>
      <c r="D123" s="7">
        <v>40</v>
      </c>
      <c r="E123" s="9">
        <v>1.6676394563495372E-3</v>
      </c>
      <c r="F123" s="4">
        <v>111905000018</v>
      </c>
      <c r="G123" s="1" t="s">
        <v>21</v>
      </c>
      <c r="H123" s="1" t="s">
        <v>29</v>
      </c>
    </row>
    <row r="124" spans="1:8" x14ac:dyDescent="0.25">
      <c r="A124" s="7" t="s">
        <v>31</v>
      </c>
      <c r="B124" s="8">
        <v>43609.520833333336</v>
      </c>
      <c r="C124" s="7">
        <v>25842</v>
      </c>
      <c r="D124" s="7">
        <v>29</v>
      </c>
      <c r="E124" s="9">
        <v>1.1222041637644145E-3</v>
      </c>
      <c r="F124" s="4">
        <v>111905000018</v>
      </c>
      <c r="G124" s="1" t="s">
        <v>21</v>
      </c>
      <c r="H124" s="1" t="s">
        <v>29</v>
      </c>
    </row>
    <row r="125" spans="1:8" x14ac:dyDescent="0.25">
      <c r="A125" s="7" t="s">
        <v>31</v>
      </c>
      <c r="B125" s="8">
        <v>43610.520833333336</v>
      </c>
      <c r="C125" s="7">
        <v>38144</v>
      </c>
      <c r="D125" s="7">
        <v>49</v>
      </c>
      <c r="E125" s="9">
        <v>1.2846057046979867E-3</v>
      </c>
      <c r="F125" s="4">
        <v>111905000018</v>
      </c>
      <c r="G125" s="1" t="s">
        <v>21</v>
      </c>
      <c r="H125" s="1" t="s">
        <v>29</v>
      </c>
    </row>
    <row r="126" spans="1:8" x14ac:dyDescent="0.25">
      <c r="A126" s="7" t="s">
        <v>31</v>
      </c>
      <c r="B126" s="8">
        <v>43611.520833333336</v>
      </c>
      <c r="C126" s="7">
        <v>38309</v>
      </c>
      <c r="D126" s="7">
        <v>54</v>
      </c>
      <c r="E126" s="9">
        <v>1.4095904356678586E-3</v>
      </c>
      <c r="F126" s="4">
        <v>111905000018</v>
      </c>
      <c r="G126" s="1" t="s">
        <v>21</v>
      </c>
      <c r="H126" s="1" t="s">
        <v>29</v>
      </c>
    </row>
    <row r="127" spans="1:8" x14ac:dyDescent="0.25">
      <c r="A127" s="7" t="s">
        <v>31</v>
      </c>
      <c r="B127" s="8">
        <v>43612.520833333336</v>
      </c>
      <c r="C127" s="7">
        <v>38362</v>
      </c>
      <c r="D127" s="7">
        <v>42</v>
      </c>
      <c r="E127" s="9">
        <v>1.0948334289140294E-3</v>
      </c>
      <c r="F127" s="4">
        <v>111905000018</v>
      </c>
      <c r="G127" s="1" t="s">
        <v>21</v>
      </c>
      <c r="H127" s="1" t="s">
        <v>29</v>
      </c>
    </row>
    <row r="128" spans="1:8" x14ac:dyDescent="0.25">
      <c r="A128" s="7" t="s">
        <v>31</v>
      </c>
      <c r="B128" s="8">
        <v>43613.520833333336</v>
      </c>
      <c r="C128" s="7">
        <v>38098</v>
      </c>
      <c r="D128" s="7">
        <v>51</v>
      </c>
      <c r="E128" s="9">
        <v>1.3386529476612946E-3</v>
      </c>
      <c r="F128" s="4">
        <v>111905000018</v>
      </c>
      <c r="G128" s="1" t="s">
        <v>21</v>
      </c>
      <c r="H128" s="1" t="s">
        <v>29</v>
      </c>
    </row>
    <row r="129" spans="1:8" x14ac:dyDescent="0.25">
      <c r="A129" s="7" t="s">
        <v>28</v>
      </c>
      <c r="B129" s="8">
        <v>43607.520833333336</v>
      </c>
      <c r="C129" s="7">
        <v>25622</v>
      </c>
      <c r="D129" s="7">
        <v>68</v>
      </c>
      <c r="E129" s="9">
        <v>2.6539692451799236E-3</v>
      </c>
      <c r="F129" s="4">
        <v>111905000018</v>
      </c>
      <c r="G129" s="1" t="s">
        <v>21</v>
      </c>
      <c r="H129" s="1" t="s">
        <v>29</v>
      </c>
    </row>
    <row r="130" spans="1:8" x14ac:dyDescent="0.25">
      <c r="A130" s="7" t="s">
        <v>28</v>
      </c>
      <c r="B130" s="8">
        <v>43608.520833333336</v>
      </c>
      <c r="C130" s="7">
        <v>117516</v>
      </c>
      <c r="D130" s="7">
        <v>257</v>
      </c>
      <c r="E130" s="9">
        <v>2.1869362469791346E-3</v>
      </c>
      <c r="F130" s="4">
        <v>111905000018</v>
      </c>
      <c r="G130" s="1" t="s">
        <v>21</v>
      </c>
      <c r="H130" s="1" t="s">
        <v>29</v>
      </c>
    </row>
    <row r="131" spans="1:8" x14ac:dyDescent="0.25">
      <c r="A131" s="7" t="s">
        <v>28</v>
      </c>
      <c r="B131" s="8">
        <v>43609.520833333336</v>
      </c>
      <c r="C131" s="7">
        <v>16595</v>
      </c>
      <c r="D131" s="7">
        <v>46</v>
      </c>
      <c r="E131" s="9">
        <v>2.7719192527869839E-3</v>
      </c>
      <c r="F131" s="4">
        <v>111905000018</v>
      </c>
      <c r="G131" s="1" t="s">
        <v>21</v>
      </c>
      <c r="H131" s="1" t="s">
        <v>29</v>
      </c>
    </row>
    <row r="132" spans="1:8" x14ac:dyDescent="0.25">
      <c r="A132" s="7" t="s">
        <v>28</v>
      </c>
      <c r="B132" s="8">
        <v>43610.520833333336</v>
      </c>
      <c r="C132" s="7">
        <v>10046</v>
      </c>
      <c r="D132" s="7">
        <v>23</v>
      </c>
      <c r="E132" s="9">
        <v>2.2894684451522994E-3</v>
      </c>
      <c r="F132" s="4">
        <v>111905000018</v>
      </c>
      <c r="G132" s="1" t="s">
        <v>21</v>
      </c>
      <c r="H132" s="1" t="s">
        <v>29</v>
      </c>
    </row>
    <row r="133" spans="1:8" x14ac:dyDescent="0.25">
      <c r="A133" s="7" t="s">
        <v>28</v>
      </c>
      <c r="B133" s="8">
        <v>43611.520833333336</v>
      </c>
      <c r="C133" s="7">
        <v>10013</v>
      </c>
      <c r="D133" s="7">
        <v>22</v>
      </c>
      <c r="E133" s="9">
        <v>2.1971437131728753E-3</v>
      </c>
      <c r="F133" s="4">
        <v>111905000018</v>
      </c>
      <c r="G133" s="1" t="s">
        <v>21</v>
      </c>
      <c r="H133" s="1" t="s">
        <v>29</v>
      </c>
    </row>
    <row r="134" spans="1:8" x14ac:dyDescent="0.25">
      <c r="A134" s="7" t="s">
        <v>28</v>
      </c>
      <c r="B134" s="8">
        <v>43612.520833333336</v>
      </c>
      <c r="C134" s="7">
        <v>10110</v>
      </c>
      <c r="D134" s="7">
        <v>24</v>
      </c>
      <c r="E134" s="9">
        <v>2.373887240356083E-3</v>
      </c>
      <c r="F134" s="4">
        <v>111905000018</v>
      </c>
      <c r="G134" s="1" t="s">
        <v>21</v>
      </c>
      <c r="H134" s="1" t="s">
        <v>29</v>
      </c>
    </row>
    <row r="135" spans="1:8" x14ac:dyDescent="0.25">
      <c r="A135" s="7" t="s">
        <v>28</v>
      </c>
      <c r="B135" s="8">
        <v>43613.520833333336</v>
      </c>
      <c r="C135" s="7">
        <v>10099</v>
      </c>
      <c r="D135" s="7">
        <v>24</v>
      </c>
      <c r="E135" s="9">
        <v>2.3764729181107039E-3</v>
      </c>
      <c r="F135" s="4">
        <v>111905000018</v>
      </c>
      <c r="G135" s="1" t="s">
        <v>21</v>
      </c>
      <c r="H135" s="1" t="s">
        <v>29</v>
      </c>
    </row>
    <row r="136" spans="1:8" x14ac:dyDescent="0.25">
      <c r="F136" s="4"/>
    </row>
  </sheetData>
  <mergeCells count="10">
    <mergeCell ref="A1:F1"/>
    <mergeCell ref="A13:F13"/>
    <mergeCell ref="A25:F25"/>
    <mergeCell ref="A93:F93"/>
    <mergeCell ref="A112:F112"/>
    <mergeCell ref="A87:F87"/>
    <mergeCell ref="A68:F68"/>
    <mergeCell ref="A82:F82"/>
    <mergeCell ref="A37:F37"/>
    <mergeCell ref="A50:F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0" workbookViewId="0">
      <selection activeCell="A46" sqref="A46"/>
    </sheetView>
  </sheetViews>
  <sheetFormatPr defaultRowHeight="15" x14ac:dyDescent="0.25"/>
  <cols>
    <col min="1" max="1" width="40.85546875" bestFit="1" customWidth="1"/>
    <col min="2" max="2" width="16" bestFit="1" customWidth="1"/>
    <col min="3" max="3" width="19" bestFit="1" customWidth="1"/>
    <col min="4" max="4" width="7.42578125" bestFit="1" customWidth="1"/>
    <col min="5" max="5" width="6.140625" bestFit="1" customWidth="1"/>
    <col min="6" max="6" width="16.140625" customWidth="1"/>
    <col min="7" max="7" width="13.7109375" bestFit="1" customWidth="1"/>
    <col min="8" max="8" width="24" bestFit="1" customWidth="1"/>
  </cols>
  <sheetData>
    <row r="1" spans="1:8" ht="18.75" x14ac:dyDescent="0.25">
      <c r="A1" s="41" t="s">
        <v>23</v>
      </c>
      <c r="B1" s="41"/>
      <c r="C1" s="41"/>
      <c r="D1" s="41"/>
      <c r="E1" s="41"/>
      <c r="F1" s="41"/>
    </row>
    <row r="2" spans="1:8" ht="18.75" x14ac:dyDescent="0.25">
      <c r="A2" s="6" t="s">
        <v>0</v>
      </c>
      <c r="B2" s="6" t="s">
        <v>1</v>
      </c>
      <c r="C2" s="6" t="s">
        <v>5</v>
      </c>
      <c r="D2" s="6" t="s">
        <v>4</v>
      </c>
      <c r="E2" s="6" t="s">
        <v>3</v>
      </c>
      <c r="F2" s="6" t="s">
        <v>2</v>
      </c>
      <c r="G2" s="5" t="s">
        <v>19</v>
      </c>
      <c r="H2" s="5" t="s">
        <v>26</v>
      </c>
    </row>
    <row r="3" spans="1:8" ht="18.75" x14ac:dyDescent="0.25">
      <c r="A3" s="1" t="s">
        <v>22</v>
      </c>
      <c r="B3" s="15">
        <v>43608</v>
      </c>
      <c r="C3" s="3">
        <v>1000</v>
      </c>
      <c r="D3" s="3">
        <v>100</v>
      </c>
      <c r="E3" s="3"/>
      <c r="F3" s="4">
        <v>111905000019</v>
      </c>
      <c r="G3" s="1" t="s">
        <v>21</v>
      </c>
      <c r="H3" s="1" t="s">
        <v>27</v>
      </c>
    </row>
    <row r="4" spans="1:8" ht="18.75" x14ac:dyDescent="0.25">
      <c r="A4" s="1" t="s">
        <v>22</v>
      </c>
      <c r="B4" s="15">
        <v>43609</v>
      </c>
      <c r="C4" s="3">
        <v>1000</v>
      </c>
      <c r="D4" s="3">
        <v>100</v>
      </c>
      <c r="E4" s="3"/>
      <c r="F4" s="4">
        <v>111905000019</v>
      </c>
      <c r="G4" s="1" t="s">
        <v>21</v>
      </c>
      <c r="H4" s="1" t="s">
        <v>27</v>
      </c>
    </row>
    <row r="7" spans="1:8" ht="18.75" x14ac:dyDescent="0.25">
      <c r="A7" s="41" t="s">
        <v>24</v>
      </c>
      <c r="B7" s="41"/>
      <c r="C7" s="41"/>
      <c r="D7" s="41"/>
      <c r="E7" s="41"/>
      <c r="F7" s="41"/>
    </row>
    <row r="8" spans="1:8" ht="18.75" x14ac:dyDescent="0.25">
      <c r="A8" s="6" t="s">
        <v>0</v>
      </c>
      <c r="B8" s="6" t="s">
        <v>1</v>
      </c>
      <c r="C8" s="6" t="s">
        <v>5</v>
      </c>
      <c r="D8" s="6" t="s">
        <v>4</v>
      </c>
      <c r="E8" s="6" t="s">
        <v>3</v>
      </c>
      <c r="F8" s="6" t="s">
        <v>2</v>
      </c>
      <c r="G8" s="5" t="s">
        <v>19</v>
      </c>
      <c r="H8" s="5" t="s">
        <v>26</v>
      </c>
    </row>
    <row r="9" spans="1:8" ht="18.75" x14ac:dyDescent="0.25">
      <c r="A9" s="1" t="s">
        <v>25</v>
      </c>
      <c r="B9" s="15">
        <v>43602</v>
      </c>
      <c r="C9" s="3">
        <v>40</v>
      </c>
      <c r="D9" s="3">
        <v>2</v>
      </c>
      <c r="E9" s="3"/>
      <c r="F9" s="4">
        <v>111904000016</v>
      </c>
      <c r="G9" s="1" t="s">
        <v>21</v>
      </c>
      <c r="H9" s="1" t="s">
        <v>27</v>
      </c>
    </row>
    <row r="10" spans="1:8" ht="18.75" x14ac:dyDescent="0.25">
      <c r="A10" s="1" t="s">
        <v>25</v>
      </c>
      <c r="B10" s="15">
        <v>43603</v>
      </c>
      <c r="C10" s="3">
        <v>40</v>
      </c>
      <c r="D10" s="3">
        <v>2</v>
      </c>
      <c r="E10" s="3"/>
      <c r="F10" s="4">
        <v>111904000016</v>
      </c>
      <c r="G10" s="1" t="s">
        <v>21</v>
      </c>
      <c r="H10" s="1" t="s">
        <v>27</v>
      </c>
    </row>
    <row r="11" spans="1:8" ht="18.75" x14ac:dyDescent="0.25">
      <c r="A11" s="1" t="s">
        <v>25</v>
      </c>
      <c r="B11" s="15">
        <v>43604</v>
      </c>
      <c r="C11" s="3">
        <v>40</v>
      </c>
      <c r="D11" s="3">
        <v>2</v>
      </c>
      <c r="E11" s="3"/>
      <c r="F11" s="4">
        <v>111904000016</v>
      </c>
      <c r="G11" s="1" t="s">
        <v>21</v>
      </c>
      <c r="H11" s="1" t="s">
        <v>27</v>
      </c>
    </row>
    <row r="12" spans="1:8" ht="18.75" x14ac:dyDescent="0.25">
      <c r="A12" s="1" t="s">
        <v>25</v>
      </c>
      <c r="B12" s="15">
        <v>43605</v>
      </c>
      <c r="C12" s="3">
        <v>40</v>
      </c>
      <c r="D12" s="3">
        <v>2</v>
      </c>
      <c r="E12" s="3"/>
      <c r="F12" s="4">
        <v>111904000016</v>
      </c>
      <c r="G12" s="1" t="s">
        <v>21</v>
      </c>
      <c r="H12" s="1" t="s">
        <v>27</v>
      </c>
    </row>
    <row r="13" spans="1:8" ht="18.75" x14ac:dyDescent="0.25">
      <c r="A13" s="1" t="s">
        <v>25</v>
      </c>
      <c r="B13" s="15">
        <v>43606</v>
      </c>
      <c r="C13" s="3">
        <v>40</v>
      </c>
      <c r="D13" s="3">
        <v>2</v>
      </c>
      <c r="E13" s="3"/>
      <c r="F13" s="4">
        <v>111904000016</v>
      </c>
      <c r="G13" s="1" t="s">
        <v>21</v>
      </c>
      <c r="H13" s="1" t="s">
        <v>27</v>
      </c>
    </row>
    <row r="14" spans="1:8" ht="18.75" x14ac:dyDescent="0.25">
      <c r="A14" s="1" t="s">
        <v>25</v>
      </c>
      <c r="B14" s="15">
        <v>43607</v>
      </c>
      <c r="C14" s="3">
        <v>40</v>
      </c>
      <c r="D14" s="3">
        <v>2</v>
      </c>
      <c r="E14" s="3"/>
      <c r="F14" s="4">
        <v>111904000016</v>
      </c>
      <c r="G14" s="1" t="s">
        <v>21</v>
      </c>
      <c r="H14" s="1" t="s">
        <v>27</v>
      </c>
    </row>
    <row r="15" spans="1:8" ht="18.75" x14ac:dyDescent="0.25">
      <c r="A15" s="1" t="s">
        <v>25</v>
      </c>
      <c r="B15" s="15">
        <v>43608</v>
      </c>
      <c r="C15" s="3">
        <v>40</v>
      </c>
      <c r="D15" s="3">
        <v>2</v>
      </c>
      <c r="E15" s="3"/>
      <c r="F15" s="4">
        <v>111904000016</v>
      </c>
      <c r="G15" s="1" t="s">
        <v>21</v>
      </c>
      <c r="H15" s="1" t="s">
        <v>27</v>
      </c>
    </row>
    <row r="16" spans="1:8" ht="18.75" x14ac:dyDescent="0.25">
      <c r="A16" s="1" t="s">
        <v>25</v>
      </c>
      <c r="B16" s="15">
        <v>43609</v>
      </c>
      <c r="C16" s="3">
        <v>40</v>
      </c>
      <c r="D16" s="3">
        <v>2</v>
      </c>
      <c r="E16" s="3"/>
      <c r="F16" s="4">
        <v>111904000016</v>
      </c>
      <c r="G16" s="1" t="s">
        <v>21</v>
      </c>
      <c r="H16" s="1" t="s">
        <v>27</v>
      </c>
    </row>
    <row r="17" spans="1:8" ht="18.75" x14ac:dyDescent="0.25">
      <c r="A17" s="1" t="s">
        <v>25</v>
      </c>
      <c r="B17" s="15">
        <v>43610</v>
      </c>
      <c r="C17" s="3">
        <v>40</v>
      </c>
      <c r="D17" s="3">
        <v>2</v>
      </c>
      <c r="E17" s="3"/>
      <c r="F17" s="4">
        <v>111904000016</v>
      </c>
      <c r="G17" s="1" t="s">
        <v>21</v>
      </c>
      <c r="H17" s="1" t="s">
        <v>27</v>
      </c>
    </row>
    <row r="18" spans="1:8" ht="18.75" x14ac:dyDescent="0.25">
      <c r="A18" s="1" t="s">
        <v>25</v>
      </c>
      <c r="B18" s="15">
        <v>43611</v>
      </c>
      <c r="C18" s="3">
        <v>40</v>
      </c>
      <c r="D18" s="3">
        <v>2</v>
      </c>
      <c r="E18" s="3"/>
      <c r="F18" s="4">
        <v>111904000016</v>
      </c>
      <c r="G18" s="1" t="s">
        <v>21</v>
      </c>
      <c r="H18" s="1" t="s">
        <v>27</v>
      </c>
    </row>
    <row r="19" spans="1:8" ht="18.75" x14ac:dyDescent="0.25">
      <c r="A19" s="1" t="s">
        <v>25</v>
      </c>
      <c r="B19" s="15">
        <v>43612</v>
      </c>
      <c r="C19" s="3">
        <v>40</v>
      </c>
      <c r="D19" s="3">
        <v>2</v>
      </c>
      <c r="E19" s="3"/>
      <c r="F19" s="4">
        <v>111904000016</v>
      </c>
      <c r="G19" s="1" t="s">
        <v>21</v>
      </c>
      <c r="H19" s="1" t="s">
        <v>27</v>
      </c>
    </row>
    <row r="20" spans="1:8" ht="18.75" x14ac:dyDescent="0.25">
      <c r="A20" s="1" t="s">
        <v>25</v>
      </c>
      <c r="B20" s="15">
        <v>43613</v>
      </c>
      <c r="C20" s="3">
        <v>40</v>
      </c>
      <c r="D20" s="3">
        <v>2</v>
      </c>
      <c r="E20" s="3"/>
      <c r="F20" s="4">
        <v>111904000016</v>
      </c>
      <c r="G20" s="1" t="s">
        <v>21</v>
      </c>
      <c r="H20" s="1" t="s">
        <v>27</v>
      </c>
    </row>
    <row r="21" spans="1:8" ht="18.75" x14ac:dyDescent="0.25">
      <c r="A21" s="1" t="s">
        <v>25</v>
      </c>
      <c r="B21" s="15">
        <v>43614</v>
      </c>
      <c r="C21" s="3">
        <v>40</v>
      </c>
      <c r="D21" s="3">
        <v>2</v>
      </c>
      <c r="E21" s="3"/>
      <c r="F21" s="4">
        <v>111904000016</v>
      </c>
      <c r="G21" s="1" t="s">
        <v>21</v>
      </c>
      <c r="H21" s="1" t="s">
        <v>27</v>
      </c>
    </row>
    <row r="22" spans="1:8" ht="18.75" x14ac:dyDescent="0.25">
      <c r="A22" s="1" t="s">
        <v>25</v>
      </c>
      <c r="B22" s="15">
        <v>43615</v>
      </c>
      <c r="C22" s="3">
        <v>40</v>
      </c>
      <c r="D22" s="3">
        <v>2</v>
      </c>
      <c r="E22" s="3"/>
      <c r="F22" s="4">
        <v>111904000016</v>
      </c>
      <c r="G22" s="1" t="s">
        <v>21</v>
      </c>
      <c r="H22" s="1" t="s">
        <v>27</v>
      </c>
    </row>
    <row r="23" spans="1:8" ht="18.75" x14ac:dyDescent="0.25">
      <c r="A23" s="1" t="s">
        <v>25</v>
      </c>
      <c r="B23" s="15">
        <v>43616</v>
      </c>
      <c r="C23" s="3">
        <v>40</v>
      </c>
      <c r="D23" s="3">
        <v>2</v>
      </c>
      <c r="E23" s="3"/>
      <c r="F23" s="4">
        <v>111904000016</v>
      </c>
      <c r="G23" s="1" t="s">
        <v>21</v>
      </c>
      <c r="H23" s="1" t="s">
        <v>27</v>
      </c>
    </row>
    <row r="26" spans="1:8" ht="18.75" x14ac:dyDescent="0.25">
      <c r="A26" s="41" t="s">
        <v>30</v>
      </c>
      <c r="B26" s="41"/>
      <c r="C26" s="41"/>
      <c r="D26" s="41"/>
      <c r="E26" s="41"/>
      <c r="F26" s="41"/>
    </row>
    <row r="27" spans="1:8" ht="18.75" x14ac:dyDescent="0.25">
      <c r="A27" s="6" t="s">
        <v>0</v>
      </c>
      <c r="B27" s="6" t="s">
        <v>1</v>
      </c>
      <c r="C27" s="6" t="s">
        <v>5</v>
      </c>
      <c r="D27" s="6" t="s">
        <v>4</v>
      </c>
      <c r="E27" s="6" t="s">
        <v>3</v>
      </c>
      <c r="F27" s="6" t="s">
        <v>2</v>
      </c>
      <c r="G27" s="5" t="s">
        <v>19</v>
      </c>
      <c r="H27" s="5" t="s">
        <v>26</v>
      </c>
    </row>
    <row r="28" spans="1:8" x14ac:dyDescent="0.25">
      <c r="A28" s="7" t="s">
        <v>31</v>
      </c>
      <c r="B28" s="16">
        <v>43599.520833333336</v>
      </c>
      <c r="C28" s="7">
        <v>57543</v>
      </c>
      <c r="D28" s="7">
        <v>26</v>
      </c>
      <c r="E28" s="9">
        <v>4.5183601828198042E-4</v>
      </c>
      <c r="F28" s="4">
        <v>111905000018</v>
      </c>
      <c r="G28" s="1" t="s">
        <v>21</v>
      </c>
      <c r="H28" s="1" t="s">
        <v>29</v>
      </c>
    </row>
    <row r="29" spans="1:8" x14ac:dyDescent="0.25">
      <c r="A29" s="7" t="s">
        <v>31</v>
      </c>
      <c r="B29" s="16">
        <v>43600.520833333336</v>
      </c>
      <c r="C29" s="7">
        <v>81674</v>
      </c>
      <c r="D29" s="7">
        <v>31</v>
      </c>
      <c r="E29" s="9">
        <v>3.7955775399760023E-4</v>
      </c>
      <c r="F29" s="4">
        <v>111905000018</v>
      </c>
      <c r="G29" s="1" t="s">
        <v>21</v>
      </c>
      <c r="H29" s="1" t="s">
        <v>29</v>
      </c>
    </row>
    <row r="30" spans="1:8" x14ac:dyDescent="0.25">
      <c r="A30" s="7" t="s">
        <v>31</v>
      </c>
      <c r="B30" s="16">
        <v>43601.520833333336</v>
      </c>
      <c r="C30" s="7">
        <v>70053</v>
      </c>
      <c r="D30" s="7">
        <v>19</v>
      </c>
      <c r="E30" s="9">
        <v>2.7122321670735016E-4</v>
      </c>
      <c r="F30" s="4">
        <v>111905000018</v>
      </c>
      <c r="G30" s="1" t="s">
        <v>21</v>
      </c>
      <c r="H30" s="1" t="s">
        <v>29</v>
      </c>
    </row>
    <row r="31" spans="1:8" x14ac:dyDescent="0.25">
      <c r="A31" s="7" t="s">
        <v>31</v>
      </c>
      <c r="B31" s="16">
        <v>43602.520833333336</v>
      </c>
      <c r="C31" s="7">
        <v>69270</v>
      </c>
      <c r="D31" s="7">
        <v>22</v>
      </c>
      <c r="E31" s="9">
        <v>3.1759780568788796E-4</v>
      </c>
      <c r="F31" s="4">
        <v>111905000018</v>
      </c>
      <c r="G31" s="1" t="s">
        <v>21</v>
      </c>
      <c r="H31" s="1" t="s">
        <v>29</v>
      </c>
    </row>
    <row r="32" spans="1:8" x14ac:dyDescent="0.25">
      <c r="A32" s="7" t="s">
        <v>31</v>
      </c>
      <c r="B32" s="16">
        <v>43603.520833333336</v>
      </c>
      <c r="C32" s="7">
        <v>70405</v>
      </c>
      <c r="D32" s="7">
        <v>30</v>
      </c>
      <c r="E32" s="9">
        <v>4.2610610041900432E-4</v>
      </c>
      <c r="F32" s="4">
        <v>111905000018</v>
      </c>
      <c r="G32" s="1" t="s">
        <v>21</v>
      </c>
      <c r="H32" s="1" t="s">
        <v>29</v>
      </c>
    </row>
    <row r="33" spans="1:8" x14ac:dyDescent="0.25">
      <c r="A33" s="7" t="s">
        <v>31</v>
      </c>
      <c r="B33" s="16">
        <v>43604.520833333336</v>
      </c>
      <c r="C33" s="7">
        <v>67398</v>
      </c>
      <c r="D33" s="7">
        <v>32</v>
      </c>
      <c r="E33" s="9">
        <v>4.747915368408558E-4</v>
      </c>
      <c r="F33" s="4">
        <v>111905000018</v>
      </c>
      <c r="G33" s="1" t="s">
        <v>21</v>
      </c>
      <c r="H33" s="1" t="s">
        <v>29</v>
      </c>
    </row>
    <row r="34" spans="1:8" x14ac:dyDescent="0.25">
      <c r="A34" s="7" t="s">
        <v>31</v>
      </c>
      <c r="B34" s="16">
        <v>43605.520833333336</v>
      </c>
      <c r="C34" s="7">
        <v>68179</v>
      </c>
      <c r="D34" s="7">
        <v>13</v>
      </c>
      <c r="E34" s="9">
        <v>1.9067454788131242E-4</v>
      </c>
      <c r="F34" s="4">
        <v>111905000018</v>
      </c>
      <c r="G34" s="1" t="s">
        <v>21</v>
      </c>
      <c r="H34" s="1" t="s">
        <v>29</v>
      </c>
    </row>
    <row r="35" spans="1:8" x14ac:dyDescent="0.25">
      <c r="A35" s="7" t="s">
        <v>31</v>
      </c>
      <c r="B35" s="16">
        <v>43606.520833333336</v>
      </c>
      <c r="C35" s="7">
        <v>67668</v>
      </c>
      <c r="D35" s="7">
        <v>46</v>
      </c>
      <c r="E35" s="9">
        <v>6.7978956079683159E-4</v>
      </c>
      <c r="F35" s="4">
        <v>111905000018</v>
      </c>
      <c r="G35" s="1" t="s">
        <v>21</v>
      </c>
      <c r="H35" s="1" t="s">
        <v>29</v>
      </c>
    </row>
    <row r="36" spans="1:8" x14ac:dyDescent="0.25">
      <c r="A36" s="7" t="s">
        <v>31</v>
      </c>
      <c r="B36" s="16">
        <v>43607.520833333336</v>
      </c>
      <c r="C36" s="7">
        <v>45064</v>
      </c>
      <c r="D36" s="7">
        <v>26</v>
      </c>
      <c r="E36" s="9">
        <v>5.7695721640333743E-4</v>
      </c>
      <c r="F36" s="4">
        <v>111905000018</v>
      </c>
      <c r="G36" s="1" t="s">
        <v>21</v>
      </c>
      <c r="H36" s="1" t="s">
        <v>29</v>
      </c>
    </row>
    <row r="37" spans="1:8" x14ac:dyDescent="0.25">
      <c r="A37" s="7" t="s">
        <v>31</v>
      </c>
      <c r="B37" s="16">
        <v>43608.520833333336</v>
      </c>
      <c r="C37" s="7">
        <v>23986</v>
      </c>
      <c r="D37" s="7">
        <v>40</v>
      </c>
      <c r="E37" s="9">
        <v>1.6676394563495372E-3</v>
      </c>
      <c r="F37" s="4">
        <v>111905000018</v>
      </c>
      <c r="G37" s="1" t="s">
        <v>21</v>
      </c>
      <c r="H37" s="1" t="s">
        <v>29</v>
      </c>
    </row>
    <row r="38" spans="1:8" x14ac:dyDescent="0.25">
      <c r="A38" s="7" t="s">
        <v>31</v>
      </c>
      <c r="B38" s="16">
        <v>43609.520833333336</v>
      </c>
      <c r="C38" s="7">
        <v>25842</v>
      </c>
      <c r="D38" s="7">
        <v>29</v>
      </c>
      <c r="E38" s="9">
        <v>1.1222041637644145E-3</v>
      </c>
      <c r="F38" s="4">
        <v>111905000018</v>
      </c>
      <c r="G38" s="1" t="s">
        <v>21</v>
      </c>
      <c r="H38" s="1" t="s">
        <v>29</v>
      </c>
    </row>
    <row r="39" spans="1:8" x14ac:dyDescent="0.25">
      <c r="A39" s="7" t="s">
        <v>31</v>
      </c>
      <c r="B39" s="16">
        <v>43610.520833333336</v>
      </c>
      <c r="C39" s="7">
        <v>38144</v>
      </c>
      <c r="D39" s="7">
        <v>49</v>
      </c>
      <c r="E39" s="9">
        <v>1.2846057046979867E-3</v>
      </c>
      <c r="F39" s="4">
        <v>111905000018</v>
      </c>
      <c r="G39" s="1" t="s">
        <v>21</v>
      </c>
      <c r="H39" s="1" t="s">
        <v>29</v>
      </c>
    </row>
    <row r="40" spans="1:8" x14ac:dyDescent="0.25">
      <c r="A40" s="7" t="s">
        <v>31</v>
      </c>
      <c r="B40" s="16">
        <v>43611.520833333336</v>
      </c>
      <c r="C40" s="7">
        <v>38309</v>
      </c>
      <c r="D40" s="7">
        <v>54</v>
      </c>
      <c r="E40" s="9">
        <v>1.4095904356678586E-3</v>
      </c>
      <c r="F40" s="4">
        <v>111905000018</v>
      </c>
      <c r="G40" s="1" t="s">
        <v>21</v>
      </c>
      <c r="H40" s="1" t="s">
        <v>29</v>
      </c>
    </row>
    <row r="41" spans="1:8" x14ac:dyDescent="0.25">
      <c r="A41" s="7" t="s">
        <v>31</v>
      </c>
      <c r="B41" s="16">
        <v>43612.520833333336</v>
      </c>
      <c r="C41" s="7">
        <v>38362</v>
      </c>
      <c r="D41" s="7">
        <v>42</v>
      </c>
      <c r="E41" s="9">
        <v>1.0948334289140294E-3</v>
      </c>
      <c r="F41" s="4">
        <v>111905000018</v>
      </c>
      <c r="G41" s="1" t="s">
        <v>21</v>
      </c>
      <c r="H41" s="1" t="s">
        <v>29</v>
      </c>
    </row>
    <row r="42" spans="1:8" x14ac:dyDescent="0.25">
      <c r="A42" s="7" t="s">
        <v>31</v>
      </c>
      <c r="B42" s="16">
        <v>43613.520833333336</v>
      </c>
      <c r="C42" s="7">
        <v>38098</v>
      </c>
      <c r="D42" s="7">
        <v>51</v>
      </c>
      <c r="E42" s="9">
        <v>1.3386529476612946E-3</v>
      </c>
      <c r="F42" s="4">
        <v>111905000018</v>
      </c>
      <c r="G42" s="1" t="s">
        <v>21</v>
      </c>
      <c r="H42" s="1" t="s">
        <v>29</v>
      </c>
    </row>
    <row r="43" spans="1:8" x14ac:dyDescent="0.25">
      <c r="A43" s="7" t="s">
        <v>33</v>
      </c>
      <c r="B43" s="16">
        <v>43607.520833333336</v>
      </c>
      <c r="C43" s="7">
        <v>25622</v>
      </c>
      <c r="D43" s="7">
        <v>68</v>
      </c>
      <c r="E43" s="9">
        <v>2.6539692451799236E-3</v>
      </c>
      <c r="F43" s="4">
        <v>111905000018</v>
      </c>
      <c r="G43" s="1" t="s">
        <v>21</v>
      </c>
      <c r="H43" s="1" t="s">
        <v>29</v>
      </c>
    </row>
    <row r="44" spans="1:8" x14ac:dyDescent="0.25">
      <c r="A44" s="7" t="s">
        <v>33</v>
      </c>
      <c r="B44" s="16">
        <v>43608.520833333336</v>
      </c>
      <c r="C44" s="7">
        <v>117516</v>
      </c>
      <c r="D44" s="7">
        <v>257</v>
      </c>
      <c r="E44" s="9">
        <v>2.1869362469791346E-3</v>
      </c>
      <c r="F44" s="4">
        <v>111905000018</v>
      </c>
      <c r="G44" s="1" t="s">
        <v>21</v>
      </c>
      <c r="H44" s="1" t="s">
        <v>29</v>
      </c>
    </row>
    <row r="45" spans="1:8" x14ac:dyDescent="0.25">
      <c r="A45" s="7" t="s">
        <v>33</v>
      </c>
      <c r="B45" s="16">
        <v>43609.520833333336</v>
      </c>
      <c r="C45" s="7">
        <v>16595</v>
      </c>
      <c r="D45" s="7">
        <v>46</v>
      </c>
      <c r="E45" s="9">
        <v>2.7719192527869839E-3</v>
      </c>
      <c r="F45" s="4">
        <v>111905000018</v>
      </c>
      <c r="G45" s="1" t="s">
        <v>21</v>
      </c>
      <c r="H45" s="1" t="s">
        <v>29</v>
      </c>
    </row>
    <row r="46" spans="1:8" x14ac:dyDescent="0.25">
      <c r="A46" s="7" t="s">
        <v>33</v>
      </c>
      <c r="B46" s="16">
        <v>43610.520833333336</v>
      </c>
      <c r="C46" s="7">
        <v>10046</v>
      </c>
      <c r="D46" s="7">
        <v>23</v>
      </c>
      <c r="E46" s="9">
        <v>2.2894684451522994E-3</v>
      </c>
      <c r="F46" s="4">
        <v>111905000018</v>
      </c>
      <c r="G46" s="1" t="s">
        <v>21</v>
      </c>
      <c r="H46" s="1" t="s">
        <v>29</v>
      </c>
    </row>
    <row r="47" spans="1:8" x14ac:dyDescent="0.25">
      <c r="A47" s="7" t="s">
        <v>33</v>
      </c>
      <c r="B47" s="16">
        <v>43611.520833333336</v>
      </c>
      <c r="C47" s="7">
        <v>10013</v>
      </c>
      <c r="D47" s="7">
        <v>22</v>
      </c>
      <c r="E47" s="9">
        <v>2.1971437131728753E-3</v>
      </c>
      <c r="F47" s="4">
        <v>111905000018</v>
      </c>
      <c r="G47" s="1" t="s">
        <v>21</v>
      </c>
      <c r="H47" s="1" t="s">
        <v>29</v>
      </c>
    </row>
    <row r="48" spans="1:8" x14ac:dyDescent="0.25">
      <c r="A48" s="7" t="s">
        <v>33</v>
      </c>
      <c r="B48" s="16">
        <v>43612.520833333336</v>
      </c>
      <c r="C48" s="7">
        <v>10110</v>
      </c>
      <c r="D48" s="7">
        <v>24</v>
      </c>
      <c r="E48" s="9">
        <v>2.373887240356083E-3</v>
      </c>
      <c r="F48" s="4">
        <v>111905000018</v>
      </c>
      <c r="G48" s="1" t="s">
        <v>21</v>
      </c>
      <c r="H48" s="1" t="s">
        <v>29</v>
      </c>
    </row>
    <row r="49" spans="1:8" x14ac:dyDescent="0.25">
      <c r="A49" s="7" t="s">
        <v>33</v>
      </c>
      <c r="B49" s="16">
        <v>43613.520833333336</v>
      </c>
      <c r="C49" s="7">
        <v>10099</v>
      </c>
      <c r="D49" s="7">
        <v>24</v>
      </c>
      <c r="E49" s="9">
        <v>2.3764729181107039E-3</v>
      </c>
      <c r="F49" s="4">
        <v>111905000018</v>
      </c>
      <c r="G49" s="1" t="s">
        <v>21</v>
      </c>
      <c r="H49" s="1" t="s">
        <v>29</v>
      </c>
    </row>
    <row r="50" spans="1:8" x14ac:dyDescent="0.25">
      <c r="A50" s="10"/>
      <c r="B50" s="11"/>
      <c r="C50" s="10"/>
      <c r="D50" s="10"/>
      <c r="E50" s="12"/>
      <c r="F50" s="13"/>
      <c r="G50" s="14"/>
      <c r="H50" s="14"/>
    </row>
    <row r="51" spans="1:8" x14ac:dyDescent="0.25">
      <c r="A51" s="10"/>
      <c r="B51" s="11"/>
      <c r="C51" s="10"/>
      <c r="D51" s="10"/>
      <c r="E51" s="12"/>
      <c r="F51" s="13"/>
      <c r="G51" s="14"/>
      <c r="H51" s="14"/>
    </row>
    <row r="52" spans="1:8" ht="18.75" x14ac:dyDescent="0.25">
      <c r="A52" s="42" t="s">
        <v>30</v>
      </c>
      <c r="B52" s="42"/>
      <c r="C52" s="42"/>
      <c r="D52" s="42"/>
      <c r="E52" s="42"/>
      <c r="F52" s="42"/>
      <c r="G52" s="1"/>
      <c r="H52" s="1"/>
    </row>
    <row r="53" spans="1:8" ht="18.75" x14ac:dyDescent="0.25">
      <c r="A53" s="17" t="s">
        <v>0</v>
      </c>
      <c r="B53" s="17" t="s">
        <v>1</v>
      </c>
      <c r="C53" s="17" t="s">
        <v>5</v>
      </c>
      <c r="D53" s="17" t="s">
        <v>4</v>
      </c>
      <c r="E53" s="17" t="s">
        <v>3</v>
      </c>
      <c r="F53" s="17" t="s">
        <v>2</v>
      </c>
      <c r="G53" s="17" t="s">
        <v>19</v>
      </c>
      <c r="H53" s="17" t="s">
        <v>26</v>
      </c>
    </row>
    <row r="54" spans="1:8" x14ac:dyDescent="0.25">
      <c r="A54" s="1" t="s">
        <v>34</v>
      </c>
      <c r="B54" s="18">
        <v>43601.520833333336</v>
      </c>
      <c r="C54" s="1">
        <v>24586</v>
      </c>
      <c r="D54" s="1">
        <v>133</v>
      </c>
      <c r="E54" s="19">
        <v>5.4095826893353939E-3</v>
      </c>
      <c r="F54" s="4">
        <v>111905000014</v>
      </c>
      <c r="G54" s="1" t="s">
        <v>32</v>
      </c>
      <c r="H54" s="1" t="s">
        <v>29</v>
      </c>
    </row>
    <row r="55" spans="1:8" x14ac:dyDescent="0.25">
      <c r="A55" s="1" t="s">
        <v>34</v>
      </c>
      <c r="B55" s="18">
        <v>43602.520833333336</v>
      </c>
      <c r="C55" s="1">
        <v>44327</v>
      </c>
      <c r="D55" s="1">
        <v>256</v>
      </c>
      <c r="E55" s="19">
        <v>5.7752611275294968E-3</v>
      </c>
      <c r="F55" s="4">
        <v>111905000014</v>
      </c>
      <c r="G55" s="1" t="s">
        <v>32</v>
      </c>
      <c r="H55" s="1" t="s">
        <v>29</v>
      </c>
    </row>
    <row r="56" spans="1:8" x14ac:dyDescent="0.25">
      <c r="A56" s="1" t="s">
        <v>34</v>
      </c>
      <c r="B56" s="18">
        <v>43605.520833333336</v>
      </c>
      <c r="C56" s="1">
        <v>24561</v>
      </c>
      <c r="D56" s="1">
        <v>65</v>
      </c>
      <c r="E56" s="19">
        <v>2.6464720491836654E-3</v>
      </c>
      <c r="F56" s="4">
        <v>111905000014</v>
      </c>
      <c r="G56" s="1" t="s">
        <v>32</v>
      </c>
      <c r="H56" s="1" t="s">
        <v>29</v>
      </c>
    </row>
    <row r="57" spans="1:8" x14ac:dyDescent="0.25">
      <c r="A57" s="1" t="s">
        <v>34</v>
      </c>
      <c r="B57" s="18">
        <v>43606.520833333336</v>
      </c>
      <c r="C57" s="1">
        <v>36230</v>
      </c>
      <c r="D57" s="1">
        <v>87</v>
      </c>
      <c r="E57" s="19">
        <v>2.4013248688931825E-3</v>
      </c>
      <c r="F57" s="4">
        <v>111905000014</v>
      </c>
      <c r="G57" s="1" t="s">
        <v>32</v>
      </c>
      <c r="H57" s="1" t="s">
        <v>29</v>
      </c>
    </row>
    <row r="58" spans="1:8" x14ac:dyDescent="0.25">
      <c r="A58" s="1" t="s">
        <v>34</v>
      </c>
      <c r="B58" s="18">
        <v>43607.520833333336</v>
      </c>
      <c r="C58" s="1">
        <v>23348</v>
      </c>
      <c r="D58" s="1">
        <v>55</v>
      </c>
      <c r="E58" s="19">
        <v>2.3556621552167211E-3</v>
      </c>
      <c r="F58" s="4">
        <v>111905000014</v>
      </c>
      <c r="G58" s="1" t="s">
        <v>32</v>
      </c>
      <c r="H58" s="1" t="s">
        <v>29</v>
      </c>
    </row>
    <row r="59" spans="1:8" x14ac:dyDescent="0.25">
      <c r="A59" s="1" t="s">
        <v>34</v>
      </c>
      <c r="B59" s="18">
        <v>43608.520833333336</v>
      </c>
      <c r="C59" s="1">
        <v>43563</v>
      </c>
      <c r="D59" s="1">
        <v>68</v>
      </c>
      <c r="E59" s="19">
        <v>1.5609576934554554E-3</v>
      </c>
      <c r="F59" s="4">
        <v>111905000014</v>
      </c>
      <c r="G59" s="1" t="s">
        <v>32</v>
      </c>
      <c r="H59" s="1" t="s">
        <v>29</v>
      </c>
    </row>
    <row r="60" spans="1:8" x14ac:dyDescent="0.25">
      <c r="A60" s="1" t="s">
        <v>34</v>
      </c>
      <c r="B60" s="18">
        <v>43609.520833333336</v>
      </c>
      <c r="C60" s="1">
        <v>8471</v>
      </c>
      <c r="D60" s="1">
        <v>14</v>
      </c>
      <c r="E60" s="19">
        <v>1.6526974383189706E-3</v>
      </c>
      <c r="F60" s="4">
        <v>111905000014</v>
      </c>
      <c r="G60" s="1" t="s">
        <v>32</v>
      </c>
      <c r="H60" s="1" t="s">
        <v>29</v>
      </c>
    </row>
    <row r="61" spans="1:8" x14ac:dyDescent="0.25">
      <c r="A61" s="1" t="s">
        <v>34</v>
      </c>
      <c r="B61" s="18">
        <v>43610.520833333336</v>
      </c>
      <c r="C61" s="1">
        <v>6511</v>
      </c>
      <c r="D61" s="1">
        <v>18</v>
      </c>
      <c r="E61" s="19">
        <v>2.7645522961142681E-3</v>
      </c>
      <c r="F61" s="4">
        <v>111905000014</v>
      </c>
      <c r="G61" s="1" t="s">
        <v>32</v>
      </c>
      <c r="H61" s="1" t="s">
        <v>29</v>
      </c>
    </row>
    <row r="62" spans="1:8" x14ac:dyDescent="0.25">
      <c r="A62" s="1" t="s">
        <v>34</v>
      </c>
      <c r="B62" s="18">
        <v>43611.520833333336</v>
      </c>
      <c r="C62" s="1">
        <v>5691</v>
      </c>
      <c r="D62" s="1">
        <v>10</v>
      </c>
      <c r="E62" s="19">
        <v>1.7571604287471446E-3</v>
      </c>
      <c r="F62" s="4">
        <v>111905000014</v>
      </c>
      <c r="G62" s="1" t="s">
        <v>32</v>
      </c>
      <c r="H62" s="1" t="s">
        <v>29</v>
      </c>
    </row>
    <row r="63" spans="1:8" x14ac:dyDescent="0.25">
      <c r="A63" s="1" t="s">
        <v>34</v>
      </c>
      <c r="B63" s="18">
        <v>43612.520833333336</v>
      </c>
      <c r="C63" s="1">
        <v>8508</v>
      </c>
      <c r="D63" s="1">
        <v>15</v>
      </c>
      <c r="E63" s="19">
        <v>1.763046544428773E-3</v>
      </c>
      <c r="F63" s="4">
        <v>111905000014</v>
      </c>
      <c r="G63" s="1" t="s">
        <v>32</v>
      </c>
      <c r="H63" s="1" t="s">
        <v>29</v>
      </c>
    </row>
    <row r="64" spans="1:8" x14ac:dyDescent="0.25">
      <c r="A64" s="1" t="s">
        <v>34</v>
      </c>
      <c r="B64" s="18">
        <v>43613.520833333336</v>
      </c>
      <c r="C64" s="1">
        <v>9157</v>
      </c>
      <c r="D64" s="1">
        <v>18</v>
      </c>
      <c r="E64" s="19">
        <v>1.965709293436715E-3</v>
      </c>
      <c r="F64" s="4">
        <v>111905000014</v>
      </c>
      <c r="G64" s="1" t="s">
        <v>32</v>
      </c>
      <c r="H64" s="1" t="s">
        <v>29</v>
      </c>
    </row>
    <row r="65" spans="1:8" x14ac:dyDescent="0.25">
      <c r="A65" s="1" t="s">
        <v>34</v>
      </c>
      <c r="B65" s="18">
        <v>43614.520833333336</v>
      </c>
      <c r="C65" s="1">
        <v>5697</v>
      </c>
      <c r="D65" s="1">
        <v>14</v>
      </c>
      <c r="E65" s="19">
        <v>2.4574337370545903E-3</v>
      </c>
      <c r="F65" s="4">
        <v>111905000014</v>
      </c>
      <c r="G65" s="1" t="s">
        <v>32</v>
      </c>
      <c r="H65" s="1" t="s">
        <v>29</v>
      </c>
    </row>
    <row r="66" spans="1:8" x14ac:dyDescent="0.25">
      <c r="A66" s="1" t="s">
        <v>34</v>
      </c>
      <c r="B66" s="18">
        <v>43615.520833333336</v>
      </c>
      <c r="C66" s="1">
        <v>7853</v>
      </c>
      <c r="D66" s="1">
        <v>14</v>
      </c>
      <c r="E66" s="19">
        <v>1.7827581815866547E-3</v>
      </c>
      <c r="F66" s="4">
        <v>111905000014</v>
      </c>
      <c r="G66" s="1" t="s">
        <v>32</v>
      </c>
      <c r="H66" s="1" t="s">
        <v>29</v>
      </c>
    </row>
    <row r="67" spans="1:8" x14ac:dyDescent="0.25">
      <c r="A67" s="1" t="s">
        <v>34</v>
      </c>
      <c r="B67" s="18">
        <v>43616.520833333336</v>
      </c>
      <c r="C67" s="1">
        <v>2319</v>
      </c>
      <c r="D67" s="1">
        <v>12</v>
      </c>
      <c r="E67" s="19">
        <v>5.1746442432082798E-3</v>
      </c>
      <c r="F67" s="4">
        <v>111905000014</v>
      </c>
      <c r="G67" s="1" t="s">
        <v>32</v>
      </c>
      <c r="H67" s="1" t="s">
        <v>29</v>
      </c>
    </row>
  </sheetData>
  <mergeCells count="4">
    <mergeCell ref="A1:F1"/>
    <mergeCell ref="A7:F7"/>
    <mergeCell ref="A26:F26"/>
    <mergeCell ref="A52:F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26-Aug-2019</vt:lpstr>
      <vt:lpstr>20-June-2019</vt:lpstr>
      <vt:lpstr>20-May-2019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user</cp:lastModifiedBy>
  <dcterms:created xsi:type="dcterms:W3CDTF">2019-05-06T11:39:57Z</dcterms:created>
  <dcterms:modified xsi:type="dcterms:W3CDTF">2019-08-26T04:39:41Z</dcterms:modified>
</cp:coreProperties>
</file>