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iyanka\Desktop\"/>
    </mc:Choice>
  </mc:AlternateContent>
  <xr:revisionPtr revIDLastSave="0" documentId="13_ncr:1_{F518C4D5-98DD-4842-8B02-E66896F9FFCE}" xr6:coauthVersionLast="47" xr6:coauthVersionMax="47" xr10:uidLastSave="{00000000-0000-0000-0000-000000000000}"/>
  <bookViews>
    <workbookView xWindow="-110" yWindow="-110" windowWidth="19420" windowHeight="12220" activeTab="1" xr2:uid="{D8B5134D-A0F6-4440-98A4-2ED1C174444B}"/>
  </bookViews>
  <sheets>
    <sheet name="Sheet1" sheetId="1" r:id="rId1"/>
    <sheet name="question 2" sheetId="2" r:id="rId2"/>
  </sheets>
  <definedNames>
    <definedName name="_xlnm._FilterDatabase" localSheetId="0" hidden="1">Sheet1!$A$3:$D$5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 r="B9" i="1"/>
  <c r="B16" i="2"/>
  <c r="C11" i="2"/>
  <c r="C22" i="2" s="1"/>
  <c r="C10" i="2"/>
  <c r="C21" i="2" s="1"/>
  <c r="B11" i="2"/>
  <c r="B22" i="2" s="1"/>
  <c r="B10" i="2"/>
  <c r="B21" i="2" s="1"/>
  <c r="B29" i="2" s="1"/>
  <c r="A36" i="2" s="1"/>
</calcChain>
</file>

<file path=xl/sharedStrings.xml><?xml version="1.0" encoding="utf-8"?>
<sst xmlns="http://schemas.openxmlformats.org/spreadsheetml/2006/main" count="35" uniqueCount="26">
  <si>
    <t>cancer(yes)</t>
  </si>
  <si>
    <t>smoker(yes)</t>
  </si>
  <si>
    <t>smoker(no)</t>
  </si>
  <si>
    <t xml:space="preserve">cancer(no) </t>
  </si>
  <si>
    <t>total</t>
  </si>
  <si>
    <t>expected value</t>
  </si>
  <si>
    <t>(row total*column total)/grand total</t>
  </si>
  <si>
    <t>degree of freedom</t>
  </si>
  <si>
    <t>(number of row -1 ) * (number of columns -1)</t>
  </si>
  <si>
    <t>chi-square contribution</t>
  </si>
  <si>
    <t>(observed value - expected value)^2/expected value</t>
  </si>
  <si>
    <t>chia square</t>
  </si>
  <si>
    <t>chi-square=sum of all chi-square contribution</t>
  </si>
  <si>
    <t>chi square distribution right test</t>
  </si>
  <si>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</si>
  <si>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</si>
  <si>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</si>
  <si>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</si>
  <si>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</si>
  <si>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</si>
  <si>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</si>
  <si>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ans:</t>
  </si>
  <si>
    <t>for girls</t>
  </si>
  <si>
    <t>there is a difference in the mean and confidence interval between the two group which states that there is a significancant difference between girls and boys.</t>
  </si>
  <si>
    <t>for boys</t>
  </si>
  <si>
    <t>Qes 2 : analyze the below data and tell whether you can conclude that smoking causes cancer or not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</si>
</sst>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0" xfId="0" applyFont="1" applyFill="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3" borderId="0" xfId="0" applyFill="1"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8987-641D-4902-8021-B5A2163C33F1}">
  <dimension ref="A1:G10"/>
  <sheetViews>
    <sheetView workbookViewId="0">
      <selection activeCell="B6" sqref="B6"/>
    </sheetView>
  </sheetViews>
  <sheetFormatPr defaultRowHeight="14.5" x14ac:dyDescent="0.35"/>
  <cols>
    <col min="1" max="1" width="11" bestFit="1" customWidth="1"/>
    <col min="2" max="2" width="11.81640625" bestFit="1" customWidth="1"/>
    <col min="3" max="3" width="16.81640625" bestFit="1" customWidth="1"/>
  </cols>
  <sheetData>
    <row r="1" spans="1:7" ht="56" customHeight="1" x14ac:dyDescent="0.35">
      <c r="A1" s="4" t="s">
        <v>14</v>
      </c>
      <c r="B1" s="4"/>
      <c r="C1" s="4"/>
      <c r="D1" s="4"/>
      <c r="E1" s="4"/>
      <c r="F1" s="4"/>
    </row>
    <row r="2" spans="1:7" ht="14.5" customHeight="1" x14ac:dyDescent="0.35">
      <c r="A2" s="1"/>
      <c r="B2" s="1"/>
      <c r="C2" s="1"/>
      <c r="D2" s="1"/>
      <c r="E2" s="1"/>
      <c r="F2" s="1"/>
      <c r="G2" s="1"/>
    </row>
    <row r="3" spans="1:7" x14ac:dyDescent="0.35">
      <c r="A3" s="6"/>
      <c r="B3" s="7" t="s">
        <v>15</v>
      </c>
      <c r="C3" s="7" t="s">
        <v>16</v>
      </c>
      <c r="D3" s="7" t="s">
        <v>17</v>
      </c>
      <c r="E3" s="1"/>
      <c r="F3" s="1"/>
      <c r="G3" s="1"/>
    </row>
    <row r="4" spans="1:7" x14ac:dyDescent="0.35">
      <c r="A4" t="s">
        <v>18</v>
      </c>
      <c r="B4">
        <v>89</v>
      </c>
      <c r="C4">
        <v>4</v>
      </c>
      <c r="D4">
        <v>50</v>
      </c>
      <c r="E4" s="1"/>
      <c r="F4" s="1"/>
      <c r="G4" s="1"/>
    </row>
    <row r="5" spans="1:7" x14ac:dyDescent="0.35">
      <c r="A5" t="s">
        <v>19</v>
      </c>
      <c r="B5">
        <v>82</v>
      </c>
      <c r="C5">
        <v>9</v>
      </c>
      <c r="D5">
        <v>120</v>
      </c>
    </row>
    <row r="7" spans="1:7" x14ac:dyDescent="0.35">
      <c r="A7" t="s">
        <v>20</v>
      </c>
    </row>
    <row r="9" spans="1:7" ht="82.5" customHeight="1" x14ac:dyDescent="0.35">
      <c r="A9" t="s">
        <v>21</v>
      </c>
      <c r="B9">
        <f>_xlfn.CONFIDENCE.T(0.05,C4,D4)</f>
        <v>1.1367874219829193</v>
      </c>
      <c r="C9" t="s">
        <v>22</v>
      </c>
      <c r="D9" s="3" t="s">
        <v>23</v>
      </c>
      <c r="E9" s="3"/>
      <c r="F9" s="3"/>
      <c r="G9" s="3"/>
    </row>
    <row r="10" spans="1:7" x14ac:dyDescent="0.35">
      <c r="B10">
        <f>_xlfn.CONFIDENCE.T(0.05,C5,D5)</f>
        <v>1.6268180526729901</v>
      </c>
      <c r="C10" t="s">
        <v>24</v>
      </c>
    </row>
  </sheetData>
  <autoFilter ref="A3:D5" xr:uid="{5B568987-641D-4902-8021-B5A2163C33F1}"/>
  <mergeCells count="2">
    <mergeCell ref="D9:G9"/>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CBCF-7991-4B7B-93FA-A0EDEE95001B}">
  <dimension ref="A1:D36"/>
  <sheetViews>
    <sheetView tabSelected="1" workbookViewId="0">
      <selection activeCell="B5" sqref="B5"/>
    </sheetView>
  </sheetViews>
  <sheetFormatPr defaultRowHeight="14.5" x14ac:dyDescent="0.35"/>
  <cols>
    <col min="1" max="1" width="27.6328125" bestFit="1" customWidth="1"/>
    <col min="2" max="2" width="31.453125" bestFit="1" customWidth="1"/>
    <col min="3" max="3" width="14.08984375" bestFit="1" customWidth="1"/>
  </cols>
  <sheetData>
    <row r="1" spans="1:4" ht="49.5" customHeight="1" x14ac:dyDescent="0.45">
      <c r="A1" s="5" t="s">
        <v>25</v>
      </c>
      <c r="B1" s="5"/>
      <c r="C1" s="5"/>
      <c r="D1" s="5"/>
    </row>
    <row r="3" spans="1:4" x14ac:dyDescent="0.35">
      <c r="A3" s="7"/>
      <c r="B3" s="7" t="s">
        <v>0</v>
      </c>
      <c r="C3" s="7" t="s">
        <v>3</v>
      </c>
      <c r="D3" s="7" t="s">
        <v>4</v>
      </c>
    </row>
    <row r="4" spans="1:4" x14ac:dyDescent="0.35">
      <c r="A4" t="s">
        <v>1</v>
      </c>
      <c r="B4">
        <v>220</v>
      </c>
      <c r="C4">
        <v>230</v>
      </c>
      <c r="D4">
        <v>550</v>
      </c>
    </row>
    <row r="5" spans="1:4" x14ac:dyDescent="0.35">
      <c r="A5" t="s">
        <v>2</v>
      </c>
      <c r="B5">
        <v>350</v>
      </c>
      <c r="C5">
        <v>640</v>
      </c>
      <c r="D5">
        <v>990</v>
      </c>
    </row>
    <row r="6" spans="1:4" x14ac:dyDescent="0.35">
      <c r="A6" t="s">
        <v>4</v>
      </c>
      <c r="B6">
        <v>680</v>
      </c>
      <c r="C6">
        <v>910</v>
      </c>
      <c r="D6">
        <v>1590</v>
      </c>
    </row>
    <row r="8" spans="1:4" x14ac:dyDescent="0.35">
      <c r="A8" s="2" t="s">
        <v>5</v>
      </c>
      <c r="B8" t="s">
        <v>6</v>
      </c>
    </row>
    <row r="9" spans="1:4" x14ac:dyDescent="0.35">
      <c r="B9" t="s">
        <v>0</v>
      </c>
      <c r="C9" t="s">
        <v>3</v>
      </c>
    </row>
    <row r="10" spans="1:4" x14ac:dyDescent="0.35">
      <c r="A10" t="s">
        <v>1</v>
      </c>
      <c r="B10">
        <f>D4*B6/D6</f>
        <v>235.22012578616352</v>
      </c>
      <c r="C10">
        <f>(D4*C6)/D6</f>
        <v>314.77987421383648</v>
      </c>
    </row>
    <row r="11" spans="1:4" x14ac:dyDescent="0.35">
      <c r="A11" t="s">
        <v>2</v>
      </c>
      <c r="B11">
        <f>D5*B6/D6</f>
        <v>423.39622641509436</v>
      </c>
      <c r="C11">
        <f>(D5*C6)/D6</f>
        <v>566.60377358490564</v>
      </c>
    </row>
    <row r="14" spans="1:4" x14ac:dyDescent="0.35">
      <c r="A14" t="s">
        <v>7</v>
      </c>
      <c r="B14" t="s">
        <v>8</v>
      </c>
    </row>
    <row r="16" spans="1:4" x14ac:dyDescent="0.35">
      <c r="B16">
        <f>(2-1)*(2-1)</f>
        <v>1</v>
      </c>
    </row>
    <row r="18" spans="1:3" x14ac:dyDescent="0.35">
      <c r="A18" s="2" t="s">
        <v>9</v>
      </c>
      <c r="B18" t="s">
        <v>10</v>
      </c>
    </row>
    <row r="20" spans="1:3" x14ac:dyDescent="0.35">
      <c r="B20" t="s">
        <v>0</v>
      </c>
      <c r="C20" t="s">
        <v>3</v>
      </c>
    </row>
    <row r="21" spans="1:3" x14ac:dyDescent="0.35">
      <c r="A21" t="s">
        <v>1</v>
      </c>
      <c r="B21">
        <f>(B4-B10)^2/B10</f>
        <v>0.98483166851646309</v>
      </c>
      <c r="C21">
        <f>(C4-C10)^2/C10</f>
        <v>22.833820267782531</v>
      </c>
    </row>
    <row r="22" spans="1:3" x14ac:dyDescent="0.35">
      <c r="A22" t="s">
        <v>2</v>
      </c>
      <c r="B22">
        <f>(B5-B11)^2/B11</f>
        <v>12.723320889247644</v>
      </c>
      <c r="C22">
        <f>(C5-C11)^2/C11</f>
        <v>9.5075364886685705</v>
      </c>
    </row>
    <row r="27" spans="1:3" x14ac:dyDescent="0.35">
      <c r="A27" s="2" t="s">
        <v>11</v>
      </c>
      <c r="B27" t="s">
        <v>12</v>
      </c>
    </row>
    <row r="29" spans="1:3" x14ac:dyDescent="0.35">
      <c r="B29">
        <f>SUM(B21:C22)</f>
        <v>46.049509314215207</v>
      </c>
    </row>
    <row r="34" spans="1:1" x14ac:dyDescent="0.35">
      <c r="A34" s="2" t="s">
        <v>13</v>
      </c>
    </row>
    <row r="36" spans="1:1" x14ac:dyDescent="0.35">
      <c r="A36">
        <f>_xlfn.CHISQ.DIST.RT(B29,B16)</f>
        <v>1.1530202159547562E-11</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gajjar</dc:creator>
  <cp:lastModifiedBy>Priyanka gajjar</cp:lastModifiedBy>
  <dcterms:created xsi:type="dcterms:W3CDTF">2024-09-03T11:14:48Z</dcterms:created>
  <dcterms:modified xsi:type="dcterms:W3CDTF">2024-10-22T13:52:42Z</dcterms:modified>
</cp:coreProperties>
</file>