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<sst xmlns="http://schemas.openxmlformats.org/spreadsheetml/2006/main" count="65" uniqueCount="56">
  <si>
    <t xml:space="preserve">                                                                                                                           DAY -2 WORK</t>
  </si>
  <si>
    <r>
      <rPr>
        <sz val="11"/>
        <color rgb="FF000000"/>
        <rFont val="Aptos Narrow"/>
        <charset val="134"/>
        <scheme val="minor"/>
      </rPr>
      <t xml:space="preserve">                                               </t>
    </r>
    <r>
      <rPr>
        <b/>
        <sz val="11"/>
        <color rgb="FF000000"/>
        <rFont val="Aptos Narrow"/>
        <charset val="134"/>
        <scheme val="minor"/>
      </rPr>
      <t xml:space="preserve">                                SAMPLES        </t>
    </r>
  </si>
  <si>
    <r>
      <rPr>
        <sz val="11"/>
        <color rgb="FF000000"/>
        <rFont val="Aptos Narrow"/>
        <charset val="134"/>
        <scheme val="minor"/>
      </rPr>
      <t xml:space="preserve">   </t>
    </r>
    <r>
      <rPr>
        <b/>
        <sz val="11"/>
        <color rgb="FF000000"/>
        <rFont val="Aptos Narrow"/>
        <charset val="134"/>
        <scheme val="minor"/>
      </rPr>
      <t>SOME BASIC OPERANTIONS</t>
    </r>
  </si>
  <si>
    <t>Column1</t>
  </si>
  <si>
    <t>Column2</t>
  </si>
  <si>
    <t>Column3</t>
  </si>
  <si>
    <t>Column4</t>
  </si>
  <si>
    <t>Column5</t>
  </si>
  <si>
    <t>A</t>
  </si>
  <si>
    <t>B</t>
  </si>
  <si>
    <t>count function</t>
  </si>
  <si>
    <t>-&gt; count numeric values</t>
  </si>
  <si>
    <t>&gt;&gt;&gt;&gt;&gt;&gt;&gt;&gt;&gt;&gt;&gt;&gt;&gt;&gt;&gt;&gt;&gt;&gt;&gt;&gt;&gt;&gt;</t>
  </si>
  <si>
    <t>countA function</t>
  </si>
  <si>
    <t>-&gt;count all the occupied cells</t>
  </si>
  <si>
    <t>countIF FUNCTION</t>
  </si>
  <si>
    <t>-&gt;count if specific condition is satisfied</t>
  </si>
  <si>
    <t>countBlank function</t>
  </si>
  <si>
    <t>-&gt; count null values</t>
  </si>
  <si>
    <r>
      <rPr>
        <sz val="11"/>
        <color rgb="FF000000"/>
        <rFont val="Aptos Narrow"/>
        <charset val="134"/>
        <scheme val="minor"/>
      </rPr>
      <t xml:space="preserve">                                      </t>
    </r>
    <r>
      <rPr>
        <b/>
        <sz val="11"/>
        <color rgb="FF000000"/>
        <rFont val="Aptos Narrow"/>
        <charset val="134"/>
        <scheme val="minor"/>
      </rPr>
      <t xml:space="preserve"> SOME BASIC FUNCTION</t>
    </r>
  </si>
  <si>
    <t>now function</t>
  </si>
  <si>
    <t>-&gt;return current date &amp; TIME</t>
  </si>
  <si>
    <t>today function</t>
  </si>
  <si>
    <t xml:space="preserve">-&gt;returns current date </t>
  </si>
  <si>
    <t>date function</t>
  </si>
  <si>
    <t>-&gt;returns the value in date format</t>
  </si>
  <si>
    <t>time function</t>
  </si>
  <si>
    <t xml:space="preserve">write a code that will print ur age </t>
  </si>
  <si>
    <t xml:space="preserve">Name </t>
  </si>
  <si>
    <t>Date-of-birth</t>
  </si>
  <si>
    <t>years</t>
  </si>
  <si>
    <t>months</t>
  </si>
  <si>
    <t>Days</t>
  </si>
  <si>
    <t>year ,date ,month</t>
  </si>
  <si>
    <t>Ananay</t>
  </si>
  <si>
    <t>Aryan</t>
  </si>
  <si>
    <t>Priyanshi</t>
  </si>
  <si>
    <r>
      <rPr>
        <sz val="11"/>
        <color rgb="FF000000"/>
        <rFont val="Aptos Narrow"/>
        <charset val="134"/>
        <scheme val="minor"/>
      </rPr>
      <t>&lt;&lt;&lt;&lt;&lt;&lt;&lt;&lt;</t>
    </r>
    <r>
      <rPr>
        <b/>
        <sz val="11"/>
        <color rgb="FF000000"/>
        <rFont val="Aptos Narrow"/>
        <charset val="134"/>
        <scheme val="minor"/>
      </rPr>
      <t>USE OF DATEDIF/Y/YM/MD FUNCTION</t>
    </r>
  </si>
  <si>
    <t>Priyanshu</t>
  </si>
  <si>
    <t>Prince</t>
  </si>
  <si>
    <t>Suhani</t>
  </si>
  <si>
    <r>
      <rPr>
        <sz val="11"/>
        <color rgb="FF000000"/>
        <rFont val="Aptos Narrow"/>
        <charset val="134"/>
        <scheme val="minor"/>
      </rPr>
      <t xml:space="preserve">                                                                              </t>
    </r>
    <r>
      <rPr>
        <b/>
        <sz val="11"/>
        <color rgb="FF000000"/>
        <rFont val="Aptos Narrow"/>
        <charset val="134"/>
        <scheme val="minor"/>
      </rPr>
      <t>TEXTSPLIT</t>
    </r>
  </si>
  <si>
    <t xml:space="preserve">                       TEXTJOIN</t>
  </si>
  <si>
    <t xml:space="preserve">                 SAMPLE</t>
  </si>
  <si>
    <t>FIRST</t>
  </si>
  <si>
    <t>LAST</t>
  </si>
  <si>
    <t>AGE</t>
  </si>
  <si>
    <t>COUNTRY</t>
  </si>
  <si>
    <t>John,DOE,30,USA</t>
  </si>
  <si>
    <t>HARSHIT,SINGH,30,INDIA</t>
  </si>
  <si>
    <t>&gt;&gt;&gt;&gt;&gt;&gt;&gt;&gt;&gt;&gt;&gt;&gt;&gt;&gt;&gt;&gt;&gt;&gt;</t>
  </si>
  <si>
    <t>OLIVIA,PASTER,22,POLAND</t>
  </si>
  <si>
    <t>&gt;&gt;&gt;&gt;&gt;&gt;&gt;&gt;&gt;&gt;&gt;&gt;&gt;</t>
  </si>
  <si>
    <t>SEBASTIN,ROGERS,34,UK</t>
  </si>
  <si>
    <t>GINGER,HOGWARDS,20 ,UAE</t>
  </si>
  <si>
    <t>ALI,MIRZA,34,INDIA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</si>
</sst>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dd\-mmm\-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3"/>
      <color theme="3"/>
      <name val="Aptos Narrow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/>
    <xf numFmtId="0" fontId="2" fillId="3" borderId="0" xfId="0" applyFont="1" applyFill="1" applyAlignment="1"/>
    <xf numFmtId="0" fontId="0" fillId="3" borderId="0" xfId="0" applyFill="1" applyAlignment="1"/>
    <xf numFmtId="0" fontId="0" fillId="0" borderId="0" xfId="0" applyAlignment="1">
      <alignment wrapText="1"/>
    </xf>
    <xf numFmtId="22" fontId="0" fillId="0" borderId="0" xfId="0" applyNumberFormat="1"/>
    <xf numFmtId="0" fontId="1" fillId="0" borderId="0" xfId="0" applyFont="1" applyAlignment="1"/>
    <xf numFmtId="0" fontId="0" fillId="0" borderId="0" xfId="0" applyAlignment="1"/>
    <xf numFmtId="176" fontId="0" fillId="0" borderId="0" xfId="0" applyNumberFormat="1"/>
    <xf numFmtId="0" fontId="0" fillId="0" borderId="0" xfId="0" applyNumberFormat="1"/>
    <xf numFmtId="0" fontId="1" fillId="3" borderId="0" xfId="0" applyFont="1" applyFill="1" applyAlignment="1"/>
    <xf numFmtId="0" fontId="2" fillId="0" borderId="0" xfId="0" applyNumberFormat="1" applyFont="1"/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58" fontId="0" fillId="0" borderId="0" xfId="0" applyNumberFormat="1"/>
    <xf numFmtId="0" fontId="1" fillId="3" borderId="0" xfId="0" applyFont="1" applyFill="1"/>
    <xf numFmtId="0" fontId="0" fillId="5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0" fillId="5" borderId="0" xfId="0" applyFill="1" applyAlignment="1"/>
    <xf numFmtId="0" fontId="2" fillId="5" borderId="0" xfId="0" applyFont="1" applyFill="1" applyAlignment="1"/>
    <xf numFmtId="0" fontId="1" fillId="5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7">
    <dxf>
      <numFmt numFmtId="0" formatCode="General"/>
    </dxf>
    <dxf>
      <numFmt numFmtId="17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4:F9" totalsRowShown="0">
  <autoFilter ref="B4:F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4:J16" totalsRowShown="0">
  <autoFilter ref="H4:J16"/>
  <tableColumns count="3">
    <tableColumn id="1" name="Column1"/>
    <tableColumn id="2" name="Column2" dataDxfId="0"/>
    <tableColumn id="3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5:E20" totalsRowShown="0">
  <autoFilter ref="C15:E20"/>
  <tableColumns count="3">
    <tableColumn id="1" name="Column1"/>
    <tableColumn id="2" name="Column2" dataDxfId="1"/>
    <tableColumn id="3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28:G36" totalsRowShown="0">
  <autoFilter ref="B28:G36"/>
  <tableColumns count="6">
    <tableColumn id="1" name="Name "/>
    <tableColumn id="2" name="Date-of-birth"/>
    <tableColumn id="3" name="years" dataDxfId="2"/>
    <tableColumn id="4" name="months" dataDxfId="3"/>
    <tableColumn id="5" name="Days" dataDxfId="4"/>
    <tableColumn id="6" name="year ,date ,month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38:J45" totalsRowShown="0">
  <autoFilter ref="J38:J45"/>
  <tableColumns count="1">
    <tableColumn id="1" name="Column1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7"/>
  <sheetViews>
    <sheetView tabSelected="1" workbookViewId="0">
      <selection activeCell="E19" sqref="E19"/>
    </sheetView>
  </sheetViews>
  <sheetFormatPr defaultColWidth="9" defaultRowHeight="16.8"/>
  <cols>
    <col min="2" max="2" width="11.5735294117647" customWidth="1"/>
    <col min="3" max="3" width="20.7132352941176" customWidth="1"/>
    <col min="4" max="4" width="20.5735294117647" customWidth="1"/>
    <col min="5" max="5" width="30" customWidth="1"/>
    <col min="6" max="6" width="13.2867647058824" customWidth="1"/>
    <col min="7" max="7" width="25.4264705882353" customWidth="1"/>
    <col min="8" max="8" width="20.5735294117647" customWidth="1"/>
    <col min="9" max="9" width="17.8529411764706" customWidth="1"/>
    <col min="10" max="10" width="35.8529411764706" customWidth="1"/>
    <col min="11" max="11" width="11.5735294117647" customWidth="1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ht="17" spans="2:10">
      <c r="B3" s="3" t="s">
        <v>1</v>
      </c>
      <c r="C3" s="4"/>
      <c r="D3" s="4"/>
      <c r="E3" s="4"/>
      <c r="F3" s="4"/>
      <c r="H3" s="3" t="s">
        <v>2</v>
      </c>
      <c r="I3" s="4"/>
      <c r="J3" s="4"/>
    </row>
    <row r="4" spans="2:10">
      <c r="B4" t="s">
        <v>3</v>
      </c>
      <c r="C4" t="s">
        <v>4</v>
      </c>
      <c r="D4" t="s">
        <v>5</v>
      </c>
      <c r="E4" t="s">
        <v>6</v>
      </c>
      <c r="F4" t="s">
        <v>7</v>
      </c>
      <c r="H4" t="s">
        <v>3</v>
      </c>
      <c r="I4" t="s">
        <v>4</v>
      </c>
      <c r="J4" t="s">
        <v>5</v>
      </c>
    </row>
    <row r="5" spans="2:10">
      <c r="B5">
        <v>2</v>
      </c>
      <c r="C5">
        <v>4</v>
      </c>
      <c r="E5" t="s">
        <v>8</v>
      </c>
      <c r="F5" t="s">
        <v>9</v>
      </c>
      <c r="H5" t="s">
        <v>10</v>
      </c>
      <c r="I5">
        <f ca="1">COUNT(Table1[[#This Row],[Column1]]:Table1[[#This Row],[Column5]])</f>
        <v>2</v>
      </c>
      <c r="J5" t="s">
        <v>11</v>
      </c>
    </row>
    <row r="6" spans="2:9">
      <c r="B6">
        <v>3</v>
      </c>
      <c r="E6" t="s">
        <v>8</v>
      </c>
      <c r="F6" t="s">
        <v>9</v>
      </c>
      <c r="G6" t="s">
        <v>12</v>
      </c>
      <c r="I6">
        <f ca="1">COUNT(Table1[[#This Row],[Column1]]:Table1[[#This Row],[Column5]])</f>
        <v>1</v>
      </c>
    </row>
    <row r="7" spans="2:9">
      <c r="B7">
        <v>5</v>
      </c>
      <c r="C7">
        <v>10</v>
      </c>
      <c r="D7">
        <v>15</v>
      </c>
      <c r="E7">
        <v>20</v>
      </c>
      <c r="F7">
        <v>25</v>
      </c>
      <c r="I7">
        <f ca="1">COUNT(Table1[[#This Row],[Column1]]:Table1[[#This Row],[Column5]])</f>
        <v>5</v>
      </c>
    </row>
    <row r="8" spans="8:10">
      <c r="H8" t="s">
        <v>13</v>
      </c>
      <c r="I8">
        <f>COUNTA(B5:F5)</f>
        <v>4</v>
      </c>
      <c r="J8" t="s">
        <v>14</v>
      </c>
    </row>
    <row r="9" spans="9:9">
      <c r="I9">
        <f t="shared" ref="I9:I10" si="0">COUNTA(B6:F6)</f>
        <v>3</v>
      </c>
    </row>
    <row r="10" spans="2:9">
      <c r="B10" s="5"/>
      <c r="I10">
        <f t="shared" si="0"/>
        <v>5</v>
      </c>
    </row>
    <row r="11" spans="8:10">
      <c r="H11" t="s">
        <v>15</v>
      </c>
      <c r="I11">
        <f>COUNTIF(B7:F7,"&gt;=10")</f>
        <v>4</v>
      </c>
      <c r="J11" t="s">
        <v>16</v>
      </c>
    </row>
    <row r="12" spans="3:9">
      <c r="C12" s="5"/>
      <c r="I12" s="10"/>
    </row>
    <row r="13" spans="8:10">
      <c r="H13" t="s">
        <v>17</v>
      </c>
      <c r="I13" s="10">
        <f>COUNTBLANK(B5:F5)</f>
        <v>1</v>
      </c>
      <c r="J13" t="s">
        <v>18</v>
      </c>
    </row>
    <row r="14" ht="17" spans="3:9">
      <c r="C14" s="3" t="s">
        <v>19</v>
      </c>
      <c r="D14" s="4"/>
      <c r="E14" s="4"/>
      <c r="I14" s="10">
        <f t="shared" ref="I14:I15" si="1">COUNTBLANK(B6:F6)</f>
        <v>2</v>
      </c>
    </row>
    <row r="15" spans="3:9">
      <c r="C15" t="s">
        <v>3</v>
      </c>
      <c r="D15" t="s">
        <v>4</v>
      </c>
      <c r="E15" t="s">
        <v>5</v>
      </c>
      <c r="I15" s="10">
        <f t="shared" si="1"/>
        <v>0</v>
      </c>
    </row>
    <row r="16" spans="3:9">
      <c r="C16" t="s">
        <v>20</v>
      </c>
      <c r="D16" s="6">
        <f ca="1" t="shared" ref="D16:D23" si="2">NOW()</f>
        <v>45538.535625</v>
      </c>
      <c r="E16" t="s">
        <v>21</v>
      </c>
      <c r="I16" s="10"/>
    </row>
    <row r="17" spans="3:5">
      <c r="C17" t="s">
        <v>22</v>
      </c>
      <c r="D17" s="6">
        <f ca="1">TODAY()</f>
        <v>45538</v>
      </c>
      <c r="E17" t="s">
        <v>23</v>
      </c>
    </row>
    <row r="18" spans="3:5">
      <c r="C18" t="s">
        <v>24</v>
      </c>
      <c r="D18" s="6">
        <f>DATE(2001,12,17)</f>
        <v>37242</v>
      </c>
      <c r="E18" t="s">
        <v>25</v>
      </c>
    </row>
    <row r="19" spans="3:4">
      <c r="C19" t="s">
        <v>26</v>
      </c>
      <c r="D19" s="6"/>
    </row>
    <row r="20" spans="4:4">
      <c r="D20" s="6"/>
    </row>
    <row r="21" spans="4:4">
      <c r="D21" s="6"/>
    </row>
    <row r="22" spans="4:4">
      <c r="D22" s="6"/>
    </row>
    <row r="23" spans="4:4">
      <c r="D23" s="6"/>
    </row>
    <row r="26" spans="2:9">
      <c r="B26" s="7" t="s">
        <v>27</v>
      </c>
      <c r="C26" s="8"/>
      <c r="D26" s="8"/>
      <c r="E26" s="8"/>
      <c r="F26" s="8"/>
      <c r="G26" s="8"/>
      <c r="H26" s="8"/>
      <c r="I26" s="8"/>
    </row>
    <row r="28" spans="2:7"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2:8">
      <c r="B29" t="s">
        <v>34</v>
      </c>
      <c r="C29" s="9">
        <v>35226</v>
      </c>
      <c r="D29">
        <f ca="1">DATEDIF(Table2[[#This Row],[Date-of-birth]],TODAY(),"Y")</f>
        <v>28</v>
      </c>
      <c r="E29">
        <f ca="1">DATEDIF(Table2[[#This Row],[Date-of-birth]],TODAY(),"YM")</f>
        <v>2</v>
      </c>
      <c r="F29">
        <f ca="1">DATEDIF(Table2[[#This Row],[Date-of-birth]],TODAY(),"MD")</f>
        <v>24</v>
      </c>
      <c r="G29" s="10" t="str">
        <f ca="1">CONCATENATE(Table2[[#This Row],[years]]," years",", ",Table2[[#This Row],[months]]," months",", ",Table2[[#This Row],[Days]]," days")</f>
        <v>28 years, 2 months, 24 days</v>
      </c>
      <c r="H29" s="10"/>
    </row>
    <row r="30" spans="2:8">
      <c r="B30" t="s">
        <v>35</v>
      </c>
      <c r="C30" s="9">
        <v>30604</v>
      </c>
      <c r="D30">
        <f ca="1">DATEDIF(Table2[[#This Row],[Date-of-birth]],TODAY(),"Y")</f>
        <v>40</v>
      </c>
      <c r="E30">
        <f ca="1">DATEDIF(Table2[[#This Row],[Date-of-birth]],TODAY(),"YM")</f>
        <v>10</v>
      </c>
      <c r="F30">
        <f ca="1">DATEDIF(Table2[[#This Row],[Date-of-birth]],TODAY(),"MD")</f>
        <v>19</v>
      </c>
      <c r="G30" s="10" t="str">
        <f ca="1">CONCATENATE(Table2[[#This Row],[years]]," years",", ",Table2[[#This Row],[months]]," months",", ",Table2[[#This Row],[Days]]," days")</f>
        <v>40 years, 10 months, 19 days</v>
      </c>
      <c r="H30" s="10"/>
    </row>
    <row r="31" ht="17" spans="2:8">
      <c r="B31" t="s">
        <v>36</v>
      </c>
      <c r="C31" s="9">
        <v>36846</v>
      </c>
      <c r="D31">
        <f ca="1">DATEDIF(Table2[[#This Row],[Date-of-birth]],TODAY(),"Y")</f>
        <v>23</v>
      </c>
      <c r="E31">
        <f ca="1">DATEDIF(Table2[[#This Row],[Date-of-birth]],TODAY(),"YM")</f>
        <v>9</v>
      </c>
      <c r="F31">
        <f ca="1">DATEDIF(Table2[[#This Row],[Date-of-birth]],TODAY(),"MD")</f>
        <v>18</v>
      </c>
      <c r="G31" s="10" t="str">
        <f ca="1">CONCATENATE(Table2[[#This Row],[years]]," years",", ",Table2[[#This Row],[months]]," months",", ",Table2[[#This Row],[Days]]," days")</f>
        <v>23 years, 9 months, 18 days</v>
      </c>
      <c r="H31" s="12" t="s">
        <v>37</v>
      </c>
    </row>
    <row r="32" spans="2:8">
      <c r="B32" t="s">
        <v>38</v>
      </c>
      <c r="C32" s="9">
        <v>30904</v>
      </c>
      <c r="D32">
        <f ca="1">DATEDIF(Table2[[#This Row],[Date-of-birth]],TODAY(),"Y")</f>
        <v>40</v>
      </c>
      <c r="E32">
        <f ca="1">DATEDIF(Table2[[#This Row],[Date-of-birth]],TODAY(),"YM")</f>
        <v>0</v>
      </c>
      <c r="F32">
        <f ca="1">DATEDIF(Table2[[#This Row],[Date-of-birth]],TODAY(),"MD")</f>
        <v>24</v>
      </c>
      <c r="G32" s="10" t="str">
        <f ca="1">CONCATENATE(Table2[[#This Row],[years]]," years",", ",Table2[[#This Row],[months]]," months",", ",Table2[[#This Row],[Days]]," days")</f>
        <v>40 years, 0 months, 24 days</v>
      </c>
      <c r="H32" s="10"/>
    </row>
    <row r="33" spans="2:8">
      <c r="B33" t="s">
        <v>39</v>
      </c>
      <c r="C33" s="9">
        <v>32947</v>
      </c>
      <c r="D33">
        <f ca="1">DATEDIF(Table2[[#This Row],[Date-of-birth]],TODAY(),"Y")</f>
        <v>34</v>
      </c>
      <c r="E33">
        <f ca="1">DATEDIF(Table2[[#This Row],[Date-of-birth]],TODAY(),"YM")</f>
        <v>5</v>
      </c>
      <c r="F33">
        <f ca="1">DATEDIF(Table2[[#This Row],[Date-of-birth]],TODAY(),"MD")</f>
        <v>19</v>
      </c>
      <c r="G33" s="10" t="str">
        <f ca="1">CONCATENATE(Table2[[#This Row],[years]]," years",", ",Table2[[#This Row],[months]]," months",", ",Table2[[#This Row],[Days]]," days")</f>
        <v>34 years, 5 months, 19 days</v>
      </c>
      <c r="H33" s="10"/>
    </row>
    <row r="34" spans="2:8">
      <c r="B34" t="s">
        <v>40</v>
      </c>
      <c r="C34" s="9">
        <v>33995</v>
      </c>
      <c r="D34">
        <f ca="1">DATEDIF(Table2[[#This Row],[Date-of-birth]],TODAY(),"Y")</f>
        <v>31</v>
      </c>
      <c r="E34">
        <f ca="1">DATEDIF(Table2[[#This Row],[Date-of-birth]],TODAY(),"YM")</f>
        <v>7</v>
      </c>
      <c r="F34">
        <f ca="1">DATEDIF(Table2[[#This Row],[Date-of-birth]],TODAY(),"MD")</f>
        <v>8</v>
      </c>
      <c r="G34" s="10" t="str">
        <f ca="1">CONCATENATE(Table2[[#This Row],[years]]," years",", ",Table2[[#This Row],[months]]," months",", ",Table2[[#This Row],[Days]]," days")</f>
        <v>31 years, 7 months, 8 days</v>
      </c>
      <c r="H34" s="10"/>
    </row>
    <row r="35" spans="3:8">
      <c r="C35" s="9"/>
      <c r="G35" s="10"/>
      <c r="H35" s="10"/>
    </row>
    <row r="36" spans="3:7">
      <c r="C36" s="9"/>
      <c r="D36" s="10"/>
      <c r="E36" s="10"/>
      <c r="F36" s="10"/>
      <c r="G36" s="10"/>
    </row>
    <row r="37" spans="5:13">
      <c r="E37" s="13" t="s">
        <v>41</v>
      </c>
      <c r="F37" s="14"/>
      <c r="G37" s="14"/>
      <c r="H37" s="14"/>
      <c r="J37" s="17" t="s">
        <v>42</v>
      </c>
      <c r="M37" s="9"/>
    </row>
    <row r="38" ht="17" spans="2:10">
      <c r="B38" s="11" t="s">
        <v>43</v>
      </c>
      <c r="C38" s="4"/>
      <c r="E38" s="15" t="s">
        <v>44</v>
      </c>
      <c r="F38" s="15" t="s">
        <v>45</v>
      </c>
      <c r="G38" s="15" t="s">
        <v>46</v>
      </c>
      <c r="H38" s="15" t="s">
        <v>47</v>
      </c>
      <c r="I38" s="9"/>
      <c r="J38" t="s">
        <v>3</v>
      </c>
    </row>
    <row r="39" ht="17" spans="2:10">
      <c r="B39" s="8" t="s">
        <v>48</v>
      </c>
      <c r="C39" s="8"/>
      <c r="E39" s="5" t="str">
        <f t="array" ref="E39:H39">_xlfn.TEXTSPLIT(B39,",")</f>
        <v>John</v>
      </c>
      <c r="F39" s="5" t="str">
        <v>DOE</v>
      </c>
      <c r="G39" s="5" t="str">
        <v>30</v>
      </c>
      <c r="H39" s="5" t="str">
        <v>USA</v>
      </c>
      <c r="I39" s="9"/>
      <c r="J39" t="str">
        <f t="shared" ref="J39:J45" si="3">_xlfn.TEXTJOIN(",",TRUE,E39:H39)</f>
        <v>John,DOE,30,USA</v>
      </c>
    </row>
    <row r="40" ht="17" spans="2:13">
      <c r="B40" s="8" t="s">
        <v>49</v>
      </c>
      <c r="C40" s="8"/>
      <c r="D40" t="s">
        <v>50</v>
      </c>
      <c r="E40" s="5" t="str">
        <f t="array" ref="E40:H40">_xlfn.TEXTSPLIT(B40,",")</f>
        <v>HARSHIT</v>
      </c>
      <c r="F40" s="5" t="str">
        <v>SINGH</v>
      </c>
      <c r="G40" s="5" t="str">
        <v>30</v>
      </c>
      <c r="H40" s="5" t="str">
        <v>INDIA</v>
      </c>
      <c r="J40" s="5" t="str">
        <f t="shared" si="3"/>
        <v>HARSHIT,SINGH,30,INDIA</v>
      </c>
      <c r="M40" s="9"/>
    </row>
    <row r="41" ht="17" spans="2:21">
      <c r="B41" s="8" t="s">
        <v>51</v>
      </c>
      <c r="C41" s="8"/>
      <c r="E41" s="5" t="str">
        <f t="array" ref="E41:H41">_xlfn.TEXTSPLIT(B41,",")</f>
        <v>OLIVIA</v>
      </c>
      <c r="F41" s="5" t="str">
        <v>PASTER</v>
      </c>
      <c r="G41" s="5" t="str">
        <v>22</v>
      </c>
      <c r="H41" s="5" t="str">
        <v>POLAND</v>
      </c>
      <c r="I41" t="s">
        <v>52</v>
      </c>
      <c r="J41" t="str">
        <f t="shared" si="3"/>
        <v>OLIVIA,PASTER,22,POLAND</v>
      </c>
      <c r="M41" s="9"/>
      <c r="U41" s="9"/>
    </row>
    <row r="42" ht="17" spans="2:25">
      <c r="B42" s="8" t="s">
        <v>53</v>
      </c>
      <c r="C42" s="8"/>
      <c r="E42" s="5" t="str">
        <f t="array" ref="E42:H42">_xlfn.TEXTSPLIT(B42,",")</f>
        <v>SEBASTIN</v>
      </c>
      <c r="F42" s="5" t="str">
        <v>ROGERS</v>
      </c>
      <c r="G42" s="5" t="str">
        <v>34</v>
      </c>
      <c r="H42" s="5" t="str">
        <v>UK</v>
      </c>
      <c r="J42" t="str">
        <f t="shared" si="3"/>
        <v>SEBASTIN,ROGERS,34,UK</v>
      </c>
      <c r="M42" s="9"/>
      <c r="U42" s="18"/>
      <c r="V42" s="19"/>
      <c r="W42" s="20"/>
      <c r="X42" s="20"/>
      <c r="Y42" s="20"/>
    </row>
    <row r="43" ht="17" spans="2:27">
      <c r="B43" s="8" t="s">
        <v>54</v>
      </c>
      <c r="C43" s="8"/>
      <c r="E43" s="5" t="str">
        <f t="array" ref="E43:H43">_xlfn.TEXTSPLIT(B43,",")</f>
        <v>GINGER</v>
      </c>
      <c r="F43" s="5" t="str">
        <v>HOGWARDS</v>
      </c>
      <c r="G43" s="5" t="str">
        <v>20 </v>
      </c>
      <c r="H43" s="5" t="str">
        <v>UAE</v>
      </c>
      <c r="J43" t="str">
        <f t="shared" si="3"/>
        <v>GINGER,HOGWARDS,20 ,UAE</v>
      </c>
      <c r="M43" s="9"/>
      <c r="U43" s="21"/>
      <c r="V43" s="19"/>
      <c r="AA43" s="9"/>
    </row>
    <row r="44" ht="17" spans="2:31">
      <c r="B44" s="8" t="s">
        <v>55</v>
      </c>
      <c r="C44" s="8"/>
      <c r="E44" s="5" t="str">
        <f t="array" ref="E44:H44">_xlfn.TEXTSPLIT(B44,",")</f>
        <v>ALI</v>
      </c>
      <c r="F44" s="5" t="str">
        <v>MIRZA</v>
      </c>
      <c r="G44" s="5" t="str">
        <v>34</v>
      </c>
      <c r="H44" s="5" t="str">
        <v>INDIA</v>
      </c>
      <c r="J44" t="str">
        <f t="shared" si="3"/>
        <v>ALI,MIRZA,34,INDIA</v>
      </c>
      <c r="M44" s="9"/>
      <c r="U44" s="21"/>
      <c r="AD44" s="22"/>
      <c r="AE44" s="22"/>
    </row>
    <row r="45" spans="2:27">
      <c r="B45" s="8"/>
      <c r="C45" s="8"/>
      <c r="J45" t="str">
        <f t="shared" si="3"/>
        <v/>
      </c>
      <c r="M45" s="9"/>
      <c r="Z45" s="22"/>
      <c r="AA45" s="22"/>
    </row>
    <row r="46" spans="2:27">
      <c r="B46" s="8"/>
      <c r="C46" s="8"/>
      <c r="M46" s="9"/>
      <c r="Z46" s="22"/>
      <c r="AA46" s="22"/>
    </row>
    <row r="47" spans="13:27">
      <c r="M47" s="9"/>
      <c r="Z47" s="22"/>
      <c r="AA47" s="22"/>
    </row>
    <row r="48" spans="13:27">
      <c r="M48" s="9"/>
      <c r="Z48" s="22"/>
      <c r="AA48" s="22"/>
    </row>
    <row r="49" spans="7:27">
      <c r="G49" s="16"/>
      <c r="M49" s="9"/>
      <c r="Z49" s="22"/>
      <c r="AA49" s="22"/>
    </row>
    <row r="50" spans="13:28">
      <c r="M50" s="9"/>
      <c r="U50" s="21"/>
      <c r="Z50" s="23"/>
      <c r="AA50" s="22"/>
      <c r="AB50" s="22"/>
    </row>
    <row r="51" spans="13:28">
      <c r="M51" s="9"/>
      <c r="U51" s="21"/>
      <c r="Z51" s="8"/>
      <c r="AA51" s="8"/>
      <c r="AB51" s="8"/>
    </row>
    <row r="52" spans="13:13">
      <c r="M52" s="9"/>
    </row>
    <row r="53" spans="13:13">
      <c r="M53" s="9"/>
    </row>
    <row r="54" spans="13:13">
      <c r="M54" s="9"/>
    </row>
    <row r="55" spans="13:13">
      <c r="M55" s="9"/>
    </row>
    <row r="56" spans="13:13">
      <c r="M56" s="9"/>
    </row>
    <row r="57" spans="13:13">
      <c r="M57" s="9"/>
    </row>
    <row r="58" spans="13:13">
      <c r="M58" s="9"/>
    </row>
    <row r="59" spans="13:13">
      <c r="M59" s="9"/>
    </row>
    <row r="60" spans="13:13">
      <c r="M60" s="9"/>
    </row>
    <row r="61" spans="13:13">
      <c r="M61" s="9"/>
    </row>
    <row r="62" spans="13:13">
      <c r="M62" s="9"/>
    </row>
    <row r="63" spans="13:13">
      <c r="M63" s="9"/>
    </row>
    <row r="64" spans="13:13">
      <c r="M64" s="9"/>
    </row>
    <row r="65" spans="13:13">
      <c r="M65" s="9"/>
    </row>
    <row r="66" spans="13:13">
      <c r="M66" s="9"/>
    </row>
    <row r="67" spans="13:13">
      <c r="M67" s="9"/>
    </row>
    <row r="68" spans="13:13">
      <c r="M68" s="9"/>
    </row>
    <row r="69" spans="13:13">
      <c r="M69" s="9"/>
    </row>
    <row r="70" spans="13:13">
      <c r="M70" s="9"/>
    </row>
    <row r="71" spans="13:20">
      <c r="M71" s="9"/>
      <c r="N71" s="9"/>
      <c r="O71" s="9"/>
      <c r="P71" s="9"/>
      <c r="Q71" s="9"/>
      <c r="R71" s="9"/>
      <c r="S71" s="9"/>
      <c r="T71" s="9"/>
    </row>
    <row r="72" spans="12:20">
      <c r="L72" s="24"/>
      <c r="M72" s="18"/>
      <c r="N72" s="18"/>
      <c r="O72" s="18"/>
      <c r="P72" s="18"/>
      <c r="Q72" s="18"/>
      <c r="R72" s="18"/>
      <c r="S72" s="18"/>
      <c r="T72" s="18"/>
    </row>
    <row r="73" spans="12:20">
      <c r="L73" s="21"/>
      <c r="M73" s="21"/>
      <c r="N73" s="21"/>
      <c r="O73" s="18"/>
      <c r="P73" s="18"/>
      <c r="Q73" s="18"/>
      <c r="R73" s="18"/>
      <c r="S73" s="18"/>
      <c r="T73" s="21"/>
    </row>
    <row r="74" spans="12:20">
      <c r="L74" s="21"/>
      <c r="M74" s="21"/>
      <c r="N74" s="21"/>
      <c r="O74" s="21"/>
      <c r="P74" s="21"/>
      <c r="Q74" s="21"/>
      <c r="R74" s="21"/>
      <c r="S74" s="21"/>
      <c r="T74" s="21"/>
    </row>
    <row r="75" spans="12:17">
      <c r="L75" s="21"/>
      <c r="M75" s="21"/>
      <c r="N75" s="21"/>
      <c r="O75" s="21"/>
      <c r="P75" s="21"/>
      <c r="Q75" s="21"/>
    </row>
    <row r="76" spans="12:17">
      <c r="L76" s="21"/>
      <c r="M76" s="21"/>
      <c r="N76" s="21"/>
      <c r="O76" s="21"/>
      <c r="P76" s="21"/>
      <c r="Q76" s="21"/>
    </row>
    <row r="77" spans="12:17">
      <c r="L77" s="21"/>
      <c r="M77" s="21"/>
      <c r="N77" s="21"/>
      <c r="O77" s="21"/>
      <c r="P77" s="21"/>
      <c r="Q77" s="21"/>
    </row>
    <row r="78" spans="12:17">
      <c r="L78" s="21"/>
      <c r="M78" s="21"/>
      <c r="N78" s="21"/>
      <c r="O78" s="21"/>
      <c r="P78" s="21"/>
      <c r="Q78" s="21"/>
    </row>
    <row r="79" spans="12:17">
      <c r="L79" s="21"/>
      <c r="M79" s="21"/>
      <c r="N79" s="21"/>
      <c r="O79" s="21"/>
      <c r="P79" s="21"/>
      <c r="Q79" s="21"/>
    </row>
    <row r="80" spans="12:20">
      <c r="L80" s="21"/>
      <c r="M80" s="21"/>
      <c r="N80" s="21"/>
      <c r="O80" s="21"/>
      <c r="P80" s="21"/>
      <c r="Q80" s="21"/>
      <c r="R80" s="21"/>
      <c r="S80" s="21"/>
      <c r="T80" s="21"/>
    </row>
    <row r="81" spans="12:20">
      <c r="L81" s="21"/>
      <c r="M81" s="21"/>
      <c r="N81" s="21"/>
      <c r="O81" s="21"/>
      <c r="P81" s="21"/>
      <c r="Q81" s="21"/>
      <c r="R81" s="21"/>
      <c r="S81" s="21"/>
      <c r="T81" s="21"/>
    </row>
    <row r="82" spans="12:20">
      <c r="L82" s="21"/>
      <c r="M82" s="21"/>
      <c r="R82" s="8"/>
      <c r="S82" s="8"/>
      <c r="T82" s="8"/>
    </row>
    <row r="83" spans="12:14">
      <c r="L83" s="8"/>
      <c r="M83" s="8"/>
      <c r="N83" s="8"/>
    </row>
    <row r="84" spans="12:14">
      <c r="L84" s="8"/>
      <c r="M84" s="8"/>
      <c r="N84" s="8"/>
    </row>
    <row r="85" spans="12:14">
      <c r="L85" s="8"/>
      <c r="M85" s="8"/>
      <c r="N85" s="8"/>
    </row>
    <row r="86" spans="12:14">
      <c r="L86" s="8"/>
      <c r="M86" s="8"/>
      <c r="N86" s="8"/>
    </row>
    <row r="87" spans="12:14">
      <c r="L87" s="8"/>
      <c r="M87" s="8"/>
      <c r="N87" s="8"/>
    </row>
  </sheetData>
  <mergeCells count="29">
    <mergeCell ref="A1:V1"/>
    <mergeCell ref="B3:F3"/>
    <mergeCell ref="H3:J3"/>
    <mergeCell ref="C14:E14"/>
    <mergeCell ref="B26:I26"/>
    <mergeCell ref="E37:H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Z50:AB50"/>
    <mergeCell ref="Z51:AB51"/>
    <mergeCell ref="L72:M72"/>
    <mergeCell ref="L73:M73"/>
    <mergeCell ref="L74:M74"/>
    <mergeCell ref="L80:M80"/>
    <mergeCell ref="L81:M81"/>
    <mergeCell ref="L82:M82"/>
    <mergeCell ref="R82:T82"/>
    <mergeCell ref="L83:N83"/>
    <mergeCell ref="L84:N84"/>
    <mergeCell ref="L85:N85"/>
    <mergeCell ref="L86:N86"/>
    <mergeCell ref="L87:N87"/>
  </mergeCells>
  <pageMargins left="0.7" right="0.7" top="0.75" bottom="0.75" header="0.3" footer="0.3"/>
  <headerFooter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priyanshiirai</cp:lastModifiedBy>
  <dcterms:created xsi:type="dcterms:W3CDTF">2024-09-02T14:04:00Z</dcterms:created>
  <dcterms:modified xsi:type="dcterms:W3CDTF">2024-09-03T12:54:10Z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