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1250" activeTab="1"/>
  </bookViews>
  <sheets>
    <sheet name="Sales_data" sheetId="1" r:id="rId1"/>
    <sheet name="Pivot" sheetId="2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<sst xmlns="http://schemas.openxmlformats.org/spreadsheetml/2006/main" count="67" uniqueCount="28">
  <si>
    <t>OrderID</t>
  </si>
  <si>
    <t>Product</t>
  </si>
  <si>
    <t>Category</t>
  </si>
  <si>
    <t>Quantity</t>
  </si>
  <si>
    <t>Price</t>
  </si>
  <si>
    <t>Region</t>
  </si>
  <si>
    <t>Total Sales</t>
  </si>
  <si>
    <t>Discounted Sales</t>
  </si>
  <si>
    <t>Laptop</t>
  </si>
  <si>
    <t>Electronics</t>
  </si>
  <si>
    <t>North</t>
  </si>
  <si>
    <t>Phone</t>
  </si>
  <si>
    <t>South</t>
  </si>
  <si>
    <t>Chair</t>
  </si>
  <si>
    <t>Furniture</t>
  </si>
  <si>
    <t>East</t>
  </si>
  <si>
    <t>Desk</t>
  </si>
  <si>
    <t>Headphone</t>
  </si>
  <si>
    <t>West</t>
  </si>
  <si>
    <t>Sofa</t>
  </si>
  <si>
    <t>Tablet</t>
  </si>
  <si>
    <t>Lamp</t>
  </si>
  <si>
    <t>TV</t>
  </si>
  <si>
    <t>Sum of Total Sales</t>
  </si>
  <si>
    <t>Grand Total</t>
  </si>
  <si>
    <t>Average of Total Sales</t>
  </si>
  <si>
    <t>Sum of Quantity</t>
  </si>
  <si>
    <t>Unit_Price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</si>
</sst>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[Book2]Pivot!PivotTable2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/>
              <a:t>Total Sales By Region</a:t>
            </a:r>
            <a:endParaRPr b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Pivot!$A$2:$A$6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Pivot!$B$2:$B$6</c:f>
              <c:numCache>
                <c:formatCode>General</c:formatCode>
                <c:ptCount val="4"/>
                <c:pt idx="0">
                  <c:v>105000</c:v>
                </c:pt>
                <c:pt idx="1">
                  <c:v>134400</c:v>
                </c:pt>
                <c:pt idx="2">
                  <c:v>124000</c:v>
                </c:pt>
                <c:pt idx="3">
                  <c:v>90500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135994433"/>
        <c:axId val="662841418"/>
      </c:barChart>
      <c:catAx>
        <c:axId val="13599443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Region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2841418"/>
        <c:crosses val="autoZero"/>
        <c:auto val="1"/>
        <c:lblAlgn val="ctr"/>
        <c:lblOffset val="100"/>
        <c:noMultiLvlLbl val="0"/>
      </c:catAx>
      <c:valAx>
        <c:axId val="6628414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9944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[Book2]Pivot!PivotTable3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Sales by category</a:t>
            </a:r>
          </a:p>
        </c:rich>
      </c:tx>
      <c:layout>
        <c:manualLayout>
          <c:xMode val="edge"/>
          <c:yMode val="edge"/>
          <c:x val="0.278223684210526"/>
          <c:y val="0.09444444345103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Pivot!$B$13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Pivot!$A$14:$A$16</c:f>
              <c:strCache>
                <c:ptCount val="2"/>
                <c:pt idx="0">
                  <c:v>Electronics</c:v>
                </c:pt>
                <c:pt idx="1">
                  <c:v>Furniture</c:v>
                </c:pt>
              </c:strCache>
            </c:strRef>
          </c:cat>
          <c:val>
            <c:numRef>
              <c:f>Pivot!$B$14:$B$16</c:f>
              <c:numCache>
                <c:formatCode>General</c:formatCode>
                <c:ptCount val="2"/>
                <c:pt idx="0">
                  <c:v>78100</c:v>
                </c:pt>
                <c:pt idx="1">
                  <c:v>15850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[Book2]Pivot!PivotTable4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Pivot!$A$22:$A$31</c:f>
              <c:strCache>
                <c:ptCount val="9"/>
                <c:pt idx="0">
                  <c:v>Chair</c:v>
                </c:pt>
                <c:pt idx="1">
                  <c:v>Desk</c:v>
                </c:pt>
                <c:pt idx="2">
                  <c:v>Headphone</c:v>
                </c:pt>
                <c:pt idx="3">
                  <c:v>Lamp</c:v>
                </c:pt>
                <c:pt idx="4">
                  <c:v>Laptop</c:v>
                </c:pt>
                <c:pt idx="5">
                  <c:v>Phone</c:v>
                </c:pt>
                <c:pt idx="6">
                  <c:v>Sofa</c:v>
                </c:pt>
                <c:pt idx="7">
                  <c:v>Tablet</c:v>
                </c:pt>
                <c:pt idx="8">
                  <c:v>TV</c:v>
                </c:pt>
              </c:strCache>
            </c:strRef>
          </c:cat>
          <c:val>
            <c:numRef>
              <c:f>Pivot!$B$22:$B$31</c:f>
              <c:numCache>
                <c:formatCode>General</c:formatCode>
                <c:ptCount val="9"/>
                <c:pt idx="0">
                  <c:v>10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948575163"/>
        <c:axId val="87411860"/>
      </c:barChart>
      <c:catAx>
        <c:axId val="9485751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411860"/>
        <c:crosses val="autoZero"/>
        <c:auto val="1"/>
        <c:lblAlgn val="ctr"/>
        <c:lblOffset val="100"/>
        <c:noMultiLvlLbl val="0"/>
      </c:catAx>
      <c:valAx>
        <c:axId val="874118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5751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78740</xdr:colOff>
      <xdr:row>0</xdr:row>
      <xdr:rowOff>83820</xdr:rowOff>
    </xdr:from>
    <xdr:to>
      <xdr:col>12</xdr:col>
      <xdr:colOff>27940</xdr:colOff>
      <xdr:row>15</xdr:row>
      <xdr:rowOff>83820</xdr:rowOff>
    </xdr:to>
    <xdr:graphicFrame>
      <xdr:nvGraphicFramePr>
        <xdr:cNvPr id="2" name="Chart 1"/>
        <xdr:cNvGraphicFramePr/>
      </xdr:nvGraphicFramePr>
      <xdr:xfrm>
        <a:off x="3507740" y="83820"/>
        <a:ext cx="59156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16</xdr:row>
      <xdr:rowOff>38100</xdr:rowOff>
    </xdr:from>
    <xdr:to>
      <xdr:col>11</xdr:col>
      <xdr:colOff>584200</xdr:colOff>
      <xdr:row>31</xdr:row>
      <xdr:rowOff>38100</xdr:rowOff>
    </xdr:to>
    <xdr:graphicFrame>
      <xdr:nvGraphicFramePr>
        <xdr:cNvPr id="3" name="Chart 2"/>
        <xdr:cNvGraphicFramePr/>
      </xdr:nvGraphicFramePr>
      <xdr:xfrm>
        <a:off x="3454400" y="2964180"/>
        <a:ext cx="59156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124460</xdr:colOff>
      <xdr:row>32</xdr:row>
      <xdr:rowOff>7620</xdr:rowOff>
    </xdr:from>
    <xdr:to>
      <xdr:col>12</xdr:col>
      <xdr:colOff>73660</xdr:colOff>
      <xdr:row>47</xdr:row>
      <xdr:rowOff>7620</xdr:rowOff>
    </xdr:to>
    <xdr:graphicFrame>
      <xdr:nvGraphicFramePr>
        <xdr:cNvPr id="4" name="Chart 3"/>
        <xdr:cNvGraphicFramePr/>
      </xdr:nvGraphicFramePr>
      <xdr:xfrm>
        <a:off x="3553460" y="5859780"/>
        <a:ext cx="59156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09.4788773148" refreshedBy="hp" recordCount="9">
  <cacheSource type="worksheet">
    <worksheetSource ref="A1:H10" sheet="Sales_data"/>
  </cacheSource>
  <cacheFields count="8">
    <cacheField name="OrderID" numFmtId="0">
      <sharedItems containsSemiMixedTypes="0" containsString="0" containsNumber="1" containsInteger="1" minValue="1001" maxValue="1009" count="9">
        <n v="1001"/>
        <n v="1002"/>
        <n v="1003"/>
        <n v="1004"/>
        <n v="1005"/>
        <n v="1006"/>
        <n v="1007"/>
        <n v="1008"/>
        <n v="1009"/>
      </sharedItems>
    </cacheField>
    <cacheField name="Product" numFmtId="0">
      <sharedItems count="9">
        <s v="Laptop"/>
        <s v="Phone"/>
        <s v="Chair"/>
        <s v="Desk"/>
        <s v="Headphone"/>
        <s v="Sofa"/>
        <s v="Tablet"/>
        <s v="Lamp"/>
        <s v="TV"/>
      </sharedItems>
    </cacheField>
    <cacheField name="Category" numFmtId="0">
      <sharedItems count="2">
        <s v="Electronics"/>
        <s v="Furniture"/>
      </sharedItems>
    </cacheField>
    <cacheField name="Quantity" numFmtId="0">
      <sharedItems containsSemiMixedTypes="0" containsString="0" containsNumber="1" containsInteger="1" minValue="2" maxValue="10" count="7">
        <n v="2"/>
        <n v="5"/>
        <n v="10"/>
        <n v="4"/>
        <n v="7"/>
        <n v="3"/>
        <n v="8"/>
      </sharedItems>
    </cacheField>
    <cacheField name="Price" numFmtId="0">
      <sharedItems containsSemiMixedTypes="0" containsString="0" containsNumber="1" containsInteger="1" minValue="800" maxValue="55000" count="8">
        <n v="55000"/>
        <n v="20000"/>
        <n v="1500"/>
        <n v="4500"/>
        <n v="12000"/>
        <n v="30000"/>
        <n v="800"/>
        <n v="40000"/>
      </sharedItems>
    </cacheField>
    <cacheField name="Region" numFmtId="0">
      <sharedItems count="4">
        <s v="North"/>
        <s v="South"/>
        <s v="East"/>
        <s v="West"/>
      </sharedItems>
    </cacheField>
    <cacheField name="Total Sales" numFmtId="0">
      <sharedItems containsSemiMixedTypes="0" containsString="0" containsNumber="1" containsInteger="1" minValue="6400" maxValue="110000" count="9">
        <n v="110000"/>
        <n v="100000"/>
        <n v="15000"/>
        <n v="18000"/>
        <n v="10500"/>
        <n v="24000"/>
        <n v="90000"/>
        <n v="6400"/>
        <n v="80000"/>
      </sharedItems>
    </cacheField>
    <cacheField name="Discounted Sales" numFmtId="0">
      <sharedItems containsSemiMixedTypes="0" containsString="0" containsNumber="1" containsInteger="1" minValue="5760" maxValue="110000" count="9">
        <n v="110000"/>
        <n v="100000"/>
        <n v="13500"/>
        <n v="18000"/>
        <n v="9450"/>
        <n v="24000"/>
        <n v="90000"/>
        <n v="5760"/>
        <n v="80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x v="0"/>
    <x v="0"/>
    <x v="0"/>
    <x v="0"/>
  </r>
  <r>
    <x v="1"/>
    <x v="1"/>
    <x v="0"/>
    <x v="1"/>
    <x v="1"/>
    <x v="1"/>
    <x v="1"/>
    <x v="1"/>
  </r>
  <r>
    <x v="2"/>
    <x v="2"/>
    <x v="1"/>
    <x v="2"/>
    <x v="2"/>
    <x v="2"/>
    <x v="2"/>
    <x v="2"/>
  </r>
  <r>
    <x v="3"/>
    <x v="3"/>
    <x v="1"/>
    <x v="3"/>
    <x v="3"/>
    <x v="0"/>
    <x v="3"/>
    <x v="3"/>
  </r>
  <r>
    <x v="4"/>
    <x v="4"/>
    <x v="0"/>
    <x v="4"/>
    <x v="2"/>
    <x v="3"/>
    <x v="4"/>
    <x v="4"/>
  </r>
  <r>
    <x v="5"/>
    <x v="5"/>
    <x v="1"/>
    <x v="0"/>
    <x v="4"/>
    <x v="1"/>
    <x v="5"/>
    <x v="5"/>
  </r>
  <r>
    <x v="6"/>
    <x v="6"/>
    <x v="0"/>
    <x v="5"/>
    <x v="5"/>
    <x v="2"/>
    <x v="6"/>
    <x v="6"/>
  </r>
  <r>
    <x v="7"/>
    <x v="7"/>
    <x v="1"/>
    <x v="6"/>
    <x v="6"/>
    <x v="0"/>
    <x v="7"/>
    <x v="7"/>
  </r>
  <r>
    <x v="8"/>
    <x v="8"/>
    <x v="0"/>
    <x v="0"/>
    <x v="7"/>
    <x v="3"/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:B6" firstHeaderRow="1" firstDataRow="1" firstDataCol="1"/>
  <pivotFields count="8">
    <pivotField compact="0" showAll="0"/>
    <pivotField compact="0" showAll="0"/>
    <pivotField compact="0" showAll="0"/>
    <pivotField compact="0" showAll="0"/>
    <pivotField compact="0" showAll="0"/>
    <pivotField axis="axisRow" compact="0" multipleItemSelectionAllowed="1" showAll="0">
      <items count="5">
        <item x="2"/>
        <item x="0"/>
        <item x="1"/>
        <item x="3"/>
        <item t="default"/>
      </items>
    </pivotField>
    <pivotField dataField="1" compact="0" showAll="0"/>
    <pivotField compact="0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6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3:B16" firstHeaderRow="1" firstDataRow="1" firstDataCol="1"/>
  <pivotFields count="8">
    <pivotField compact="0" showAll="0"/>
    <pivotField compact="0" showAll="0"/>
    <pivotField axis="axisRow" compact="0" multipleItemSelectionAllowed="1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dataField="1" compact="0" showAll="0"/>
    <pivotField compact="0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Total Sales" fld="6" subtotal="average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21:B31" firstHeaderRow="1" firstDataRow="1" firstDataCol="1"/>
  <pivotFields count="8"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showAll="0">
      <items count="10">
        <item x="2"/>
        <item x="3"/>
        <item x="4"/>
        <item x="7"/>
        <item x="0"/>
        <item x="1"/>
        <item x="5"/>
        <item x="6"/>
        <item x="8"/>
        <item t="default"/>
      </items>
    </pivotField>
    <pivotField compact="0" showAll="0"/>
    <pivotField dataField="1" compact="0" showAll="0">
      <items count="8">
        <item x="0"/>
        <item x="5"/>
        <item x="3"/>
        <item x="1"/>
        <item x="4"/>
        <item x="6"/>
        <item x="2"/>
        <item t="default"/>
      </items>
    </pivotField>
    <pivotField compact="0" showAll="0"/>
    <pivotField compact="0" showAll="0"/>
    <pivotField compact="0" showAll="0"/>
    <pivotField compact="0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K1" sqref="K1"/>
    </sheetView>
  </sheetViews>
  <sheetFormatPr defaultColWidth="8.88888888888889" defaultRowHeight="14.4" outlineLevelCol="7"/>
  <cols>
    <col min="1" max="1" width="7.33333333333333" customWidth="1"/>
    <col min="2" max="2" width="8.11111111111111" customWidth="1"/>
    <col min="3" max="3" width="8.88888888888889" customWidth="1"/>
    <col min="4" max="4" width="8.11111111111111" customWidth="1"/>
    <col min="5" max="5" width="6.66666666666667" customWidth="1"/>
    <col min="6" max="6" width="6.55555555555556" customWidth="1"/>
    <col min="7" max="7" width="10.5555555555556" customWidth="1"/>
    <col min="8" max="8" width="16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</row>
    <row r="2" ht="28.8" spans="1:8">
      <c r="A2" s="2">
        <v>1001</v>
      </c>
      <c r="B2" s="2" t="s">
        <v>8</v>
      </c>
      <c r="C2" s="2" t="s">
        <v>9</v>
      </c>
      <c r="D2" s="2">
        <v>2</v>
      </c>
      <c r="E2" s="2">
        <v>55000</v>
      </c>
      <c r="F2" s="2" t="s">
        <v>10</v>
      </c>
      <c r="G2">
        <f>D2*E2</f>
        <v>110000</v>
      </c>
      <c r="H2">
        <f>IF(D2&gt;5,D2*E2*0.9,D2*E2)</f>
        <v>110000</v>
      </c>
    </row>
    <row r="3" ht="28.8" spans="1:8">
      <c r="A3" s="2">
        <v>1002</v>
      </c>
      <c r="B3" s="2" t="s">
        <v>11</v>
      </c>
      <c r="C3" s="2" t="s">
        <v>9</v>
      </c>
      <c r="D3" s="2">
        <v>5</v>
      </c>
      <c r="E3" s="2">
        <v>20000</v>
      </c>
      <c r="F3" s="2" t="s">
        <v>12</v>
      </c>
      <c r="G3">
        <f t="shared" ref="G3:G10" si="0">D3*E3</f>
        <v>100000</v>
      </c>
      <c r="H3">
        <f t="shared" ref="H3:H10" si="1">IF(D3&gt;5,D3*E3*0.9,D3*E3)</f>
        <v>100000</v>
      </c>
    </row>
    <row r="4" spans="1:8">
      <c r="A4" s="2">
        <v>1003</v>
      </c>
      <c r="B4" s="2" t="s">
        <v>13</v>
      </c>
      <c r="C4" s="2" t="s">
        <v>14</v>
      </c>
      <c r="D4" s="2">
        <v>10</v>
      </c>
      <c r="E4" s="2">
        <v>1500</v>
      </c>
      <c r="F4" s="2" t="s">
        <v>15</v>
      </c>
      <c r="G4">
        <f t="shared" si="0"/>
        <v>15000</v>
      </c>
      <c r="H4">
        <f t="shared" si="1"/>
        <v>13500</v>
      </c>
    </row>
    <row r="5" spans="1:8">
      <c r="A5" s="2">
        <v>1004</v>
      </c>
      <c r="B5" s="2" t="s">
        <v>16</v>
      </c>
      <c r="C5" s="2" t="s">
        <v>14</v>
      </c>
      <c r="D5" s="2">
        <v>4</v>
      </c>
      <c r="E5" s="2">
        <v>4500</v>
      </c>
      <c r="F5" s="2" t="s">
        <v>10</v>
      </c>
      <c r="G5">
        <f t="shared" si="0"/>
        <v>18000</v>
      </c>
      <c r="H5">
        <f t="shared" si="1"/>
        <v>18000</v>
      </c>
    </row>
    <row r="6" ht="28.8" spans="1:8">
      <c r="A6" s="2">
        <v>1005</v>
      </c>
      <c r="B6" s="2" t="s">
        <v>17</v>
      </c>
      <c r="C6" s="2" t="s">
        <v>9</v>
      </c>
      <c r="D6" s="2">
        <v>7</v>
      </c>
      <c r="E6" s="2">
        <v>1500</v>
      </c>
      <c r="F6" s="2" t="s">
        <v>18</v>
      </c>
      <c r="G6">
        <f t="shared" si="0"/>
        <v>10500</v>
      </c>
      <c r="H6">
        <f t="shared" si="1"/>
        <v>9450</v>
      </c>
    </row>
    <row r="7" spans="1:8">
      <c r="A7" s="2">
        <v>1006</v>
      </c>
      <c r="B7" s="2" t="s">
        <v>19</v>
      </c>
      <c r="C7" s="2" t="s">
        <v>14</v>
      </c>
      <c r="D7" s="2">
        <v>2</v>
      </c>
      <c r="E7" s="2">
        <v>12000</v>
      </c>
      <c r="F7" s="2" t="s">
        <v>12</v>
      </c>
      <c r="G7">
        <f t="shared" si="0"/>
        <v>24000</v>
      </c>
      <c r="H7">
        <f t="shared" si="1"/>
        <v>24000</v>
      </c>
    </row>
    <row r="8" ht="28.8" spans="1:8">
      <c r="A8" s="2">
        <v>1007</v>
      </c>
      <c r="B8" s="2" t="s">
        <v>20</v>
      </c>
      <c r="C8" s="2" t="s">
        <v>9</v>
      </c>
      <c r="D8" s="2">
        <v>3</v>
      </c>
      <c r="E8" s="2">
        <v>30000</v>
      </c>
      <c r="F8" s="2" t="s">
        <v>15</v>
      </c>
      <c r="G8">
        <f t="shared" si="0"/>
        <v>90000</v>
      </c>
      <c r="H8">
        <f t="shared" si="1"/>
        <v>90000</v>
      </c>
    </row>
    <row r="9" spans="1:8">
      <c r="A9" s="2">
        <v>1008</v>
      </c>
      <c r="B9" s="2" t="s">
        <v>21</v>
      </c>
      <c r="C9" s="2" t="s">
        <v>14</v>
      </c>
      <c r="D9" s="2">
        <v>8</v>
      </c>
      <c r="E9" s="2">
        <v>800</v>
      </c>
      <c r="F9" s="2" t="s">
        <v>10</v>
      </c>
      <c r="G9">
        <f t="shared" si="0"/>
        <v>6400</v>
      </c>
      <c r="H9">
        <f t="shared" si="1"/>
        <v>5760</v>
      </c>
    </row>
    <row r="10" ht="28.8" spans="1:8">
      <c r="A10" s="2">
        <v>1009</v>
      </c>
      <c r="B10" s="2" t="s">
        <v>22</v>
      </c>
      <c r="C10" s="2" t="s">
        <v>9</v>
      </c>
      <c r="D10" s="2">
        <v>2</v>
      </c>
      <c r="E10" s="2">
        <v>40000</v>
      </c>
      <c r="F10" s="2" t="s">
        <v>18</v>
      </c>
      <c r="G10">
        <f t="shared" si="0"/>
        <v>80000</v>
      </c>
      <c r="H10">
        <f t="shared" si="1"/>
        <v>80000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tabSelected="1" topLeftCell="A6" workbookViewId="0">
      <selection activeCell="O19" sqref="O19"/>
    </sheetView>
  </sheetViews>
  <sheetFormatPr defaultColWidth="8.88888888888889" defaultRowHeight="14.4" outlineLevelCol="1"/>
  <cols>
    <col min="1" max="1" width="11.6666666666667"/>
    <col min="2" max="2" width="16.1111111111111"/>
    <col min="3" max="10" width="11.1111111111111"/>
    <col min="11" max="11" width="11.4444444444444"/>
  </cols>
  <sheetData>
    <row r="1" spans="1:2">
      <c r="A1" t="s">
        <v>5</v>
      </c>
      <c r="B1" t="s">
        <v>23</v>
      </c>
    </row>
    <row r="2" spans="1:2">
      <c r="A2" t="s">
        <v>15</v>
      </c>
      <c r="B2">
        <v>105000</v>
      </c>
    </row>
    <row r="3" spans="1:2">
      <c r="A3" t="s">
        <v>10</v>
      </c>
      <c r="B3">
        <v>134400</v>
      </c>
    </row>
    <row r="4" spans="1:2">
      <c r="A4" t="s">
        <v>12</v>
      </c>
      <c r="B4">
        <v>124000</v>
      </c>
    </row>
    <row r="5" spans="1:2">
      <c r="A5" t="s">
        <v>18</v>
      </c>
      <c r="B5">
        <v>90500</v>
      </c>
    </row>
    <row r="6" spans="1:2">
      <c r="A6" t="s">
        <v>24</v>
      </c>
      <c r="B6">
        <v>453900</v>
      </c>
    </row>
    <row r="13" spans="1:2">
      <c r="A13" t="s">
        <v>2</v>
      </c>
      <c r="B13" t="s">
        <v>25</v>
      </c>
    </row>
    <row r="14" spans="1:2">
      <c r="A14" t="s">
        <v>9</v>
      </c>
      <c r="B14">
        <v>78100</v>
      </c>
    </row>
    <row r="15" spans="1:2">
      <c r="A15" t="s">
        <v>14</v>
      </c>
      <c r="B15">
        <v>15850</v>
      </c>
    </row>
    <row r="16" spans="1:2">
      <c r="A16" t="s">
        <v>24</v>
      </c>
      <c r="B16">
        <v>50433.3333333333</v>
      </c>
    </row>
    <row r="21" spans="1:2">
      <c r="A21" t="s">
        <v>1</v>
      </c>
      <c r="B21" t="s">
        <v>26</v>
      </c>
    </row>
    <row r="22" spans="1:2">
      <c r="A22" t="s">
        <v>13</v>
      </c>
      <c r="B22">
        <v>10</v>
      </c>
    </row>
    <row r="23" spans="1:2">
      <c r="A23" t="s">
        <v>16</v>
      </c>
      <c r="B23">
        <v>4</v>
      </c>
    </row>
    <row r="24" spans="1:2">
      <c r="A24" t="s">
        <v>17</v>
      </c>
      <c r="B24">
        <v>7</v>
      </c>
    </row>
    <row r="25" spans="1:2">
      <c r="A25" t="s">
        <v>21</v>
      </c>
      <c r="B25">
        <v>8</v>
      </c>
    </row>
    <row r="26" spans="1:2">
      <c r="A26" t="s">
        <v>8</v>
      </c>
      <c r="B26">
        <v>2</v>
      </c>
    </row>
    <row r="27" spans="1:2">
      <c r="A27" t="s">
        <v>11</v>
      </c>
      <c r="B27">
        <v>5</v>
      </c>
    </row>
    <row r="28" spans="1:2">
      <c r="A28" t="s">
        <v>19</v>
      </c>
      <c r="B28">
        <v>2</v>
      </c>
    </row>
    <row r="29" spans="1:2">
      <c r="A29" t="s">
        <v>20</v>
      </c>
      <c r="B29">
        <v>3</v>
      </c>
    </row>
    <row r="30" spans="1:2">
      <c r="A30" t="s">
        <v>22</v>
      </c>
      <c r="B30">
        <v>2</v>
      </c>
    </row>
    <row r="31" spans="1:2">
      <c r="A31" t="s">
        <v>24</v>
      </c>
      <c r="B31">
        <v>43</v>
      </c>
    </row>
  </sheetData>
  <pageMargins left="0.75" right="0.75" top="1" bottom="1" header="0.5" footer="0.5"/>
  <headerFooter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2" sqref="E2:E7"/>
    </sheetView>
  </sheetViews>
  <sheetFormatPr defaultColWidth="8.88888888888889" defaultRowHeight="14.4" outlineLevelRow="6" outlineLevelCol="4"/>
  <cols>
    <col min="2" max="2" width="10.6666666666667" customWidth="1"/>
  </cols>
  <sheetData>
    <row r="1" spans="1:2">
      <c r="A1" s="1" t="s">
        <v>1</v>
      </c>
      <c r="B1" s="1" t="s">
        <v>27</v>
      </c>
    </row>
    <row r="2" spans="1:5">
      <c r="A2" s="2" t="s">
        <v>8</v>
      </c>
      <c r="B2" s="2">
        <v>55000</v>
      </c>
      <c r="E2" s="2">
        <f>IFERROR(VLOOKUP(A2,Sheet3!$A$2:$B$7,2,FALSE),"Not Found")</f>
        <v>55000</v>
      </c>
    </row>
    <row r="3" spans="1:5">
      <c r="A3" s="2" t="s">
        <v>11</v>
      </c>
      <c r="B3" s="2">
        <v>20000</v>
      </c>
      <c r="E3" s="2">
        <f>IFERROR(VLOOKUP(A3,Sheet3!$A$2:$B$7,2,FALSE),"Not Found")</f>
        <v>20000</v>
      </c>
    </row>
    <row r="4" spans="1:5">
      <c r="A4" s="2" t="s">
        <v>13</v>
      </c>
      <c r="B4" s="2">
        <v>1500</v>
      </c>
      <c r="E4" s="2">
        <f>IFERROR(VLOOKUP(A4,Sheet3!$A$2:$B$7,2,FALSE),"Not Found")</f>
        <v>1500</v>
      </c>
    </row>
    <row r="5" spans="1:5">
      <c r="A5" s="2" t="s">
        <v>16</v>
      </c>
      <c r="B5" s="2">
        <v>4500</v>
      </c>
      <c r="E5" s="2">
        <f>IFERROR(VLOOKUP(A5,Sheet3!$A$2:$B$7,2,FALSE),"Not Found")</f>
        <v>4500</v>
      </c>
    </row>
    <row r="6" spans="1:5">
      <c r="A6" s="2" t="s">
        <v>19</v>
      </c>
      <c r="B6" s="2">
        <v>12000</v>
      </c>
      <c r="E6" s="2">
        <f>IFERROR(VLOOKUP(A6,Sheet3!$A$2:$B$7,2,FALSE),"Not Found")</f>
        <v>12000</v>
      </c>
    </row>
    <row r="7" spans="1:5">
      <c r="A7" s="2" t="s">
        <v>22</v>
      </c>
      <c r="B7" s="2">
        <v>40000</v>
      </c>
      <c r="E7" s="2">
        <f>IFERROR(VLOOKUP(A7,Sheet3!$A$2:$B$7,2,FALSE),"Not Found")</f>
        <v>40000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Sales_data</vt:lpstr>
      <vt:lpstr>Pivot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2025-09-09T05:50:15Z</dcterms:created>
  <dcterms:modified xsi:type="dcterms:W3CDTF">2025-09-09T06:53:56Z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35BE6065878F4E57BF37FD10ACFBD888_11</vt:lpwstr>
  </property>
  <property fmtid="{D5CDD505-2E9C-101B-9397-08002B2CF9AE}" pid="3" name="KSOProductBuildVer">
    <vt:lpwstr>1033-12.2.0.21931</vt:lpwstr>
  </property>
</Properties>
</file>