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95" windowHeight="7995"/>
  </bookViews>
  <sheets>
    <sheet name="Sheet1" sheetId="1" r:id="rId1"/>
  </sheets>
  <definedNames>
    <definedName name="_xlnm._FilterDatabase" localSheetId="0" hidden="1">Sheet1!$A$1:$AN$6</definedName>
  </definedNames>
  <calcPr calcId="124519"/>
</workbook>
</file>

<file path=xl/calcChain.xml><?xml version="1.0" encoding="utf-8"?>
<calcChain xmlns="http://schemas.openxmlformats.org/spreadsheetml/2006/main">
  <c r="H5" i="1"/>
  <c r="H6"/>
  <c r="H4"/>
  <c r="H3"/>
  <c r="H2"/>
</calcChain>
</file>

<file path=xl/sharedStrings.xml><?xml version="1.0" encoding="utf-8"?>
<sst xmlns="http://schemas.openxmlformats.org/spreadsheetml/2006/main" count="85" uniqueCount="76">
  <si>
    <t>GRN No</t>
  </si>
  <si>
    <t>Order Dealer</t>
  </si>
  <si>
    <t>Facility Type</t>
  </si>
  <si>
    <t>KIN Invoice No</t>
  </si>
  <si>
    <t>KIN Invoice Date</t>
  </si>
  <si>
    <t>Sign Off Date</t>
  </si>
  <si>
    <t>Sign Age</t>
  </si>
  <si>
    <t>Stock Age</t>
  </si>
  <si>
    <t>Model Code</t>
  </si>
  <si>
    <t>Model</t>
  </si>
  <si>
    <t>Variant Code</t>
  </si>
  <si>
    <t>Variant</t>
  </si>
  <si>
    <t>Color Type Code</t>
  </si>
  <si>
    <t>Color Type</t>
  </si>
  <si>
    <t>Exterior Color Code</t>
  </si>
  <si>
    <t>Exterior Color Name</t>
  </si>
  <si>
    <t>Interior Color Code</t>
  </si>
  <si>
    <t>Interior Color Desc</t>
  </si>
  <si>
    <t>Full Spec Code</t>
  </si>
  <si>
    <t>Vin Number</t>
  </si>
  <si>
    <t>Financier Name</t>
  </si>
  <si>
    <t>Stock Location</t>
  </si>
  <si>
    <t>Engine No</t>
  </si>
  <si>
    <t>Key Number</t>
  </si>
  <si>
    <t>Order No</t>
  </si>
  <si>
    <t>HSN Code</t>
  </si>
  <si>
    <t>Excise Invoice No</t>
  </si>
  <si>
    <t>KIN Invoice Amt</t>
  </si>
  <si>
    <t>Stock Status</t>
  </si>
  <si>
    <t>Blocked</t>
  </si>
  <si>
    <t>Remarks</t>
  </si>
  <si>
    <t>Basic Price</t>
  </si>
  <si>
    <t>IGST</t>
  </si>
  <si>
    <t>CGST</t>
  </si>
  <si>
    <t>SGST</t>
  </si>
  <si>
    <t>Comp Cess</t>
  </si>
  <si>
    <t>Cust ID</t>
  </si>
  <si>
    <t>Cust Name</t>
  </si>
  <si>
    <t>Booking No</t>
  </si>
  <si>
    <t>Test Drive Vin</t>
  </si>
  <si>
    <t>AURORA BLACK PEARL</t>
  </si>
  <si>
    <t>SONET</t>
  </si>
  <si>
    <t>CLEAR WHITE</t>
  </si>
  <si>
    <t>Sonet G1.2 5MT HTK (O)</t>
  </si>
  <si>
    <t>SELTOS</t>
  </si>
  <si>
    <t>CARENS</t>
  </si>
  <si>
    <t>Carens D1.5 6MT Premium (O) 7</t>
  </si>
  <si>
    <t>MZBEU812TSN713175</t>
  </si>
  <si>
    <t>CASH</t>
  </si>
  <si>
    <t xml:space="preserve">Seltos HTX IVT 1.5 Petrol </t>
  </si>
  <si>
    <t xml:space="preserve">PEWTER OLIVE </t>
  </si>
  <si>
    <t>G4FLSV135190</t>
  </si>
  <si>
    <t>RAGHVENDRA MAHAJAN</t>
  </si>
  <si>
    <t>UP521</t>
  </si>
  <si>
    <t>C2025070096</t>
  </si>
  <si>
    <t>MZBFB812LSN536989</t>
  </si>
  <si>
    <t>MZBGB813LSN265826</t>
  </si>
  <si>
    <t>MZBFB812LSN544763</t>
  </si>
  <si>
    <t>MZBFB812LSN537343</t>
  </si>
  <si>
    <t>RAM KUMAR LODHI</t>
  </si>
  <si>
    <t>SHIVAM SINGH</t>
  </si>
  <si>
    <t>SANJAY KUMAR</t>
  </si>
  <si>
    <t>GEETA KUSHWAHA</t>
  </si>
  <si>
    <t>M&amp;M</t>
  </si>
  <si>
    <t>CHOLA/HDB</t>
  </si>
  <si>
    <t>SBI/RATH</t>
  </si>
  <si>
    <t>BOB/DSA</t>
  </si>
  <si>
    <t>GRAVITY GREY</t>
  </si>
  <si>
    <t>G4LFSV561864</t>
  </si>
  <si>
    <t>C2025080293</t>
  </si>
  <si>
    <t>D4FASM478789</t>
  </si>
  <si>
    <t>C2025080063</t>
  </si>
  <si>
    <t>G4LFSV567785</t>
  </si>
  <si>
    <t>C2025080091</t>
  </si>
  <si>
    <t>G4LFSV562058</t>
  </si>
  <si>
    <t>C2025080033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</si>
</sst>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1" xfId="0" applyNumberFormat="1" applyFont="1" applyBorder="1"/>
    <xf numFmtId="0" fontId="3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6"/>
  <sheetViews>
    <sheetView tabSelected="1" zoomScale="80" zoomScaleNormal="80" workbookViewId="0">
      <pane ySplit="1" topLeftCell="A2" activePane="bottomLeft" state="frozen"/>
      <selection pane="bottomLeft" activeCell="E18" sqref="E18"/>
    </sheetView>
  </sheetViews>
  <sheetFormatPr defaultRowHeight="15"/>
  <cols>
    <col min="1" max="1" width="7" customWidth="1"/>
    <col min="2" max="2" width="11.5703125" customWidth="1"/>
    <col min="3" max="3" width="12.140625" customWidth="1"/>
    <col min="4" max="4" width="16" customWidth="1"/>
    <col min="5" max="5" width="17.42578125" customWidth="1"/>
    <col min="6" max="6" width="11.7109375" customWidth="1"/>
    <col min="7" max="7" width="8.5703125" customWidth="1"/>
    <col min="8" max="8" width="12.7109375" bestFit="1" customWidth="1"/>
    <col min="9" max="9" width="11.7109375" customWidth="1"/>
    <col min="10" max="10" width="7.42578125" customWidth="1"/>
    <col min="11" max="11" width="12.42578125" customWidth="1"/>
    <col min="12" max="12" width="29.28515625" customWidth="1"/>
    <col min="13" max="13" width="14.85546875" customWidth="1"/>
    <col min="14" max="14" width="22" bestFit="1" customWidth="1"/>
    <col min="15" max="15" width="12.85546875" customWidth="1"/>
    <col min="16" max="16" width="18.5703125" customWidth="1"/>
    <col min="17" max="17" width="12.85546875" customWidth="1"/>
    <col min="18" max="18" width="17.28515625" customWidth="1"/>
    <col min="19" max="19" width="13.42578125" customWidth="1"/>
    <col min="20" max="20" width="23.140625" customWidth="1"/>
    <col min="21" max="21" width="15.140625" customWidth="1"/>
    <col min="22" max="22" width="13.140625" customWidth="1"/>
    <col min="23" max="23" width="15" bestFit="1" customWidth="1"/>
    <col min="24" max="24" width="12.28515625" customWidth="1"/>
    <col min="25" max="25" width="8.7109375" customWidth="1"/>
    <col min="26" max="26" width="9.140625" customWidth="1"/>
    <col min="27" max="27" width="15.5703125" customWidth="1"/>
    <col min="28" max="28" width="14.42578125" customWidth="1"/>
    <col min="29" max="29" width="11.7109375" customWidth="1"/>
    <col min="30" max="31" width="9" customWidth="1"/>
    <col min="32" max="32" width="9.42578125" customWidth="1"/>
    <col min="33" max="33" width="4.85546875" customWidth="1"/>
    <col min="34" max="34" width="5.42578125" customWidth="1"/>
    <col min="35" max="35" width="4.85546875" customWidth="1"/>
    <col min="36" max="36" width="10.42578125" customWidth="1"/>
    <col min="37" max="37" width="12.7109375" customWidth="1"/>
    <col min="38" max="38" width="22.42578125" customWidth="1"/>
    <col min="39" max="39" width="23.140625" bestFit="1" customWidth="1"/>
    <col min="40" max="40" width="14.85546875" bestFit="1" customWidth="1"/>
  </cols>
  <sheetData>
    <row r="1" spans="1:6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3" s="2" customFormat="1" ht="13.5" customHeight="1">
      <c r="A2" s="1"/>
      <c r="B2" s="2" t="s">
        <v>53</v>
      </c>
      <c r="D2" s="5"/>
      <c r="E2" s="5">
        <v>45821</v>
      </c>
      <c r="H2" s="6">
        <f t="shared" ref="H2:H6" ca="1" si="0">TODAY()-E2</f>
        <v>80</v>
      </c>
      <c r="J2" s="2" t="s">
        <v>44</v>
      </c>
      <c r="L2" s="2" t="s">
        <v>49</v>
      </c>
      <c r="N2" s="2" t="s">
        <v>50</v>
      </c>
      <c r="T2" s="2" t="s">
        <v>47</v>
      </c>
      <c r="U2" s="2" t="s">
        <v>48</v>
      </c>
      <c r="W2" s="2" t="s">
        <v>51</v>
      </c>
      <c r="AK2" s="2" t="s">
        <v>54</v>
      </c>
      <c r="AL2" s="2" t="s">
        <v>52</v>
      </c>
    </row>
    <row r="3" spans="1:63" s="2" customFormat="1" ht="13.5" customHeight="1">
      <c r="A3" s="1"/>
      <c r="B3" s="2" t="s">
        <v>53</v>
      </c>
      <c r="D3" s="5"/>
      <c r="E3" s="5">
        <v>45852</v>
      </c>
      <c r="H3" s="6">
        <f t="shared" ca="1" si="0"/>
        <v>49</v>
      </c>
      <c r="J3" s="2" t="s">
        <v>41</v>
      </c>
      <c r="L3" s="2" t="s">
        <v>43</v>
      </c>
      <c r="N3" s="2" t="s">
        <v>42</v>
      </c>
      <c r="T3" s="2" t="s">
        <v>55</v>
      </c>
      <c r="U3" s="2" t="s">
        <v>63</v>
      </c>
      <c r="W3" s="2" t="s">
        <v>68</v>
      </c>
      <c r="AK3" s="2" t="s">
        <v>69</v>
      </c>
      <c r="AL3" s="2" t="s">
        <v>59</v>
      </c>
    </row>
    <row r="4" spans="1:63" s="2" customFormat="1" ht="13.5" customHeight="1">
      <c r="A4" s="1"/>
      <c r="B4" s="2" t="s">
        <v>53</v>
      </c>
      <c r="D4" s="5"/>
      <c r="E4" s="5">
        <v>45862</v>
      </c>
      <c r="H4" s="6">
        <f t="shared" ca="1" si="0"/>
        <v>39</v>
      </c>
      <c r="J4" s="2" t="s">
        <v>45</v>
      </c>
      <c r="L4" s="2" t="s">
        <v>46</v>
      </c>
      <c r="N4" s="2" t="s">
        <v>42</v>
      </c>
      <c r="T4" s="2" t="s">
        <v>56</v>
      </c>
      <c r="U4" s="2" t="s">
        <v>64</v>
      </c>
      <c r="W4" s="2" t="s">
        <v>70</v>
      </c>
      <c r="AK4" s="2" t="s">
        <v>71</v>
      </c>
      <c r="AL4" s="2" t="s">
        <v>60</v>
      </c>
    </row>
    <row r="5" spans="1:63" s="2" customFormat="1" ht="13.5" customHeight="1">
      <c r="A5" s="1"/>
      <c r="B5" s="2" t="s">
        <v>53</v>
      </c>
      <c r="D5" s="5"/>
      <c r="E5" s="5">
        <v>45862</v>
      </c>
      <c r="H5" s="6">
        <f t="shared" ca="1" si="0"/>
        <v>39</v>
      </c>
      <c r="J5" s="2" t="s">
        <v>41</v>
      </c>
      <c r="L5" s="2" t="s">
        <v>43</v>
      </c>
      <c r="N5" s="2" t="s">
        <v>40</v>
      </c>
      <c r="T5" s="2" t="s">
        <v>57</v>
      </c>
      <c r="U5" s="2" t="s">
        <v>65</v>
      </c>
      <c r="W5" s="2" t="s">
        <v>72</v>
      </c>
      <c r="AK5" s="2" t="s">
        <v>73</v>
      </c>
      <c r="AL5" s="2" t="s">
        <v>61</v>
      </c>
    </row>
    <row r="6" spans="1:63" s="2" customFormat="1" ht="13.5" customHeight="1">
      <c r="A6" s="1"/>
      <c r="B6" s="2" t="s">
        <v>53</v>
      </c>
      <c r="D6" s="5"/>
      <c r="E6" s="5">
        <v>45862</v>
      </c>
      <c r="H6" s="6">
        <f t="shared" ca="1" si="0"/>
        <v>39</v>
      </c>
      <c r="J6" s="2" t="s">
        <v>41</v>
      </c>
      <c r="L6" s="2" t="s">
        <v>43</v>
      </c>
      <c r="N6" s="2" t="s">
        <v>67</v>
      </c>
      <c r="T6" s="2" t="s">
        <v>58</v>
      </c>
      <c r="U6" s="2" t="s">
        <v>66</v>
      </c>
      <c r="W6" s="2" t="s">
        <v>74</v>
      </c>
      <c r="AK6" s="2" t="s">
        <v>75</v>
      </c>
      <c r="AL6" s="2" t="s">
        <v>62</v>
      </c>
    </row>
  </sheetData>
  <autoFilter ref="A1:AN6"/>
  <conditionalFormatting sqref="AK1:AK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KIA SALES EDP</cp:lastModifiedBy>
  <dcterms:created xsi:type="dcterms:W3CDTF">2025-08-25T10:15:28Z</dcterms:created>
  <dcterms:modified xsi:type="dcterms:W3CDTF">2025-09-01T12:34:50Z</dcterms:modified>
</cp:coreProperties>
</file>