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PRIYANSHU P\Desktop\"/>
    </mc:Choice>
  </mc:AlternateContent>
  <xr:revisionPtr revIDLastSave="0" documentId="8_{84D83A12-53C0-4F61-9984-38C43088E1D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pivot table" sheetId="5" r:id="rId2"/>
    <sheet name="Work Sheet" sheetId="2" r:id="rId3"/>
    <sheet name="dashbord" sheetId="6" r:id="rId4"/>
  </sheets>
  <definedNames>
    <definedName name="_xlnm._FilterDatabase" localSheetId="0" hidden="1">bike_buyers!$A$1:$M$1001</definedName>
    <definedName name="_xlnm._FilterDatabase" localSheetId="2" hidden="1">'Work Sheet'!$A$1:$N$1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<sst xmlns="http://schemas.openxmlformats.org/spreadsheetml/2006/main" count="16267" uniqueCount="51">
  <si>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</si>
  <si>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</si>
  <si>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</si>
  <si>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</si>
  <si>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</si>
  <si>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</si>
  <si>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</si>
  <si>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</si>
  <si>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</si>
  <si>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</si>
  <si>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</si>
  <si>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</si>
  <si>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</si>
  <si>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</si>
  <si>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</si>
  <si>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</si>
  <si>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</si>
  <si>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</si>
  <si>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</si>
  <si>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</si>
  <si>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</si>
  <si>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</si>
  <si>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</si>
  <si>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</si>
  <si>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</si>
  <si>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</si>
  <si>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</si>
  <si>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</si>
  <si>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</si>
  <si>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</si>
  <si>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</si>
  <si>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</si>
  <si>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</si>
  <si>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</si>
  <si>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</si>
  <si>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</si>
  <si>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</si>
  <si>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</si>
  <si>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</si>
  <si>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</si>
  <si>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Brackets</t>
  </si>
  <si>
    <t>Row Labels</t>
  </si>
  <si>
    <t>Grand Total</t>
  </si>
  <si>
    <t>Average of Income</t>
  </si>
  <si>
    <t>Column Labels</t>
  </si>
  <si>
    <t>Count of Purchased Bike</t>
  </si>
  <si>
    <t>more then 10 miles</t>
  </si>
  <si>
    <t>adolescent</t>
  </si>
  <si>
    <t>middle age</t>
  </si>
  <si>
    <t>old</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</si>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</sst>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10" xfId="0" applyFont="1" applyBorder="1"/>
    <xf numFmtId="165" fontId="16" fillId="0" borderId="10" xfId="0" applyNumberFormat="1" applyFont="1" applyBorder="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33193350831145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92629046369206"/>
          <c:y val="0.27235892388451444"/>
          <c:w val="0.52762926509186348"/>
          <c:h val="0.51187929229053619"/>
        </c:manualLayout>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7DA-4F90-B374-C2B8E18B38D2}"/>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7DA-4F90-B374-C2B8E18B38D2}"/>
            </c:ext>
          </c:extLst>
        </c:ser>
        <c:dLbls>
          <c:showLegendKey val="0"/>
          <c:showVal val="0"/>
          <c:showCatName val="0"/>
          <c:showSerName val="0"/>
          <c:showPercent val="0"/>
          <c:showBubbleSize val="0"/>
        </c:dLbls>
        <c:gapWidth val="219"/>
        <c:overlap val="-27"/>
        <c:axId val="337228128"/>
        <c:axId val="337218976"/>
      </c:barChart>
      <c:catAx>
        <c:axId val="33722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18976"/>
        <c:crosses val="autoZero"/>
        <c:auto val="1"/>
        <c:lblAlgn val="ctr"/>
        <c:lblOffset val="100"/>
        <c:noMultiLvlLbl val="0"/>
      </c:catAx>
      <c:valAx>
        <c:axId val="33721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28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3786818314377369"/>
          <c:w val="0.6735301837270341"/>
          <c:h val="0.6076742490522018"/>
        </c:manualLayout>
      </c:layout>
      <c:lineChart>
        <c:grouping val="standard"/>
        <c:varyColors val="0"/>
        <c:ser>
          <c:idx val="0"/>
          <c:order val="0"/>
          <c:tx>
            <c:strRef>
              <c:f>'pivot table'!$B$29:$B$30</c:f>
              <c:strCache>
                <c:ptCount val="1"/>
                <c:pt idx="0">
                  <c:v>No</c:v>
                </c:pt>
              </c:strCache>
            </c:strRef>
          </c:tx>
          <c:spPr>
            <a:ln w="28575" cap="rnd">
              <a:solidFill>
                <a:schemeClr val="accent6"/>
              </a:solidFill>
              <a:round/>
            </a:ln>
            <a:effectLst/>
          </c:spPr>
          <c:marker>
            <c:symbol val="none"/>
          </c:marker>
          <c:cat>
            <c:strRef>
              <c:f>'pivot table'!$A$31:$A$36</c:f>
              <c:strCache>
                <c:ptCount val="5"/>
                <c:pt idx="0">
                  <c:v>0-1 Miles</c:v>
                </c:pt>
                <c:pt idx="1">
                  <c:v>1-2 Miles</c:v>
                </c:pt>
                <c:pt idx="2">
                  <c:v>2-5 Miles</c:v>
                </c:pt>
                <c:pt idx="3">
                  <c:v>5-10 Miles</c:v>
                </c:pt>
                <c:pt idx="4">
                  <c:v>more then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CF-4696-86EF-1C7AA8964A81}"/>
            </c:ext>
          </c:extLst>
        </c:ser>
        <c:ser>
          <c:idx val="1"/>
          <c:order val="1"/>
          <c:tx>
            <c:strRef>
              <c:f>'pivot table'!$C$29:$C$30</c:f>
              <c:strCache>
                <c:ptCount val="1"/>
                <c:pt idx="0">
                  <c:v>Yes</c:v>
                </c:pt>
              </c:strCache>
            </c:strRef>
          </c:tx>
          <c:spPr>
            <a:ln w="28575" cap="rnd">
              <a:solidFill>
                <a:schemeClr val="accent5"/>
              </a:solidFill>
              <a:round/>
            </a:ln>
            <a:effectLst/>
          </c:spPr>
          <c:marker>
            <c:symbol val="none"/>
          </c:marker>
          <c:cat>
            <c:strRef>
              <c:f>'pivot table'!$A$31:$A$36</c:f>
              <c:strCache>
                <c:ptCount val="5"/>
                <c:pt idx="0">
                  <c:v>0-1 Miles</c:v>
                </c:pt>
                <c:pt idx="1">
                  <c:v>1-2 Miles</c:v>
                </c:pt>
                <c:pt idx="2">
                  <c:v>2-5 Miles</c:v>
                </c:pt>
                <c:pt idx="3">
                  <c:v>5-10 Miles</c:v>
                </c:pt>
                <c:pt idx="4">
                  <c:v>more then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CF-4696-86EF-1C7AA8964A81}"/>
            </c:ext>
          </c:extLst>
        </c:ser>
        <c:dLbls>
          <c:showLegendKey val="0"/>
          <c:showVal val="0"/>
          <c:showCatName val="0"/>
          <c:showSerName val="0"/>
          <c:showPercent val="0"/>
          <c:showBubbleSize val="0"/>
        </c:dLbls>
        <c:smooth val="0"/>
        <c:axId val="421166848"/>
        <c:axId val="421188480"/>
      </c:lineChart>
      <c:catAx>
        <c:axId val="42116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88480"/>
        <c:crosses val="autoZero"/>
        <c:auto val="1"/>
        <c:lblAlgn val="ctr"/>
        <c:lblOffset val="100"/>
        <c:noMultiLvlLbl val="0"/>
      </c:catAx>
      <c:valAx>
        <c:axId val="42118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6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6"/>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776-4DC6-B066-CD2B9F76CB34}"/>
            </c:ext>
          </c:extLst>
        </c:ser>
        <c:ser>
          <c:idx val="1"/>
          <c:order val="1"/>
          <c:tx>
            <c:strRef>
              <c:f>'pivot table'!$C$45:$C$46</c:f>
              <c:strCache>
                <c:ptCount val="1"/>
                <c:pt idx="0">
                  <c:v>Yes</c:v>
                </c:pt>
              </c:strCache>
            </c:strRef>
          </c:tx>
          <c:spPr>
            <a:ln w="28575" cap="rnd">
              <a:solidFill>
                <a:schemeClr val="accent5"/>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776-4DC6-B066-CD2B9F76CB34}"/>
            </c:ext>
          </c:extLst>
        </c:ser>
        <c:dLbls>
          <c:showLegendKey val="0"/>
          <c:showVal val="0"/>
          <c:showCatName val="0"/>
          <c:showSerName val="0"/>
          <c:showPercent val="0"/>
          <c:showBubbleSize val="0"/>
        </c:dLbls>
        <c:smooth val="0"/>
        <c:axId val="421173920"/>
        <c:axId val="421164768"/>
      </c:lineChart>
      <c:catAx>
        <c:axId val="42117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64768"/>
        <c:crosses val="autoZero"/>
        <c:auto val="1"/>
        <c:lblAlgn val="ctr"/>
        <c:lblOffset val="100"/>
        <c:noMultiLvlLbl val="0"/>
      </c:catAx>
      <c:valAx>
        <c:axId val="4211647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7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Avg Income Per Purchase</a:t>
            </a:r>
          </a:p>
        </c:rich>
      </c:tx>
      <c:layout>
        <c:manualLayout>
          <c:xMode val="edge"/>
          <c:yMode val="edge"/>
          <c:x val="0.22324912293364646"/>
          <c:y val="7.9423845117955513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23402951175493"/>
          <c:y val="0.26082954224365179"/>
          <c:w val="0.52762926509186348"/>
          <c:h val="0.51187929229053619"/>
        </c:manualLayout>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514-475B-809C-96A6CF3F0CAF}"/>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514-475B-809C-96A6CF3F0CAF}"/>
            </c:ext>
          </c:extLst>
        </c:ser>
        <c:dLbls>
          <c:showLegendKey val="0"/>
          <c:showVal val="0"/>
          <c:showCatName val="0"/>
          <c:showSerName val="0"/>
          <c:showPercent val="0"/>
          <c:showBubbleSize val="0"/>
        </c:dLbls>
        <c:gapWidth val="219"/>
        <c:overlap val="-27"/>
        <c:axId val="337228128"/>
        <c:axId val="337218976"/>
      </c:barChart>
      <c:catAx>
        <c:axId val="337228128"/>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Gender</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18976"/>
        <c:crosses val="autoZero"/>
        <c:auto val="1"/>
        <c:lblAlgn val="ctr"/>
        <c:lblOffset val="100"/>
        <c:noMultiLvlLbl val="0"/>
      </c:catAx>
      <c:valAx>
        <c:axId val="33721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Income</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28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Customer</a:t>
            </a:r>
            <a:r>
              <a:rPr lang="en-US" sz="2000" baseline="0"/>
              <a:t> Commute</a:t>
            </a:r>
            <a:endParaRPr lang="en-US" sz="2000"/>
          </a:p>
        </c:rich>
      </c:tx>
      <c:layout>
        <c:manualLayout>
          <c:xMode val="edge"/>
          <c:yMode val="edge"/>
          <c:x val="0.28515994168910219"/>
          <c:y val="4.3905231131685984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3786818314377369"/>
          <c:w val="0.6735301837270341"/>
          <c:h val="0.6076742490522018"/>
        </c:manualLayout>
      </c:layout>
      <c:lineChart>
        <c:grouping val="standard"/>
        <c:varyColors val="0"/>
        <c:ser>
          <c:idx val="0"/>
          <c:order val="0"/>
          <c:tx>
            <c:strRef>
              <c:f>'pivot table'!$B$29:$B$30</c:f>
              <c:strCache>
                <c:ptCount val="1"/>
                <c:pt idx="0">
                  <c:v>No</c:v>
                </c:pt>
              </c:strCache>
            </c:strRef>
          </c:tx>
          <c:spPr>
            <a:ln w="28575" cap="rnd">
              <a:solidFill>
                <a:schemeClr val="accent6"/>
              </a:solidFill>
              <a:round/>
            </a:ln>
            <a:effectLst/>
          </c:spPr>
          <c:marker>
            <c:symbol val="none"/>
          </c:marker>
          <c:cat>
            <c:strRef>
              <c:f>'pivot table'!$A$31:$A$36</c:f>
              <c:strCache>
                <c:ptCount val="5"/>
                <c:pt idx="0">
                  <c:v>0-1 Miles</c:v>
                </c:pt>
                <c:pt idx="1">
                  <c:v>1-2 Miles</c:v>
                </c:pt>
                <c:pt idx="2">
                  <c:v>2-5 Miles</c:v>
                </c:pt>
                <c:pt idx="3">
                  <c:v>5-10 Miles</c:v>
                </c:pt>
                <c:pt idx="4">
                  <c:v>more then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F0-4954-ADB6-F802CD895220}"/>
            </c:ext>
          </c:extLst>
        </c:ser>
        <c:ser>
          <c:idx val="1"/>
          <c:order val="1"/>
          <c:tx>
            <c:strRef>
              <c:f>'pivot table'!$C$29:$C$30</c:f>
              <c:strCache>
                <c:ptCount val="1"/>
                <c:pt idx="0">
                  <c:v>Yes</c:v>
                </c:pt>
              </c:strCache>
            </c:strRef>
          </c:tx>
          <c:spPr>
            <a:ln w="28575" cap="rnd">
              <a:solidFill>
                <a:schemeClr val="accent5"/>
              </a:solidFill>
              <a:round/>
            </a:ln>
            <a:effectLst/>
          </c:spPr>
          <c:marker>
            <c:symbol val="none"/>
          </c:marker>
          <c:cat>
            <c:strRef>
              <c:f>'pivot table'!$A$31:$A$36</c:f>
              <c:strCache>
                <c:ptCount val="5"/>
                <c:pt idx="0">
                  <c:v>0-1 Miles</c:v>
                </c:pt>
                <c:pt idx="1">
                  <c:v>1-2 Miles</c:v>
                </c:pt>
                <c:pt idx="2">
                  <c:v>2-5 Miles</c:v>
                </c:pt>
                <c:pt idx="3">
                  <c:v>5-10 Miles</c:v>
                </c:pt>
                <c:pt idx="4">
                  <c:v>more then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F0-4954-ADB6-F802CD895220}"/>
            </c:ext>
          </c:extLst>
        </c:ser>
        <c:dLbls>
          <c:showLegendKey val="0"/>
          <c:showVal val="0"/>
          <c:showCatName val="0"/>
          <c:showSerName val="0"/>
          <c:showPercent val="0"/>
          <c:showBubbleSize val="0"/>
        </c:dLbls>
        <c:smooth val="0"/>
        <c:axId val="421166848"/>
        <c:axId val="421188480"/>
      </c:lineChart>
      <c:catAx>
        <c:axId val="421166848"/>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Commute</a:t>
                </a:r>
                <a:r>
                  <a:rPr lang="en-US" sz="2000" baseline="0"/>
                  <a:t> Distance</a:t>
                </a:r>
                <a:endParaRPr lang="en-US" sz="2000"/>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88480"/>
        <c:crosses val="autoZero"/>
        <c:auto val="1"/>
        <c:lblAlgn val="ctr"/>
        <c:lblOffset val="100"/>
        <c:noMultiLvlLbl val="0"/>
      </c:catAx>
      <c:valAx>
        <c:axId val="42118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6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Customer</a:t>
            </a:r>
            <a:r>
              <a:rPr lang="en-US" sz="2000" baseline="0"/>
              <a:t> Age Brackets</a:t>
            </a:r>
            <a:endParaRPr lang="en-US" sz="2000"/>
          </a:p>
        </c:rich>
      </c:tx>
      <c:layout>
        <c:manualLayout>
          <c:xMode val="edge"/>
          <c:yMode val="edge"/>
          <c:x val="0.26108532356781161"/>
          <c:y val="7.9255341255123346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6"/>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195-4DF5-AD87-3EC213C1281F}"/>
            </c:ext>
          </c:extLst>
        </c:ser>
        <c:ser>
          <c:idx val="1"/>
          <c:order val="1"/>
          <c:tx>
            <c:strRef>
              <c:f>'pivot table'!$C$45:$C$46</c:f>
              <c:strCache>
                <c:ptCount val="1"/>
                <c:pt idx="0">
                  <c:v>Yes</c:v>
                </c:pt>
              </c:strCache>
            </c:strRef>
          </c:tx>
          <c:spPr>
            <a:ln w="28575" cap="rnd">
              <a:solidFill>
                <a:schemeClr val="accent5"/>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195-4DF5-AD87-3EC213C1281F}"/>
            </c:ext>
          </c:extLst>
        </c:ser>
        <c:dLbls>
          <c:showLegendKey val="0"/>
          <c:showVal val="0"/>
          <c:showCatName val="0"/>
          <c:showSerName val="0"/>
          <c:showPercent val="0"/>
          <c:showBubbleSize val="0"/>
        </c:dLbls>
        <c:smooth val="0"/>
        <c:axId val="421173920"/>
        <c:axId val="421164768"/>
      </c:lineChart>
      <c:catAx>
        <c:axId val="421173920"/>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Age</a:t>
                </a:r>
                <a:r>
                  <a:rPr lang="en-US" sz="2000" baseline="0"/>
                  <a:t> Bracket</a:t>
                </a:r>
                <a:endParaRPr lang="en-US" sz="2000"/>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64768"/>
        <c:crosses val="autoZero"/>
        <c:auto val="1"/>
        <c:lblAlgn val="ctr"/>
        <c:lblOffset val="100"/>
        <c:noMultiLvlLbl val="0"/>
      </c:catAx>
      <c:valAx>
        <c:axId val="42116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7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381000</xdr:colOff>
      <xdr:row>0</xdr:row>
      <xdr:rowOff>0</xdr:rowOff>
    </xdr:from>
    <xdr:to>
      <xdr:col>15</xdr:col>
      <xdr:colOff>76200</xdr:colOff>
      <xdr:row>22</xdr:row>
      <xdr:rowOff>64770</xdr:rowOff>
    </xdr:to>
    <xdr:graphicFrame macro="">
      <xdr:nvGraphicFramePr>
        <xdr:cNvPr id="2" name="Chart 1">
          <a:extLst>
            <a:ext uri="{FF2B5EF4-FFF2-40B4-BE49-F238E27FC236}">
              <a16:creationId xmlns:a16="http://schemas.microsoft.com/office/drawing/2014/main" id="{BAD76EE2-9279-8034-DF4F-F4955D663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24</xdr:row>
      <xdr:rowOff>163830</xdr:rowOff>
    </xdr:from>
    <xdr:to>
      <xdr:col>11</xdr:col>
      <xdr:colOff>480060</xdr:colOff>
      <xdr:row>39</xdr:row>
      <xdr:rowOff>163830</xdr:rowOff>
    </xdr:to>
    <xdr:graphicFrame macro="">
      <xdr:nvGraphicFramePr>
        <xdr:cNvPr id="3" name="Chart 2">
          <a:extLst>
            <a:ext uri="{FF2B5EF4-FFF2-40B4-BE49-F238E27FC236}">
              <a16:creationId xmlns:a16="http://schemas.microsoft.com/office/drawing/2014/main" id="{FD950B85-E430-FF62-373C-FE29A1302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182880</xdr:colOff>
      <xdr:row>41</xdr:row>
      <xdr:rowOff>118110</xdr:rowOff>
    </xdr:from>
    <xdr:to>
      <xdr:col>11</xdr:col>
      <xdr:colOff>487680</xdr:colOff>
      <xdr:row>56</xdr:row>
      <xdr:rowOff>118110</xdr:rowOff>
    </xdr:to>
    <xdr:graphicFrame macro="">
      <xdr:nvGraphicFramePr>
        <xdr:cNvPr id="4" name="Chart 3">
          <a:extLst>
            <a:ext uri="{FF2B5EF4-FFF2-40B4-BE49-F238E27FC236}">
              <a16:creationId xmlns:a16="http://schemas.microsoft.com/office/drawing/2014/main" id="{6FD4A617-4806-D701-9755-D954E90F9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5</xdr:row>
      <xdr:rowOff>0</xdr:rowOff>
    </xdr:from>
    <xdr:to>
      <xdr:col>14</xdr:col>
      <xdr:colOff>304800</xdr:colOff>
      <xdr:row>29</xdr:row>
      <xdr:rowOff>0</xdr:rowOff>
    </xdr:to>
    <xdr:graphicFrame macro="">
      <xdr:nvGraphicFramePr>
        <xdr:cNvPr id="2" name="Chart 1">
          <a:extLst>
            <a:ext uri="{FF2B5EF4-FFF2-40B4-BE49-F238E27FC236}">
              <a16:creationId xmlns:a16="http://schemas.microsoft.com/office/drawing/2014/main" id="{BC34124F-AC5B-43B2-8867-5AC1ED0BC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304800</xdr:colOff>
      <xdr:row>5</xdr:row>
      <xdr:rowOff>0</xdr:rowOff>
    </xdr:from>
    <xdr:to>
      <xdr:col>21</xdr:col>
      <xdr:colOff>304800</xdr:colOff>
      <xdr:row>29</xdr:row>
      <xdr:rowOff>0</xdr:rowOff>
    </xdr:to>
    <xdr:graphicFrame macro="">
      <xdr:nvGraphicFramePr>
        <xdr:cNvPr id="3" name="Chart 2">
          <a:extLst>
            <a:ext uri="{FF2B5EF4-FFF2-40B4-BE49-F238E27FC236}">
              <a16:creationId xmlns:a16="http://schemas.microsoft.com/office/drawing/2014/main" id="{8BAEFDCE-F014-4F22-B906-32F51BCC1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315165</xdr:colOff>
      <xdr:row>5</xdr:row>
      <xdr:rowOff>0</xdr:rowOff>
    </xdr:from>
    <xdr:to>
      <xdr:col>29</xdr:col>
      <xdr:colOff>0</xdr:colOff>
      <xdr:row>29</xdr:row>
      <xdr:rowOff>0</xdr:rowOff>
    </xdr:to>
    <xdr:graphicFrame macro="">
      <xdr:nvGraphicFramePr>
        <xdr:cNvPr id="4" name="Chart 3">
          <a:extLst>
            <a:ext uri="{FF2B5EF4-FFF2-40B4-BE49-F238E27FC236}">
              <a16:creationId xmlns:a16="http://schemas.microsoft.com/office/drawing/2014/main" id="{EE127994-646F-4A22-85FC-ED63921AA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337851</xdr:colOff>
      <xdr:row>5</xdr:row>
      <xdr:rowOff>0</xdr:rowOff>
    </xdr:from>
    <xdr:to>
      <xdr:col>3</xdr:col>
      <xdr:colOff>348869</xdr:colOff>
      <xdr:row>14</xdr:row>
      <xdr:rowOff>29862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F7807E6-01E4-AE3F-8070-72166FBF3F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7851" y="1266701"/>
              <a:ext cx="1851693" cy="1633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337851</xdr:colOff>
      <xdr:row>15</xdr:row>
      <xdr:rowOff>128529</xdr:rowOff>
    </xdr:from>
    <xdr:to>
      <xdr:col>6</xdr:col>
      <xdr:colOff>337851</xdr:colOff>
      <xdr:row>26</xdr:row>
      <xdr:rowOff>135323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456D8EF-0EF1-FE07-2E9E-5BAA61D8AF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7851" y="3176529"/>
              <a:ext cx="3681351" cy="1966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395845</xdr:colOff>
      <xdr:row>5</xdr:row>
      <xdr:rowOff>0</xdr:rowOff>
    </xdr:from>
    <xdr:to>
      <xdr:col>6</xdr:col>
      <xdr:colOff>406861</xdr:colOff>
      <xdr:row>14</xdr:row>
      <xdr:rowOff>31673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4882101-3D23-CE74-47C0-0731A37C8C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36520" y="1266701"/>
              <a:ext cx="1851692" cy="1634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P" refreshedDate="44879.842132754631" createdVersion="8" refreshedVersion="8" minRefreshableVersion="3" recordCount="1000" xr:uid="{A9C295D0-19DA-43B6-A4D8-A25734CC92B2}">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94836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7DEFD2-0E9F-45BE-8B3A-E8AF5DC5615D}"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9" count="1" selected="0">
            <x v="3"/>
          </reference>
        </references>
      </pivotArea>
    </chartFormat>
    <chartFormat chart="3" format="7" series="1">
      <pivotArea type="data" outline="0" fieldPosition="0">
        <references count="2">
          <reference field="4294967294" count="1" selected="0">
            <x v="0"/>
          </reference>
          <reference field="9" count="1" selected="0">
            <x v="4"/>
          </reference>
        </references>
      </pivotArea>
    </chartFormat>
    <chartFormat chart="3" format="8" series="1">
      <pivotArea type="data" outline="0" fieldPosition="0">
        <references count="2">
          <reference field="4294967294" count="1" selected="0">
            <x v="0"/>
          </reference>
          <reference field="9" count="1" selected="0">
            <x v="5"/>
          </reference>
        </references>
      </pivotArea>
    </chartFormat>
    <chartFormat chart="3" format="9" series="1">
      <pivotArea type="data" outline="0" fieldPosition="0">
        <references count="2">
          <reference field="4294967294" count="1" selected="0">
            <x v="0"/>
          </reference>
          <reference field="9" count="1" selected="0">
            <x v="0"/>
          </reference>
        </references>
      </pivotArea>
    </chartFormat>
    <chartFormat chart="3" format="10" series="1">
      <pivotArea type="data" outline="0" fieldPosition="0">
        <references count="2">
          <reference field="4294967294" count="1" selected="0">
            <x v="0"/>
          </reference>
          <reference field="9" count="1" selected="0">
            <x v="2"/>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0" format="5" series="1">
      <pivotArea type="data" outline="0" fieldPosition="0">
        <references count="2">
          <reference field="4294967294" count="1" selected="0">
            <x v="0"/>
          </reference>
          <reference field="9" count="1" selected="0">
            <x v="0"/>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31ACE7-6B43-4BEA-B8BE-60E1D9A25C2B}"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4D1591-949E-42CD-B42D-A2BCB1C4D1E4}"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340D12-C9DF-42C3-BEDB-398910FB67C1}" sourceName="marital status">
  <pivotTables>
    <pivotTable tabId="5" name="PivotTable3"/>
    <pivotTable tabId="5" name="PivotTable2"/>
    <pivotTable tabId="5" name="PivotTable4"/>
  </pivotTables>
  <data>
    <tabular pivotCacheId="4394836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BC485F-ECCE-4534-BC59-A20A6FC67506}" sourceName="Education">
  <pivotTables>
    <pivotTable tabId="5" name="PivotTable2"/>
    <pivotTable tabId="5" name="PivotTable3"/>
    <pivotTable tabId="5" name="PivotTable4"/>
  </pivotTables>
  <data>
    <tabular pivotCacheId="4394836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4EEB15-B7FF-4EB7-8D86-1BB77BC799EA}" sourceName="Region">
  <pivotTables>
    <pivotTable tabId="5" name="PivotTable2"/>
    <pivotTable tabId="5" name="PivotTable3"/>
    <pivotTable tabId="5" name="PivotTable4"/>
  </pivotTables>
  <data>
    <tabular pivotCacheId="4394836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1A8EA7-70F0-4862-841F-D2D24791DF17}" cache="Slicer_marital_status" caption="marital status" rowHeight="234950"/>
  <slicer name="Education" xr10:uid="{04BF487A-B2A0-4FCE-8D2F-0BFF5B97AC92}" cache="Slicer_Education" caption="Education" rowHeight="234950"/>
  <slicer name="Region" xr10:uid="{9CFC30BB-C078-48D6-A80E-D64D532D0DA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55" sqref="N255"/>
    </sheetView>
  </sheetViews>
  <sheetFormatPr defaultColWidth="11.88671875" defaultRowHeight="14.4" x14ac:dyDescent="0.3"/>
  <cols>
    <col min="10" max="10" width="18.332031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CC9D9-00B4-46FD-B946-9591C49B78E4}">
  <dimension ref="A3:D50"/>
  <sheetViews>
    <sheetView topLeftCell="A39" workbookViewId="0">
      <selection activeCell="B5" sqref="B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9.5546875" bestFit="1" customWidth="1"/>
    <col min="6" max="6" width="17.21875" bestFit="1" customWidth="1"/>
    <col min="7" max="7" width="10.77734375" bestFit="1" customWidth="1"/>
  </cols>
  <sheetData>
    <row r="3" spans="1:4" x14ac:dyDescent="0.3">
      <c r="A3" s="7" t="s">
        <v>43</v>
      </c>
      <c r="B3" s="7" t="s">
        <v>44</v>
      </c>
    </row>
    <row r="4" spans="1:4" x14ac:dyDescent="0.3">
      <c r="A4" s="7" t="s">
        <v>41</v>
      </c>
      <c r="B4" t="s">
        <v>18</v>
      </c>
      <c r="C4" t="s">
        <v>15</v>
      </c>
      <c r="D4" t="s">
        <v>42</v>
      </c>
    </row>
    <row r="5" spans="1:4" x14ac:dyDescent="0.3">
      <c r="A5" s="8" t="s">
        <v>39</v>
      </c>
      <c r="B5" s="9">
        <v>53440</v>
      </c>
      <c r="C5" s="9">
        <v>55774.058577405856</v>
      </c>
      <c r="D5" s="9">
        <v>54580.777096114522</v>
      </c>
    </row>
    <row r="6" spans="1:4" x14ac:dyDescent="0.3">
      <c r="A6" s="8" t="s">
        <v>36</v>
      </c>
      <c r="B6" s="9">
        <v>56208.178438661707</v>
      </c>
      <c r="C6" s="9">
        <v>60123.966942148763</v>
      </c>
      <c r="D6" s="9">
        <v>58062.62230919765</v>
      </c>
    </row>
    <row r="7" spans="1:4" x14ac:dyDescent="0.3">
      <c r="A7" s="8" t="s">
        <v>42</v>
      </c>
      <c r="B7" s="9">
        <v>54874.759152215796</v>
      </c>
      <c r="C7" s="9">
        <v>57962.577962577961</v>
      </c>
      <c r="D7" s="9">
        <v>56360</v>
      </c>
    </row>
    <row r="29" spans="1:4" x14ac:dyDescent="0.3">
      <c r="A29" s="7" t="s">
        <v>45</v>
      </c>
      <c r="B29" s="7" t="s">
        <v>44</v>
      </c>
    </row>
    <row r="30" spans="1:4" x14ac:dyDescent="0.3">
      <c r="A30" s="7" t="s">
        <v>41</v>
      </c>
      <c r="B30" t="s">
        <v>18</v>
      </c>
      <c r="C30" t="s">
        <v>15</v>
      </c>
      <c r="D30" t="s">
        <v>42</v>
      </c>
    </row>
    <row r="31" spans="1:4" x14ac:dyDescent="0.3">
      <c r="A31" s="8" t="s">
        <v>16</v>
      </c>
      <c r="B31" s="6">
        <v>166</v>
      </c>
      <c r="C31" s="6">
        <v>200</v>
      </c>
      <c r="D31" s="6">
        <v>366</v>
      </c>
    </row>
    <row r="32" spans="1:4" x14ac:dyDescent="0.3">
      <c r="A32" s="8" t="s">
        <v>26</v>
      </c>
      <c r="B32" s="6">
        <v>92</v>
      </c>
      <c r="C32" s="6">
        <v>77</v>
      </c>
      <c r="D32" s="6">
        <v>169</v>
      </c>
    </row>
    <row r="33" spans="1:4" x14ac:dyDescent="0.3">
      <c r="A33" s="8" t="s">
        <v>22</v>
      </c>
      <c r="B33" s="6">
        <v>67</v>
      </c>
      <c r="C33" s="6">
        <v>95</v>
      </c>
      <c r="D33" s="6">
        <v>162</v>
      </c>
    </row>
    <row r="34" spans="1:4" x14ac:dyDescent="0.3">
      <c r="A34" s="8" t="s">
        <v>23</v>
      </c>
      <c r="B34" s="6">
        <v>116</v>
      </c>
      <c r="C34" s="6">
        <v>76</v>
      </c>
      <c r="D34" s="6">
        <v>192</v>
      </c>
    </row>
    <row r="35" spans="1:4" x14ac:dyDescent="0.3">
      <c r="A35" s="8" t="s">
        <v>46</v>
      </c>
      <c r="B35" s="6">
        <v>78</v>
      </c>
      <c r="C35" s="6">
        <v>33</v>
      </c>
      <c r="D35" s="6">
        <v>111</v>
      </c>
    </row>
    <row r="36" spans="1:4" x14ac:dyDescent="0.3">
      <c r="A36" s="8" t="s">
        <v>42</v>
      </c>
      <c r="B36" s="6">
        <v>519</v>
      </c>
      <c r="C36" s="6">
        <v>481</v>
      </c>
      <c r="D36" s="6">
        <v>1000</v>
      </c>
    </row>
    <row r="45" spans="1:4" x14ac:dyDescent="0.3">
      <c r="A45" s="7" t="s">
        <v>45</v>
      </c>
      <c r="B45" s="7" t="s">
        <v>44</v>
      </c>
    </row>
    <row r="46" spans="1:4" x14ac:dyDescent="0.3">
      <c r="A46" s="7" t="s">
        <v>41</v>
      </c>
      <c r="B46" t="s">
        <v>18</v>
      </c>
      <c r="C46" t="s">
        <v>15</v>
      </c>
      <c r="D46" t="s">
        <v>42</v>
      </c>
    </row>
    <row r="47" spans="1:4" x14ac:dyDescent="0.3">
      <c r="A47" s="8" t="s">
        <v>47</v>
      </c>
      <c r="B47" s="6">
        <v>71</v>
      </c>
      <c r="C47" s="6">
        <v>39</v>
      </c>
      <c r="D47" s="6">
        <v>110</v>
      </c>
    </row>
    <row r="48" spans="1:4" x14ac:dyDescent="0.3">
      <c r="A48" s="8" t="s">
        <v>48</v>
      </c>
      <c r="B48" s="6">
        <v>331</v>
      </c>
      <c r="C48" s="6">
        <v>388</v>
      </c>
      <c r="D48" s="6">
        <v>719</v>
      </c>
    </row>
    <row r="49" spans="1:4" x14ac:dyDescent="0.3">
      <c r="A49" s="8" t="s">
        <v>49</v>
      </c>
      <c r="B49" s="6">
        <v>117</v>
      </c>
      <c r="C49" s="6">
        <v>54</v>
      </c>
      <c r="D49" s="6">
        <v>171</v>
      </c>
    </row>
    <row r="50" spans="1:4" x14ac:dyDescent="0.3">
      <c r="A50" s="8" t="s">
        <v>42</v>
      </c>
      <c r="B50" s="6">
        <v>519</v>
      </c>
      <c r="C50" s="6">
        <v>481</v>
      </c>
      <c r="D50"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9106C-1722-421B-9D36-CD52BB147B39}">
  <dimension ref="A1:N1001"/>
  <sheetViews>
    <sheetView workbookViewId="0">
      <selection activeCell="B2" sqref="B2"/>
    </sheetView>
  </sheetViews>
  <sheetFormatPr defaultColWidth="16.6640625" defaultRowHeight="14.4" x14ac:dyDescent="0.3"/>
  <cols>
    <col min="4" max="4" width="16.6640625" style="5"/>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38</v>
      </c>
      <c r="C2" t="s">
        <v>39</v>
      </c>
      <c r="D2" s="5">
        <v>40000</v>
      </c>
      <c r="E2">
        <v>1</v>
      </c>
      <c r="F2" t="s">
        <v>13</v>
      </c>
      <c r="G2" t="s">
        <v>14</v>
      </c>
      <c r="H2" t="s">
        <v>15</v>
      </c>
      <c r="I2">
        <v>0</v>
      </c>
      <c r="J2" t="s">
        <v>16</v>
      </c>
      <c r="K2" t="s">
        <v>17</v>
      </c>
      <c r="L2">
        <v>42</v>
      </c>
      <c r="M2" t="str">
        <f>IF(L2&gt;55,"old",IF(L2&gt;=31,"middle age",IF(L2&lt;31,"adolescent","inavalid")))</f>
        <v>middle age</v>
      </c>
      <c r="N2" t="s">
        <v>18</v>
      </c>
    </row>
    <row r="3" spans="1:14" x14ac:dyDescent="0.3">
      <c r="A3">
        <v>24107</v>
      </c>
      <c r="B3" t="s">
        <v>38</v>
      </c>
      <c r="C3" t="s">
        <v>36</v>
      </c>
      <c r="D3" s="5">
        <v>30000</v>
      </c>
      <c r="E3">
        <v>3</v>
      </c>
      <c r="F3" t="s">
        <v>19</v>
      </c>
      <c r="G3" t="s">
        <v>20</v>
      </c>
      <c r="H3" t="s">
        <v>15</v>
      </c>
      <c r="I3">
        <v>1</v>
      </c>
      <c r="J3" t="s">
        <v>16</v>
      </c>
      <c r="K3" t="s">
        <v>17</v>
      </c>
      <c r="L3">
        <v>43</v>
      </c>
      <c r="M3" t="str">
        <f t="shared" ref="M3:M66" si="0">IF(L3&gt;55,"old",IF(L3&gt;=31,"middle age",IF(L3&lt;31,"adolescent","inavalid")))</f>
        <v>middle age</v>
      </c>
      <c r="N3" t="s">
        <v>18</v>
      </c>
    </row>
    <row r="4" spans="1:14" x14ac:dyDescent="0.3">
      <c r="A4">
        <v>14177</v>
      </c>
      <c r="B4" t="s">
        <v>38</v>
      </c>
      <c r="C4" t="s">
        <v>36</v>
      </c>
      <c r="D4" s="5">
        <v>80000</v>
      </c>
      <c r="E4">
        <v>5</v>
      </c>
      <c r="F4" t="s">
        <v>19</v>
      </c>
      <c r="G4" t="s">
        <v>21</v>
      </c>
      <c r="H4" t="s">
        <v>18</v>
      </c>
      <c r="I4">
        <v>2</v>
      </c>
      <c r="J4" t="s">
        <v>22</v>
      </c>
      <c r="K4" t="s">
        <v>17</v>
      </c>
      <c r="L4">
        <v>60</v>
      </c>
      <c r="M4" t="str">
        <f t="shared" si="0"/>
        <v>old</v>
      </c>
      <c r="N4" t="s">
        <v>18</v>
      </c>
    </row>
    <row r="5" spans="1:14" x14ac:dyDescent="0.3">
      <c r="A5">
        <v>24381</v>
      </c>
      <c r="B5" t="s">
        <v>37</v>
      </c>
      <c r="C5" t="s">
        <v>36</v>
      </c>
      <c r="D5" s="5">
        <v>70000</v>
      </c>
      <c r="E5">
        <v>0</v>
      </c>
      <c r="F5" t="s">
        <v>13</v>
      </c>
      <c r="G5" t="s">
        <v>21</v>
      </c>
      <c r="H5" t="s">
        <v>15</v>
      </c>
      <c r="I5">
        <v>1</v>
      </c>
      <c r="J5" t="s">
        <v>23</v>
      </c>
      <c r="K5" t="s">
        <v>24</v>
      </c>
      <c r="L5">
        <v>41</v>
      </c>
      <c r="M5" t="str">
        <f t="shared" si="0"/>
        <v>middle age</v>
      </c>
      <c r="N5" t="s">
        <v>15</v>
      </c>
    </row>
    <row r="6" spans="1:14" x14ac:dyDescent="0.3">
      <c r="A6">
        <v>25597</v>
      </c>
      <c r="B6" t="s">
        <v>37</v>
      </c>
      <c r="C6" t="s">
        <v>36</v>
      </c>
      <c r="D6" s="5">
        <v>30000</v>
      </c>
      <c r="E6">
        <v>0</v>
      </c>
      <c r="F6" t="s">
        <v>13</v>
      </c>
      <c r="G6" t="s">
        <v>20</v>
      </c>
      <c r="H6" t="s">
        <v>18</v>
      </c>
      <c r="I6">
        <v>0</v>
      </c>
      <c r="J6" t="s">
        <v>16</v>
      </c>
      <c r="K6" t="s">
        <v>17</v>
      </c>
      <c r="L6">
        <v>36</v>
      </c>
      <c r="M6" t="str">
        <f t="shared" si="0"/>
        <v>middle age</v>
      </c>
      <c r="N6" t="s">
        <v>15</v>
      </c>
    </row>
    <row r="7" spans="1:14" x14ac:dyDescent="0.3">
      <c r="A7">
        <v>13507</v>
      </c>
      <c r="B7" t="s">
        <v>38</v>
      </c>
      <c r="C7" t="s">
        <v>39</v>
      </c>
      <c r="D7" s="5">
        <v>10000</v>
      </c>
      <c r="E7">
        <v>2</v>
      </c>
      <c r="F7" t="s">
        <v>19</v>
      </c>
      <c r="G7" t="s">
        <v>25</v>
      </c>
      <c r="H7" t="s">
        <v>15</v>
      </c>
      <c r="I7">
        <v>0</v>
      </c>
      <c r="J7" t="s">
        <v>26</v>
      </c>
      <c r="K7" t="s">
        <v>17</v>
      </c>
      <c r="L7">
        <v>50</v>
      </c>
      <c r="M7" t="str">
        <f t="shared" si="0"/>
        <v>middle age</v>
      </c>
      <c r="N7" t="s">
        <v>18</v>
      </c>
    </row>
    <row r="8" spans="1:14" x14ac:dyDescent="0.3">
      <c r="A8">
        <v>27974</v>
      </c>
      <c r="B8" t="s">
        <v>37</v>
      </c>
      <c r="C8" t="s">
        <v>36</v>
      </c>
      <c r="D8" s="5">
        <v>160000</v>
      </c>
      <c r="E8">
        <v>2</v>
      </c>
      <c r="F8" t="s">
        <v>27</v>
      </c>
      <c r="G8" t="s">
        <v>28</v>
      </c>
      <c r="H8" t="s">
        <v>15</v>
      </c>
      <c r="I8">
        <v>4</v>
      </c>
      <c r="J8" t="s">
        <v>16</v>
      </c>
      <c r="K8" t="s">
        <v>24</v>
      </c>
      <c r="L8">
        <v>33</v>
      </c>
      <c r="M8" t="str">
        <f t="shared" si="0"/>
        <v>middle age</v>
      </c>
      <c r="N8" t="s">
        <v>15</v>
      </c>
    </row>
    <row r="9" spans="1:14" x14ac:dyDescent="0.3">
      <c r="A9">
        <v>19364</v>
      </c>
      <c r="B9" t="s">
        <v>38</v>
      </c>
      <c r="C9" t="s">
        <v>36</v>
      </c>
      <c r="D9" s="5">
        <v>40000</v>
      </c>
      <c r="E9">
        <v>1</v>
      </c>
      <c r="F9" t="s">
        <v>13</v>
      </c>
      <c r="G9" t="s">
        <v>14</v>
      </c>
      <c r="H9" t="s">
        <v>15</v>
      </c>
      <c r="I9">
        <v>0</v>
      </c>
      <c r="J9" t="s">
        <v>16</v>
      </c>
      <c r="K9" t="s">
        <v>17</v>
      </c>
      <c r="L9">
        <v>43</v>
      </c>
      <c r="M9" t="str">
        <f t="shared" si="0"/>
        <v>middle age</v>
      </c>
      <c r="N9" t="s">
        <v>15</v>
      </c>
    </row>
    <row r="10" spans="1:14" x14ac:dyDescent="0.3">
      <c r="A10">
        <v>22155</v>
      </c>
      <c r="B10" t="s">
        <v>38</v>
      </c>
      <c r="C10" t="s">
        <v>36</v>
      </c>
      <c r="D10" s="5">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5">
        <v>120000</v>
      </c>
      <c r="E11">
        <v>2</v>
      </c>
      <c r="F11" t="s">
        <v>19</v>
      </c>
      <c r="G11" t="s">
        <v>25</v>
      </c>
      <c r="H11" t="s">
        <v>15</v>
      </c>
      <c r="I11">
        <v>1</v>
      </c>
      <c r="J11" t="s">
        <v>16</v>
      </c>
      <c r="K11" t="s">
        <v>17</v>
      </c>
      <c r="L11">
        <v>40</v>
      </c>
      <c r="M11" t="str">
        <f t="shared" si="0"/>
        <v>middle age</v>
      </c>
      <c r="N11" t="s">
        <v>15</v>
      </c>
    </row>
    <row r="12" spans="1:14" x14ac:dyDescent="0.3">
      <c r="A12">
        <v>22173</v>
      </c>
      <c r="B12" t="s">
        <v>38</v>
      </c>
      <c r="C12" t="s">
        <v>39</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3">
      <c r="A14">
        <v>11434</v>
      </c>
      <c r="B14" t="s">
        <v>38</v>
      </c>
      <c r="C14" t="s">
        <v>36</v>
      </c>
      <c r="D14" s="5">
        <v>170000</v>
      </c>
      <c r="E14">
        <v>5</v>
      </c>
      <c r="F14" t="s">
        <v>19</v>
      </c>
      <c r="G14" t="s">
        <v>21</v>
      </c>
      <c r="H14" t="s">
        <v>15</v>
      </c>
      <c r="I14">
        <v>0</v>
      </c>
      <c r="J14" t="s">
        <v>16</v>
      </c>
      <c r="K14" t="s">
        <v>17</v>
      </c>
      <c r="L14">
        <v>55</v>
      </c>
      <c r="M14" t="str">
        <f t="shared" si="0"/>
        <v>middle age</v>
      </c>
      <c r="N14" t="s">
        <v>18</v>
      </c>
    </row>
    <row r="15" spans="1:14" x14ac:dyDescent="0.3">
      <c r="A15">
        <v>25323</v>
      </c>
      <c r="B15" t="s">
        <v>38</v>
      </c>
      <c r="C15" t="s">
        <v>36</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36</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36</v>
      </c>
      <c r="D18" s="5">
        <v>30000</v>
      </c>
      <c r="E18">
        <v>3</v>
      </c>
      <c r="F18" t="s">
        <v>19</v>
      </c>
      <c r="G18" t="s">
        <v>20</v>
      </c>
      <c r="H18" t="s">
        <v>18</v>
      </c>
      <c r="I18">
        <v>2</v>
      </c>
      <c r="J18" t="s">
        <v>26</v>
      </c>
      <c r="K18" t="s">
        <v>24</v>
      </c>
      <c r="L18">
        <v>59</v>
      </c>
      <c r="M18" t="str">
        <f t="shared" si="0"/>
        <v>old</v>
      </c>
      <c r="N18" t="s">
        <v>15</v>
      </c>
    </row>
    <row r="19" spans="1:14" x14ac:dyDescent="0.3">
      <c r="A19">
        <v>12610</v>
      </c>
      <c r="B19" t="s">
        <v>38</v>
      </c>
      <c r="C19" t="s">
        <v>39</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36</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36</v>
      </c>
      <c r="D21" s="5">
        <v>20000</v>
      </c>
      <c r="E21">
        <v>2</v>
      </c>
      <c r="F21" t="s">
        <v>29</v>
      </c>
      <c r="G21" t="s">
        <v>20</v>
      </c>
      <c r="H21" t="s">
        <v>15</v>
      </c>
      <c r="I21">
        <v>2</v>
      </c>
      <c r="J21" t="s">
        <v>23</v>
      </c>
      <c r="K21" t="s">
        <v>24</v>
      </c>
      <c r="L21">
        <v>55</v>
      </c>
      <c r="M21" t="str">
        <f t="shared" si="0"/>
        <v>middle age</v>
      </c>
      <c r="N21" t="s">
        <v>15</v>
      </c>
    </row>
    <row r="22" spans="1:14" x14ac:dyDescent="0.3">
      <c r="A22">
        <v>25598</v>
      </c>
      <c r="B22" t="s">
        <v>38</v>
      </c>
      <c r="C22" t="s">
        <v>39</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36</v>
      </c>
      <c r="D24" s="5">
        <v>40000</v>
      </c>
      <c r="E24">
        <v>2</v>
      </c>
      <c r="F24" t="s">
        <v>19</v>
      </c>
      <c r="G24" t="s">
        <v>20</v>
      </c>
      <c r="H24" t="s">
        <v>15</v>
      </c>
      <c r="I24">
        <v>0</v>
      </c>
      <c r="J24" t="s">
        <v>26</v>
      </c>
      <c r="K24" t="s">
        <v>17</v>
      </c>
      <c r="L24">
        <v>35</v>
      </c>
      <c r="M24" t="str">
        <f t="shared" si="0"/>
        <v>middle age</v>
      </c>
      <c r="N24" t="s">
        <v>15</v>
      </c>
    </row>
    <row r="25" spans="1:14" x14ac:dyDescent="0.3">
      <c r="A25">
        <v>26412</v>
      </c>
      <c r="B25" t="s">
        <v>38</v>
      </c>
      <c r="C25" t="s">
        <v>39</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36</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36</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36</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
      <c r="A32">
        <v>19273</v>
      </c>
      <c r="B32" t="s">
        <v>38</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36</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36</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
      <c r="A38">
        <v>17891</v>
      </c>
      <c r="B38" t="s">
        <v>38</v>
      </c>
      <c r="C38" t="s">
        <v>39</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36</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38</v>
      </c>
      <c r="C44" t="s">
        <v>39</v>
      </c>
      <c r="D44" s="5">
        <v>10000</v>
      </c>
      <c r="E44">
        <v>1</v>
      </c>
      <c r="F44" t="s">
        <v>31</v>
      </c>
      <c r="G44" t="s">
        <v>25</v>
      </c>
      <c r="H44" t="s">
        <v>15</v>
      </c>
      <c r="I44">
        <v>0</v>
      </c>
      <c r="J44" t="s">
        <v>16</v>
      </c>
      <c r="K44" t="s">
        <v>17</v>
      </c>
      <c r="L44">
        <v>40</v>
      </c>
      <c r="M44" t="str">
        <f t="shared" si="0"/>
        <v>middle age</v>
      </c>
      <c r="N44" t="s">
        <v>18</v>
      </c>
    </row>
    <row r="45" spans="1:14" x14ac:dyDescent="0.3">
      <c r="A45">
        <v>17185</v>
      </c>
      <c r="B45" t="s">
        <v>38</v>
      </c>
      <c r="C45" t="s">
        <v>39</v>
      </c>
      <c r="D45" s="5">
        <v>170000</v>
      </c>
      <c r="E45">
        <v>4</v>
      </c>
      <c r="F45" t="s">
        <v>19</v>
      </c>
      <c r="G45" t="s">
        <v>21</v>
      </c>
      <c r="H45" t="s">
        <v>18</v>
      </c>
      <c r="I45">
        <v>3</v>
      </c>
      <c r="J45" t="s">
        <v>23</v>
      </c>
      <c r="K45" t="s">
        <v>17</v>
      </c>
      <c r="L45">
        <v>48</v>
      </c>
      <c r="M45" t="str">
        <f t="shared" si="0"/>
        <v>middle age</v>
      </c>
      <c r="N45" t="s">
        <v>15</v>
      </c>
    </row>
    <row r="46" spans="1:14" x14ac:dyDescent="0.3">
      <c r="A46">
        <v>29380</v>
      </c>
      <c r="B46" t="s">
        <v>38</v>
      </c>
      <c r="C46" t="s">
        <v>39</v>
      </c>
      <c r="D46" s="5">
        <v>20000</v>
      </c>
      <c r="E46">
        <v>3</v>
      </c>
      <c r="F46" t="s">
        <v>27</v>
      </c>
      <c r="G46" t="s">
        <v>25</v>
      </c>
      <c r="H46" t="s">
        <v>15</v>
      </c>
      <c r="I46">
        <v>0</v>
      </c>
      <c r="J46" t="s">
        <v>16</v>
      </c>
      <c r="K46" t="s">
        <v>17</v>
      </c>
      <c r="L46">
        <v>41</v>
      </c>
      <c r="M46" t="str">
        <f t="shared" si="0"/>
        <v>middle age</v>
      </c>
      <c r="N46" t="s">
        <v>15</v>
      </c>
    </row>
    <row r="47" spans="1:14" x14ac:dyDescent="0.3">
      <c r="A47">
        <v>23986</v>
      </c>
      <c r="B47" t="s">
        <v>38</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38</v>
      </c>
      <c r="C48" t="s">
        <v>39</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36</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36</v>
      </c>
      <c r="D53" s="5">
        <v>80000</v>
      </c>
      <c r="E53">
        <v>0</v>
      </c>
      <c r="F53" t="s">
        <v>13</v>
      </c>
      <c r="G53" t="s">
        <v>21</v>
      </c>
      <c r="H53" t="s">
        <v>18</v>
      </c>
      <c r="I53">
        <v>4</v>
      </c>
      <c r="J53" t="s">
        <v>46</v>
      </c>
      <c r="K53" t="s">
        <v>24</v>
      </c>
      <c r="L53">
        <v>35</v>
      </c>
      <c r="M53" t="str">
        <f t="shared" si="0"/>
        <v>middle age</v>
      </c>
      <c r="N53" t="s">
        <v>18</v>
      </c>
    </row>
    <row r="54" spans="1:14" x14ac:dyDescent="0.3">
      <c r="A54">
        <v>12558</v>
      </c>
      <c r="B54" t="s">
        <v>38</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5">
        <v>80000</v>
      </c>
      <c r="E57">
        <v>4</v>
      </c>
      <c r="F57" t="s">
        <v>27</v>
      </c>
      <c r="G57" t="s">
        <v>21</v>
      </c>
      <c r="H57" t="s">
        <v>15</v>
      </c>
      <c r="I57">
        <v>2</v>
      </c>
      <c r="J57" t="s">
        <v>46</v>
      </c>
      <c r="K57" t="s">
        <v>17</v>
      </c>
      <c r="L57">
        <v>54</v>
      </c>
      <c r="M57" t="str">
        <f t="shared" si="0"/>
        <v>middle age</v>
      </c>
      <c r="N57" t="s">
        <v>18</v>
      </c>
    </row>
    <row r="58" spans="1:14" x14ac:dyDescent="0.3">
      <c r="A58">
        <v>12808</v>
      </c>
      <c r="B58" t="s">
        <v>38</v>
      </c>
      <c r="C58" t="s">
        <v>36</v>
      </c>
      <c r="D58" s="5">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5">
        <v>130000</v>
      </c>
      <c r="E59">
        <v>4</v>
      </c>
      <c r="F59" t="s">
        <v>19</v>
      </c>
      <c r="G59" t="s">
        <v>21</v>
      </c>
      <c r="H59" t="s">
        <v>18</v>
      </c>
      <c r="I59">
        <v>4</v>
      </c>
      <c r="J59" t="s">
        <v>23</v>
      </c>
      <c r="K59" t="s">
        <v>17</v>
      </c>
      <c r="L59">
        <v>61</v>
      </c>
      <c r="M59" t="str">
        <f t="shared" si="0"/>
        <v>old</v>
      </c>
      <c r="N59" t="s">
        <v>15</v>
      </c>
    </row>
    <row r="60" spans="1:14" x14ac:dyDescent="0.3">
      <c r="A60">
        <v>25502</v>
      </c>
      <c r="B60" t="s">
        <v>38</v>
      </c>
      <c r="C60" t="s">
        <v>39</v>
      </c>
      <c r="D60" s="5">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36</v>
      </c>
      <c r="D65" s="5">
        <v>60000</v>
      </c>
      <c r="E65">
        <v>4</v>
      </c>
      <c r="F65" t="s">
        <v>13</v>
      </c>
      <c r="G65" t="s">
        <v>21</v>
      </c>
      <c r="H65" t="s">
        <v>15</v>
      </c>
      <c r="I65">
        <v>3</v>
      </c>
      <c r="J65" t="s">
        <v>46</v>
      </c>
      <c r="K65" t="s">
        <v>24</v>
      </c>
      <c r="L65">
        <v>41</v>
      </c>
      <c r="M65" t="str">
        <f t="shared" si="0"/>
        <v>middle age</v>
      </c>
      <c r="N65" t="s">
        <v>18</v>
      </c>
    </row>
    <row r="66" spans="1:14" x14ac:dyDescent="0.3">
      <c r="A66">
        <v>14927</v>
      </c>
      <c r="B66" t="s">
        <v>38</v>
      </c>
      <c r="C66" t="s">
        <v>39</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36</v>
      </c>
      <c r="D67" s="5">
        <v>30000</v>
      </c>
      <c r="E67">
        <v>2</v>
      </c>
      <c r="F67" t="s">
        <v>19</v>
      </c>
      <c r="G67" t="s">
        <v>20</v>
      </c>
      <c r="H67" t="s">
        <v>15</v>
      </c>
      <c r="I67">
        <v>2</v>
      </c>
      <c r="J67" t="s">
        <v>23</v>
      </c>
      <c r="K67" t="s">
        <v>24</v>
      </c>
      <c r="L67">
        <v>68</v>
      </c>
      <c r="M67" t="str">
        <f t="shared" ref="M67:M130" si="1">IF(L67&gt;55,"old",IF(L67&gt;=31,"middle age",IF(L67&lt;31,"adolescent","inavalid")))</f>
        <v>old</v>
      </c>
      <c r="N67" t="s">
        <v>18</v>
      </c>
    </row>
    <row r="68" spans="1:14" x14ac:dyDescent="0.3">
      <c r="A68">
        <v>29355</v>
      </c>
      <c r="B68" t="s">
        <v>38</v>
      </c>
      <c r="C68" t="s">
        <v>39</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36</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
      <c r="A71">
        <v>16438</v>
      </c>
      <c r="B71" t="s">
        <v>38</v>
      </c>
      <c r="C71" t="s">
        <v>39</v>
      </c>
      <c r="D71" s="5">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
      <c r="A74">
        <v>24857</v>
      </c>
      <c r="B74" t="s">
        <v>38</v>
      </c>
      <c r="C74" t="s">
        <v>39</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
      <c r="A76">
        <v>14517</v>
      </c>
      <c r="B76" t="s">
        <v>38</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5">
        <v>80000</v>
      </c>
      <c r="E79">
        <v>0</v>
      </c>
      <c r="F79" t="s">
        <v>13</v>
      </c>
      <c r="G79" t="s">
        <v>21</v>
      </c>
      <c r="H79" t="s">
        <v>15</v>
      </c>
      <c r="I79">
        <v>2</v>
      </c>
      <c r="J79" t="s">
        <v>46</v>
      </c>
      <c r="K79" t="s">
        <v>24</v>
      </c>
      <c r="L79">
        <v>29</v>
      </c>
      <c r="M79" t="str">
        <f t="shared" si="1"/>
        <v>adolescent</v>
      </c>
      <c r="N79" t="s">
        <v>15</v>
      </c>
    </row>
    <row r="80" spans="1:14" x14ac:dyDescent="0.3">
      <c r="A80">
        <v>15752</v>
      </c>
      <c r="B80" t="s">
        <v>38</v>
      </c>
      <c r="C80" t="s">
        <v>36</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36</v>
      </c>
      <c r="D81" s="5">
        <v>40000</v>
      </c>
      <c r="E81">
        <v>2</v>
      </c>
      <c r="F81" t="s">
        <v>13</v>
      </c>
      <c r="G81" t="s">
        <v>28</v>
      </c>
      <c r="H81" t="s">
        <v>15</v>
      </c>
      <c r="I81">
        <v>2</v>
      </c>
      <c r="J81" t="s">
        <v>23</v>
      </c>
      <c r="K81" t="s">
        <v>24</v>
      </c>
      <c r="L81">
        <v>63</v>
      </c>
      <c r="M81" t="str">
        <f t="shared" si="1"/>
        <v>old</v>
      </c>
      <c r="N81" t="s">
        <v>15</v>
      </c>
    </row>
    <row r="82" spans="1:14" x14ac:dyDescent="0.3">
      <c r="A82">
        <v>20828</v>
      </c>
      <c r="B82" t="s">
        <v>38</v>
      </c>
      <c r="C82" t="s">
        <v>39</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36</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36</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36</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36</v>
      </c>
      <c r="D88" s="5">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36</v>
      </c>
      <c r="D90" s="5">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36</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3">
      <c r="A98">
        <v>12507</v>
      </c>
      <c r="B98" t="s">
        <v>38</v>
      </c>
      <c r="C98" t="s">
        <v>36</v>
      </c>
      <c r="D98" s="5">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5">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36</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36</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36</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39</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36</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36</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36</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36</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36</v>
      </c>
      <c r="D131" s="5">
        <v>10000</v>
      </c>
      <c r="E131">
        <v>3</v>
      </c>
      <c r="F131" t="s">
        <v>27</v>
      </c>
      <c r="G131" t="s">
        <v>25</v>
      </c>
      <c r="H131" t="s">
        <v>15</v>
      </c>
      <c r="I131">
        <v>1</v>
      </c>
      <c r="J131" t="s">
        <v>16</v>
      </c>
      <c r="K131" t="s">
        <v>17</v>
      </c>
      <c r="L131">
        <v>39</v>
      </c>
      <c r="M131" t="str">
        <f t="shared" ref="M131:M194" si="2">IF(L131&gt;55,"old",IF(L131&gt;=31,"middle age",IF(L131&lt;31,"adolescent","inavalid")))</f>
        <v>middle age</v>
      </c>
      <c r="N131" t="s">
        <v>15</v>
      </c>
    </row>
    <row r="132" spans="1:14" x14ac:dyDescent="0.3">
      <c r="A132">
        <v>12993</v>
      </c>
      <c r="B132" t="s">
        <v>38</v>
      </c>
      <c r="C132" t="s">
        <v>36</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36</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36</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39</v>
      </c>
      <c r="D140" s="5">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36</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39</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36</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39</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36</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36</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36</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36</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36</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39</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36</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36</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36</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39</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36</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5">
        <v>160000</v>
      </c>
      <c r="E180">
        <v>4</v>
      </c>
      <c r="F180" t="s">
        <v>19</v>
      </c>
      <c r="G180" t="s">
        <v>21</v>
      </c>
      <c r="H180" t="s">
        <v>18</v>
      </c>
      <c r="I180">
        <v>2</v>
      </c>
      <c r="J180" t="s">
        <v>46</v>
      </c>
      <c r="K180" t="s">
        <v>17</v>
      </c>
      <c r="L180">
        <v>55</v>
      </c>
      <c r="M180" t="str">
        <f t="shared" si="2"/>
        <v>middle age</v>
      </c>
      <c r="N180" t="s">
        <v>15</v>
      </c>
    </row>
    <row r="181" spans="1:14" x14ac:dyDescent="0.3">
      <c r="A181">
        <v>12212</v>
      </c>
      <c r="B181" t="s">
        <v>38</v>
      </c>
      <c r="C181" t="s">
        <v>39</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36</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39</v>
      </c>
      <c r="D183" s="5">
        <v>30000</v>
      </c>
      <c r="E183">
        <v>3</v>
      </c>
      <c r="F183" t="s">
        <v>19</v>
      </c>
      <c r="G183" t="s">
        <v>20</v>
      </c>
      <c r="H183" t="s">
        <v>18</v>
      </c>
      <c r="I183">
        <v>2</v>
      </c>
      <c r="J183" t="s">
        <v>26</v>
      </c>
      <c r="K183" t="s">
        <v>24</v>
      </c>
      <c r="L183">
        <v>55</v>
      </c>
      <c r="M183" t="str">
        <f t="shared" si="2"/>
        <v>middle age</v>
      </c>
      <c r="N183" t="s">
        <v>15</v>
      </c>
    </row>
    <row r="184" spans="1:14" x14ac:dyDescent="0.3">
      <c r="A184">
        <v>19445</v>
      </c>
      <c r="B184" t="s">
        <v>38</v>
      </c>
      <c r="C184" t="s">
        <v>39</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36</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39</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36</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39</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36</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5">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36</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39</v>
      </c>
      <c r="D195" s="5">
        <v>70000</v>
      </c>
      <c r="E195">
        <v>5</v>
      </c>
      <c r="F195" t="s">
        <v>13</v>
      </c>
      <c r="G195" t="s">
        <v>21</v>
      </c>
      <c r="H195" t="s">
        <v>15</v>
      </c>
      <c r="I195">
        <v>4</v>
      </c>
      <c r="J195" t="s">
        <v>46</v>
      </c>
      <c r="K195" t="s">
        <v>24</v>
      </c>
      <c r="L195">
        <v>41</v>
      </c>
      <c r="M195" t="str">
        <f t="shared" ref="M195:M258" si="3">IF(L195&gt;55,"old",IF(L195&gt;=31,"middle age",IF(L195&lt;31,"adolescent","inavalid")))</f>
        <v>middle age</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36</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36</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36</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36</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36</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39</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39</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36</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36</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36</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36</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36</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36</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36</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36</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39</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36</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39</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36</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39</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36</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39</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36</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5">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36</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36</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IF(L259&gt;55,"old",IF(L259&gt;=31,"middle age",IF(L259&lt;31,"adolescent","inavalid")))</f>
        <v>middle age</v>
      </c>
      <c r="N259" t="s">
        <v>15</v>
      </c>
    </row>
    <row r="260" spans="1:14" x14ac:dyDescent="0.3">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36</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39</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36</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36</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39</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39</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39</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36</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36</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36</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36</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36</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36</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36</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36</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36</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IF(L323&gt;55,"old",IF(L323&gt;=31,"middle age",IF(L323&lt;31,"adolescent","inavalid")))</f>
        <v>middle age</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36</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39</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36</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39</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36</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36</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36</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36</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36</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36</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36</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36</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36</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36</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36</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39</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36</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36</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36</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36</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36</v>
      </c>
      <c r="D387" s="5">
        <v>30000</v>
      </c>
      <c r="E387">
        <v>3</v>
      </c>
      <c r="F387" t="s">
        <v>19</v>
      </c>
      <c r="G387" t="s">
        <v>20</v>
      </c>
      <c r="H387" t="s">
        <v>15</v>
      </c>
      <c r="I387">
        <v>0</v>
      </c>
      <c r="J387" t="s">
        <v>16</v>
      </c>
      <c r="K387" t="s">
        <v>17</v>
      </c>
      <c r="L387">
        <v>43</v>
      </c>
      <c r="M387" t="str">
        <f t="shared" ref="M387:M450" si="6">IF(L387&gt;55,"old",IF(L387&gt;=31,"middle age",IF(L387&lt;31,"adolescent","inavalid")))</f>
        <v>middle age</v>
      </c>
      <c r="N387" t="s">
        <v>18</v>
      </c>
    </row>
    <row r="388" spans="1:14" x14ac:dyDescent="0.3">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36</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36</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39</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39</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36</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36</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39</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36</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39</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36</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36</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39</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36</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36</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36</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36</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36</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39</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36</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36</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36</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36</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39</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39</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39</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39</v>
      </c>
      <c r="D451" s="5">
        <v>40000</v>
      </c>
      <c r="E451">
        <v>1</v>
      </c>
      <c r="F451" t="s">
        <v>13</v>
      </c>
      <c r="G451" t="s">
        <v>14</v>
      </c>
      <c r="H451" t="s">
        <v>15</v>
      </c>
      <c r="I451">
        <v>0</v>
      </c>
      <c r="J451" t="s">
        <v>16</v>
      </c>
      <c r="K451" t="s">
        <v>17</v>
      </c>
      <c r="L451">
        <v>42</v>
      </c>
      <c r="M451" t="str">
        <f t="shared" ref="M451:M514" si="7">IF(L451&gt;55,"old",IF(L451&gt;=31,"middle age",IF(L451&lt;31,"adolescent","inavalid")))</f>
        <v>middle age</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36</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36</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36</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39</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36</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36</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36</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36</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39</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36</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36</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39</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36</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36</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36</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39</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36</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36</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5">
        <v>60000</v>
      </c>
      <c r="E515">
        <v>4</v>
      </c>
      <c r="F515" t="s">
        <v>31</v>
      </c>
      <c r="G515" t="s">
        <v>28</v>
      </c>
      <c r="H515" t="s">
        <v>15</v>
      </c>
      <c r="I515">
        <v>2</v>
      </c>
      <c r="J515" t="s">
        <v>46</v>
      </c>
      <c r="K515" t="s">
        <v>32</v>
      </c>
      <c r="L515">
        <v>61</v>
      </c>
      <c r="M515" t="str">
        <f t="shared" ref="M515:M578" si="8">IF(L515&gt;55,"old",IF(L515&gt;=31,"middle age",IF(L515&lt;31,"adolescent","inavalid")))</f>
        <v>old</v>
      </c>
      <c r="N515" t="s">
        <v>15</v>
      </c>
    </row>
    <row r="516" spans="1:14" x14ac:dyDescent="0.3">
      <c r="A516">
        <v>19399</v>
      </c>
      <c r="B516" t="s">
        <v>37</v>
      </c>
      <c r="C516" t="s">
        <v>36</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36</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39</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36</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36</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36</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36</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36</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36</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36</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36</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36</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36</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5">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39</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36</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36</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36</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39</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39</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36</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36</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36</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5">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36</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36</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5">
        <v>120000</v>
      </c>
      <c r="E579">
        <v>1</v>
      </c>
      <c r="F579" t="s">
        <v>13</v>
      </c>
      <c r="G579" t="s">
        <v>28</v>
      </c>
      <c r="H579" t="s">
        <v>15</v>
      </c>
      <c r="I579">
        <v>4</v>
      </c>
      <c r="J579" t="s">
        <v>16</v>
      </c>
      <c r="K579" t="s">
        <v>32</v>
      </c>
      <c r="L579">
        <v>38</v>
      </c>
      <c r="M579" t="str">
        <f t="shared" ref="M579:M642" si="9">IF(L579&gt;55,"old",IF(L579&gt;=31,"middle age",IF(L579&lt;31,"adolescent","inavalid")))</f>
        <v>middle age</v>
      </c>
      <c r="N579" t="s">
        <v>18</v>
      </c>
    </row>
    <row r="580" spans="1:14" x14ac:dyDescent="0.3">
      <c r="A580">
        <v>15313</v>
      </c>
      <c r="B580" t="s">
        <v>38</v>
      </c>
      <c r="C580" t="s">
        <v>36</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39</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36</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36</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36</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39</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36</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39</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36</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36</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36</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36</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36</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36</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39</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36</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39</v>
      </c>
      <c r="D625" s="5">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39</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36</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39</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36</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36</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36</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5">
        <v>50000</v>
      </c>
      <c r="E643">
        <v>4</v>
      </c>
      <c r="F643" t="s">
        <v>13</v>
      </c>
      <c r="G643" t="s">
        <v>28</v>
      </c>
      <c r="H643" t="s">
        <v>15</v>
      </c>
      <c r="I643">
        <v>2</v>
      </c>
      <c r="J643" t="s">
        <v>46</v>
      </c>
      <c r="K643" t="s">
        <v>32</v>
      </c>
      <c r="L643">
        <v>64</v>
      </c>
      <c r="M643" t="str">
        <f t="shared" ref="M643:M706" si="10">IF(L643&gt;55,"old",IF(L643&gt;=31,"middle age",IF(L643&lt;31,"adolescent","inavalid")))</f>
        <v>old</v>
      </c>
      <c r="N643" t="s">
        <v>18</v>
      </c>
    </row>
    <row r="644" spans="1:14" x14ac:dyDescent="0.3">
      <c r="A644">
        <v>21741</v>
      </c>
      <c r="B644" t="s">
        <v>38</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39</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39</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36</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36</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36</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36</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39</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36</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39</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36</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39</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39</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36</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36</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36</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39</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36</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36</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39</v>
      </c>
      <c r="D707" s="5">
        <v>70000</v>
      </c>
      <c r="E707">
        <v>4</v>
      </c>
      <c r="F707" t="s">
        <v>13</v>
      </c>
      <c r="G707" t="s">
        <v>28</v>
      </c>
      <c r="H707" t="s">
        <v>15</v>
      </c>
      <c r="I707">
        <v>1</v>
      </c>
      <c r="J707" t="s">
        <v>46</v>
      </c>
      <c r="K707" t="s">
        <v>32</v>
      </c>
      <c r="L707">
        <v>59</v>
      </c>
      <c r="M707" t="str">
        <f t="shared" ref="M707:M770" si="11">IF(L707&gt;55,"old",IF(L707&gt;=31,"middle age",IF(L707&lt;31,"adolescent","inavalid")))</f>
        <v>old</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36</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39</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39</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36</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39</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36</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36</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39</v>
      </c>
      <c r="D741" s="5">
        <v>60000</v>
      </c>
      <c r="E741">
        <v>2</v>
      </c>
      <c r="F741" t="s">
        <v>19</v>
      </c>
      <c r="G741" t="s">
        <v>21</v>
      </c>
      <c r="H741" t="s">
        <v>15</v>
      </c>
      <c r="I741">
        <v>1</v>
      </c>
      <c r="J741" t="s">
        <v>46</v>
      </c>
      <c r="K741" t="s">
        <v>32</v>
      </c>
      <c r="L741">
        <v>55</v>
      </c>
      <c r="M741" t="str">
        <f t="shared" si="11"/>
        <v>middle age</v>
      </c>
      <c r="N741" t="s">
        <v>18</v>
      </c>
    </row>
    <row r="742" spans="1:14" x14ac:dyDescent="0.3">
      <c r="A742">
        <v>17657</v>
      </c>
      <c r="B742" t="s">
        <v>38</v>
      </c>
      <c r="C742" t="s">
        <v>36</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36</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39</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36</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39</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36</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36</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39</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36</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39</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39</v>
      </c>
      <c r="D771" s="5">
        <v>100000</v>
      </c>
      <c r="E771">
        <v>4</v>
      </c>
      <c r="F771" t="s">
        <v>13</v>
      </c>
      <c r="G771" t="s">
        <v>28</v>
      </c>
      <c r="H771" t="s">
        <v>15</v>
      </c>
      <c r="I771">
        <v>4</v>
      </c>
      <c r="J771" t="s">
        <v>16</v>
      </c>
      <c r="K771" t="s">
        <v>32</v>
      </c>
      <c r="L771">
        <v>40</v>
      </c>
      <c r="M771" t="str">
        <f t="shared" ref="M771:M834" si="12">IF(L771&gt;55,"old",IF(L771&gt;=31,"middle age",IF(L771&lt;31,"adolescent","inavalid")))</f>
        <v>middle age</v>
      </c>
      <c r="N771" t="s">
        <v>18</v>
      </c>
    </row>
    <row r="772" spans="1:14" x14ac:dyDescent="0.3">
      <c r="A772">
        <v>17699</v>
      </c>
      <c r="B772" t="s">
        <v>38</v>
      </c>
      <c r="C772" t="s">
        <v>36</v>
      </c>
      <c r="D772" s="5">
        <v>60000</v>
      </c>
      <c r="E772">
        <v>1</v>
      </c>
      <c r="F772" t="s">
        <v>31</v>
      </c>
      <c r="G772" t="s">
        <v>14</v>
      </c>
      <c r="H772" t="s">
        <v>18</v>
      </c>
      <c r="I772">
        <v>0</v>
      </c>
      <c r="J772" t="s">
        <v>16</v>
      </c>
      <c r="K772" t="s">
        <v>32</v>
      </c>
      <c r="L772">
        <v>55</v>
      </c>
      <c r="M772" t="str">
        <f t="shared" si="12"/>
        <v>middle age</v>
      </c>
      <c r="N772" t="s">
        <v>18</v>
      </c>
    </row>
    <row r="773" spans="1:14" x14ac:dyDescent="0.3">
      <c r="A773">
        <v>14657</v>
      </c>
      <c r="B773" t="s">
        <v>38</v>
      </c>
      <c r="C773" t="s">
        <v>36</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36</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39</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39</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36</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36</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39</v>
      </c>
      <c r="D782" s="5">
        <v>60000</v>
      </c>
      <c r="E782">
        <v>2</v>
      </c>
      <c r="F782" t="s">
        <v>19</v>
      </c>
      <c r="G782" t="s">
        <v>21</v>
      </c>
      <c r="H782" t="s">
        <v>15</v>
      </c>
      <c r="I782">
        <v>1</v>
      </c>
      <c r="J782" t="s">
        <v>46</v>
      </c>
      <c r="K782" t="s">
        <v>32</v>
      </c>
      <c r="L782">
        <v>55</v>
      </c>
      <c r="M782" t="str">
        <f t="shared" si="12"/>
        <v>middle age</v>
      </c>
      <c r="N782" t="s">
        <v>18</v>
      </c>
    </row>
    <row r="783" spans="1:14" x14ac:dyDescent="0.3">
      <c r="A783">
        <v>19660</v>
      </c>
      <c r="B783" t="s">
        <v>38</v>
      </c>
      <c r="C783" t="s">
        <v>36</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36</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39</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36</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36</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36</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36</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36</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39</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36</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36</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36</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39</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IF(L835&gt;55,"old",IF(L835&gt;=31,"middle age",IF(L835&lt;31,"adolescent","inavalid")))</f>
        <v>middle age</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39</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36</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36</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39</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36</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36</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36</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39</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36</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36</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36</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36</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5">
        <v>60000</v>
      </c>
      <c r="E868">
        <v>2</v>
      </c>
      <c r="F868" t="s">
        <v>27</v>
      </c>
      <c r="G868" t="s">
        <v>21</v>
      </c>
      <c r="H868" t="s">
        <v>15</v>
      </c>
      <c r="I868">
        <v>2</v>
      </c>
      <c r="J868" t="s">
        <v>46</v>
      </c>
      <c r="K868" t="s">
        <v>32</v>
      </c>
      <c r="L868">
        <v>55</v>
      </c>
      <c r="M868" t="str">
        <f t="shared" si="13"/>
        <v>middle age</v>
      </c>
      <c r="N868" t="s">
        <v>18</v>
      </c>
    </row>
    <row r="869" spans="1:14" x14ac:dyDescent="0.3">
      <c r="A869">
        <v>26693</v>
      </c>
      <c r="B869" t="s">
        <v>38</v>
      </c>
      <c r="C869" t="s">
        <v>36</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36</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5">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36</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39</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36</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39</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5">
        <v>30000</v>
      </c>
      <c r="E899">
        <v>0</v>
      </c>
      <c r="F899" t="s">
        <v>29</v>
      </c>
      <c r="G899" t="s">
        <v>20</v>
      </c>
      <c r="H899" t="s">
        <v>18</v>
      </c>
      <c r="I899">
        <v>2</v>
      </c>
      <c r="J899" t="s">
        <v>16</v>
      </c>
      <c r="K899" t="s">
        <v>32</v>
      </c>
      <c r="L899">
        <v>28</v>
      </c>
      <c r="M899" t="str">
        <f t="shared" ref="M899:M962" si="14">IF(L899&gt;55,"old",IF(L899&gt;=31,"middle age",IF(L899&lt;31,"adolescent","inavalid")))</f>
        <v>adolescent</v>
      </c>
      <c r="N899" t="s">
        <v>18</v>
      </c>
    </row>
    <row r="900" spans="1:14" x14ac:dyDescent="0.3">
      <c r="A900">
        <v>18066</v>
      </c>
      <c r="B900" t="s">
        <v>37</v>
      </c>
      <c r="C900" t="s">
        <v>36</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39</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36</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36</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36</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36</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36</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39</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36</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36</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36</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36</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39</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39</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36</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36</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36</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39</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36</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39</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36</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39</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39</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36</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39</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39</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36</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39</v>
      </c>
      <c r="D963" s="5">
        <v>120000</v>
      </c>
      <c r="E963">
        <v>2</v>
      </c>
      <c r="F963" t="s">
        <v>13</v>
      </c>
      <c r="G963" t="s">
        <v>28</v>
      </c>
      <c r="H963" t="s">
        <v>15</v>
      </c>
      <c r="I963">
        <v>3</v>
      </c>
      <c r="J963" t="s">
        <v>23</v>
      </c>
      <c r="K963" t="s">
        <v>32</v>
      </c>
      <c r="L963">
        <v>62</v>
      </c>
      <c r="M963" t="str">
        <f t="shared" ref="M963:M1001" si="15">IF(L963&gt;55,"old",IF(L963&gt;=31,"middle age",IF(L963&lt;31,"adolescent","inavalid")))</f>
        <v>old</v>
      </c>
      <c r="N963" t="s">
        <v>18</v>
      </c>
    </row>
    <row r="964" spans="1:14" x14ac:dyDescent="0.3">
      <c r="A964">
        <v>16813</v>
      </c>
      <c r="B964" t="s">
        <v>38</v>
      </c>
      <c r="C964" t="s">
        <v>36</v>
      </c>
      <c r="D964" s="5">
        <v>60000</v>
      </c>
      <c r="E964">
        <v>2</v>
      </c>
      <c r="F964" t="s">
        <v>19</v>
      </c>
      <c r="G964" t="s">
        <v>21</v>
      </c>
      <c r="H964" t="s">
        <v>15</v>
      </c>
      <c r="I964">
        <v>2</v>
      </c>
      <c r="J964" t="s">
        <v>46</v>
      </c>
      <c r="K964" t="s">
        <v>32</v>
      </c>
      <c r="L964">
        <v>55</v>
      </c>
      <c r="M964" t="str">
        <f t="shared" si="15"/>
        <v>middle age</v>
      </c>
      <c r="N964" t="s">
        <v>18</v>
      </c>
    </row>
    <row r="965" spans="1:14" x14ac:dyDescent="0.3">
      <c r="A965">
        <v>16007</v>
      </c>
      <c r="B965" t="s">
        <v>38</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36</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39</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36</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39</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39</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36</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36</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36</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36</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36</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36</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36</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36</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36</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36</v>
      </c>
      <c r="D1001" s="5">
        <v>60000</v>
      </c>
      <c r="E1001">
        <v>3</v>
      </c>
      <c r="F1001" t="s">
        <v>27</v>
      </c>
      <c r="G1001" t="s">
        <v>21</v>
      </c>
      <c r="H1001" t="s">
        <v>15</v>
      </c>
      <c r="I1001">
        <v>2</v>
      </c>
      <c r="J1001" t="s">
        <v>46</v>
      </c>
      <c r="K1001" t="s">
        <v>32</v>
      </c>
      <c r="L1001">
        <v>53</v>
      </c>
      <c r="M1001" t="str">
        <f t="shared" si="15"/>
        <v>middle age</v>
      </c>
      <c r="N1001" t="s">
        <v>15</v>
      </c>
    </row>
  </sheetData>
  <autoFilter ref="A1:N1001" xr:uid="{2989106C-1722-421B-9D36-CD52BB147B3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79F5B-C863-4173-8D19-8B101C3C8120}">
  <sheetPr>
    <pageSetUpPr autoPageBreaks="0"/>
  </sheetPr>
  <dimension ref="G1:V5"/>
  <sheetViews>
    <sheetView showGridLines="0" tabSelected="1" zoomScale="77" zoomScaleNormal="77" workbookViewId="0">
      <selection activeCell="N36" sqref="N36"/>
    </sheetView>
  </sheetViews>
  <sheetFormatPr defaultRowHeight="14.4" x14ac:dyDescent="0.3"/>
  <sheetData>
    <row r="1" spans="7:22" ht="43.8" customHeight="1" x14ac:dyDescent="0.3">
      <c r="G1" s="10"/>
      <c r="H1" s="11" t="s">
        <v>50</v>
      </c>
      <c r="I1" s="11"/>
      <c r="J1" s="11"/>
      <c r="K1" s="11"/>
      <c r="L1" s="11"/>
      <c r="M1" s="11"/>
      <c r="N1" s="11"/>
      <c r="O1" s="11"/>
      <c r="P1" s="11"/>
      <c r="Q1" s="11"/>
      <c r="R1" s="11"/>
      <c r="S1" s="11"/>
      <c r="T1" s="11"/>
      <c r="U1" s="11"/>
      <c r="V1" s="11"/>
    </row>
    <row r="2" spans="7:22" x14ac:dyDescent="0.3">
      <c r="G2" s="10"/>
      <c r="H2" s="11"/>
      <c r="I2" s="11"/>
      <c r="J2" s="11"/>
      <c r="K2" s="11"/>
      <c r="L2" s="11"/>
      <c r="M2" s="11"/>
      <c r="N2" s="11"/>
      <c r="O2" s="11"/>
      <c r="P2" s="11"/>
      <c r="Q2" s="11"/>
      <c r="R2" s="11"/>
      <c r="S2" s="11"/>
      <c r="T2" s="11"/>
      <c r="U2" s="11"/>
      <c r="V2" s="11"/>
    </row>
    <row r="3" spans="7:22" x14ac:dyDescent="0.3">
      <c r="G3" s="10"/>
      <c r="H3" s="11"/>
      <c r="I3" s="11"/>
      <c r="J3" s="11"/>
      <c r="K3" s="11"/>
      <c r="L3" s="11"/>
      <c r="M3" s="11"/>
      <c r="N3" s="11"/>
      <c r="O3" s="11"/>
      <c r="P3" s="11"/>
      <c r="Q3" s="11"/>
      <c r="R3" s="11"/>
      <c r="S3" s="11"/>
      <c r="T3" s="11"/>
      <c r="U3" s="11"/>
      <c r="V3" s="11"/>
    </row>
    <row r="4" spans="7:22" x14ac:dyDescent="0.3">
      <c r="G4" s="10"/>
      <c r="H4" s="11"/>
      <c r="I4" s="11"/>
      <c r="J4" s="11"/>
      <c r="K4" s="11"/>
      <c r="L4" s="11"/>
      <c r="M4" s="11"/>
      <c r="N4" s="11"/>
      <c r="O4" s="11"/>
      <c r="P4" s="11"/>
      <c r="Q4" s="11"/>
      <c r="R4" s="11"/>
      <c r="S4" s="11"/>
      <c r="T4" s="11"/>
      <c r="U4" s="11"/>
      <c r="V4" s="11"/>
    </row>
    <row r="5" spans="7:22" x14ac:dyDescent="0.3">
      <c r="G5" s="10"/>
      <c r="H5" s="11"/>
      <c r="I5" s="11"/>
      <c r="J5" s="11"/>
      <c r="K5" s="11"/>
      <c r="L5" s="11"/>
      <c r="M5" s="11"/>
      <c r="N5" s="11"/>
      <c r="O5" s="11"/>
      <c r="P5" s="11"/>
      <c r="Q5" s="11"/>
      <c r="R5" s="11"/>
      <c r="S5" s="11"/>
      <c r="T5" s="11"/>
      <c r="U5" s="11"/>
      <c r="V5" s="11"/>
    </row>
  </sheetData>
  <mergeCells count="1">
    <mergeCell ref="H1:V5"/>
  </mergeCells>
  <printOptions horizontalCentered="1"/>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 Sheet</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 P</dc:creator>
  <cp:lastModifiedBy>PRIYANSHU P</cp:lastModifiedBy>
  <cp:lastPrinted>2022-11-14T11:16:48Z</cp:lastPrinted>
  <dcterms:created xsi:type="dcterms:W3CDTF">2022-03-18T02:50:57Z</dcterms:created>
  <dcterms:modified xsi:type="dcterms:W3CDTF">2022-11-14T14:48:12Z</dcterms:modified>
</cp:coreProperties>
</file>