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7A3B0E1-34E2-4694-AFC7-60A68F71FB28}" xr6:coauthVersionLast="47" xr6:coauthVersionMax="47" xr10:uidLastSave="{00000000-0000-0000-0000-000000000000}"/>
  <bookViews>
    <workbookView xWindow="-108" yWindow="-108" windowWidth="23256" windowHeight="12456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A2" i="4"/>
  <c r="E2" i="1"/>
  <c r="P6" i="2" a="1"/>
  <c r="P6" i="2" s="1"/>
  <c r="E3" i="1"/>
  <c r="E4" i="1"/>
  <c r="E5" i="1"/>
  <c r="E6" i="1"/>
  <c r="C12" i="2" a="1"/>
  <c r="C12" i="2" s="1"/>
  <c r="O6" i="2" a="1"/>
  <c r="D22" i="2" s="1"/>
  <c r="Q6" i="2"/>
  <c r="O6" i="2" l="1"/>
  <c r="D17" i="2" s="1"/>
  <c r="D18" i="2"/>
  <c r="D19" i="2"/>
  <c r="D20" i="2"/>
  <c r="D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<sst xmlns="http://schemas.openxmlformats.org/spreadsheetml/2006/main" count="50" uniqueCount="44">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</sst>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tabSelected="1" zoomScale="110" zoomScaleNormal="110" workbookViewId="0">
      <selection activeCell="E2" sqref="E2"/>
    </sheetView>
  </sheetViews>
  <sheetFormatPr defaultColWidth="14.21875" defaultRowHeight="14.4" x14ac:dyDescent="0.3"/>
  <cols>
    <col min="3" max="3" width="17.21875" bestFit="1" customWidth="1"/>
    <col min="5" max="5" width="16.77734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">
      <c r="A2">
        <v>1001</v>
      </c>
      <c r="B2" s="1">
        <v>25000</v>
      </c>
      <c r="C2" s="2">
        <v>0.05</v>
      </c>
      <c r="D2">
        <v>5</v>
      </c>
      <c r="E2" s="5">
        <f>PMT(C2/12,D2*3,-B2)</f>
        <v>1722.7611884401529</v>
      </c>
    </row>
    <row r="3" spans="1:5" x14ac:dyDescent="0.3">
      <c r="A3">
        <v>1002</v>
      </c>
      <c r="B3" s="1">
        <v>15000</v>
      </c>
      <c r="C3" s="2">
        <v>0.04</v>
      </c>
      <c r="D3">
        <v>3</v>
      </c>
      <c r="E3" s="5">
        <f t="shared" ref="E3:E6" si="0">PMT(C3/12,D3*3,-B3)</f>
        <v>1694.5676940640212</v>
      </c>
    </row>
    <row r="4" spans="1:5" x14ac:dyDescent="0.3">
      <c r="A4">
        <v>1003</v>
      </c>
      <c r="B4" s="1">
        <v>50000</v>
      </c>
      <c r="C4" s="2">
        <v>0.06</v>
      </c>
      <c r="D4">
        <v>10</v>
      </c>
      <c r="E4" s="5">
        <f t="shared" si="0"/>
        <v>1798.9459206914014</v>
      </c>
    </row>
    <row r="5" spans="1:5" x14ac:dyDescent="0.3">
      <c r="A5">
        <v>1004</v>
      </c>
      <c r="B5" s="1">
        <v>35000</v>
      </c>
      <c r="C5" s="3">
        <v>3.5000000000000003E-2</v>
      </c>
      <c r="D5">
        <v>7</v>
      </c>
      <c r="E5" s="5">
        <f t="shared" si="0"/>
        <v>1720.6579686108478</v>
      </c>
    </row>
    <row r="6" spans="1:5" x14ac:dyDescent="0.3">
      <c r="A6">
        <v>1005</v>
      </c>
      <c r="B6" s="1">
        <v>10000</v>
      </c>
      <c r="C6" s="2">
        <v>7.0000000000000007E-2</v>
      </c>
      <c r="D6">
        <v>2</v>
      </c>
      <c r="E6" s="5">
        <f t="shared" si="0"/>
        <v>1700.8593732263778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Q22"/>
  <sheetViews>
    <sheetView topLeftCell="K2" zoomScale="108" workbookViewId="0">
      <selection activeCell="Q7" sqref="Q7"/>
    </sheetView>
  </sheetViews>
  <sheetFormatPr defaultRowHeight="14.4" x14ac:dyDescent="0.3"/>
  <cols>
    <col min="15" max="15" width="23.109375" customWidth="1"/>
    <col min="16" max="16" width="18.5546875" customWidth="1"/>
    <col min="17" max="17" width="113.88671875" bestFit="1" customWidth="1"/>
  </cols>
  <sheetData>
    <row r="5" spans="2:17" x14ac:dyDescent="0.3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7" x14ac:dyDescent="0.3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  <c r="Q6" t="str">
        <f ca="1">_xlfn.FORMULATEXT(P6)</f>
        <v>=BYROW(C6:N11, LAMBDA(row, SUM(row) * XLOOKUP(INDEX($B$6:$B$11, ROW(row) - ROW($C$6) + 1), $B$17:$B$22, $C$17:$C$22, 0)))</v>
      </c>
    </row>
    <row r="7" spans="2:17" x14ac:dyDescent="0.3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7" x14ac:dyDescent="0.3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7" x14ac:dyDescent="0.3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7" x14ac:dyDescent="0.3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7" x14ac:dyDescent="0.3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7" x14ac:dyDescent="0.3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7" x14ac:dyDescent="0.3">
      <c r="B16" s="4" t="s">
        <v>25</v>
      </c>
      <c r="C16" s="4" t="s">
        <v>26</v>
      </c>
    </row>
    <row r="17" spans="2:6" x14ac:dyDescent="0.3">
      <c r="B17" t="s">
        <v>18</v>
      </c>
      <c r="C17">
        <v>120</v>
      </c>
      <c r="D17">
        <f>O6*C17</f>
        <v>774600</v>
      </c>
      <c r="F17" s="9"/>
    </row>
    <row r="18" spans="2:6" x14ac:dyDescent="0.3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">
      <c r="B19" t="s">
        <v>20</v>
      </c>
      <c r="C19">
        <v>200</v>
      </c>
      <c r="D19">
        <f t="shared" si="0"/>
        <v>116800</v>
      </c>
    </row>
    <row r="20" spans="2:6" x14ac:dyDescent="0.3">
      <c r="B20" t="s">
        <v>21</v>
      </c>
      <c r="C20">
        <v>2000</v>
      </c>
      <c r="D20">
        <f t="shared" si="0"/>
        <v>6604000</v>
      </c>
    </row>
    <row r="21" spans="2:6" x14ac:dyDescent="0.3">
      <c r="B21" t="s">
        <v>22</v>
      </c>
      <c r="C21">
        <v>1000</v>
      </c>
      <c r="D21">
        <f t="shared" si="0"/>
        <v>81000</v>
      </c>
    </row>
    <row r="22" spans="2:6" x14ac:dyDescent="0.3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82" workbookViewId="0">
      <selection activeCell="D2" sqref="D2"/>
    </sheetView>
  </sheetViews>
  <sheetFormatPr defaultColWidth="13.6640625" defaultRowHeight="14.4" x14ac:dyDescent="0.3"/>
  <sheetData>
    <row r="1" spans="1:4" x14ac:dyDescent="0.3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">
      <c r="A2" t="s">
        <v>31</v>
      </c>
      <c r="B2" t="s">
        <v>32</v>
      </c>
      <c r="C2">
        <v>5000</v>
      </c>
    </row>
    <row r="3" spans="1:4" x14ac:dyDescent="0.3">
      <c r="A3" t="s">
        <v>33</v>
      </c>
      <c r="B3" t="s">
        <v>34</v>
      </c>
      <c r="C3">
        <v>7000</v>
      </c>
    </row>
    <row r="4" spans="1:4" x14ac:dyDescent="0.3">
      <c r="A4" t="s">
        <v>35</v>
      </c>
      <c r="B4" t="s">
        <v>36</v>
      </c>
      <c r="C4">
        <v>6000</v>
      </c>
    </row>
    <row r="5" spans="1:4" x14ac:dyDescent="0.3">
      <c r="A5" t="s">
        <v>37</v>
      </c>
      <c r="B5" t="s">
        <v>38</v>
      </c>
      <c r="C5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A2" sqref="A2"/>
    </sheetView>
  </sheetViews>
  <sheetFormatPr defaultRowHeight="14.4" x14ac:dyDescent="0.3"/>
  <cols>
    <col min="1" max="1" width="27.88671875" customWidth="1"/>
    <col min="2" max="2" width="13.88671875" customWidth="1"/>
  </cols>
  <sheetData>
    <row r="1" spans="1:7" x14ac:dyDescent="0.3">
      <c r="A1" s="10" t="s">
        <v>42</v>
      </c>
      <c r="B1" s="10"/>
    </row>
    <row r="2" spans="1:7" x14ac:dyDescent="0.3">
      <c r="A2" s="10" t="str">
        <f>HYPERLINK("https://www.openai.com", "Visit OpenAI")</f>
        <v>Visit OpenAI</v>
      </c>
    </row>
    <row r="4" spans="1:7" x14ac:dyDescent="0.3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zoomScale="188" workbookViewId="0">
      <selection activeCell="C6" sqref="C6"/>
    </sheetView>
  </sheetViews>
  <sheetFormatPr defaultRowHeight="14.4" x14ac:dyDescent="0.3"/>
  <cols>
    <col min="1" max="1" width="10.6640625" style="11" bestFit="1" customWidth="1"/>
    <col min="2" max="2" width="15.109375" customWidth="1"/>
    <col min="3" max="3" width="19.6640625" style="11" customWidth="1"/>
  </cols>
  <sheetData>
    <row r="1" spans="1:3" x14ac:dyDescent="0.3">
      <c r="A1" s="13" t="s">
        <v>39</v>
      </c>
      <c r="B1" s="4" t="s">
        <v>40</v>
      </c>
      <c r="C1" s="12" t="s">
        <v>41</v>
      </c>
    </row>
    <row r="2" spans="1:3" x14ac:dyDescent="0.3">
      <c r="A2" s="11">
        <v>45292</v>
      </c>
      <c r="B2">
        <v>0</v>
      </c>
      <c r="C2" s="11">
        <f>EOMONTH(A2,0)</f>
        <v>45322</v>
      </c>
    </row>
    <row r="3" spans="1:3" x14ac:dyDescent="0.3">
      <c r="A3" s="11">
        <v>45366</v>
      </c>
      <c r="B3">
        <v>1</v>
      </c>
      <c r="C3" s="11">
        <f t="shared" ref="C3:C5" si="0">EOMONTH(A3,0)</f>
        <v>45382</v>
      </c>
    </row>
    <row r="4" spans="1:3" x14ac:dyDescent="0.3">
      <c r="A4" s="11">
        <v>45463</v>
      </c>
      <c r="B4">
        <v>-1</v>
      </c>
      <c r="C4" s="11">
        <f t="shared" si="0"/>
        <v>45473</v>
      </c>
    </row>
    <row r="5" spans="1:3" x14ac:dyDescent="0.3">
      <c r="A5" s="11">
        <v>45574</v>
      </c>
      <c r="B5">
        <v>6</v>
      </c>
      <c r="C5" s="11">
        <f t="shared" si="0"/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priyanshu bagri</cp:lastModifiedBy>
  <dcterms:created xsi:type="dcterms:W3CDTF">2024-05-15T01:59:37Z</dcterms:created>
  <dcterms:modified xsi:type="dcterms:W3CDTF">2025-05-28T07:10:36Z</dcterms:modified>
</cp:coreProperties>
</file>