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5TH SEM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5TxankVAYiWwGQr0Ru03AaBH1/g=="/>
    </ext>
  </extLst>
</workbook>
</file>

<file path=xl/sharedStrings.xml><?xml version="1.0" encoding="utf-8"?>
<sst xmlns="http://schemas.openxmlformats.org/spreadsheetml/2006/main" count="933" uniqueCount="142">
  <si>
    <t xml:space="preserve">Computer Engineering   5TH SEM </t>
  </si>
  <si>
    <t>Attendance Record</t>
  </si>
  <si>
    <t>Sr No</t>
  </si>
  <si>
    <t>Board Roll No.</t>
  </si>
  <si>
    <t>Candidate Name</t>
  </si>
  <si>
    <t>Father Name</t>
  </si>
  <si>
    <t>Total</t>
  </si>
  <si>
    <t>TOTAL</t>
  </si>
  <si>
    <t>ABHISHEK</t>
  </si>
  <si>
    <t>HUKAM SINGH</t>
  </si>
  <si>
    <t>A</t>
  </si>
  <si>
    <t>P</t>
  </si>
  <si>
    <t>p</t>
  </si>
  <si>
    <t>AKASH</t>
  </si>
  <si>
    <t>THAN SINGH</t>
  </si>
  <si>
    <t>RAJENDER GUPTA</t>
  </si>
  <si>
    <t>AKASH RAGHAV</t>
  </si>
  <si>
    <t>AMARJEET KHUSHWAHA</t>
  </si>
  <si>
    <t>DINESH KUSHWAHA</t>
  </si>
  <si>
    <t>AMRIT KUMAR JAIN</t>
  </si>
  <si>
    <t>AMIT JAIN</t>
  </si>
  <si>
    <t>ANURAG DANGI</t>
  </si>
  <si>
    <t>JAIDEEP SINGH</t>
  </si>
  <si>
    <t>ARPIT CHAUBAY</t>
  </si>
  <si>
    <t>ANJANI KUMAR CHAUBAY</t>
  </si>
  <si>
    <t>ARYAN</t>
  </si>
  <si>
    <t>DIGAMBER SINGH</t>
  </si>
  <si>
    <t>ASHISH</t>
  </si>
  <si>
    <t>PADAM SINGH</t>
  </si>
  <si>
    <t>ATISH MONDAL</t>
  </si>
  <si>
    <t>ANURUP MONDAL</t>
  </si>
  <si>
    <t>DEV KUMAR</t>
  </si>
  <si>
    <t>RAM KHILADI</t>
  </si>
  <si>
    <t>GARV GOYAL</t>
  </si>
  <si>
    <t>RAKESH GOYAL</t>
  </si>
  <si>
    <t>GAURAV</t>
  </si>
  <si>
    <t>GAJAB SINGH</t>
  </si>
  <si>
    <t>GULSHAN</t>
  </si>
  <si>
    <t>SHUBHASH CHAND</t>
  </si>
  <si>
    <t>HARSHIT</t>
  </si>
  <si>
    <t>RADHEY SHYAM</t>
  </si>
  <si>
    <t>HIMANSHU</t>
  </si>
  <si>
    <t>SANTOSH KUMAR</t>
  </si>
  <si>
    <t>JASPREET</t>
  </si>
  <si>
    <t>PREETPAL SINGH</t>
  </si>
  <si>
    <t>JATIN</t>
  </si>
  <si>
    <t>RAMVEER SINGH</t>
  </si>
  <si>
    <t>JATIN SOLANKI</t>
  </si>
  <si>
    <t>SHIVDUTT SOLANKI</t>
  </si>
  <si>
    <t>JITENDER SHARMA</t>
  </si>
  <si>
    <t>VIKRAM SHARMA</t>
  </si>
  <si>
    <t>KARTIK VERMA</t>
  </si>
  <si>
    <t>SATISH VERMA</t>
  </si>
  <si>
    <t>KHUSHNOOR SARWAR</t>
  </si>
  <si>
    <t>GULAM SARWAR</t>
  </si>
  <si>
    <t>KRISHAN VASHISHT</t>
  </si>
  <si>
    <t>ROOP KISHOR VASHISHT</t>
  </si>
  <si>
    <t>LAKSHAY</t>
  </si>
  <si>
    <t>RAJEEV CHOPRA</t>
  </si>
  <si>
    <t>LUCKY TYAGI</t>
  </si>
  <si>
    <t>VINOD KUMAR</t>
  </si>
  <si>
    <t>MANJEET</t>
  </si>
  <si>
    <t>KAPTAN SINGH YADAV</t>
  </si>
  <si>
    <t>MAYANK</t>
  </si>
  <si>
    <t>JOGENDER SINGH</t>
  </si>
  <si>
    <t>MD HAMMAD</t>
  </si>
  <si>
    <t>MD RIZWAN</t>
  </si>
  <si>
    <t>MD SHAHID ANSARI</t>
  </si>
  <si>
    <t>MD MUKHTAR ALAM</t>
  </si>
  <si>
    <t>MOHIT SHARMA</t>
  </si>
  <si>
    <t>BRIJESH SHARMA</t>
  </si>
  <si>
    <t>MONU</t>
  </si>
  <si>
    <t>KANHAIYA</t>
  </si>
  <si>
    <t>MULAYAM</t>
  </si>
  <si>
    <t>BABU RAM</t>
  </si>
  <si>
    <t>MURSALIN</t>
  </si>
  <si>
    <t>MOMEN</t>
  </si>
  <si>
    <t>NAMAN</t>
  </si>
  <si>
    <t>AJAY KUMAR</t>
  </si>
  <si>
    <t>NEERAJ SHARMA</t>
  </si>
  <si>
    <t>RAMESHWAR</t>
  </si>
  <si>
    <t>NISHANT YADAV</t>
  </si>
  <si>
    <t xml:space="preserve">ANIL KUMAR </t>
  </si>
  <si>
    <t>NISHIKANT</t>
  </si>
  <si>
    <t>NALIN KANT YADAV</t>
  </si>
  <si>
    <t>PARTH SINGH</t>
  </si>
  <si>
    <t>SANJEEV KUMAR</t>
  </si>
  <si>
    <t>RAGHU CHAUHAN</t>
  </si>
  <si>
    <t>MUKESH KUMAR</t>
  </si>
  <si>
    <t>RONAK SINGH</t>
  </si>
  <si>
    <t>PARVEEN KUMAR</t>
  </si>
  <si>
    <t>ROSHAN SINGH</t>
  </si>
  <si>
    <t>RAVINDER SINGH</t>
  </si>
  <si>
    <t>SACHIN PANWAR</t>
  </si>
  <si>
    <t>RANBIR SINGH PANWAR</t>
  </si>
  <si>
    <t>SANJU</t>
  </si>
  <si>
    <t>GOKAL</t>
  </si>
  <si>
    <t>SHIVAM SHARMA</t>
  </si>
  <si>
    <t>HARI PRAKASH SHARMA</t>
  </si>
  <si>
    <t>TAMAN</t>
  </si>
  <si>
    <t>ANIL KUMAR</t>
  </si>
  <si>
    <t>TANISH</t>
  </si>
  <si>
    <t>ISHWAR CHAND</t>
  </si>
  <si>
    <t>TANISHA</t>
  </si>
  <si>
    <t>JAGDISH PRASAD</t>
  </si>
  <si>
    <t>TEJASVI SHARMA</t>
  </si>
  <si>
    <t>SHYAM SUNDER SHARMA</t>
  </si>
  <si>
    <t>TOSHIT GOYAL</t>
  </si>
  <si>
    <t>CHETAN GOYAL</t>
  </si>
  <si>
    <t>UTKARSH MALIK</t>
  </si>
  <si>
    <t>JITENDER MALIK</t>
  </si>
  <si>
    <t>UTKARSH RAWAT</t>
  </si>
  <si>
    <t>RANVEER SINGH RAWAT</t>
  </si>
  <si>
    <t>VISHNU TOMAR</t>
  </si>
  <si>
    <t>RATAN SINGH TOMAR</t>
  </si>
  <si>
    <t>VIVEK SHARMA</t>
  </si>
  <si>
    <t>BHAWANI SHANKAR SHARMA</t>
  </si>
  <si>
    <t>YASH KUMAR</t>
  </si>
  <si>
    <t>HANSRAJ</t>
  </si>
  <si>
    <t>CHANDAN</t>
  </si>
  <si>
    <t xml:space="preserve">MAHENDER </t>
  </si>
  <si>
    <t>PRASHANT KUMAR</t>
  </si>
  <si>
    <t>LAKSHITA</t>
  </si>
  <si>
    <t>BHUPENDER SINGH</t>
  </si>
  <si>
    <t>MANISHA</t>
  </si>
  <si>
    <t>RAJENDER SHARMA</t>
  </si>
  <si>
    <t>ROHAN</t>
  </si>
  <si>
    <t>MAHENDER SINGH</t>
  </si>
  <si>
    <t>ROHIT</t>
  </si>
  <si>
    <t>SRIRAM MOURYA</t>
  </si>
  <si>
    <t>SAHIL</t>
  </si>
  <si>
    <t>AJIT SINGH</t>
  </si>
  <si>
    <t>SANDEEP</t>
  </si>
  <si>
    <t>HANUMANT</t>
  </si>
  <si>
    <t>SHUBHAM</t>
  </si>
  <si>
    <t xml:space="preserve">SANJAY KUMAR </t>
  </si>
  <si>
    <t>SOURABH SHARMA</t>
  </si>
  <si>
    <t>AJAY SHARMA</t>
  </si>
  <si>
    <t>VIKRAM</t>
  </si>
  <si>
    <t>RAMKUMAR SINGH</t>
  </si>
  <si>
    <t>Total  Absent</t>
  </si>
  <si>
    <t>Total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</si>
</sst>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1.0"/>
      <color theme="1"/>
      <name val="Arial"/>
      <scheme val="minor"/>
    </font>
    <font>
      <b/>
      <sz val="16.0"/>
      <color rgb="FF000000"/>
      <name val="Calibri"/>
    </font>
    <font/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</fills>
  <borders count="17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2" numFmtId="0" xfId="0" applyBorder="1" applyFont="1"/>
    <xf borderId="3" fillId="2" fontId="2" numFmtId="0" xfId="0" applyBorder="1" applyFont="1"/>
    <xf borderId="4" fillId="3" fontId="1" numFmtId="0" xfId="0" applyAlignment="1" applyBorder="1" applyFill="1" applyFont="1">
      <alignment horizontal="center"/>
    </xf>
    <xf borderId="5" fillId="3" fontId="2" numFmtId="0" xfId="0" applyBorder="1" applyFont="1"/>
    <xf borderId="6" fillId="3" fontId="2" numFmtId="0" xfId="0" applyBorder="1" applyFont="1"/>
    <xf borderId="7" fillId="4" fontId="3" numFmtId="0" xfId="0" applyAlignment="1" applyBorder="1" applyFill="1" applyFont="1">
      <alignment horizontal="center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horizontal="left" shrinkToFit="0" vertical="center" wrapText="1"/>
    </xf>
    <xf borderId="9" fillId="4" fontId="3" numFmtId="164" xfId="0" applyAlignment="1" applyBorder="1" applyFont="1" applyNumberFormat="1">
      <alignment horizontal="center" shrinkToFit="0" vertical="center" wrapText="1"/>
    </xf>
    <xf borderId="9" fillId="4" fontId="3" numFmtId="164" xfId="0" applyAlignment="1" applyBorder="1" applyFont="1" applyNumberFormat="1">
      <alignment horizontal="center" readingOrder="0" shrinkToFit="0" vertical="center" wrapText="1"/>
    </xf>
    <xf borderId="10" fillId="4" fontId="3" numFmtId="165" xfId="0" applyAlignment="1" applyBorder="1" applyFont="1" applyNumberFormat="1">
      <alignment horizontal="center" readingOrder="0" shrinkToFit="0" vertical="center" wrapText="1"/>
    </xf>
    <xf borderId="11" fillId="4" fontId="3" numFmtId="0" xfId="0" applyAlignment="1" applyBorder="1" applyFont="1">
      <alignment horizontal="center" readingOrder="0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left" shrinkToFit="0" vertical="center" wrapText="1"/>
    </xf>
    <xf borderId="8" fillId="3" fontId="2" numFmtId="0" xfId="0" applyBorder="1" applyFont="1"/>
    <xf borderId="14" fillId="3" fontId="2" numFmtId="0" xfId="0" applyBorder="1" applyFont="1"/>
    <xf borderId="13" fillId="4" fontId="4" numFmtId="0" xfId="0" applyBorder="1" applyFont="1"/>
    <xf borderId="13" fillId="4" fontId="4" numFmtId="1" xfId="0" applyAlignment="1" applyBorder="1" applyFont="1" applyNumberFormat="1">
      <alignment shrinkToFit="0" vertical="top" wrapText="1"/>
    </xf>
    <xf borderId="13" fillId="4" fontId="3" numFmtId="0" xfId="0" applyAlignment="1" applyBorder="1" applyFont="1">
      <alignment horizontal="left" vertical="center"/>
    </xf>
    <xf borderId="13" fillId="4" fontId="3" numFmtId="0" xfId="0" applyAlignment="1" applyBorder="1" applyFont="1">
      <alignment horizontal="center" vertical="center"/>
    </xf>
    <xf borderId="13" fillId="4" fontId="3" numFmtId="0" xfId="0" applyAlignment="1" applyBorder="1" applyFont="1">
      <alignment horizontal="center" readingOrder="0" vertical="center"/>
    </xf>
    <xf borderId="15" fillId="4" fontId="3" numFmtId="0" xfId="0" applyAlignment="1" applyBorder="1" applyFont="1">
      <alignment horizontal="center" vertical="center"/>
    </xf>
    <xf borderId="13" fillId="3" fontId="4" numFmtId="0" xfId="0" applyBorder="1" applyFont="1"/>
    <xf borderId="13" fillId="3" fontId="4" numFmtId="1" xfId="0" applyAlignment="1" applyBorder="1" applyFont="1" applyNumberFormat="1">
      <alignment shrinkToFit="0" vertical="top" wrapText="1"/>
    </xf>
    <xf borderId="13" fillId="3" fontId="3" numFmtId="0" xfId="0" applyAlignment="1" applyBorder="1" applyFont="1">
      <alignment horizontal="left" vertical="center"/>
    </xf>
    <xf borderId="13" fillId="3" fontId="3" numFmtId="0" xfId="0" applyAlignment="1" applyBorder="1" applyFont="1">
      <alignment horizontal="center" vertical="center"/>
    </xf>
    <xf borderId="13" fillId="3" fontId="3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center" vertical="center"/>
    </xf>
    <xf borderId="16" fillId="4" fontId="4" numFmtId="1" xfId="0" applyAlignment="1" applyBorder="1" applyFont="1" applyNumberFormat="1">
      <alignment shrinkToFit="0" vertical="top" wrapText="1"/>
    </xf>
    <xf borderId="16" fillId="3" fontId="4" numFmtId="1" xfId="0" applyAlignment="1" applyBorder="1" applyFont="1" applyNumberFormat="1">
      <alignment shrinkToFit="0" vertical="top" wrapText="1"/>
    </xf>
    <xf borderId="13" fillId="3" fontId="3" numFmtId="0" xfId="0" applyAlignment="1" applyBorder="1" applyFont="1">
      <alignment horizontal="left"/>
    </xf>
    <xf borderId="13" fillId="4" fontId="3" numFmtId="0" xfId="0" applyAlignment="1" applyBorder="1" applyFont="1">
      <alignment horizontal="left"/>
    </xf>
    <xf borderId="13" fillId="4" fontId="3" numFmtId="0" xfId="0" applyAlignment="1" applyBorder="1" applyFont="1">
      <alignment horizontal="left" readingOrder="0"/>
    </xf>
    <xf borderId="13" fillId="3" fontId="3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ont="1">
      <alignment horizontal="center" shrinkToFit="0" vertical="center" wrapText="1"/>
    </xf>
    <xf borderId="13" fillId="4" fontId="3" numFmtId="0" xfId="0" applyAlignment="1" applyBorder="1" applyFont="1">
      <alignment horizontal="center" readingOrder="0" shrinkToFit="0" vertical="center" wrapText="1"/>
    </xf>
    <xf borderId="0" fillId="4" fontId="4" numFmtId="0" xfId="0" applyFont="1"/>
    <xf borderId="0" fillId="4" fontId="4" numFmtId="1" xfId="0" applyAlignment="1" applyFont="1" applyNumberFormat="1">
      <alignment shrinkToFit="0" vertical="top" wrapText="1"/>
    </xf>
    <xf borderId="0" fillId="4" fontId="3" numFmtId="0" xfId="0" applyAlignment="1" applyFont="1">
      <alignment horizontal="left"/>
    </xf>
    <xf borderId="0" fillId="4" fontId="3" numFmtId="0" xfId="0" applyAlignment="1" applyFont="1">
      <alignment horizontal="left" readingOrder="0"/>
    </xf>
    <xf borderId="0" fillId="4" fontId="5" numFmtId="0" xfId="0" applyAlignment="1" applyFont="1">
      <alignment horizontal="center" readingOrder="0" vertical="center"/>
    </xf>
    <xf borderId="0" fillId="3" fontId="4" numFmtId="0" xfId="0" applyFont="1"/>
    <xf borderId="0" fillId="3" fontId="4" numFmtId="1" xfId="0" applyAlignment="1" applyFont="1" applyNumberFormat="1">
      <alignment shrinkToFit="0" vertical="top" wrapText="1"/>
    </xf>
    <xf borderId="0" fillId="3" fontId="3" numFmtId="0" xfId="0" applyAlignment="1" applyFont="1">
      <alignment horizontal="left"/>
    </xf>
    <xf borderId="0" fillId="3" fontId="3" numFmtId="0" xfId="0" applyAlignment="1" applyFont="1">
      <alignment horizontal="left" readingOrder="0"/>
    </xf>
    <xf borderId="0" fillId="3" fontId="5" numFmtId="0" xfId="0" applyAlignment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5"/>
    <col customWidth="1" min="3" max="3" width="19.25"/>
    <col customWidth="1" min="4" max="4" width="9.5"/>
    <col customWidth="1" min="5" max="5" width="8.63"/>
    <col customWidth="1" min="6" max="6" width="11.63"/>
    <col customWidth="1" min="7" max="7" width="6.0"/>
    <col customWidth="1" min="8" max="8" width="5.0"/>
    <col customWidth="1" min="9" max="9" width="4.38"/>
    <col customWidth="1" min="10" max="10" width="6.38"/>
    <col customWidth="1" min="11" max="11" width="10.0"/>
    <col customWidth="1" min="12" max="12" width="5.75"/>
    <col customWidth="1" min="13" max="17" width="11.63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ht="14.2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ht="14.25" customHeight="1">
      <c r="A3" s="7" t="s">
        <v>2</v>
      </c>
      <c r="B3" s="8" t="s">
        <v>3</v>
      </c>
      <c r="C3" s="9" t="s">
        <v>4</v>
      </c>
      <c r="D3" s="9" t="s">
        <v>5</v>
      </c>
      <c r="E3" s="10">
        <v>44865.0</v>
      </c>
      <c r="F3" s="11">
        <v>44876.0</v>
      </c>
      <c r="G3" s="10">
        <v>44881.0</v>
      </c>
      <c r="H3" s="10">
        <v>44882.0</v>
      </c>
      <c r="I3" s="10">
        <v>44882.0</v>
      </c>
      <c r="J3" s="10">
        <v>44888.0</v>
      </c>
      <c r="K3" s="11">
        <v>44902.0</v>
      </c>
      <c r="L3" s="11">
        <v>44903.0</v>
      </c>
      <c r="M3" s="11">
        <v>44909.0</v>
      </c>
      <c r="N3" s="12">
        <v>44910.0</v>
      </c>
      <c r="O3" s="12">
        <v>44911.0</v>
      </c>
      <c r="P3" s="12">
        <v>44916.0</v>
      </c>
      <c r="Q3" s="13" t="s">
        <v>6</v>
      </c>
    </row>
    <row r="4" ht="22.5" customHeight="1">
      <c r="A4" s="14" t="s">
        <v>7</v>
      </c>
      <c r="B4" s="15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ht="14.25" customHeight="1">
      <c r="A5" s="19">
        <v>1.0</v>
      </c>
      <c r="B5" s="20">
        <v>2.02590800101E11</v>
      </c>
      <c r="C5" s="21" t="s">
        <v>8</v>
      </c>
      <c r="D5" s="21" t="s">
        <v>9</v>
      </c>
      <c r="E5" s="22" t="s">
        <v>10</v>
      </c>
      <c r="F5" s="22" t="s">
        <v>10</v>
      </c>
      <c r="G5" s="22" t="s">
        <v>10</v>
      </c>
      <c r="H5" s="22" t="s">
        <v>11</v>
      </c>
      <c r="I5" s="22" t="s">
        <v>11</v>
      </c>
      <c r="J5" s="22" t="s">
        <v>10</v>
      </c>
      <c r="K5" s="23" t="s">
        <v>11</v>
      </c>
      <c r="L5" s="23" t="s">
        <v>10</v>
      </c>
      <c r="M5" s="23" t="s">
        <v>11</v>
      </c>
      <c r="N5" s="23" t="s">
        <v>10</v>
      </c>
      <c r="O5" s="23" t="s">
        <v>12</v>
      </c>
      <c r="P5" s="23" t="s">
        <v>10</v>
      </c>
      <c r="Q5" s="24">
        <f t="shared" ref="Q5:Q72" si="1">countif(E5:P5,"P")</f>
        <v>5</v>
      </c>
    </row>
    <row r="6" ht="14.25" customHeight="1">
      <c r="A6" s="25">
        <v>2.0</v>
      </c>
      <c r="B6" s="26">
        <v>2.02590800102E11</v>
      </c>
      <c r="C6" s="27" t="s">
        <v>13</v>
      </c>
      <c r="D6" s="27" t="s">
        <v>14</v>
      </c>
      <c r="E6" s="28" t="s">
        <v>10</v>
      </c>
      <c r="F6" s="28" t="s">
        <v>10</v>
      </c>
      <c r="G6" s="28" t="s">
        <v>10</v>
      </c>
      <c r="H6" s="28" t="s">
        <v>11</v>
      </c>
      <c r="I6" s="28" t="s">
        <v>11</v>
      </c>
      <c r="J6" s="28" t="s">
        <v>11</v>
      </c>
      <c r="K6" s="29" t="s">
        <v>10</v>
      </c>
      <c r="L6" s="29" t="s">
        <v>10</v>
      </c>
      <c r="M6" s="29" t="s">
        <v>11</v>
      </c>
      <c r="N6" s="29" t="s">
        <v>10</v>
      </c>
      <c r="O6" s="29" t="s">
        <v>10</v>
      </c>
      <c r="P6" s="29" t="s">
        <v>10</v>
      </c>
      <c r="Q6" s="30">
        <f t="shared" si="1"/>
        <v>4</v>
      </c>
    </row>
    <row r="7" ht="14.25" customHeight="1">
      <c r="A7" s="19">
        <v>3.0</v>
      </c>
      <c r="B7" s="20">
        <v>2.02590800103E11</v>
      </c>
      <c r="C7" s="21" t="s">
        <v>13</v>
      </c>
      <c r="D7" s="21" t="s">
        <v>15</v>
      </c>
      <c r="E7" s="22" t="s">
        <v>10</v>
      </c>
      <c r="F7" s="22" t="s">
        <v>10</v>
      </c>
      <c r="G7" s="22" t="s">
        <v>10</v>
      </c>
      <c r="H7" s="22" t="s">
        <v>10</v>
      </c>
      <c r="I7" s="22" t="s">
        <v>10</v>
      </c>
      <c r="J7" s="22" t="s">
        <v>10</v>
      </c>
      <c r="K7" s="23" t="s">
        <v>10</v>
      </c>
      <c r="L7" s="23" t="s">
        <v>10</v>
      </c>
      <c r="M7" s="23" t="s">
        <v>10</v>
      </c>
      <c r="N7" s="23" t="s">
        <v>10</v>
      </c>
      <c r="O7" s="23" t="s">
        <v>10</v>
      </c>
      <c r="P7" s="23" t="s">
        <v>10</v>
      </c>
      <c r="Q7" s="24">
        <f t="shared" si="1"/>
        <v>0</v>
      </c>
    </row>
    <row r="8" ht="14.25" customHeight="1">
      <c r="A8" s="25">
        <v>4.0</v>
      </c>
      <c r="B8" s="26">
        <v>2.02590800104E11</v>
      </c>
      <c r="C8" s="27" t="s">
        <v>16</v>
      </c>
      <c r="D8" s="27"/>
      <c r="E8" s="28" t="s">
        <v>10</v>
      </c>
      <c r="F8" s="28" t="s">
        <v>10</v>
      </c>
      <c r="G8" s="28" t="s">
        <v>10</v>
      </c>
      <c r="H8" s="28" t="s">
        <v>10</v>
      </c>
      <c r="I8" s="28" t="s">
        <v>10</v>
      </c>
      <c r="J8" s="28" t="s">
        <v>11</v>
      </c>
      <c r="K8" s="29" t="s">
        <v>10</v>
      </c>
      <c r="L8" s="29" t="s">
        <v>10</v>
      </c>
      <c r="M8" s="29" t="s">
        <v>10</v>
      </c>
      <c r="N8" s="29" t="s">
        <v>10</v>
      </c>
      <c r="O8" s="29" t="s">
        <v>10</v>
      </c>
      <c r="P8" s="29" t="s">
        <v>10</v>
      </c>
      <c r="Q8" s="30">
        <f t="shared" si="1"/>
        <v>1</v>
      </c>
    </row>
    <row r="9" ht="14.25" customHeight="1">
      <c r="A9" s="19">
        <v>5.0</v>
      </c>
      <c r="B9" s="20">
        <v>2.02590800105E11</v>
      </c>
      <c r="C9" s="21" t="s">
        <v>17</v>
      </c>
      <c r="D9" s="21" t="s">
        <v>18</v>
      </c>
      <c r="E9" s="22" t="s">
        <v>10</v>
      </c>
      <c r="F9" s="22" t="s">
        <v>10</v>
      </c>
      <c r="G9" s="22" t="s">
        <v>10</v>
      </c>
      <c r="H9" s="22" t="s">
        <v>11</v>
      </c>
      <c r="I9" s="22" t="s">
        <v>10</v>
      </c>
      <c r="J9" s="22" t="s">
        <v>10</v>
      </c>
      <c r="K9" s="23" t="s">
        <v>11</v>
      </c>
      <c r="L9" s="23" t="s">
        <v>10</v>
      </c>
      <c r="M9" s="23" t="s">
        <v>10</v>
      </c>
      <c r="N9" s="23" t="s">
        <v>10</v>
      </c>
      <c r="O9" s="23" t="s">
        <v>10</v>
      </c>
      <c r="P9" s="23" t="s">
        <v>10</v>
      </c>
      <c r="Q9" s="24">
        <f t="shared" si="1"/>
        <v>2</v>
      </c>
    </row>
    <row r="10" ht="14.25" customHeight="1">
      <c r="A10" s="25">
        <v>6.0</v>
      </c>
      <c r="B10" s="26">
        <v>2.02590800106E11</v>
      </c>
      <c r="C10" s="27" t="s">
        <v>19</v>
      </c>
      <c r="D10" s="27" t="s">
        <v>20</v>
      </c>
      <c r="E10" s="28" t="s">
        <v>10</v>
      </c>
      <c r="F10" s="28" t="s">
        <v>10</v>
      </c>
      <c r="G10" s="28" t="s">
        <v>10</v>
      </c>
      <c r="H10" s="28" t="s">
        <v>10</v>
      </c>
      <c r="I10" s="28" t="s">
        <v>10</v>
      </c>
      <c r="J10" s="28" t="s">
        <v>10</v>
      </c>
      <c r="K10" s="29" t="s">
        <v>10</v>
      </c>
      <c r="L10" s="29" t="s">
        <v>10</v>
      </c>
      <c r="M10" s="29" t="s">
        <v>10</v>
      </c>
      <c r="N10" s="29" t="s">
        <v>10</v>
      </c>
      <c r="O10" s="29" t="s">
        <v>10</v>
      </c>
      <c r="P10" s="29" t="s">
        <v>10</v>
      </c>
      <c r="Q10" s="30">
        <f t="shared" si="1"/>
        <v>0</v>
      </c>
    </row>
    <row r="11" ht="14.25" customHeight="1">
      <c r="A11" s="19">
        <v>7.0</v>
      </c>
      <c r="B11" s="20">
        <v>2.02590800107E11</v>
      </c>
      <c r="C11" s="21" t="s">
        <v>21</v>
      </c>
      <c r="D11" s="21" t="s">
        <v>22</v>
      </c>
      <c r="E11" s="22" t="s">
        <v>11</v>
      </c>
      <c r="F11" s="22" t="s">
        <v>11</v>
      </c>
      <c r="G11" s="22" t="s">
        <v>10</v>
      </c>
      <c r="H11" s="22" t="s">
        <v>10</v>
      </c>
      <c r="I11" s="22" t="s">
        <v>10</v>
      </c>
      <c r="J11" s="22" t="s">
        <v>11</v>
      </c>
      <c r="K11" s="23" t="s">
        <v>10</v>
      </c>
      <c r="L11" s="23" t="s">
        <v>10</v>
      </c>
      <c r="M11" s="23" t="s">
        <v>10</v>
      </c>
      <c r="N11" s="23" t="s">
        <v>10</v>
      </c>
      <c r="O11" s="23" t="s">
        <v>10</v>
      </c>
      <c r="P11" s="23" t="s">
        <v>11</v>
      </c>
      <c r="Q11" s="24">
        <f t="shared" si="1"/>
        <v>4</v>
      </c>
    </row>
    <row r="12" ht="14.25" customHeight="1">
      <c r="A12" s="25">
        <v>8.0</v>
      </c>
      <c r="B12" s="26">
        <v>2.02590800108E11</v>
      </c>
      <c r="C12" s="27" t="s">
        <v>23</v>
      </c>
      <c r="D12" s="27" t="s">
        <v>24</v>
      </c>
      <c r="E12" s="28" t="s">
        <v>11</v>
      </c>
      <c r="F12" s="28" t="s">
        <v>11</v>
      </c>
      <c r="G12" s="28" t="s">
        <v>10</v>
      </c>
      <c r="H12" s="28" t="s">
        <v>10</v>
      </c>
      <c r="I12" s="28" t="s">
        <v>10</v>
      </c>
      <c r="J12" s="28" t="s">
        <v>11</v>
      </c>
      <c r="K12" s="29" t="s">
        <v>10</v>
      </c>
      <c r="L12" s="29" t="s">
        <v>10</v>
      </c>
      <c r="M12" s="29" t="s">
        <v>10</v>
      </c>
      <c r="N12" s="29" t="s">
        <v>10</v>
      </c>
      <c r="O12" s="29" t="s">
        <v>10</v>
      </c>
      <c r="P12" s="29" t="s">
        <v>10</v>
      </c>
      <c r="Q12" s="30">
        <f t="shared" si="1"/>
        <v>3</v>
      </c>
    </row>
    <row r="13" ht="14.25" customHeight="1">
      <c r="A13" s="19">
        <v>9.0</v>
      </c>
      <c r="B13" s="20">
        <v>2.02590800109E11</v>
      </c>
      <c r="C13" s="21" t="s">
        <v>25</v>
      </c>
      <c r="D13" s="21" t="s">
        <v>26</v>
      </c>
      <c r="E13" s="22" t="s">
        <v>10</v>
      </c>
      <c r="F13" s="22" t="s">
        <v>10</v>
      </c>
      <c r="G13" s="22" t="s">
        <v>10</v>
      </c>
      <c r="H13" s="22" t="s">
        <v>11</v>
      </c>
      <c r="I13" s="22" t="s">
        <v>11</v>
      </c>
      <c r="J13" s="22" t="s">
        <v>11</v>
      </c>
      <c r="K13" s="23" t="s">
        <v>11</v>
      </c>
      <c r="L13" s="23" t="s">
        <v>10</v>
      </c>
      <c r="M13" s="23" t="s">
        <v>11</v>
      </c>
      <c r="N13" s="23" t="s">
        <v>10</v>
      </c>
      <c r="O13" s="23" t="s">
        <v>12</v>
      </c>
      <c r="P13" s="23" t="s">
        <v>10</v>
      </c>
      <c r="Q13" s="24">
        <f t="shared" si="1"/>
        <v>6</v>
      </c>
    </row>
    <row r="14" ht="16.5" customHeight="1">
      <c r="A14" s="25">
        <v>10.0</v>
      </c>
      <c r="B14" s="26">
        <v>2.0259080011E11</v>
      </c>
      <c r="C14" s="27" t="s">
        <v>27</v>
      </c>
      <c r="D14" s="27" t="s">
        <v>28</v>
      </c>
      <c r="E14" s="28" t="s">
        <v>10</v>
      </c>
      <c r="F14" s="28" t="s">
        <v>10</v>
      </c>
      <c r="G14" s="28" t="s">
        <v>10</v>
      </c>
      <c r="H14" s="28" t="s">
        <v>11</v>
      </c>
      <c r="I14" s="28" t="s">
        <v>11</v>
      </c>
      <c r="J14" s="28" t="s">
        <v>10</v>
      </c>
      <c r="K14" s="29" t="s">
        <v>11</v>
      </c>
      <c r="L14" s="29" t="s">
        <v>10</v>
      </c>
      <c r="M14" s="29" t="s">
        <v>10</v>
      </c>
      <c r="N14" s="29" t="s">
        <v>11</v>
      </c>
      <c r="O14" s="29" t="s">
        <v>10</v>
      </c>
      <c r="P14" s="29" t="s">
        <v>12</v>
      </c>
      <c r="Q14" s="30">
        <f t="shared" si="1"/>
        <v>5</v>
      </c>
    </row>
    <row r="15" ht="14.25" customHeight="1">
      <c r="A15" s="19">
        <v>11.0</v>
      </c>
      <c r="B15" s="20">
        <v>2.02590800111E11</v>
      </c>
      <c r="C15" s="21" t="s">
        <v>29</v>
      </c>
      <c r="D15" s="21" t="s">
        <v>30</v>
      </c>
      <c r="E15" s="22" t="s">
        <v>11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3" t="s">
        <v>10</v>
      </c>
      <c r="L15" s="23" t="s">
        <v>10</v>
      </c>
      <c r="M15" s="23" t="s">
        <v>11</v>
      </c>
      <c r="N15" s="23" t="s">
        <v>11</v>
      </c>
      <c r="O15" s="23" t="s">
        <v>11</v>
      </c>
      <c r="P15" s="23" t="s">
        <v>12</v>
      </c>
      <c r="Q15" s="24">
        <f t="shared" si="1"/>
        <v>5</v>
      </c>
    </row>
    <row r="16" ht="14.25" customHeight="1">
      <c r="A16" s="25">
        <v>12.0</v>
      </c>
      <c r="B16" s="26">
        <v>2.02590800113E11</v>
      </c>
      <c r="C16" s="27" t="s">
        <v>31</v>
      </c>
      <c r="D16" s="27" t="s">
        <v>32</v>
      </c>
      <c r="E16" s="28" t="s">
        <v>10</v>
      </c>
      <c r="F16" s="28" t="s">
        <v>11</v>
      </c>
      <c r="G16" s="28" t="s">
        <v>10</v>
      </c>
      <c r="H16" s="28" t="s">
        <v>11</v>
      </c>
      <c r="I16" s="28" t="s">
        <v>11</v>
      </c>
      <c r="J16" s="28" t="s">
        <v>11</v>
      </c>
      <c r="K16" s="29" t="s">
        <v>11</v>
      </c>
      <c r="L16" s="29" t="s">
        <v>10</v>
      </c>
      <c r="M16" s="29" t="s">
        <v>10</v>
      </c>
      <c r="N16" s="29" t="s">
        <v>10</v>
      </c>
      <c r="O16" s="29" t="s">
        <v>11</v>
      </c>
      <c r="P16" s="29" t="s">
        <v>10</v>
      </c>
      <c r="Q16" s="30">
        <f t="shared" si="1"/>
        <v>6</v>
      </c>
    </row>
    <row r="17" ht="14.25" customHeight="1">
      <c r="A17" s="19">
        <v>13.0</v>
      </c>
      <c r="B17" s="20">
        <v>2.02590800116E11</v>
      </c>
      <c r="C17" s="21" t="s">
        <v>33</v>
      </c>
      <c r="D17" s="21" t="s">
        <v>34</v>
      </c>
      <c r="E17" s="22" t="s">
        <v>11</v>
      </c>
      <c r="F17" s="22" t="s">
        <v>11</v>
      </c>
      <c r="G17" s="22" t="s">
        <v>11</v>
      </c>
      <c r="H17" s="22" t="s">
        <v>11</v>
      </c>
      <c r="I17" s="22" t="s">
        <v>11</v>
      </c>
      <c r="J17" s="22" t="s">
        <v>10</v>
      </c>
      <c r="K17" s="23" t="s">
        <v>10</v>
      </c>
      <c r="L17" s="23" t="s">
        <v>10</v>
      </c>
      <c r="M17" s="23" t="s">
        <v>10</v>
      </c>
      <c r="N17" s="23" t="s">
        <v>10</v>
      </c>
      <c r="O17" s="23" t="s">
        <v>11</v>
      </c>
      <c r="P17" s="23" t="s">
        <v>12</v>
      </c>
      <c r="Q17" s="24">
        <f t="shared" si="1"/>
        <v>7</v>
      </c>
    </row>
    <row r="18" ht="14.25" customHeight="1">
      <c r="A18" s="25">
        <v>14.0</v>
      </c>
      <c r="B18" s="26">
        <v>2.02590800117E11</v>
      </c>
      <c r="C18" s="27" t="s">
        <v>35</v>
      </c>
      <c r="D18" s="27" t="s">
        <v>36</v>
      </c>
      <c r="E18" s="28" t="s">
        <v>10</v>
      </c>
      <c r="F18" s="28" t="s">
        <v>10</v>
      </c>
      <c r="G18" s="28" t="s">
        <v>10</v>
      </c>
      <c r="H18" s="28" t="s">
        <v>10</v>
      </c>
      <c r="I18" s="28" t="s">
        <v>10</v>
      </c>
      <c r="J18" s="28" t="s">
        <v>10</v>
      </c>
      <c r="K18" s="29" t="s">
        <v>10</v>
      </c>
      <c r="L18" s="29" t="s">
        <v>10</v>
      </c>
      <c r="M18" s="29" t="s">
        <v>10</v>
      </c>
      <c r="N18" s="29" t="s">
        <v>10</v>
      </c>
      <c r="O18" s="29" t="s">
        <v>10</v>
      </c>
      <c r="P18" s="29" t="s">
        <v>10</v>
      </c>
      <c r="Q18" s="30">
        <f t="shared" si="1"/>
        <v>0</v>
      </c>
    </row>
    <row r="19" ht="14.25" customHeight="1">
      <c r="A19" s="19">
        <v>15.0</v>
      </c>
      <c r="B19" s="20">
        <v>2.02590800118E11</v>
      </c>
      <c r="C19" s="21" t="s">
        <v>37</v>
      </c>
      <c r="D19" s="21" t="s">
        <v>38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3" t="s">
        <v>10</v>
      </c>
      <c r="L19" s="23" t="s">
        <v>10</v>
      </c>
      <c r="M19" s="23" t="s">
        <v>10</v>
      </c>
      <c r="N19" s="23" t="s">
        <v>10</v>
      </c>
      <c r="O19" s="23" t="s">
        <v>10</v>
      </c>
      <c r="P19" s="23" t="s">
        <v>10</v>
      </c>
      <c r="Q19" s="24">
        <f t="shared" si="1"/>
        <v>0</v>
      </c>
    </row>
    <row r="20" ht="14.25" customHeight="1">
      <c r="A20" s="25">
        <v>16.0</v>
      </c>
      <c r="B20" s="26">
        <v>2.02590800119E11</v>
      </c>
      <c r="C20" s="27" t="s">
        <v>39</v>
      </c>
      <c r="D20" s="27" t="s">
        <v>40</v>
      </c>
      <c r="E20" s="28" t="s">
        <v>10</v>
      </c>
      <c r="F20" s="28" t="s">
        <v>10</v>
      </c>
      <c r="G20" s="28" t="s">
        <v>10</v>
      </c>
      <c r="H20" s="28" t="s">
        <v>10</v>
      </c>
      <c r="I20" s="28" t="s">
        <v>10</v>
      </c>
      <c r="J20" s="28" t="s">
        <v>10</v>
      </c>
      <c r="K20" s="29" t="s">
        <v>10</v>
      </c>
      <c r="L20" s="29" t="s">
        <v>10</v>
      </c>
      <c r="M20" s="29" t="s">
        <v>11</v>
      </c>
      <c r="N20" s="29" t="s">
        <v>10</v>
      </c>
      <c r="O20" s="29" t="s">
        <v>11</v>
      </c>
      <c r="P20" s="29" t="s">
        <v>10</v>
      </c>
      <c r="Q20" s="30">
        <f t="shared" si="1"/>
        <v>2</v>
      </c>
    </row>
    <row r="21" ht="14.25" customHeight="1">
      <c r="A21" s="19">
        <v>17.0</v>
      </c>
      <c r="B21" s="20">
        <v>2.0259080012E11</v>
      </c>
      <c r="C21" s="21" t="s">
        <v>41</v>
      </c>
      <c r="D21" s="21" t="s">
        <v>42</v>
      </c>
      <c r="E21" s="22" t="s">
        <v>10</v>
      </c>
      <c r="F21" s="22" t="s">
        <v>10</v>
      </c>
      <c r="G21" s="22" t="s">
        <v>10</v>
      </c>
      <c r="H21" s="22" t="s">
        <v>11</v>
      </c>
      <c r="I21" s="22" t="s">
        <v>10</v>
      </c>
      <c r="J21" s="22" t="s">
        <v>11</v>
      </c>
      <c r="K21" s="23" t="s">
        <v>10</v>
      </c>
      <c r="L21" s="23" t="s">
        <v>11</v>
      </c>
      <c r="M21" s="23" t="s">
        <v>10</v>
      </c>
      <c r="N21" s="23" t="s">
        <v>10</v>
      </c>
      <c r="O21" s="23" t="s">
        <v>10</v>
      </c>
      <c r="P21" s="23" t="s">
        <v>12</v>
      </c>
      <c r="Q21" s="24">
        <f t="shared" si="1"/>
        <v>4</v>
      </c>
    </row>
    <row r="22" ht="14.25" customHeight="1">
      <c r="A22" s="25">
        <v>18.0</v>
      </c>
      <c r="B22" s="26">
        <v>2.02590800121E11</v>
      </c>
      <c r="C22" s="27" t="s">
        <v>43</v>
      </c>
      <c r="D22" s="27" t="s">
        <v>44</v>
      </c>
      <c r="E22" s="28" t="s">
        <v>10</v>
      </c>
      <c r="F22" s="28" t="s">
        <v>10</v>
      </c>
      <c r="G22" s="28" t="s">
        <v>10</v>
      </c>
      <c r="H22" s="28" t="s">
        <v>11</v>
      </c>
      <c r="I22" s="28" t="s">
        <v>11</v>
      </c>
      <c r="J22" s="28" t="s">
        <v>11</v>
      </c>
      <c r="K22" s="29" t="s">
        <v>11</v>
      </c>
      <c r="L22" s="29" t="s">
        <v>11</v>
      </c>
      <c r="M22" s="29" t="s">
        <v>11</v>
      </c>
      <c r="N22" s="29" t="s">
        <v>11</v>
      </c>
      <c r="O22" s="29" t="s">
        <v>10</v>
      </c>
      <c r="P22" s="29" t="s">
        <v>10</v>
      </c>
      <c r="Q22" s="30">
        <f t="shared" si="1"/>
        <v>7</v>
      </c>
    </row>
    <row r="23" ht="14.25" customHeight="1">
      <c r="A23" s="19">
        <v>19.0</v>
      </c>
      <c r="B23" s="20">
        <v>2.02590800122E11</v>
      </c>
      <c r="C23" s="21" t="s">
        <v>45</v>
      </c>
      <c r="D23" s="21" t="s">
        <v>46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11</v>
      </c>
      <c r="K23" s="23" t="s">
        <v>11</v>
      </c>
      <c r="L23" s="23" t="s">
        <v>10</v>
      </c>
      <c r="M23" s="23" t="s">
        <v>11</v>
      </c>
      <c r="N23" s="23" t="s">
        <v>11</v>
      </c>
      <c r="O23" s="23" t="s">
        <v>11</v>
      </c>
      <c r="P23" s="23" t="s">
        <v>10</v>
      </c>
      <c r="Q23" s="24">
        <f t="shared" si="1"/>
        <v>5</v>
      </c>
    </row>
    <row r="24" ht="14.25" customHeight="1">
      <c r="A24" s="25">
        <v>20.0</v>
      </c>
      <c r="B24" s="26">
        <v>2.02590800123E11</v>
      </c>
      <c r="C24" s="27" t="s">
        <v>47</v>
      </c>
      <c r="D24" s="27" t="s">
        <v>48</v>
      </c>
      <c r="E24" s="28" t="s">
        <v>10</v>
      </c>
      <c r="F24" s="28" t="s">
        <v>10</v>
      </c>
      <c r="G24" s="28" t="s">
        <v>10</v>
      </c>
      <c r="H24" s="28" t="s">
        <v>11</v>
      </c>
      <c r="I24" s="28" t="s">
        <v>10</v>
      </c>
      <c r="J24" s="28" t="s">
        <v>11</v>
      </c>
      <c r="K24" s="29" t="s">
        <v>11</v>
      </c>
      <c r="L24" s="29" t="s">
        <v>11</v>
      </c>
      <c r="M24" s="29" t="s">
        <v>11</v>
      </c>
      <c r="N24" s="29" t="s">
        <v>11</v>
      </c>
      <c r="O24" s="29" t="s">
        <v>10</v>
      </c>
      <c r="P24" s="29" t="s">
        <v>12</v>
      </c>
      <c r="Q24" s="30">
        <f t="shared" si="1"/>
        <v>7</v>
      </c>
    </row>
    <row r="25" ht="14.25" customHeight="1">
      <c r="A25" s="19">
        <v>21.0</v>
      </c>
      <c r="B25" s="20">
        <v>2.02590800124E11</v>
      </c>
      <c r="C25" s="21" t="s">
        <v>49</v>
      </c>
      <c r="D25" s="21" t="s">
        <v>50</v>
      </c>
      <c r="E25" s="22" t="s">
        <v>11</v>
      </c>
      <c r="F25" s="22" t="s">
        <v>10</v>
      </c>
      <c r="G25" s="22" t="s">
        <v>10</v>
      </c>
      <c r="H25" s="22" t="s">
        <v>11</v>
      </c>
      <c r="I25" s="22" t="s">
        <v>10</v>
      </c>
      <c r="J25" s="22" t="s">
        <v>10</v>
      </c>
      <c r="K25" s="23" t="s">
        <v>10</v>
      </c>
      <c r="L25" s="23" t="s">
        <v>10</v>
      </c>
      <c r="M25" s="23" t="s">
        <v>11</v>
      </c>
      <c r="N25" s="23" t="s">
        <v>11</v>
      </c>
      <c r="O25" s="23" t="s">
        <v>11</v>
      </c>
      <c r="P25" s="23" t="s">
        <v>10</v>
      </c>
      <c r="Q25" s="24">
        <f t="shared" si="1"/>
        <v>5</v>
      </c>
    </row>
    <row r="26" ht="14.25" customHeight="1">
      <c r="A26" s="25">
        <v>22.0</v>
      </c>
      <c r="B26" s="26">
        <v>2.02590800125E11</v>
      </c>
      <c r="C26" s="27" t="s">
        <v>51</v>
      </c>
      <c r="D26" s="27" t="s">
        <v>52</v>
      </c>
      <c r="E26" s="28" t="s">
        <v>10</v>
      </c>
      <c r="F26" s="28" t="s">
        <v>10</v>
      </c>
      <c r="G26" s="28" t="s">
        <v>10</v>
      </c>
      <c r="H26" s="28" t="s">
        <v>10</v>
      </c>
      <c r="I26" s="28" t="s">
        <v>10</v>
      </c>
      <c r="J26" s="28" t="s">
        <v>10</v>
      </c>
      <c r="K26" s="29" t="s">
        <v>10</v>
      </c>
      <c r="L26" s="29" t="s">
        <v>10</v>
      </c>
      <c r="M26" s="29" t="s">
        <v>10</v>
      </c>
      <c r="N26" s="29" t="s">
        <v>10</v>
      </c>
      <c r="O26" s="29" t="s">
        <v>10</v>
      </c>
      <c r="P26" s="29" t="s">
        <v>10</v>
      </c>
      <c r="Q26" s="30">
        <f t="shared" si="1"/>
        <v>0</v>
      </c>
    </row>
    <row r="27" ht="14.25" customHeight="1">
      <c r="A27" s="19">
        <v>23.0</v>
      </c>
      <c r="B27" s="20">
        <v>2.02590800126E11</v>
      </c>
      <c r="C27" s="21" t="s">
        <v>53</v>
      </c>
      <c r="D27" s="21" t="s">
        <v>54</v>
      </c>
      <c r="E27" s="22" t="s">
        <v>11</v>
      </c>
      <c r="F27" s="22" t="s">
        <v>11</v>
      </c>
      <c r="G27" s="22" t="s">
        <v>10</v>
      </c>
      <c r="H27" s="22" t="s">
        <v>10</v>
      </c>
      <c r="I27" s="22" t="s">
        <v>10</v>
      </c>
      <c r="J27" s="22" t="s">
        <v>11</v>
      </c>
      <c r="K27" s="23" t="s">
        <v>11</v>
      </c>
      <c r="L27" s="23" t="s">
        <v>10</v>
      </c>
      <c r="M27" s="23" t="s">
        <v>10</v>
      </c>
      <c r="N27" s="23" t="s">
        <v>10</v>
      </c>
      <c r="O27" s="23" t="s">
        <v>10</v>
      </c>
      <c r="P27" s="23" t="s">
        <v>10</v>
      </c>
      <c r="Q27" s="24">
        <f t="shared" si="1"/>
        <v>4</v>
      </c>
    </row>
    <row r="28" ht="14.25" customHeight="1">
      <c r="A28" s="25">
        <v>24.0</v>
      </c>
      <c r="B28" s="26">
        <v>2.02590800127E11</v>
      </c>
      <c r="C28" s="27" t="s">
        <v>55</v>
      </c>
      <c r="D28" s="27" t="s">
        <v>56</v>
      </c>
      <c r="E28" s="28" t="s">
        <v>10</v>
      </c>
      <c r="F28" s="28" t="s">
        <v>10</v>
      </c>
      <c r="G28" s="28" t="s">
        <v>10</v>
      </c>
      <c r="H28" s="28" t="s">
        <v>10</v>
      </c>
      <c r="I28" s="28" t="s">
        <v>10</v>
      </c>
      <c r="J28" s="28" t="s">
        <v>10</v>
      </c>
      <c r="K28" s="29" t="s">
        <v>10</v>
      </c>
      <c r="L28" s="29" t="s">
        <v>10</v>
      </c>
      <c r="M28" s="29" t="s">
        <v>10</v>
      </c>
      <c r="N28" s="29" t="s">
        <v>10</v>
      </c>
      <c r="O28" s="29" t="s">
        <v>10</v>
      </c>
      <c r="P28" s="29" t="s">
        <v>10</v>
      </c>
      <c r="Q28" s="30">
        <f t="shared" si="1"/>
        <v>0</v>
      </c>
    </row>
    <row r="29" ht="14.25" customHeight="1">
      <c r="A29" s="19">
        <v>25.0</v>
      </c>
      <c r="B29" s="20">
        <v>2.02590800128E11</v>
      </c>
      <c r="C29" s="21" t="s">
        <v>57</v>
      </c>
      <c r="D29" s="21" t="s">
        <v>58</v>
      </c>
      <c r="E29" s="22" t="s">
        <v>10</v>
      </c>
      <c r="F29" s="22" t="s">
        <v>11</v>
      </c>
      <c r="G29" s="22" t="s">
        <v>10</v>
      </c>
      <c r="H29" s="22" t="s">
        <v>11</v>
      </c>
      <c r="I29" s="22" t="s">
        <v>11</v>
      </c>
      <c r="J29" s="22" t="s">
        <v>10</v>
      </c>
      <c r="K29" s="23" t="s">
        <v>10</v>
      </c>
      <c r="L29" s="23" t="s">
        <v>11</v>
      </c>
      <c r="M29" s="23" t="s">
        <v>11</v>
      </c>
      <c r="N29" s="23" t="s">
        <v>11</v>
      </c>
      <c r="O29" s="23" t="s">
        <v>11</v>
      </c>
      <c r="P29" s="23" t="s">
        <v>12</v>
      </c>
      <c r="Q29" s="24">
        <f t="shared" si="1"/>
        <v>8</v>
      </c>
    </row>
    <row r="30" ht="14.25" customHeight="1">
      <c r="A30" s="25">
        <v>26.0</v>
      </c>
      <c r="B30" s="26">
        <v>2.02590800129E11</v>
      </c>
      <c r="C30" s="27" t="s">
        <v>59</v>
      </c>
      <c r="D30" s="27" t="s">
        <v>60</v>
      </c>
      <c r="E30" s="28" t="s">
        <v>11</v>
      </c>
      <c r="F30" s="28" t="s">
        <v>11</v>
      </c>
      <c r="G30" s="28" t="s">
        <v>10</v>
      </c>
      <c r="H30" s="28" t="s">
        <v>11</v>
      </c>
      <c r="I30" s="28" t="s">
        <v>11</v>
      </c>
      <c r="J30" s="28" t="s">
        <v>11</v>
      </c>
      <c r="K30" s="29" t="s">
        <v>11</v>
      </c>
      <c r="L30" s="29" t="s">
        <v>11</v>
      </c>
      <c r="M30" s="29" t="s">
        <v>11</v>
      </c>
      <c r="N30" s="29" t="s">
        <v>11</v>
      </c>
      <c r="O30" s="29" t="s">
        <v>11</v>
      </c>
      <c r="P30" s="29" t="s">
        <v>12</v>
      </c>
      <c r="Q30" s="30">
        <f t="shared" si="1"/>
        <v>11</v>
      </c>
    </row>
    <row r="31" ht="14.25" customHeight="1">
      <c r="A31" s="19">
        <v>27.0</v>
      </c>
      <c r="B31" s="20">
        <v>2.0259080013E11</v>
      </c>
      <c r="C31" s="21" t="s">
        <v>61</v>
      </c>
      <c r="D31" s="21" t="s">
        <v>62</v>
      </c>
      <c r="E31" s="22" t="s">
        <v>10</v>
      </c>
      <c r="F31" s="22" t="s">
        <v>10</v>
      </c>
      <c r="G31" s="22" t="s">
        <v>10</v>
      </c>
      <c r="H31" s="22" t="s">
        <v>10</v>
      </c>
      <c r="I31" s="22" t="s">
        <v>10</v>
      </c>
      <c r="J31" s="22" t="s">
        <v>10</v>
      </c>
      <c r="K31" s="23" t="s">
        <v>10</v>
      </c>
      <c r="L31" s="23" t="s">
        <v>10</v>
      </c>
      <c r="M31" s="23" t="s">
        <v>10</v>
      </c>
      <c r="N31" s="23" t="s">
        <v>10</v>
      </c>
      <c r="O31" s="23" t="s">
        <v>10</v>
      </c>
      <c r="P31" s="23" t="s">
        <v>10</v>
      </c>
      <c r="Q31" s="24">
        <f t="shared" si="1"/>
        <v>0</v>
      </c>
    </row>
    <row r="32" ht="14.25" customHeight="1">
      <c r="A32" s="25">
        <v>28.0</v>
      </c>
      <c r="B32" s="26">
        <v>2.02590800131E11</v>
      </c>
      <c r="C32" s="27" t="s">
        <v>63</v>
      </c>
      <c r="D32" s="27" t="s">
        <v>64</v>
      </c>
      <c r="E32" s="28" t="s">
        <v>10</v>
      </c>
      <c r="F32" s="28" t="s">
        <v>10</v>
      </c>
      <c r="G32" s="28" t="s">
        <v>10</v>
      </c>
      <c r="H32" s="28" t="s">
        <v>11</v>
      </c>
      <c r="I32" s="28" t="s">
        <v>10</v>
      </c>
      <c r="J32" s="28" t="s">
        <v>11</v>
      </c>
      <c r="K32" s="29" t="s">
        <v>11</v>
      </c>
      <c r="L32" s="29" t="s">
        <v>11</v>
      </c>
      <c r="M32" s="29" t="s">
        <v>11</v>
      </c>
      <c r="N32" s="29" t="s">
        <v>11</v>
      </c>
      <c r="O32" s="29" t="s">
        <v>10</v>
      </c>
      <c r="P32" s="29" t="s">
        <v>12</v>
      </c>
      <c r="Q32" s="30">
        <f t="shared" si="1"/>
        <v>7</v>
      </c>
    </row>
    <row r="33" ht="14.25" customHeight="1">
      <c r="A33" s="19">
        <v>29.0</v>
      </c>
      <c r="B33" s="20">
        <v>2.02590800132E11</v>
      </c>
      <c r="C33" s="21" t="s">
        <v>65</v>
      </c>
      <c r="D33" s="21" t="s">
        <v>66</v>
      </c>
      <c r="E33" s="22" t="s">
        <v>10</v>
      </c>
      <c r="F33" s="22" t="s">
        <v>11</v>
      </c>
      <c r="G33" s="22" t="s">
        <v>10</v>
      </c>
      <c r="H33" s="22" t="s">
        <v>11</v>
      </c>
      <c r="I33" s="22" t="s">
        <v>11</v>
      </c>
      <c r="J33" s="22" t="s">
        <v>10</v>
      </c>
      <c r="K33" s="23" t="s">
        <v>10</v>
      </c>
      <c r="L33" s="23" t="s">
        <v>11</v>
      </c>
      <c r="M33" s="23" t="s">
        <v>11</v>
      </c>
      <c r="N33" s="23" t="s">
        <v>11</v>
      </c>
      <c r="O33" s="23" t="s">
        <v>11</v>
      </c>
      <c r="P33" s="23" t="s">
        <v>12</v>
      </c>
      <c r="Q33" s="24">
        <f t="shared" si="1"/>
        <v>8</v>
      </c>
    </row>
    <row r="34" ht="14.25" customHeight="1">
      <c r="A34" s="25">
        <v>30.0</v>
      </c>
      <c r="B34" s="26">
        <v>2.02590800133E11</v>
      </c>
      <c r="C34" s="27" t="s">
        <v>67</v>
      </c>
      <c r="D34" s="27" t="s">
        <v>68</v>
      </c>
      <c r="E34" s="28" t="s">
        <v>10</v>
      </c>
      <c r="F34" s="28" t="s">
        <v>10</v>
      </c>
      <c r="G34" s="28" t="s">
        <v>10</v>
      </c>
      <c r="H34" s="28" t="s">
        <v>10</v>
      </c>
      <c r="I34" s="28" t="s">
        <v>10</v>
      </c>
      <c r="J34" s="28" t="s">
        <v>10</v>
      </c>
      <c r="K34" s="29" t="s">
        <v>10</v>
      </c>
      <c r="L34" s="29" t="s">
        <v>10</v>
      </c>
      <c r="M34" s="29" t="s">
        <v>11</v>
      </c>
      <c r="N34" s="29" t="s">
        <v>10</v>
      </c>
      <c r="O34" s="29" t="s">
        <v>10</v>
      </c>
      <c r="P34" s="29" t="s">
        <v>10</v>
      </c>
      <c r="Q34" s="30">
        <f t="shared" si="1"/>
        <v>1</v>
      </c>
    </row>
    <row r="35" ht="14.25" customHeight="1">
      <c r="A35" s="19">
        <v>31.0</v>
      </c>
      <c r="B35" s="20">
        <v>2.02590800134E11</v>
      </c>
      <c r="C35" s="21" t="s">
        <v>69</v>
      </c>
      <c r="D35" s="21" t="s">
        <v>70</v>
      </c>
      <c r="E35" s="22" t="s">
        <v>11</v>
      </c>
      <c r="F35" s="22" t="s">
        <v>10</v>
      </c>
      <c r="G35" s="22" t="s">
        <v>10</v>
      </c>
      <c r="H35" s="22" t="s">
        <v>11</v>
      </c>
      <c r="I35" s="22" t="s">
        <v>11</v>
      </c>
      <c r="J35" s="22" t="s">
        <v>11</v>
      </c>
      <c r="K35" s="23" t="s">
        <v>10</v>
      </c>
      <c r="L35" s="23" t="s">
        <v>11</v>
      </c>
      <c r="M35" s="23" t="s">
        <v>10</v>
      </c>
      <c r="N35" s="23" t="s">
        <v>10</v>
      </c>
      <c r="O35" s="23" t="s">
        <v>10</v>
      </c>
      <c r="P35" s="23" t="s">
        <v>10</v>
      </c>
      <c r="Q35" s="24">
        <f t="shared" si="1"/>
        <v>5</v>
      </c>
    </row>
    <row r="36" ht="14.25" customHeight="1">
      <c r="A36" s="25">
        <v>32.0</v>
      </c>
      <c r="B36" s="26">
        <v>2.02590800135E11</v>
      </c>
      <c r="C36" s="27" t="s">
        <v>71</v>
      </c>
      <c r="D36" s="27" t="s">
        <v>72</v>
      </c>
      <c r="E36" s="28" t="s">
        <v>11</v>
      </c>
      <c r="F36" s="28" t="s">
        <v>10</v>
      </c>
      <c r="G36" s="28" t="s">
        <v>10</v>
      </c>
      <c r="H36" s="28" t="s">
        <v>11</v>
      </c>
      <c r="I36" s="28" t="s">
        <v>11</v>
      </c>
      <c r="J36" s="28" t="s">
        <v>10</v>
      </c>
      <c r="K36" s="29" t="s">
        <v>11</v>
      </c>
      <c r="L36" s="29" t="s">
        <v>11</v>
      </c>
      <c r="M36" s="29" t="s">
        <v>11</v>
      </c>
      <c r="N36" s="29" t="s">
        <v>11</v>
      </c>
      <c r="O36" s="29" t="s">
        <v>11</v>
      </c>
      <c r="P36" s="29" t="s">
        <v>10</v>
      </c>
      <c r="Q36" s="30">
        <f t="shared" si="1"/>
        <v>8</v>
      </c>
    </row>
    <row r="37" ht="14.25" customHeight="1">
      <c r="A37" s="19">
        <v>33.0</v>
      </c>
      <c r="B37" s="20">
        <v>2.02590800136E11</v>
      </c>
      <c r="C37" s="21" t="s">
        <v>73</v>
      </c>
      <c r="D37" s="21" t="s">
        <v>74</v>
      </c>
      <c r="E37" s="22" t="s">
        <v>10</v>
      </c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3" t="s">
        <v>11</v>
      </c>
      <c r="L37" s="23" t="s">
        <v>11</v>
      </c>
      <c r="M37" s="23" t="s">
        <v>10</v>
      </c>
      <c r="N37" s="23" t="s">
        <v>10</v>
      </c>
      <c r="O37" s="23" t="s">
        <v>11</v>
      </c>
      <c r="P37" s="23" t="s">
        <v>12</v>
      </c>
      <c r="Q37" s="24">
        <f t="shared" si="1"/>
        <v>4</v>
      </c>
    </row>
    <row r="38" ht="14.25" customHeight="1">
      <c r="A38" s="25">
        <v>34.0</v>
      </c>
      <c r="B38" s="26">
        <v>2.02590800137E11</v>
      </c>
      <c r="C38" s="27" t="s">
        <v>75</v>
      </c>
      <c r="D38" s="27" t="s">
        <v>76</v>
      </c>
      <c r="E38" s="28" t="s">
        <v>10</v>
      </c>
      <c r="F38" s="28" t="s">
        <v>10</v>
      </c>
      <c r="G38" s="28" t="s">
        <v>10</v>
      </c>
      <c r="H38" s="28" t="s">
        <v>11</v>
      </c>
      <c r="I38" s="28" t="s">
        <v>10</v>
      </c>
      <c r="J38" s="28" t="s">
        <v>10</v>
      </c>
      <c r="K38" s="29" t="s">
        <v>10</v>
      </c>
      <c r="L38" s="29" t="s">
        <v>10</v>
      </c>
      <c r="M38" s="29" t="s">
        <v>10</v>
      </c>
      <c r="N38" s="29" t="s">
        <v>10</v>
      </c>
      <c r="O38" s="29" t="s">
        <v>10</v>
      </c>
      <c r="P38" s="29" t="s">
        <v>10</v>
      </c>
      <c r="Q38" s="30">
        <f t="shared" si="1"/>
        <v>1</v>
      </c>
    </row>
    <row r="39" ht="14.25" customHeight="1">
      <c r="A39" s="19">
        <v>35.0</v>
      </c>
      <c r="B39" s="20">
        <v>2.02590800138E11</v>
      </c>
      <c r="C39" s="21" t="s">
        <v>77</v>
      </c>
      <c r="D39" s="21" t="s">
        <v>78</v>
      </c>
      <c r="E39" s="22" t="s">
        <v>10</v>
      </c>
      <c r="F39" s="22" t="s">
        <v>10</v>
      </c>
      <c r="G39" s="22" t="s">
        <v>10</v>
      </c>
      <c r="H39" s="22" t="s">
        <v>11</v>
      </c>
      <c r="I39" s="22" t="s">
        <v>11</v>
      </c>
      <c r="J39" s="22" t="s">
        <v>11</v>
      </c>
      <c r="K39" s="23" t="s">
        <v>11</v>
      </c>
      <c r="L39" s="23" t="s">
        <v>10</v>
      </c>
      <c r="M39" s="23" t="s">
        <v>10</v>
      </c>
      <c r="N39" s="23" t="s">
        <v>10</v>
      </c>
      <c r="O39" s="23" t="s">
        <v>11</v>
      </c>
      <c r="P39" s="23" t="s">
        <v>10</v>
      </c>
      <c r="Q39" s="24">
        <f t="shared" si="1"/>
        <v>5</v>
      </c>
    </row>
    <row r="40" ht="14.25" customHeight="1">
      <c r="A40" s="25">
        <v>37.0</v>
      </c>
      <c r="B40" s="26">
        <v>2.0259080014E11</v>
      </c>
      <c r="C40" s="27" t="s">
        <v>79</v>
      </c>
      <c r="D40" s="27" t="s">
        <v>80</v>
      </c>
      <c r="E40" s="28" t="s">
        <v>10</v>
      </c>
      <c r="F40" s="28" t="s">
        <v>10</v>
      </c>
      <c r="G40" s="28" t="s">
        <v>10</v>
      </c>
      <c r="H40" s="28" t="s">
        <v>10</v>
      </c>
      <c r="I40" s="28" t="s">
        <v>10</v>
      </c>
      <c r="J40" s="28" t="s">
        <v>10</v>
      </c>
      <c r="K40" s="29" t="s">
        <v>10</v>
      </c>
      <c r="L40" s="29" t="s">
        <v>10</v>
      </c>
      <c r="M40" s="29" t="s">
        <v>10</v>
      </c>
      <c r="N40" s="29" t="s">
        <v>10</v>
      </c>
      <c r="O40" s="29" t="s">
        <v>10</v>
      </c>
      <c r="P40" s="29" t="s">
        <v>10</v>
      </c>
      <c r="Q40" s="30">
        <f t="shared" si="1"/>
        <v>0</v>
      </c>
    </row>
    <row r="41" ht="14.25" customHeight="1">
      <c r="A41" s="19">
        <v>38.0</v>
      </c>
      <c r="B41" s="20">
        <v>2.02590800141E11</v>
      </c>
      <c r="C41" s="21" t="s">
        <v>81</v>
      </c>
      <c r="D41" s="21" t="s">
        <v>82</v>
      </c>
      <c r="E41" s="22" t="s">
        <v>10</v>
      </c>
      <c r="F41" s="22" t="s">
        <v>10</v>
      </c>
      <c r="G41" s="22" t="s">
        <v>10</v>
      </c>
      <c r="H41" s="22" t="s">
        <v>11</v>
      </c>
      <c r="I41" s="22" t="s">
        <v>10</v>
      </c>
      <c r="J41" s="22" t="s">
        <v>10</v>
      </c>
      <c r="K41" s="23" t="s">
        <v>11</v>
      </c>
      <c r="L41" s="23" t="s">
        <v>10</v>
      </c>
      <c r="M41" s="23" t="s">
        <v>10</v>
      </c>
      <c r="N41" s="23" t="s">
        <v>10</v>
      </c>
      <c r="O41" s="23" t="s">
        <v>10</v>
      </c>
      <c r="P41" s="23" t="s">
        <v>12</v>
      </c>
      <c r="Q41" s="24">
        <f t="shared" si="1"/>
        <v>3</v>
      </c>
    </row>
    <row r="42" ht="14.25" customHeight="1">
      <c r="A42" s="25">
        <v>39.0</v>
      </c>
      <c r="B42" s="26">
        <v>2.02590800142E11</v>
      </c>
      <c r="C42" s="27" t="s">
        <v>83</v>
      </c>
      <c r="D42" s="27" t="s">
        <v>84</v>
      </c>
      <c r="E42" s="28" t="s">
        <v>11</v>
      </c>
      <c r="F42" s="28" t="s">
        <v>11</v>
      </c>
      <c r="G42" s="28" t="s">
        <v>10</v>
      </c>
      <c r="H42" s="28" t="s">
        <v>11</v>
      </c>
      <c r="I42" s="28" t="s">
        <v>11</v>
      </c>
      <c r="J42" s="28" t="s">
        <v>11</v>
      </c>
      <c r="K42" s="29" t="s">
        <v>10</v>
      </c>
      <c r="L42" s="29" t="s">
        <v>10</v>
      </c>
      <c r="M42" s="29" t="s">
        <v>11</v>
      </c>
      <c r="N42" s="29" t="s">
        <v>11</v>
      </c>
      <c r="O42" s="29" t="s">
        <v>11</v>
      </c>
      <c r="P42" s="29" t="s">
        <v>12</v>
      </c>
      <c r="Q42" s="30">
        <f t="shared" si="1"/>
        <v>9</v>
      </c>
    </row>
    <row r="43" ht="14.25" customHeight="1">
      <c r="A43" s="19">
        <v>40.0</v>
      </c>
      <c r="B43" s="20">
        <v>2.02590800143E11</v>
      </c>
      <c r="C43" s="21" t="s">
        <v>85</v>
      </c>
      <c r="D43" s="21" t="s">
        <v>86</v>
      </c>
      <c r="E43" s="22" t="s">
        <v>11</v>
      </c>
      <c r="F43" s="22" t="s">
        <v>11</v>
      </c>
      <c r="G43" s="22" t="s">
        <v>11</v>
      </c>
      <c r="H43" s="22" t="s">
        <v>10</v>
      </c>
      <c r="I43" s="22" t="s">
        <v>10</v>
      </c>
      <c r="J43" s="22" t="s">
        <v>11</v>
      </c>
      <c r="K43" s="23" t="s">
        <v>11</v>
      </c>
      <c r="L43" s="23" t="s">
        <v>10</v>
      </c>
      <c r="M43" s="23" t="s">
        <v>11</v>
      </c>
      <c r="N43" s="23" t="s">
        <v>10</v>
      </c>
      <c r="O43" s="23" t="s">
        <v>10</v>
      </c>
      <c r="P43" s="23" t="s">
        <v>12</v>
      </c>
      <c r="Q43" s="24">
        <f t="shared" si="1"/>
        <v>7</v>
      </c>
    </row>
    <row r="44" ht="14.25" customHeight="1">
      <c r="A44" s="25">
        <v>41.0</v>
      </c>
      <c r="B44" s="26">
        <v>2.02590800144E11</v>
      </c>
      <c r="C44" s="27" t="s">
        <v>87</v>
      </c>
      <c r="D44" s="27" t="s">
        <v>88</v>
      </c>
      <c r="E44" s="28" t="s">
        <v>10</v>
      </c>
      <c r="F44" s="28" t="s">
        <v>10</v>
      </c>
      <c r="G44" s="28" t="s">
        <v>10</v>
      </c>
      <c r="H44" s="28" t="s">
        <v>10</v>
      </c>
      <c r="I44" s="28" t="s">
        <v>10</v>
      </c>
      <c r="J44" s="28" t="s">
        <v>10</v>
      </c>
      <c r="K44" s="29" t="s">
        <v>10</v>
      </c>
      <c r="L44" s="29" t="s">
        <v>10</v>
      </c>
      <c r="M44" s="29" t="s">
        <v>10</v>
      </c>
      <c r="N44" s="29" t="s">
        <v>10</v>
      </c>
      <c r="O44" s="29" t="s">
        <v>10</v>
      </c>
      <c r="P44" s="29" t="s">
        <v>10</v>
      </c>
      <c r="Q44" s="30">
        <f t="shared" si="1"/>
        <v>0</v>
      </c>
    </row>
    <row r="45" ht="14.25" customHeight="1">
      <c r="A45" s="19">
        <v>42.0</v>
      </c>
      <c r="B45" s="20">
        <v>2.02590800146E11</v>
      </c>
      <c r="C45" s="21" t="s">
        <v>89</v>
      </c>
      <c r="D45" s="21" t="s">
        <v>90</v>
      </c>
      <c r="E45" s="22" t="s">
        <v>10</v>
      </c>
      <c r="F45" s="22" t="s">
        <v>11</v>
      </c>
      <c r="G45" s="22" t="s">
        <v>11</v>
      </c>
      <c r="H45" s="22" t="s">
        <v>11</v>
      </c>
      <c r="I45" s="22" t="s">
        <v>11</v>
      </c>
      <c r="J45" s="22" t="s">
        <v>10</v>
      </c>
      <c r="K45" s="23" t="s">
        <v>11</v>
      </c>
      <c r="L45" s="23" t="s">
        <v>10</v>
      </c>
      <c r="M45" s="23" t="s">
        <v>11</v>
      </c>
      <c r="N45" s="23" t="s">
        <v>11</v>
      </c>
      <c r="O45" s="23" t="s">
        <v>10</v>
      </c>
      <c r="P45" s="23" t="s">
        <v>12</v>
      </c>
      <c r="Q45" s="24">
        <f t="shared" si="1"/>
        <v>8</v>
      </c>
    </row>
    <row r="46" ht="14.25" customHeight="1">
      <c r="A46" s="25">
        <v>43.0</v>
      </c>
      <c r="B46" s="26">
        <v>2.02590800147E11</v>
      </c>
      <c r="C46" s="27" t="s">
        <v>91</v>
      </c>
      <c r="D46" s="27" t="s">
        <v>92</v>
      </c>
      <c r="E46" s="28" t="s">
        <v>11</v>
      </c>
      <c r="F46" s="28" t="s">
        <v>11</v>
      </c>
      <c r="G46" s="28" t="s">
        <v>10</v>
      </c>
      <c r="H46" s="28" t="s">
        <v>10</v>
      </c>
      <c r="I46" s="28" t="s">
        <v>10</v>
      </c>
      <c r="J46" s="28" t="s">
        <v>11</v>
      </c>
      <c r="K46" s="29" t="s">
        <v>11</v>
      </c>
      <c r="L46" s="29" t="s">
        <v>11</v>
      </c>
      <c r="M46" s="29" t="s">
        <v>10</v>
      </c>
      <c r="N46" s="29" t="s">
        <v>10</v>
      </c>
      <c r="O46" s="29" t="s">
        <v>10</v>
      </c>
      <c r="P46" s="29" t="s">
        <v>12</v>
      </c>
      <c r="Q46" s="30">
        <f t="shared" si="1"/>
        <v>6</v>
      </c>
    </row>
    <row r="47" ht="14.25" customHeight="1">
      <c r="A47" s="19">
        <v>44.0</v>
      </c>
      <c r="B47" s="20">
        <v>2.02590800148E11</v>
      </c>
      <c r="C47" s="21" t="s">
        <v>93</v>
      </c>
      <c r="D47" s="21" t="s">
        <v>94</v>
      </c>
      <c r="E47" s="22" t="s">
        <v>10</v>
      </c>
      <c r="F47" s="22" t="s">
        <v>11</v>
      </c>
      <c r="G47" s="22" t="s">
        <v>11</v>
      </c>
      <c r="H47" s="22" t="s">
        <v>10</v>
      </c>
      <c r="I47" s="22" t="s">
        <v>10</v>
      </c>
      <c r="J47" s="22" t="s">
        <v>11</v>
      </c>
      <c r="K47" s="23" t="s">
        <v>11</v>
      </c>
      <c r="L47" s="23" t="s">
        <v>11</v>
      </c>
      <c r="M47" s="23" t="s">
        <v>11</v>
      </c>
      <c r="N47" s="23" t="s">
        <v>11</v>
      </c>
      <c r="O47" s="23" t="s">
        <v>11</v>
      </c>
      <c r="P47" s="23" t="s">
        <v>12</v>
      </c>
      <c r="Q47" s="24">
        <f t="shared" si="1"/>
        <v>9</v>
      </c>
    </row>
    <row r="48" ht="14.25" customHeight="1">
      <c r="A48" s="25">
        <v>45.0</v>
      </c>
      <c r="B48" s="26">
        <v>2.0259080015E11</v>
      </c>
      <c r="C48" s="27" t="s">
        <v>95</v>
      </c>
      <c r="D48" s="27" t="s">
        <v>96</v>
      </c>
      <c r="E48" s="28" t="s">
        <v>11</v>
      </c>
      <c r="F48" s="28" t="s">
        <v>11</v>
      </c>
      <c r="G48" s="28" t="s">
        <v>10</v>
      </c>
      <c r="H48" s="28" t="s">
        <v>11</v>
      </c>
      <c r="I48" s="28" t="s">
        <v>11</v>
      </c>
      <c r="J48" s="28" t="s">
        <v>10</v>
      </c>
      <c r="K48" s="29" t="s">
        <v>11</v>
      </c>
      <c r="L48" s="29" t="s">
        <v>11</v>
      </c>
      <c r="M48" s="29" t="s">
        <v>11</v>
      </c>
      <c r="N48" s="29" t="s">
        <v>11</v>
      </c>
      <c r="O48" s="29" t="s">
        <v>11</v>
      </c>
      <c r="P48" s="29" t="s">
        <v>12</v>
      </c>
      <c r="Q48" s="30">
        <f t="shared" si="1"/>
        <v>10</v>
      </c>
    </row>
    <row r="49" ht="14.25" customHeight="1">
      <c r="A49" s="19">
        <v>46.0</v>
      </c>
      <c r="B49" s="20">
        <v>2.02590800151E11</v>
      </c>
      <c r="C49" s="21" t="s">
        <v>97</v>
      </c>
      <c r="D49" s="21" t="s">
        <v>98</v>
      </c>
      <c r="E49" s="22" t="s">
        <v>10</v>
      </c>
      <c r="F49" s="22" t="s">
        <v>11</v>
      </c>
      <c r="G49" s="22" t="s">
        <v>11</v>
      </c>
      <c r="H49" s="22" t="s">
        <v>10</v>
      </c>
      <c r="I49" s="22" t="s">
        <v>10</v>
      </c>
      <c r="J49" s="22" t="s">
        <v>11</v>
      </c>
      <c r="K49" s="23" t="s">
        <v>11</v>
      </c>
      <c r="L49" s="23" t="s">
        <v>11</v>
      </c>
      <c r="M49" s="23" t="s">
        <v>11</v>
      </c>
      <c r="N49" s="23" t="s">
        <v>11</v>
      </c>
      <c r="O49" s="23" t="s">
        <v>11</v>
      </c>
      <c r="P49" s="23" t="s">
        <v>12</v>
      </c>
      <c r="Q49" s="24">
        <f t="shared" si="1"/>
        <v>9</v>
      </c>
    </row>
    <row r="50" ht="14.25" customHeight="1">
      <c r="A50" s="25">
        <v>47.0</v>
      </c>
      <c r="B50" s="26">
        <v>2.02590800154E11</v>
      </c>
      <c r="C50" s="27" t="s">
        <v>99</v>
      </c>
      <c r="D50" s="27" t="s">
        <v>100</v>
      </c>
      <c r="E50" s="28" t="s">
        <v>10</v>
      </c>
      <c r="F50" s="28" t="s">
        <v>10</v>
      </c>
      <c r="G50" s="28" t="s">
        <v>10</v>
      </c>
      <c r="H50" s="28" t="s">
        <v>10</v>
      </c>
      <c r="I50" s="28" t="s">
        <v>11</v>
      </c>
      <c r="J50" s="28" t="s">
        <v>11</v>
      </c>
      <c r="K50" s="29" t="s">
        <v>11</v>
      </c>
      <c r="L50" s="29" t="s">
        <v>10</v>
      </c>
      <c r="M50" s="29" t="s">
        <v>10</v>
      </c>
      <c r="N50" s="29" t="s">
        <v>10</v>
      </c>
      <c r="O50" s="29" t="s">
        <v>11</v>
      </c>
      <c r="P50" s="29" t="s">
        <v>10</v>
      </c>
      <c r="Q50" s="30">
        <f t="shared" si="1"/>
        <v>4</v>
      </c>
    </row>
    <row r="51" ht="14.25" customHeight="1">
      <c r="A51" s="19">
        <v>48.0</v>
      </c>
      <c r="B51" s="20">
        <v>2.02590800155E11</v>
      </c>
      <c r="C51" s="21" t="s">
        <v>101</v>
      </c>
      <c r="D51" s="21" t="s">
        <v>102</v>
      </c>
      <c r="E51" s="22" t="s">
        <v>11</v>
      </c>
      <c r="F51" s="22" t="s">
        <v>11</v>
      </c>
      <c r="G51" s="22" t="s">
        <v>11</v>
      </c>
      <c r="H51" s="22" t="s">
        <v>11</v>
      </c>
      <c r="I51" s="22" t="s">
        <v>11</v>
      </c>
      <c r="J51" s="22" t="s">
        <v>11</v>
      </c>
      <c r="K51" s="23" t="s">
        <v>11</v>
      </c>
      <c r="L51" s="23" t="s">
        <v>11</v>
      </c>
      <c r="M51" s="23" t="s">
        <v>11</v>
      </c>
      <c r="N51" s="23" t="s">
        <v>11</v>
      </c>
      <c r="O51" s="23" t="s">
        <v>11</v>
      </c>
      <c r="P51" s="23" t="s">
        <v>12</v>
      </c>
      <c r="Q51" s="24">
        <f t="shared" si="1"/>
        <v>12</v>
      </c>
    </row>
    <row r="52" ht="14.25" customHeight="1">
      <c r="A52" s="25">
        <v>49.0</v>
      </c>
      <c r="B52" s="26">
        <v>2.02590800156E11</v>
      </c>
      <c r="C52" s="27" t="s">
        <v>103</v>
      </c>
      <c r="D52" s="27" t="s">
        <v>104</v>
      </c>
      <c r="E52" s="28" t="s">
        <v>11</v>
      </c>
      <c r="F52" s="28" t="s">
        <v>11</v>
      </c>
      <c r="G52" s="28" t="s">
        <v>10</v>
      </c>
      <c r="H52" s="28" t="s">
        <v>10</v>
      </c>
      <c r="I52" s="28" t="s">
        <v>10</v>
      </c>
      <c r="J52" s="28" t="s">
        <v>11</v>
      </c>
      <c r="K52" s="29" t="s">
        <v>11</v>
      </c>
      <c r="L52" s="29" t="s">
        <v>11</v>
      </c>
      <c r="M52" s="29" t="s">
        <v>11</v>
      </c>
      <c r="N52" s="29" t="s">
        <v>11</v>
      </c>
      <c r="O52" s="29" t="s">
        <v>11</v>
      </c>
      <c r="P52" s="29" t="s">
        <v>12</v>
      </c>
      <c r="Q52" s="30">
        <f t="shared" si="1"/>
        <v>9</v>
      </c>
    </row>
    <row r="53" ht="14.25" customHeight="1">
      <c r="A53" s="19">
        <v>50.0</v>
      </c>
      <c r="B53" s="20">
        <v>2.02590800157E11</v>
      </c>
      <c r="C53" s="21" t="s">
        <v>105</v>
      </c>
      <c r="D53" s="21" t="s">
        <v>106</v>
      </c>
      <c r="E53" s="22" t="s">
        <v>11</v>
      </c>
      <c r="F53" s="22" t="s">
        <v>10</v>
      </c>
      <c r="G53" s="22" t="s">
        <v>10</v>
      </c>
      <c r="H53" s="22" t="s">
        <v>11</v>
      </c>
      <c r="I53" s="22" t="s">
        <v>11</v>
      </c>
      <c r="J53" s="22" t="s">
        <v>11</v>
      </c>
      <c r="K53" s="23" t="s">
        <v>10</v>
      </c>
      <c r="L53" s="23" t="s">
        <v>10</v>
      </c>
      <c r="M53" s="23" t="s">
        <v>11</v>
      </c>
      <c r="N53" s="23" t="s">
        <v>10</v>
      </c>
      <c r="O53" s="23" t="s">
        <v>11</v>
      </c>
      <c r="P53" s="23" t="s">
        <v>10</v>
      </c>
      <c r="Q53" s="24">
        <f t="shared" si="1"/>
        <v>6</v>
      </c>
    </row>
    <row r="54" ht="14.25" customHeight="1">
      <c r="A54" s="25">
        <v>51.0</v>
      </c>
      <c r="B54" s="26">
        <v>2.02590800158E11</v>
      </c>
      <c r="C54" s="27" t="s">
        <v>107</v>
      </c>
      <c r="D54" s="27" t="s">
        <v>108</v>
      </c>
      <c r="E54" s="28" t="s">
        <v>11</v>
      </c>
      <c r="F54" s="28" t="s">
        <v>11</v>
      </c>
      <c r="G54" s="28" t="s">
        <v>11</v>
      </c>
      <c r="H54" s="28" t="s">
        <v>11</v>
      </c>
      <c r="I54" s="28" t="s">
        <v>11</v>
      </c>
      <c r="J54" s="28" t="s">
        <v>10</v>
      </c>
      <c r="K54" s="29" t="s">
        <v>10</v>
      </c>
      <c r="L54" s="29" t="s">
        <v>10</v>
      </c>
      <c r="M54" s="29" t="s">
        <v>11</v>
      </c>
      <c r="N54" s="29" t="s">
        <v>10</v>
      </c>
      <c r="O54" s="29" t="s">
        <v>11</v>
      </c>
      <c r="P54" s="29" t="s">
        <v>12</v>
      </c>
      <c r="Q54" s="30">
        <f t="shared" si="1"/>
        <v>8</v>
      </c>
    </row>
    <row r="55" ht="14.25" customHeight="1">
      <c r="A55" s="19">
        <v>52.0</v>
      </c>
      <c r="B55" s="20">
        <v>2.02590800159E11</v>
      </c>
      <c r="C55" s="21" t="s">
        <v>109</v>
      </c>
      <c r="D55" s="21" t="s">
        <v>110</v>
      </c>
      <c r="E55" s="22" t="s">
        <v>10</v>
      </c>
      <c r="F55" s="22" t="s">
        <v>10</v>
      </c>
      <c r="G55" s="22" t="s">
        <v>10</v>
      </c>
      <c r="H55" s="22" t="s">
        <v>10</v>
      </c>
      <c r="I55" s="22" t="s">
        <v>11</v>
      </c>
      <c r="J55" s="22" t="s">
        <v>10</v>
      </c>
      <c r="K55" s="23" t="s">
        <v>10</v>
      </c>
      <c r="L55" s="23" t="s">
        <v>10</v>
      </c>
      <c r="M55" s="23" t="s">
        <v>10</v>
      </c>
      <c r="N55" s="23" t="s">
        <v>10</v>
      </c>
      <c r="O55" s="23" t="s">
        <v>10</v>
      </c>
      <c r="P55" s="23" t="s">
        <v>10</v>
      </c>
      <c r="Q55" s="24">
        <f t="shared" si="1"/>
        <v>1</v>
      </c>
    </row>
    <row r="56" ht="14.25" customHeight="1">
      <c r="A56" s="25">
        <v>53.0</v>
      </c>
      <c r="B56" s="26">
        <v>2.0259080016E11</v>
      </c>
      <c r="C56" s="27" t="s">
        <v>111</v>
      </c>
      <c r="D56" s="27" t="s">
        <v>112</v>
      </c>
      <c r="E56" s="28" t="s">
        <v>10</v>
      </c>
      <c r="F56" s="28" t="s">
        <v>10</v>
      </c>
      <c r="G56" s="28" t="s">
        <v>10</v>
      </c>
      <c r="H56" s="28" t="s">
        <v>10</v>
      </c>
      <c r="I56" s="28" t="s">
        <v>10</v>
      </c>
      <c r="J56" s="28" t="s">
        <v>10</v>
      </c>
      <c r="K56" s="29" t="s">
        <v>10</v>
      </c>
      <c r="L56" s="29" t="s">
        <v>10</v>
      </c>
      <c r="M56" s="29" t="s">
        <v>10</v>
      </c>
      <c r="N56" s="29" t="s">
        <v>10</v>
      </c>
      <c r="O56" s="29" t="s">
        <v>10</v>
      </c>
      <c r="P56" s="29" t="s">
        <v>10</v>
      </c>
      <c r="Q56" s="30">
        <f t="shared" si="1"/>
        <v>0</v>
      </c>
    </row>
    <row r="57" ht="14.25" customHeight="1">
      <c r="A57" s="19">
        <v>54.0</v>
      </c>
      <c r="B57" s="20">
        <v>2.02590800162E11</v>
      </c>
      <c r="C57" s="21" t="s">
        <v>113</v>
      </c>
      <c r="D57" s="21" t="s">
        <v>114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3" t="s">
        <v>10</v>
      </c>
      <c r="L57" s="23" t="s">
        <v>10</v>
      </c>
      <c r="M57" s="23" t="s">
        <v>10</v>
      </c>
      <c r="N57" s="23" t="s">
        <v>10</v>
      </c>
      <c r="O57" s="23" t="s">
        <v>10</v>
      </c>
      <c r="P57" s="23" t="s">
        <v>10</v>
      </c>
      <c r="Q57" s="24">
        <f t="shared" si="1"/>
        <v>0</v>
      </c>
    </row>
    <row r="58" ht="14.25" customHeight="1">
      <c r="A58" s="25">
        <v>55.0</v>
      </c>
      <c r="B58" s="26">
        <v>2.02590800163E11</v>
      </c>
      <c r="C58" s="27" t="s">
        <v>115</v>
      </c>
      <c r="D58" s="27" t="s">
        <v>116</v>
      </c>
      <c r="E58" s="28" t="s">
        <v>10</v>
      </c>
      <c r="F58" s="28" t="s">
        <v>10</v>
      </c>
      <c r="G58" s="28" t="s">
        <v>11</v>
      </c>
      <c r="H58" s="28" t="s">
        <v>11</v>
      </c>
      <c r="I58" s="28" t="s">
        <v>11</v>
      </c>
      <c r="J58" s="28" t="s">
        <v>11</v>
      </c>
      <c r="K58" s="29" t="s">
        <v>10</v>
      </c>
      <c r="L58" s="29" t="s">
        <v>10</v>
      </c>
      <c r="M58" s="29" t="s">
        <v>11</v>
      </c>
      <c r="N58" s="29" t="s">
        <v>10</v>
      </c>
      <c r="O58" s="29" t="s">
        <v>10</v>
      </c>
      <c r="P58" s="29" t="s">
        <v>10</v>
      </c>
      <c r="Q58" s="30">
        <f t="shared" si="1"/>
        <v>5</v>
      </c>
    </row>
    <row r="59" ht="14.25" customHeight="1">
      <c r="A59" s="19">
        <v>56.0</v>
      </c>
      <c r="B59" s="31">
        <v>2.02590800164E11</v>
      </c>
      <c r="C59" s="21" t="s">
        <v>117</v>
      </c>
      <c r="D59" s="21" t="s">
        <v>118</v>
      </c>
      <c r="E59" s="22" t="s">
        <v>11</v>
      </c>
      <c r="F59" s="22" t="s">
        <v>10</v>
      </c>
      <c r="G59" s="22" t="s">
        <v>10</v>
      </c>
      <c r="H59" s="22" t="s">
        <v>11</v>
      </c>
      <c r="I59" s="22" t="s">
        <v>10</v>
      </c>
      <c r="J59" s="22" t="s">
        <v>10</v>
      </c>
      <c r="K59" s="23" t="s">
        <v>10</v>
      </c>
      <c r="L59" s="23" t="s">
        <v>10</v>
      </c>
      <c r="M59" s="23" t="s">
        <v>11</v>
      </c>
      <c r="N59" s="23" t="s">
        <v>11</v>
      </c>
      <c r="O59" s="23" t="s">
        <v>11</v>
      </c>
      <c r="P59" s="23" t="s">
        <v>12</v>
      </c>
      <c r="Q59" s="24">
        <f t="shared" si="1"/>
        <v>6</v>
      </c>
    </row>
    <row r="60" ht="14.25" customHeight="1">
      <c r="A60" s="25">
        <v>57.0</v>
      </c>
      <c r="B60" s="32">
        <v>2.02590821101E11</v>
      </c>
      <c r="C60" s="33" t="s">
        <v>119</v>
      </c>
      <c r="D60" s="33" t="s">
        <v>120</v>
      </c>
      <c r="E60" s="28" t="s">
        <v>10</v>
      </c>
      <c r="F60" s="28" t="s">
        <v>10</v>
      </c>
      <c r="G60" s="28" t="s">
        <v>10</v>
      </c>
      <c r="H60" s="28" t="s">
        <v>11</v>
      </c>
      <c r="I60" s="28" t="s">
        <v>11</v>
      </c>
      <c r="J60" s="28" t="s">
        <v>10</v>
      </c>
      <c r="K60" s="29" t="s">
        <v>11</v>
      </c>
      <c r="L60" s="29" t="s">
        <v>11</v>
      </c>
      <c r="M60" s="29" t="s">
        <v>10</v>
      </c>
      <c r="N60" s="29" t="s">
        <v>11</v>
      </c>
      <c r="O60" s="29" t="s">
        <v>10</v>
      </c>
      <c r="P60" s="29" t="s">
        <v>12</v>
      </c>
      <c r="Q60" s="30">
        <f t="shared" si="1"/>
        <v>6</v>
      </c>
    </row>
    <row r="61" ht="14.25" customHeight="1">
      <c r="A61" s="19">
        <v>58.0</v>
      </c>
      <c r="B61" s="31">
        <v>2.02590821102E11</v>
      </c>
      <c r="C61" s="34" t="s">
        <v>35</v>
      </c>
      <c r="D61" s="34" t="s">
        <v>121</v>
      </c>
      <c r="E61" s="22" t="s">
        <v>11</v>
      </c>
      <c r="F61" s="22" t="s">
        <v>11</v>
      </c>
      <c r="G61" s="22" t="s">
        <v>11</v>
      </c>
      <c r="H61" s="22" t="s">
        <v>11</v>
      </c>
      <c r="I61" s="22" t="s">
        <v>10</v>
      </c>
      <c r="J61" s="22" t="s">
        <v>10</v>
      </c>
      <c r="K61" s="23" t="s">
        <v>10</v>
      </c>
      <c r="L61" s="23" t="s">
        <v>10</v>
      </c>
      <c r="M61" s="23" t="s">
        <v>11</v>
      </c>
      <c r="N61" s="23" t="s">
        <v>10</v>
      </c>
      <c r="O61" s="23" t="s">
        <v>10</v>
      </c>
      <c r="P61" s="23" t="s">
        <v>10</v>
      </c>
      <c r="Q61" s="24">
        <f t="shared" si="1"/>
        <v>5</v>
      </c>
    </row>
    <row r="62" ht="14.25" customHeight="1">
      <c r="A62" s="25">
        <v>59.0</v>
      </c>
      <c r="B62" s="32">
        <v>2.02590821103E11</v>
      </c>
      <c r="C62" s="33" t="s">
        <v>122</v>
      </c>
      <c r="D62" s="33" t="s">
        <v>123</v>
      </c>
      <c r="E62" s="28" t="s">
        <v>11</v>
      </c>
      <c r="F62" s="28" t="s">
        <v>11</v>
      </c>
      <c r="G62" s="28" t="s">
        <v>11</v>
      </c>
      <c r="H62" s="28" t="s">
        <v>11</v>
      </c>
      <c r="I62" s="28" t="s">
        <v>11</v>
      </c>
      <c r="J62" s="28" t="s">
        <v>11</v>
      </c>
      <c r="K62" s="29" t="s">
        <v>11</v>
      </c>
      <c r="L62" s="29" t="s">
        <v>11</v>
      </c>
      <c r="M62" s="29" t="s">
        <v>10</v>
      </c>
      <c r="N62" s="29" t="s">
        <v>10</v>
      </c>
      <c r="O62" s="29" t="s">
        <v>11</v>
      </c>
      <c r="P62" s="29" t="s">
        <v>12</v>
      </c>
      <c r="Q62" s="30">
        <f t="shared" si="1"/>
        <v>10</v>
      </c>
    </row>
    <row r="63" ht="14.25" customHeight="1">
      <c r="A63" s="19">
        <v>60.0</v>
      </c>
      <c r="B63" s="31">
        <v>2.02590821104E11</v>
      </c>
      <c r="C63" s="34" t="s">
        <v>124</v>
      </c>
      <c r="D63" s="35" t="s">
        <v>125</v>
      </c>
      <c r="E63" s="22" t="s">
        <v>11</v>
      </c>
      <c r="F63" s="22" t="s">
        <v>11</v>
      </c>
      <c r="G63" s="22" t="s">
        <v>11</v>
      </c>
      <c r="H63" s="22" t="s">
        <v>11</v>
      </c>
      <c r="I63" s="22" t="s">
        <v>11</v>
      </c>
      <c r="J63" s="22" t="s">
        <v>11</v>
      </c>
      <c r="K63" s="23" t="s">
        <v>11</v>
      </c>
      <c r="L63" s="23" t="s">
        <v>11</v>
      </c>
      <c r="M63" s="23" t="s">
        <v>11</v>
      </c>
      <c r="N63" s="23" t="s">
        <v>11</v>
      </c>
      <c r="O63" s="23" t="s">
        <v>11</v>
      </c>
      <c r="P63" s="23" t="s">
        <v>12</v>
      </c>
      <c r="Q63" s="24">
        <f t="shared" si="1"/>
        <v>12</v>
      </c>
    </row>
    <row r="64" ht="14.25" customHeight="1">
      <c r="A64" s="25">
        <v>61.0</v>
      </c>
      <c r="B64" s="32">
        <v>2.02590821105E11</v>
      </c>
      <c r="C64" s="33" t="s">
        <v>126</v>
      </c>
      <c r="D64" s="33" t="s">
        <v>127</v>
      </c>
      <c r="E64" s="28" t="s">
        <v>11</v>
      </c>
      <c r="F64" s="28" t="s">
        <v>11</v>
      </c>
      <c r="G64" s="28" t="s">
        <v>11</v>
      </c>
      <c r="H64" s="28" t="s">
        <v>11</v>
      </c>
      <c r="I64" s="28" t="s">
        <v>11</v>
      </c>
      <c r="J64" s="28" t="s">
        <v>10</v>
      </c>
      <c r="K64" s="29" t="s">
        <v>11</v>
      </c>
      <c r="L64" s="29" t="s">
        <v>11</v>
      </c>
      <c r="M64" s="36" t="s">
        <v>11</v>
      </c>
      <c r="N64" s="29" t="s">
        <v>11</v>
      </c>
      <c r="O64" s="29" t="s">
        <v>11</v>
      </c>
      <c r="P64" s="29" t="s">
        <v>12</v>
      </c>
      <c r="Q64" s="30">
        <f t="shared" si="1"/>
        <v>11</v>
      </c>
    </row>
    <row r="65" ht="14.25" customHeight="1">
      <c r="A65" s="19">
        <v>62.0</v>
      </c>
      <c r="B65" s="31">
        <v>2.02590821106E11</v>
      </c>
      <c r="C65" s="34" t="s">
        <v>128</v>
      </c>
      <c r="D65" s="34" t="s">
        <v>129</v>
      </c>
      <c r="E65" s="22" t="s">
        <v>11</v>
      </c>
      <c r="F65" s="22" t="s">
        <v>10</v>
      </c>
      <c r="G65" s="22" t="s">
        <v>11</v>
      </c>
      <c r="H65" s="37" t="s">
        <v>11</v>
      </c>
      <c r="I65" s="37" t="s">
        <v>11</v>
      </c>
      <c r="J65" s="22" t="s">
        <v>11</v>
      </c>
      <c r="K65" s="38" t="s">
        <v>10</v>
      </c>
      <c r="L65" s="23" t="s">
        <v>11</v>
      </c>
      <c r="M65" s="23" t="s">
        <v>11</v>
      </c>
      <c r="N65" s="38" t="s">
        <v>11</v>
      </c>
      <c r="O65" s="23" t="s">
        <v>10</v>
      </c>
      <c r="P65" s="38" t="s">
        <v>12</v>
      </c>
      <c r="Q65" s="24">
        <f t="shared" si="1"/>
        <v>9</v>
      </c>
    </row>
    <row r="66" ht="14.25" customHeight="1">
      <c r="A66" s="25">
        <v>63.0</v>
      </c>
      <c r="B66" s="32">
        <v>2.02590821107E11</v>
      </c>
      <c r="C66" s="33" t="s">
        <v>130</v>
      </c>
      <c r="D66" s="33" t="s">
        <v>131</v>
      </c>
      <c r="E66" s="28" t="s">
        <v>11</v>
      </c>
      <c r="F66" s="28" t="s">
        <v>10</v>
      </c>
      <c r="G66" s="28" t="s">
        <v>10</v>
      </c>
      <c r="H66" s="28" t="s">
        <v>10</v>
      </c>
      <c r="I66" s="28" t="s">
        <v>10</v>
      </c>
      <c r="J66" s="28" t="s">
        <v>10</v>
      </c>
      <c r="K66" s="29" t="s">
        <v>10</v>
      </c>
      <c r="L66" s="29" t="s">
        <v>10</v>
      </c>
      <c r="M66" s="29" t="s">
        <v>11</v>
      </c>
      <c r="N66" s="29" t="s">
        <v>10</v>
      </c>
      <c r="O66" s="29" t="s">
        <v>10</v>
      </c>
      <c r="P66" s="29" t="s">
        <v>12</v>
      </c>
      <c r="Q66" s="30">
        <f t="shared" si="1"/>
        <v>3</v>
      </c>
    </row>
    <row r="67" ht="14.25" customHeight="1">
      <c r="A67" s="19">
        <v>64.0</v>
      </c>
      <c r="B67" s="20">
        <v>2.02590821108E11</v>
      </c>
      <c r="C67" s="34" t="s">
        <v>132</v>
      </c>
      <c r="D67" s="34" t="s">
        <v>133</v>
      </c>
      <c r="E67" s="22" t="s">
        <v>11</v>
      </c>
      <c r="F67" s="22" t="s">
        <v>11</v>
      </c>
      <c r="G67" s="22" t="s">
        <v>11</v>
      </c>
      <c r="H67" s="22" t="s">
        <v>11</v>
      </c>
      <c r="I67" s="22" t="s">
        <v>11</v>
      </c>
      <c r="J67" s="22" t="s">
        <v>10</v>
      </c>
      <c r="K67" s="23" t="s">
        <v>11</v>
      </c>
      <c r="L67" s="23" t="s">
        <v>11</v>
      </c>
      <c r="M67" s="23" t="s">
        <v>11</v>
      </c>
      <c r="N67" s="23" t="s">
        <v>11</v>
      </c>
      <c r="O67" s="23" t="s">
        <v>11</v>
      </c>
      <c r="P67" s="23" t="s">
        <v>12</v>
      </c>
      <c r="Q67" s="24">
        <f t="shared" si="1"/>
        <v>11</v>
      </c>
    </row>
    <row r="68" ht="14.25" customHeight="1">
      <c r="A68" s="25">
        <v>65.0</v>
      </c>
      <c r="B68" s="26">
        <v>2.02590821109E11</v>
      </c>
      <c r="C68" s="33" t="s">
        <v>134</v>
      </c>
      <c r="D68" s="33" t="s">
        <v>135</v>
      </c>
      <c r="E68" s="28" t="s">
        <v>10</v>
      </c>
      <c r="F68" s="28" t="s">
        <v>11</v>
      </c>
      <c r="G68" s="28" t="s">
        <v>11</v>
      </c>
      <c r="H68" s="28" t="s">
        <v>11</v>
      </c>
      <c r="I68" s="28" t="s">
        <v>11</v>
      </c>
      <c r="J68" s="28" t="s">
        <v>10</v>
      </c>
      <c r="K68" s="29" t="s">
        <v>10</v>
      </c>
      <c r="L68" s="29" t="s">
        <v>10</v>
      </c>
      <c r="M68" s="29" t="s">
        <v>11</v>
      </c>
      <c r="N68" s="29" t="s">
        <v>10</v>
      </c>
      <c r="O68" s="29" t="s">
        <v>11</v>
      </c>
      <c r="P68" s="29" t="s">
        <v>12</v>
      </c>
      <c r="Q68" s="30">
        <f t="shared" si="1"/>
        <v>7</v>
      </c>
    </row>
    <row r="69" ht="14.25" customHeight="1">
      <c r="A69" s="19">
        <v>66.0</v>
      </c>
      <c r="B69" s="20">
        <v>2.0259082111E11</v>
      </c>
      <c r="C69" s="34" t="s">
        <v>136</v>
      </c>
      <c r="D69" s="34" t="s">
        <v>137</v>
      </c>
      <c r="E69" s="22" t="s">
        <v>10</v>
      </c>
      <c r="F69" s="22" t="s">
        <v>11</v>
      </c>
      <c r="G69" s="22" t="s">
        <v>10</v>
      </c>
      <c r="H69" s="22" t="s">
        <v>11</v>
      </c>
      <c r="I69" s="22" t="s">
        <v>11</v>
      </c>
      <c r="J69" s="22" t="s">
        <v>11</v>
      </c>
      <c r="K69" s="23" t="s">
        <v>11</v>
      </c>
      <c r="L69" s="23" t="s">
        <v>11</v>
      </c>
      <c r="M69" s="23" t="s">
        <v>10</v>
      </c>
      <c r="N69" s="23" t="s">
        <v>11</v>
      </c>
      <c r="O69" s="23" t="s">
        <v>11</v>
      </c>
      <c r="P69" s="23" t="s">
        <v>12</v>
      </c>
      <c r="Q69" s="24">
        <f t="shared" si="1"/>
        <v>9</v>
      </c>
    </row>
    <row r="70" ht="14.25" customHeight="1">
      <c r="A70" s="25">
        <v>67.0</v>
      </c>
      <c r="B70" s="26">
        <v>2.02590821111E11</v>
      </c>
      <c r="C70" s="33" t="s">
        <v>138</v>
      </c>
      <c r="D70" s="33" t="s">
        <v>139</v>
      </c>
      <c r="E70" s="28" t="s">
        <v>11</v>
      </c>
      <c r="F70" s="28" t="s">
        <v>10</v>
      </c>
      <c r="G70" s="28" t="s">
        <v>10</v>
      </c>
      <c r="H70" s="28" t="s">
        <v>11</v>
      </c>
      <c r="I70" s="28" t="s">
        <v>11</v>
      </c>
      <c r="J70" s="28" t="s">
        <v>11</v>
      </c>
      <c r="K70" s="29" t="s">
        <v>11</v>
      </c>
      <c r="L70" s="29" t="s">
        <v>11</v>
      </c>
      <c r="M70" s="29" t="s">
        <v>11</v>
      </c>
      <c r="N70" s="29" t="s">
        <v>11</v>
      </c>
      <c r="O70" s="29" t="s">
        <v>11</v>
      </c>
      <c r="P70" s="29" t="s">
        <v>12</v>
      </c>
      <c r="Q70" s="30">
        <f t="shared" si="1"/>
        <v>10</v>
      </c>
    </row>
    <row r="71" ht="14.25" customHeight="1">
      <c r="A71" s="39"/>
      <c r="B71" s="40"/>
      <c r="C71" s="41"/>
      <c r="D71" s="42" t="s">
        <v>140</v>
      </c>
      <c r="E71" s="43">
        <f t="shared" ref="E71:P71" si="2">COUNTIF(E5:E70,"A")</f>
        <v>40</v>
      </c>
      <c r="F71" s="43">
        <f t="shared" si="2"/>
        <v>41</v>
      </c>
      <c r="G71" s="43">
        <f t="shared" si="2"/>
        <v>51</v>
      </c>
      <c r="H71" s="43">
        <f t="shared" si="2"/>
        <v>28</v>
      </c>
      <c r="I71" s="43">
        <f t="shared" si="2"/>
        <v>35</v>
      </c>
      <c r="J71" s="43">
        <f t="shared" si="2"/>
        <v>36</v>
      </c>
      <c r="K71" s="43">
        <f t="shared" si="2"/>
        <v>35</v>
      </c>
      <c r="L71" s="43">
        <f t="shared" si="2"/>
        <v>42</v>
      </c>
      <c r="M71" s="43">
        <f t="shared" si="2"/>
        <v>31</v>
      </c>
      <c r="N71" s="43">
        <f t="shared" si="2"/>
        <v>40</v>
      </c>
      <c r="O71" s="43">
        <f t="shared" si="2"/>
        <v>35</v>
      </c>
      <c r="P71" s="43">
        <f t="shared" si="2"/>
        <v>33</v>
      </c>
      <c r="Q71" s="24">
        <f t="shared" si="1"/>
        <v>0</v>
      </c>
    </row>
    <row r="72" ht="14.25" customHeight="1">
      <c r="A72" s="44"/>
      <c r="B72" s="45"/>
      <c r="C72" s="46"/>
      <c r="D72" s="47" t="s">
        <v>141</v>
      </c>
      <c r="E72" s="48">
        <f t="shared" ref="E72:P72" si="3">COUNTIF(E5:E70,"P")</f>
        <v>26</v>
      </c>
      <c r="F72" s="48">
        <f t="shared" si="3"/>
        <v>25</v>
      </c>
      <c r="G72" s="48">
        <f t="shared" si="3"/>
        <v>15</v>
      </c>
      <c r="H72" s="48">
        <f t="shared" si="3"/>
        <v>38</v>
      </c>
      <c r="I72" s="48">
        <f t="shared" si="3"/>
        <v>31</v>
      </c>
      <c r="J72" s="48">
        <f t="shared" si="3"/>
        <v>30</v>
      </c>
      <c r="K72" s="48">
        <f t="shared" si="3"/>
        <v>31</v>
      </c>
      <c r="L72" s="48">
        <f t="shared" si="3"/>
        <v>24</v>
      </c>
      <c r="M72" s="48">
        <f t="shared" si="3"/>
        <v>35</v>
      </c>
      <c r="N72" s="48">
        <f t="shared" si="3"/>
        <v>26</v>
      </c>
      <c r="O72" s="48">
        <f t="shared" si="3"/>
        <v>31</v>
      </c>
      <c r="P72" s="48">
        <f t="shared" si="3"/>
        <v>33</v>
      </c>
      <c r="Q72" s="30">
        <f t="shared" si="1"/>
        <v>0</v>
      </c>
    </row>
  </sheetData>
  <mergeCells count="15">
    <mergeCell ref="J3:J4"/>
    <mergeCell ref="K3:K4"/>
    <mergeCell ref="L3:L4"/>
    <mergeCell ref="M3:M4"/>
    <mergeCell ref="N3:N4"/>
    <mergeCell ref="O3:O4"/>
    <mergeCell ref="P3:P4"/>
    <mergeCell ref="Q3:Q4"/>
    <mergeCell ref="A1:Q1"/>
    <mergeCell ref="A2:Q2"/>
    <mergeCell ref="E3:E4"/>
    <mergeCell ref="F3:F4"/>
    <mergeCell ref="G3:G4"/>
    <mergeCell ref="H3:H4"/>
    <mergeCell ref="I3:I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2022-01-27T09:20:03Z</dcterms:created>
  <dc:creator>Anudeep</dc:creator>
</cp:coreProperties>
</file>