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A845BA89-312F-4FA6-BD3C-FC42B2944650}" xr6:coauthVersionLast="47" xr6:coauthVersionMax="47" xr10:uidLastSave="{00000000-0000-0000-0000-000000000000}"/>
  <bookViews>
    <workbookView xWindow="-108" yWindow="-108" windowWidth="23256" windowHeight="12456" activeTab="6" xr2:uid="{00000000-000D-0000-FFFF-FFFF00000000}"/>
  </bookViews>
  <sheets>
    <sheet name="Sheet3" sheetId="3" r:id="rId1"/>
    <sheet name="Sheet4" sheetId="4" r:id="rId2"/>
    <sheet name="Sheet5" sheetId="5" r:id="rId3"/>
    <sheet name="Sheet6" sheetId="6" r:id="rId4"/>
    <sheet name="Sheet7" sheetId="7" r:id="rId5"/>
    <sheet name="Sheet1" sheetId="1" r:id="rId6"/>
    <sheet name="Sheet8" sheetId="8" r:id="rId7"/>
    <sheet name="Sheet2" sheetId="2" r:id="rId8"/>
  </sheets>
  <definedNames>
    <definedName name="Slicer_Name">#N/A</definedName>
    <definedName name="Slicer_Quantity">#N/A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3" i="2" l="1"/>
  <c r="H22" i="2"/>
  <c r="H21" i="2"/>
  <c r="H20" i="2"/>
  <c r="H19" i="2"/>
  <c r="H18" i="2"/>
  <c r="H17" i="2"/>
  <c r="H16" i="2"/>
  <c r="H15" i="2"/>
  <c r="H14" i="2"/>
  <c r="H13" i="2"/>
  <c r="H12" i="2"/>
  <c r="H11" i="2"/>
  <c r="H10" i="2"/>
  <c r="H9" i="2"/>
  <c r="H8" i="2"/>
  <c r="H7" i="2"/>
  <c r="B7" i="2"/>
  <c r="B8" i="2" s="1"/>
  <c r="B9" i="2" s="1"/>
  <c r="B10" i="2" s="1"/>
  <c r="B11" i="2" s="1"/>
  <c r="B12" i="2" s="1"/>
  <c r="B13" i="2" s="1"/>
  <c r="B14" i="2" s="1"/>
  <c r="B15" i="2" s="1"/>
  <c r="B16" i="2" s="1"/>
  <c r="B17" i="2" s="1"/>
  <c r="B18" i="2" s="1"/>
  <c r="B19" i="2" s="1"/>
  <c r="B20" i="2" s="1"/>
  <c r="B21" i="2" s="1"/>
  <c r="B22" i="2" s="1"/>
  <c r="B23" i="2" s="1"/>
  <c r="H6" i="2"/>
  <c r="B8" i="1"/>
  <c r="B9" i="1" s="1"/>
  <c r="B10" i="1" s="1"/>
  <c r="B11" i="1" s="1"/>
  <c r="B12" i="1" s="1"/>
  <c r="B13" i="1" s="1"/>
  <c r="B14" i="1" s="1"/>
  <c r="B15" i="1" s="1"/>
  <c r="B16" i="1" s="1"/>
  <c r="B17" i="1" s="1"/>
  <c r="B18" i="1" s="1"/>
  <c r="B19" i="1" s="1"/>
  <c r="B20" i="1" s="1"/>
  <c r="B21" i="1" s="1"/>
  <c r="B22" i="1" s="1"/>
  <c r="B23" i="1" s="1"/>
  <c r="B7" i="1"/>
  <c r="H22" i="1" l="1"/>
  <c r="H20" i="1"/>
  <c r="H18" i="1"/>
  <c r="H16" i="1"/>
  <c r="H14" i="1"/>
  <c r="H12" i="1"/>
  <c r="H10" i="1"/>
  <c r="H8" i="1"/>
  <c r="H23" i="1"/>
  <c r="H21" i="1"/>
  <c r="H19" i="1"/>
  <c r="H17" i="1"/>
  <c r="H15" i="1"/>
  <c r="H13" i="1"/>
  <c r="H11" i="1"/>
  <c r="H9" i="1"/>
  <c r="H7" i="1"/>
  <c r="H6" i="1"/>
</calcChain>
</file>

<file path=xl/sharedStrings.xml><?xml version="1.0" encoding="utf-8"?>
<sst xmlns="http://schemas.openxmlformats.org/spreadsheetml/2006/main" count="227" uniqueCount="46">
  <si>
    <t>Product</t>
  </si>
  <si>
    <t>Quantity</t>
  </si>
  <si>
    <t>Order ID</t>
  </si>
  <si>
    <t>Price</t>
  </si>
  <si>
    <t>Total</t>
  </si>
  <si>
    <t>Discount</t>
  </si>
  <si>
    <t>Name</t>
  </si>
  <si>
    <t>Bill Smith</t>
  </si>
  <si>
    <t>Kennedi Singh</t>
  </si>
  <si>
    <t>Harley Fritz</t>
  </si>
  <si>
    <t>Nyla Novak</t>
  </si>
  <si>
    <t>Ivan Hines</t>
  </si>
  <si>
    <t>Jonah Higgins</t>
  </si>
  <si>
    <t>Jordan Boone</t>
  </si>
  <si>
    <t>Kylee Townsend</t>
  </si>
  <si>
    <t>Nora Rollins</t>
  </si>
  <si>
    <t>Brendan Walls</t>
  </si>
  <si>
    <t>Steven Michael</t>
  </si>
  <si>
    <t>Lucia Mckay</t>
  </si>
  <si>
    <t>Josue Roach</t>
  </si>
  <si>
    <t>Franklin Wright</t>
  </si>
  <si>
    <t>Denzel Flores</t>
  </si>
  <si>
    <t>Bruno Cordova</t>
  </si>
  <si>
    <t>Jaylynn Knapp</t>
  </si>
  <si>
    <t>Bruce Rich</t>
  </si>
  <si>
    <t>Volkswagen Golf</t>
  </si>
  <si>
    <t>Toyota Yaris</t>
  </si>
  <si>
    <t>Seat Panda</t>
  </si>
  <si>
    <t>Ford Focus</t>
  </si>
  <si>
    <t>Vauxhall Corsa</t>
  </si>
  <si>
    <t>Volkswagen Polo</t>
  </si>
  <si>
    <t>Kia Sportage</t>
  </si>
  <si>
    <t>Ford Fiesta</t>
  </si>
  <si>
    <t>Seat Ibiza</t>
  </si>
  <si>
    <t>Renault Clio</t>
  </si>
  <si>
    <t>Honda CR-V</t>
  </si>
  <si>
    <t>GMC Sierra</t>
  </si>
  <si>
    <t>Weekly Orders &amp; Discounts</t>
  </si>
  <si>
    <t>Figures in USD</t>
  </si>
  <si>
    <t>Sum of Order ID</t>
  </si>
  <si>
    <t>Row Labels</t>
  </si>
  <si>
    <t>Grand Total</t>
  </si>
  <si>
    <t>Sum of Quantity</t>
  </si>
  <si>
    <t>Sum of Price</t>
  </si>
  <si>
    <t>Sum of Discount</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</si>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</sst>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6"/>
      <color theme="1"/>
      <name val="Calibri"/>
      <family val="2"/>
      <scheme val="minor"/>
    </font>
    <font>
      <i/>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293D68"/>
        <bgColor indexed="64"/>
      </patternFill>
    </fill>
  </fills>
  <borders count="2">
    <border>
      <left/>
      <right/>
      <top/>
      <bottom/>
      <diagonal/>
    </border>
    <border>
      <left/>
      <right/>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12">
    <xf numFmtId="0" fontId="0" fillId="0" borderId="0" xfId="0"/>
    <xf numFmtId="0" fontId="0" fillId="0" borderId="0" xfId="0" applyAlignment="1">
      <alignment horizontal="center"/>
    </xf>
    <xf numFmtId="0" fontId="0" fillId="0" borderId="0" xfId="0" applyAlignment="1">
      <alignment horizontal="left" vertical="top"/>
    </xf>
    <xf numFmtId="165" fontId="0" fillId="0" borderId="0" xfId="1" applyNumberFormat="1" applyFont="1"/>
    <xf numFmtId="165" fontId="0" fillId="0" borderId="0" xfId="0" applyNumberFormat="1"/>
    <xf numFmtId="0" fontId="4" fillId="0" borderId="1" xfId="0" applyFont="1" applyBorder="1"/>
    <xf numFmtId="0" fontId="0" fillId="0" borderId="1" xfId="0" applyBorder="1"/>
    <xf numFmtId="0" fontId="5" fillId="0" borderId="0" xfId="0" applyFont="1"/>
    <xf numFmtId="0" fontId="3" fillId="2" borderId="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cellXfs>
  <cellStyles count="4">
    <cellStyle name="Comma" xfId="1" builtinId="3"/>
    <cellStyle name="Hyperlink 2 2" xfId="3" xr:uid="{00000000-0005-0000-0000-000001000000}"/>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[dashboard.xlsx]Sheet3!PivotTable1</c:name>
    <c:fmtId val="11"/>
  </c:pivotSource>
  <c:chart>
    <c:title>
      <c:layout>
        <c:manualLayout>
          <c:xMode val="edge"/>
          <c:yMode val="edge"/>
          <c:x val="0.4390459475698068"/>
          <c:y val="2.64427527471929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71941308541253"/>
          <c:y val="0.17875257294083055"/>
          <c:w val="0.73318945071625086"/>
          <c:h val="0.59506823057906144"/>
        </c:manualLayout>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Sheet3!$A$4:$A$40</c:f>
              <c:multiLvlStrCache>
                <c:ptCount val="18"/>
                <c:lvl>
                  <c:pt idx="0">
                    <c:v>Volkswagen Golf</c:v>
                  </c:pt>
                  <c:pt idx="1">
                    <c:v>Renault Clio</c:v>
                  </c:pt>
                  <c:pt idx="2">
                    <c:v>Ford Fiesta</c:v>
                  </c:pt>
                  <c:pt idx="3">
                    <c:v>Volkswagen Polo</c:v>
                  </c:pt>
                  <c:pt idx="4">
                    <c:v>Vauxhall Corsa</c:v>
                  </c:pt>
                  <c:pt idx="5">
                    <c:v>Ford Focus</c:v>
                  </c:pt>
                  <c:pt idx="6">
                    <c:v>Seat Panda</c:v>
                  </c:pt>
                  <c:pt idx="7">
                    <c:v>Vauxhall Corsa</c:v>
                  </c:pt>
                  <c:pt idx="8">
                    <c:v>Kia Sportage</c:v>
                  </c:pt>
                  <c:pt idx="9">
                    <c:v>Volkswagen Polo</c:v>
                  </c:pt>
                  <c:pt idx="10">
                    <c:v>Kia Sportage</c:v>
                  </c:pt>
                  <c:pt idx="11">
                    <c:v>Seat Panda</c:v>
                  </c:pt>
                  <c:pt idx="12">
                    <c:v>Toyota Yaris</c:v>
                  </c:pt>
                  <c:pt idx="13">
                    <c:v>Ford Fiesta</c:v>
                  </c:pt>
                  <c:pt idx="14">
                    <c:v>GMC Sierra</c:v>
                  </c:pt>
                  <c:pt idx="15">
                    <c:v>Seat Ibiza</c:v>
                  </c:pt>
                  <c:pt idx="16">
                    <c:v>Ford Focus</c:v>
                  </c:pt>
                  <c:pt idx="17">
                    <c:v>Honda CR-V</c:v>
                  </c:pt>
                </c:lvl>
                <c:lvl>
                  <c:pt idx="0">
                    <c:v>Bill Smith</c:v>
                  </c:pt>
                  <c:pt idx="1">
                    <c:v>Brendan Walls</c:v>
                  </c:pt>
                  <c:pt idx="2">
                    <c:v>Bruce Rich</c:v>
                  </c:pt>
                  <c:pt idx="3">
                    <c:v>Bruno Cordova</c:v>
                  </c:pt>
                  <c:pt idx="4">
                    <c:v>Denzel Flores</c:v>
                  </c:pt>
                  <c:pt idx="5">
                    <c:v>Franklin Wright</c:v>
                  </c:pt>
                  <c:pt idx="6">
                    <c:v>Harley Fritz</c:v>
                  </c:pt>
                  <c:pt idx="7">
                    <c:v>Ivan Hines</c:v>
                  </c:pt>
                  <c:pt idx="8">
                    <c:v>Jaylynn Knapp</c:v>
                  </c:pt>
                  <c:pt idx="9">
                    <c:v>Jonah Higgins</c:v>
                  </c:pt>
                  <c:pt idx="10">
                    <c:v>Jordan Boone</c:v>
                  </c:pt>
                  <c:pt idx="11">
                    <c:v>Josue Roach</c:v>
                  </c:pt>
                  <c:pt idx="12">
                    <c:v>Kennedi Singh</c:v>
                  </c:pt>
                  <c:pt idx="13">
                    <c:v>Kylee Townsend</c:v>
                  </c:pt>
                  <c:pt idx="14">
                    <c:v>Lucia Mckay</c:v>
                  </c:pt>
                  <c:pt idx="15">
                    <c:v>Nora Rollins</c:v>
                  </c:pt>
                  <c:pt idx="16">
                    <c:v>Nyla Novak</c:v>
                  </c:pt>
                  <c:pt idx="17">
                    <c:v>Steven Michael</c:v>
                  </c:pt>
                </c:lvl>
              </c:multiLvlStrCache>
            </c:multiLvlStrRef>
          </c:cat>
          <c:val>
            <c:numRef>
              <c:f>Sheet3!$B$4:$B$40</c:f>
              <c:numCache>
                <c:formatCode>General</c:formatCode>
                <c:ptCount val="18"/>
                <c:pt idx="0">
                  <c:v>15</c:v>
                </c:pt>
                <c:pt idx="1">
                  <c:v>100</c:v>
                </c:pt>
                <c:pt idx="2">
                  <c:v>250</c:v>
                </c:pt>
                <c:pt idx="3">
                  <c:v>180</c:v>
                </c:pt>
                <c:pt idx="4">
                  <c:v>5</c:v>
                </c:pt>
                <c:pt idx="5">
                  <c:v>10</c:v>
                </c:pt>
                <c:pt idx="6">
                  <c:v>150</c:v>
                </c:pt>
                <c:pt idx="7">
                  <c:v>20</c:v>
                </c:pt>
                <c:pt idx="8">
                  <c:v>5</c:v>
                </c:pt>
                <c:pt idx="9">
                  <c:v>20</c:v>
                </c:pt>
                <c:pt idx="10">
                  <c:v>2</c:v>
                </c:pt>
                <c:pt idx="11">
                  <c:v>10</c:v>
                </c:pt>
                <c:pt idx="12">
                  <c:v>10</c:v>
                </c:pt>
                <c:pt idx="13">
                  <c:v>5</c:v>
                </c:pt>
                <c:pt idx="14">
                  <c:v>25</c:v>
                </c:pt>
                <c:pt idx="15">
                  <c:v>80</c:v>
                </c:pt>
                <c:pt idx="16">
                  <c:v>12</c:v>
                </c:pt>
                <c:pt idx="17">
                  <c:v>20</c:v>
                </c:pt>
              </c:numCache>
            </c:numRef>
          </c:val>
          <c:extLst>
            <c:ext xmlns:c16="http://schemas.microsoft.com/office/drawing/2014/chart" uri="{C3380CC4-5D6E-409C-BE32-E72D297353CC}">
              <c16:uniqueId val="{00000000-6A2E-4BFD-AA3F-D3973FDEB82A}"/>
            </c:ext>
          </c:extLst>
        </c:ser>
        <c:dLbls>
          <c:showLegendKey val="0"/>
          <c:showVal val="0"/>
          <c:showCatName val="0"/>
          <c:showSerName val="0"/>
          <c:showPercent val="0"/>
          <c:showBubbleSize val="0"/>
        </c:dLbls>
        <c:gapWidth val="100"/>
        <c:overlap val="-24"/>
        <c:axId val="292807136"/>
        <c:axId val="292807520"/>
      </c:barChart>
      <c:catAx>
        <c:axId val="292807136"/>
        <c:scaling>
          <c:orientation val="minMax"/>
        </c:scaling>
        <c:delete val="1"/>
        <c:axPos val="b"/>
        <c:numFmt formatCode="General" sourceLinked="1"/>
        <c:majorTickMark val="none"/>
        <c:minorTickMark val="none"/>
        <c:tickLblPos val="nextTo"/>
        <c:crossAx val="292807520"/>
        <c:crosses val="autoZero"/>
        <c:auto val="1"/>
        <c:lblAlgn val="ctr"/>
        <c:lblOffset val="100"/>
        <c:noMultiLvlLbl val="0"/>
      </c:catAx>
      <c:valAx>
        <c:axId val="2928075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2807136"/>
        <c:crosses val="autoZero"/>
        <c:crossBetween val="between"/>
      </c:valAx>
      <c:spPr>
        <a:noFill/>
        <a:ln>
          <a:noFill/>
        </a:ln>
        <a:effectLst/>
      </c:spPr>
    </c:plotArea>
    <c:legend>
      <c:legendPos val="r"/>
      <c:layout>
        <c:manualLayout>
          <c:xMode val="edge"/>
          <c:yMode val="edge"/>
          <c:x val="0.85579641400246653"/>
          <c:y val="0.29780028533777675"/>
          <c:w val="0.14420358599753344"/>
          <c:h val="9.75110268892736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[dashboard.xlsx]Sheet7!PivotTable5</c:name>
    <c:fmtId val="4"/>
  </c:pivotSource>
  <c:chart>
    <c:title>
      <c:layout>
        <c:manualLayout>
          <c:xMode val="edge"/>
          <c:yMode val="edge"/>
          <c:x val="0.52699938326539331"/>
          <c:y val="0.1528387898881060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s>
    <c:plotArea>
      <c:layout>
        <c:manualLayout>
          <c:layoutTarget val="inner"/>
          <c:xMode val="edge"/>
          <c:yMode val="edge"/>
          <c:x val="0.15506824146981626"/>
          <c:y val="0.26791447944006996"/>
          <c:w val="0.35653040244969381"/>
          <c:h val="0.59421733741615634"/>
        </c:manualLayout>
      </c:layout>
      <c:pieChart>
        <c:varyColors val="1"/>
        <c:ser>
          <c:idx val="0"/>
          <c:order val="0"/>
          <c:tx>
            <c:strRef>
              <c:f>Sheet7!$B$3</c:f>
              <c:strCache>
                <c:ptCount val="1"/>
                <c:pt idx="0">
                  <c:v>Sum of Order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05-4495-BE91-7815BCE9DC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05-4495-BE91-7815BCE9DC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05-4495-BE91-7815BCE9DC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05-4495-BE91-7815BCE9DC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705-4495-BE91-7815BCE9DC4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705-4495-BE91-7815BCE9DC4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705-4495-BE91-7815BCE9DC4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705-4495-BE91-7815BCE9DC4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705-4495-BE91-7815BCE9DC4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705-4495-BE91-7815BCE9DC4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705-4495-BE91-7815BCE9DC4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705-4495-BE91-7815BCE9DC4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705-4495-BE91-7815BCE9DC4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705-4495-BE91-7815BCE9DC4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705-4495-BE91-7815BCE9DC4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705-4495-BE91-7815BCE9DC4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705-4495-BE91-7815BCE9DC4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705-4495-BE91-7815BCE9DC46}"/>
              </c:ext>
            </c:extLst>
          </c:dPt>
          <c:cat>
            <c:multiLvlStrRef>
              <c:f>Sheet7!$A$4:$A$40</c:f>
              <c:multiLvlStrCache>
                <c:ptCount val="18"/>
                <c:lvl>
                  <c:pt idx="0">
                    <c:v>Volkswagen Golf</c:v>
                  </c:pt>
                  <c:pt idx="1">
                    <c:v>Renault Clio</c:v>
                  </c:pt>
                  <c:pt idx="2">
                    <c:v>Ford Fiesta</c:v>
                  </c:pt>
                  <c:pt idx="3">
                    <c:v>Volkswagen Polo</c:v>
                  </c:pt>
                  <c:pt idx="4">
                    <c:v>Vauxhall Corsa</c:v>
                  </c:pt>
                  <c:pt idx="5">
                    <c:v>Ford Focus</c:v>
                  </c:pt>
                  <c:pt idx="6">
                    <c:v>Seat Panda</c:v>
                  </c:pt>
                  <c:pt idx="7">
                    <c:v>Vauxhall Corsa</c:v>
                  </c:pt>
                  <c:pt idx="8">
                    <c:v>Kia Sportage</c:v>
                  </c:pt>
                  <c:pt idx="9">
                    <c:v>Volkswagen Polo</c:v>
                  </c:pt>
                  <c:pt idx="10">
                    <c:v>Kia Sportage</c:v>
                  </c:pt>
                  <c:pt idx="11">
                    <c:v>Seat Panda</c:v>
                  </c:pt>
                  <c:pt idx="12">
                    <c:v>Toyota Yaris</c:v>
                  </c:pt>
                  <c:pt idx="13">
                    <c:v>Ford Fiesta</c:v>
                  </c:pt>
                  <c:pt idx="14">
                    <c:v>GMC Sierra</c:v>
                  </c:pt>
                  <c:pt idx="15">
                    <c:v>Seat Ibiza</c:v>
                  </c:pt>
                  <c:pt idx="16">
                    <c:v>Ford Focus</c:v>
                  </c:pt>
                  <c:pt idx="17">
                    <c:v>Honda CR-V</c:v>
                  </c:pt>
                </c:lvl>
                <c:lvl>
                  <c:pt idx="0">
                    <c:v>Bill Smith</c:v>
                  </c:pt>
                  <c:pt idx="1">
                    <c:v>Brendan Walls</c:v>
                  </c:pt>
                  <c:pt idx="2">
                    <c:v>Bruce Rich</c:v>
                  </c:pt>
                  <c:pt idx="3">
                    <c:v>Bruno Cordova</c:v>
                  </c:pt>
                  <c:pt idx="4">
                    <c:v>Denzel Flores</c:v>
                  </c:pt>
                  <c:pt idx="5">
                    <c:v>Franklin Wright</c:v>
                  </c:pt>
                  <c:pt idx="6">
                    <c:v>Harley Fritz</c:v>
                  </c:pt>
                  <c:pt idx="7">
                    <c:v>Ivan Hines</c:v>
                  </c:pt>
                  <c:pt idx="8">
                    <c:v>Jaylynn Knapp</c:v>
                  </c:pt>
                  <c:pt idx="9">
                    <c:v>Jonah Higgins</c:v>
                  </c:pt>
                  <c:pt idx="10">
                    <c:v>Jordan Boone</c:v>
                  </c:pt>
                  <c:pt idx="11">
                    <c:v>Josue Roach</c:v>
                  </c:pt>
                  <c:pt idx="12">
                    <c:v>Kennedi Singh</c:v>
                  </c:pt>
                  <c:pt idx="13">
                    <c:v>Kylee Townsend</c:v>
                  </c:pt>
                  <c:pt idx="14">
                    <c:v>Lucia Mckay</c:v>
                  </c:pt>
                  <c:pt idx="15">
                    <c:v>Nora Rollins</c:v>
                  </c:pt>
                  <c:pt idx="16">
                    <c:v>Nyla Novak</c:v>
                  </c:pt>
                  <c:pt idx="17">
                    <c:v>Steven Michael</c:v>
                  </c:pt>
                </c:lvl>
              </c:multiLvlStrCache>
            </c:multiLvlStrRef>
          </c:cat>
          <c:val>
            <c:numRef>
              <c:f>Sheet7!$B$4:$B$40</c:f>
              <c:numCache>
                <c:formatCode>General</c:formatCode>
                <c:ptCount val="18"/>
                <c:pt idx="0">
                  <c:v>11280</c:v>
                </c:pt>
                <c:pt idx="1">
                  <c:v>11289</c:v>
                </c:pt>
                <c:pt idx="2">
                  <c:v>11297</c:v>
                </c:pt>
                <c:pt idx="3">
                  <c:v>11295</c:v>
                </c:pt>
                <c:pt idx="4">
                  <c:v>11294</c:v>
                </c:pt>
                <c:pt idx="5">
                  <c:v>11293</c:v>
                </c:pt>
                <c:pt idx="6">
                  <c:v>11282</c:v>
                </c:pt>
                <c:pt idx="7">
                  <c:v>11284</c:v>
                </c:pt>
                <c:pt idx="8">
                  <c:v>11296</c:v>
                </c:pt>
                <c:pt idx="9">
                  <c:v>11285</c:v>
                </c:pt>
                <c:pt idx="10">
                  <c:v>11286</c:v>
                </c:pt>
                <c:pt idx="11">
                  <c:v>11292</c:v>
                </c:pt>
                <c:pt idx="12">
                  <c:v>11281</c:v>
                </c:pt>
                <c:pt idx="13">
                  <c:v>11287</c:v>
                </c:pt>
                <c:pt idx="14">
                  <c:v>11291</c:v>
                </c:pt>
                <c:pt idx="15">
                  <c:v>11288</c:v>
                </c:pt>
                <c:pt idx="16">
                  <c:v>11283</c:v>
                </c:pt>
                <c:pt idx="17">
                  <c:v>11290</c:v>
                </c:pt>
              </c:numCache>
            </c:numRef>
          </c:val>
          <c:extLst>
            <c:ext xmlns:c16="http://schemas.microsoft.com/office/drawing/2014/chart" uri="{C3380CC4-5D6E-409C-BE32-E72D297353CC}">
              <c16:uniqueId val="{00000024-3705-4495-BE91-7815BCE9DC46}"/>
            </c:ext>
          </c:extLst>
        </c:ser>
        <c:ser>
          <c:idx val="1"/>
          <c:order val="1"/>
          <c:tx>
            <c:strRef>
              <c:f>Sheet7!$C$3</c:f>
              <c:strCache>
                <c:ptCount val="1"/>
                <c:pt idx="0">
                  <c:v>Sum of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6-3705-4495-BE91-7815BCE9DC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8-3705-4495-BE91-7815BCE9DC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A-3705-4495-BE91-7815BCE9DC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C-3705-4495-BE91-7815BCE9DC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E-3705-4495-BE91-7815BCE9DC4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0-3705-4495-BE91-7815BCE9DC4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2-3705-4495-BE91-7815BCE9DC4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4-3705-4495-BE91-7815BCE9DC4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6-3705-4495-BE91-7815BCE9DC4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8-3705-4495-BE91-7815BCE9DC4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A-3705-4495-BE91-7815BCE9DC4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C-3705-4495-BE91-7815BCE9DC4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E-3705-4495-BE91-7815BCE9DC4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0-3705-4495-BE91-7815BCE9DC4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2-3705-4495-BE91-7815BCE9DC4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4-3705-4495-BE91-7815BCE9DC4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6-3705-4495-BE91-7815BCE9DC4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8-3705-4495-BE91-7815BCE9DC46}"/>
              </c:ext>
            </c:extLst>
          </c:dPt>
          <c:cat>
            <c:multiLvlStrRef>
              <c:f>Sheet7!$A$4:$A$40</c:f>
              <c:multiLvlStrCache>
                <c:ptCount val="18"/>
                <c:lvl>
                  <c:pt idx="0">
                    <c:v>Volkswagen Golf</c:v>
                  </c:pt>
                  <c:pt idx="1">
                    <c:v>Renault Clio</c:v>
                  </c:pt>
                  <c:pt idx="2">
                    <c:v>Ford Fiesta</c:v>
                  </c:pt>
                  <c:pt idx="3">
                    <c:v>Volkswagen Polo</c:v>
                  </c:pt>
                  <c:pt idx="4">
                    <c:v>Vauxhall Corsa</c:v>
                  </c:pt>
                  <c:pt idx="5">
                    <c:v>Ford Focus</c:v>
                  </c:pt>
                  <c:pt idx="6">
                    <c:v>Seat Panda</c:v>
                  </c:pt>
                  <c:pt idx="7">
                    <c:v>Vauxhall Corsa</c:v>
                  </c:pt>
                  <c:pt idx="8">
                    <c:v>Kia Sportage</c:v>
                  </c:pt>
                  <c:pt idx="9">
                    <c:v>Volkswagen Polo</c:v>
                  </c:pt>
                  <c:pt idx="10">
                    <c:v>Kia Sportage</c:v>
                  </c:pt>
                  <c:pt idx="11">
                    <c:v>Seat Panda</c:v>
                  </c:pt>
                  <c:pt idx="12">
                    <c:v>Toyota Yaris</c:v>
                  </c:pt>
                  <c:pt idx="13">
                    <c:v>Ford Fiesta</c:v>
                  </c:pt>
                  <c:pt idx="14">
                    <c:v>GMC Sierra</c:v>
                  </c:pt>
                  <c:pt idx="15">
                    <c:v>Seat Ibiza</c:v>
                  </c:pt>
                  <c:pt idx="16">
                    <c:v>Ford Focus</c:v>
                  </c:pt>
                  <c:pt idx="17">
                    <c:v>Honda CR-V</c:v>
                  </c:pt>
                </c:lvl>
                <c:lvl>
                  <c:pt idx="0">
                    <c:v>Bill Smith</c:v>
                  </c:pt>
                  <c:pt idx="1">
                    <c:v>Brendan Walls</c:v>
                  </c:pt>
                  <c:pt idx="2">
                    <c:v>Bruce Rich</c:v>
                  </c:pt>
                  <c:pt idx="3">
                    <c:v>Bruno Cordova</c:v>
                  </c:pt>
                  <c:pt idx="4">
                    <c:v>Denzel Flores</c:v>
                  </c:pt>
                  <c:pt idx="5">
                    <c:v>Franklin Wright</c:v>
                  </c:pt>
                  <c:pt idx="6">
                    <c:v>Harley Fritz</c:v>
                  </c:pt>
                  <c:pt idx="7">
                    <c:v>Ivan Hines</c:v>
                  </c:pt>
                  <c:pt idx="8">
                    <c:v>Jaylynn Knapp</c:v>
                  </c:pt>
                  <c:pt idx="9">
                    <c:v>Jonah Higgins</c:v>
                  </c:pt>
                  <c:pt idx="10">
                    <c:v>Jordan Boone</c:v>
                  </c:pt>
                  <c:pt idx="11">
                    <c:v>Josue Roach</c:v>
                  </c:pt>
                  <c:pt idx="12">
                    <c:v>Kennedi Singh</c:v>
                  </c:pt>
                  <c:pt idx="13">
                    <c:v>Kylee Townsend</c:v>
                  </c:pt>
                  <c:pt idx="14">
                    <c:v>Lucia Mckay</c:v>
                  </c:pt>
                  <c:pt idx="15">
                    <c:v>Nora Rollins</c:v>
                  </c:pt>
                  <c:pt idx="16">
                    <c:v>Nyla Novak</c:v>
                  </c:pt>
                  <c:pt idx="17">
                    <c:v>Steven Michael</c:v>
                  </c:pt>
                </c:lvl>
              </c:multiLvlStrCache>
            </c:multiLvlStrRef>
          </c:cat>
          <c:val>
            <c:numRef>
              <c:f>Sheet7!$C$4:$C$40</c:f>
              <c:numCache>
                <c:formatCode>General</c:formatCode>
                <c:ptCount val="18"/>
                <c:pt idx="0">
                  <c:v>450000</c:v>
                </c:pt>
                <c:pt idx="1">
                  <c:v>2080000</c:v>
                </c:pt>
                <c:pt idx="2">
                  <c:v>7000000</c:v>
                </c:pt>
                <c:pt idx="3">
                  <c:v>3744000</c:v>
                </c:pt>
                <c:pt idx="4">
                  <c:v>150000</c:v>
                </c:pt>
                <c:pt idx="5">
                  <c:v>300000</c:v>
                </c:pt>
                <c:pt idx="6">
                  <c:v>3360000</c:v>
                </c:pt>
                <c:pt idx="7">
                  <c:v>600000</c:v>
                </c:pt>
                <c:pt idx="8">
                  <c:v>150000</c:v>
                </c:pt>
                <c:pt idx="9">
                  <c:v>520000</c:v>
                </c:pt>
                <c:pt idx="10">
                  <c:v>60000</c:v>
                </c:pt>
                <c:pt idx="11">
                  <c:v>280000</c:v>
                </c:pt>
                <c:pt idx="12">
                  <c:v>250000</c:v>
                </c:pt>
                <c:pt idx="13">
                  <c:v>175000</c:v>
                </c:pt>
                <c:pt idx="14">
                  <c:v>1000000</c:v>
                </c:pt>
                <c:pt idx="15">
                  <c:v>1920000</c:v>
                </c:pt>
                <c:pt idx="16">
                  <c:v>360000</c:v>
                </c:pt>
                <c:pt idx="17">
                  <c:v>700000</c:v>
                </c:pt>
              </c:numCache>
            </c:numRef>
          </c:val>
          <c:extLst>
            <c:ext xmlns:c16="http://schemas.microsoft.com/office/drawing/2014/chart" uri="{C3380CC4-5D6E-409C-BE32-E72D297353CC}">
              <c16:uniqueId val="{00000049-3705-4495-BE91-7815BCE9DC4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[dashboard.xlsx]Sheet5!PivotTable3</c:name>
    <c:fmtId val="6"/>
  </c:pivotSource>
  <c:chart>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1776923090887202"/>
          <c:y val="0.14248997598704416"/>
          <c:w val="0.19987056657228938"/>
          <c:h val="0.69184609370637185"/>
        </c:manualLayout>
      </c:layout>
      <c:bar3DChart>
        <c:barDir val="bar"/>
        <c:grouping val="percentStacked"/>
        <c:varyColors val="0"/>
        <c:ser>
          <c:idx val="0"/>
          <c:order val="0"/>
          <c:tx>
            <c:strRef>
              <c:f>Sheet5!$B$3</c:f>
              <c:strCache>
                <c:ptCount val="1"/>
                <c:pt idx="0">
                  <c:v>Sum of Order ID</c:v>
                </c:pt>
              </c:strCache>
            </c:strRef>
          </c:tx>
          <c:spPr>
            <a:solidFill>
              <a:schemeClr val="accent1"/>
            </a:solidFill>
            <a:ln>
              <a:noFill/>
            </a:ln>
            <a:effectLst/>
            <a:sp3d/>
          </c:spPr>
          <c:invertIfNegative val="0"/>
          <c:cat>
            <c:strRef>
              <c:f>Sheet5!$A$4:$A$16</c:f>
              <c:strCache>
                <c:ptCount val="12"/>
                <c:pt idx="0">
                  <c:v>Ford Fiesta</c:v>
                </c:pt>
                <c:pt idx="1">
                  <c:v>Ford Focus</c:v>
                </c:pt>
                <c:pt idx="2">
                  <c:v>GMC Sierra</c:v>
                </c:pt>
                <c:pt idx="3">
                  <c:v>Honda CR-V</c:v>
                </c:pt>
                <c:pt idx="4">
                  <c:v>Kia Sportage</c:v>
                </c:pt>
                <c:pt idx="5">
                  <c:v>Renault Clio</c:v>
                </c:pt>
                <c:pt idx="6">
                  <c:v>Seat Ibiza</c:v>
                </c:pt>
                <c:pt idx="7">
                  <c:v>Seat Panda</c:v>
                </c:pt>
                <c:pt idx="8">
                  <c:v>Toyota Yaris</c:v>
                </c:pt>
                <c:pt idx="9">
                  <c:v>Vauxhall Corsa</c:v>
                </c:pt>
                <c:pt idx="10">
                  <c:v>Volkswagen Golf</c:v>
                </c:pt>
                <c:pt idx="11">
                  <c:v>Volkswagen Polo</c:v>
                </c:pt>
              </c:strCache>
            </c:strRef>
          </c:cat>
          <c:val>
            <c:numRef>
              <c:f>Sheet5!$B$4:$B$16</c:f>
              <c:numCache>
                <c:formatCode>General</c:formatCode>
                <c:ptCount val="12"/>
                <c:pt idx="0">
                  <c:v>22584</c:v>
                </c:pt>
                <c:pt idx="1">
                  <c:v>22576</c:v>
                </c:pt>
                <c:pt idx="2">
                  <c:v>11291</c:v>
                </c:pt>
                <c:pt idx="3">
                  <c:v>11290</c:v>
                </c:pt>
                <c:pt idx="4">
                  <c:v>22582</c:v>
                </c:pt>
                <c:pt idx="5">
                  <c:v>11289</c:v>
                </c:pt>
                <c:pt idx="6">
                  <c:v>11288</c:v>
                </c:pt>
                <c:pt idx="7">
                  <c:v>22574</c:v>
                </c:pt>
                <c:pt idx="8">
                  <c:v>11281</c:v>
                </c:pt>
                <c:pt idx="9">
                  <c:v>22578</c:v>
                </c:pt>
                <c:pt idx="10">
                  <c:v>11280</c:v>
                </c:pt>
                <c:pt idx="11">
                  <c:v>22580</c:v>
                </c:pt>
              </c:numCache>
            </c:numRef>
          </c:val>
          <c:extLst>
            <c:ext xmlns:c16="http://schemas.microsoft.com/office/drawing/2014/chart" uri="{C3380CC4-5D6E-409C-BE32-E72D297353CC}">
              <c16:uniqueId val="{00000000-D55F-4D2F-B967-E91292108134}"/>
            </c:ext>
          </c:extLst>
        </c:ser>
        <c:ser>
          <c:idx val="1"/>
          <c:order val="1"/>
          <c:tx>
            <c:strRef>
              <c:f>Sheet5!$C$3</c:f>
              <c:strCache>
                <c:ptCount val="1"/>
                <c:pt idx="0">
                  <c:v>Sum of Price</c:v>
                </c:pt>
              </c:strCache>
            </c:strRef>
          </c:tx>
          <c:spPr>
            <a:solidFill>
              <a:schemeClr val="accent2"/>
            </a:solidFill>
            <a:ln>
              <a:noFill/>
            </a:ln>
            <a:effectLst/>
            <a:sp3d/>
          </c:spPr>
          <c:invertIfNegative val="0"/>
          <c:cat>
            <c:strRef>
              <c:f>Sheet5!$A$4:$A$16</c:f>
              <c:strCache>
                <c:ptCount val="12"/>
                <c:pt idx="0">
                  <c:v>Ford Fiesta</c:v>
                </c:pt>
                <c:pt idx="1">
                  <c:v>Ford Focus</c:v>
                </c:pt>
                <c:pt idx="2">
                  <c:v>GMC Sierra</c:v>
                </c:pt>
                <c:pt idx="3">
                  <c:v>Honda CR-V</c:v>
                </c:pt>
                <c:pt idx="4">
                  <c:v>Kia Sportage</c:v>
                </c:pt>
                <c:pt idx="5">
                  <c:v>Renault Clio</c:v>
                </c:pt>
                <c:pt idx="6">
                  <c:v>Seat Ibiza</c:v>
                </c:pt>
                <c:pt idx="7">
                  <c:v>Seat Panda</c:v>
                </c:pt>
                <c:pt idx="8">
                  <c:v>Toyota Yaris</c:v>
                </c:pt>
                <c:pt idx="9">
                  <c:v>Vauxhall Corsa</c:v>
                </c:pt>
                <c:pt idx="10">
                  <c:v>Volkswagen Golf</c:v>
                </c:pt>
                <c:pt idx="11">
                  <c:v>Volkswagen Polo</c:v>
                </c:pt>
              </c:strCache>
            </c:strRef>
          </c:cat>
          <c:val>
            <c:numRef>
              <c:f>Sheet5!$C$4:$C$16</c:f>
              <c:numCache>
                <c:formatCode>General</c:formatCode>
                <c:ptCount val="12"/>
                <c:pt idx="0">
                  <c:v>70000</c:v>
                </c:pt>
                <c:pt idx="1">
                  <c:v>60000</c:v>
                </c:pt>
                <c:pt idx="2">
                  <c:v>40000</c:v>
                </c:pt>
                <c:pt idx="3">
                  <c:v>35000</c:v>
                </c:pt>
                <c:pt idx="4">
                  <c:v>60000</c:v>
                </c:pt>
                <c:pt idx="5">
                  <c:v>26000</c:v>
                </c:pt>
                <c:pt idx="6">
                  <c:v>30000</c:v>
                </c:pt>
                <c:pt idx="7">
                  <c:v>56000</c:v>
                </c:pt>
                <c:pt idx="8">
                  <c:v>25000</c:v>
                </c:pt>
                <c:pt idx="9">
                  <c:v>60000</c:v>
                </c:pt>
                <c:pt idx="10">
                  <c:v>30000</c:v>
                </c:pt>
                <c:pt idx="11">
                  <c:v>52000</c:v>
                </c:pt>
              </c:numCache>
            </c:numRef>
          </c:val>
          <c:extLst>
            <c:ext xmlns:c16="http://schemas.microsoft.com/office/drawing/2014/chart" uri="{C3380CC4-5D6E-409C-BE32-E72D297353CC}">
              <c16:uniqueId val="{00000001-D55F-4D2F-B967-E91292108134}"/>
            </c:ext>
          </c:extLst>
        </c:ser>
        <c:ser>
          <c:idx val="2"/>
          <c:order val="2"/>
          <c:tx>
            <c:strRef>
              <c:f>Sheet5!$D$3</c:f>
              <c:strCache>
                <c:ptCount val="1"/>
                <c:pt idx="0">
                  <c:v>Sum of Discount</c:v>
                </c:pt>
              </c:strCache>
            </c:strRef>
          </c:tx>
          <c:spPr>
            <a:solidFill>
              <a:schemeClr val="accent3"/>
            </a:solidFill>
            <a:ln>
              <a:noFill/>
            </a:ln>
            <a:effectLst/>
            <a:sp3d/>
          </c:spPr>
          <c:invertIfNegative val="0"/>
          <c:cat>
            <c:strRef>
              <c:f>Sheet5!$A$4:$A$16</c:f>
              <c:strCache>
                <c:ptCount val="12"/>
                <c:pt idx="0">
                  <c:v>Ford Fiesta</c:v>
                </c:pt>
                <c:pt idx="1">
                  <c:v>Ford Focus</c:v>
                </c:pt>
                <c:pt idx="2">
                  <c:v>GMC Sierra</c:v>
                </c:pt>
                <c:pt idx="3">
                  <c:v>Honda CR-V</c:v>
                </c:pt>
                <c:pt idx="4">
                  <c:v>Kia Sportage</c:v>
                </c:pt>
                <c:pt idx="5">
                  <c:v>Renault Clio</c:v>
                </c:pt>
                <c:pt idx="6">
                  <c:v>Seat Ibiza</c:v>
                </c:pt>
                <c:pt idx="7">
                  <c:v>Seat Panda</c:v>
                </c:pt>
                <c:pt idx="8">
                  <c:v>Toyota Yaris</c:v>
                </c:pt>
                <c:pt idx="9">
                  <c:v>Vauxhall Corsa</c:v>
                </c:pt>
                <c:pt idx="10">
                  <c:v>Volkswagen Golf</c:v>
                </c:pt>
                <c:pt idx="11">
                  <c:v>Volkswagen Polo</c:v>
                </c:pt>
              </c:strCache>
            </c:strRef>
          </c:cat>
          <c:val>
            <c:numRef>
              <c:f>Sheet5!$D$4:$D$16</c:f>
              <c:numCache>
                <c:formatCode>General</c:formatCode>
                <c:ptCount val="12"/>
                <c:pt idx="0">
                  <c:v>1750000</c:v>
                </c:pt>
                <c:pt idx="1">
                  <c:v>0</c:v>
                </c:pt>
                <c:pt idx="2">
                  <c:v>0</c:v>
                </c:pt>
                <c:pt idx="3">
                  <c:v>0</c:v>
                </c:pt>
                <c:pt idx="4">
                  <c:v>0</c:v>
                </c:pt>
                <c:pt idx="5">
                  <c:v>520000</c:v>
                </c:pt>
                <c:pt idx="6">
                  <c:v>480000</c:v>
                </c:pt>
                <c:pt idx="7">
                  <c:v>840000</c:v>
                </c:pt>
                <c:pt idx="8">
                  <c:v>0</c:v>
                </c:pt>
                <c:pt idx="9">
                  <c:v>0</c:v>
                </c:pt>
                <c:pt idx="10">
                  <c:v>0</c:v>
                </c:pt>
                <c:pt idx="11">
                  <c:v>936000</c:v>
                </c:pt>
              </c:numCache>
            </c:numRef>
          </c:val>
          <c:extLst>
            <c:ext xmlns:c16="http://schemas.microsoft.com/office/drawing/2014/chart" uri="{C3380CC4-5D6E-409C-BE32-E72D297353CC}">
              <c16:uniqueId val="{00000002-D55F-4D2F-B967-E91292108134}"/>
            </c:ext>
          </c:extLst>
        </c:ser>
        <c:dLbls>
          <c:showLegendKey val="0"/>
          <c:showVal val="0"/>
          <c:showCatName val="0"/>
          <c:showSerName val="0"/>
          <c:showPercent val="0"/>
          <c:showBubbleSize val="0"/>
        </c:dLbls>
        <c:gapWidth val="150"/>
        <c:shape val="box"/>
        <c:axId val="293479976"/>
        <c:axId val="293480360"/>
        <c:axId val="0"/>
      </c:bar3DChart>
      <c:catAx>
        <c:axId val="293479976"/>
        <c:scaling>
          <c:orientation val="minMax"/>
        </c:scaling>
        <c:delete val="0"/>
        <c:axPos val="l"/>
        <c:numFmt formatCode="General" sourceLinked="1"/>
        <c:majorTickMark val="none"/>
        <c:minorTickMark val="none"/>
        <c:tickLblPos val="nextTo"/>
        <c:spPr>
          <a:solidFill>
            <a:schemeClr val="bg2">
              <a:lumMod val="90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80360"/>
        <c:crosses val="autoZero"/>
        <c:auto val="1"/>
        <c:lblAlgn val="ctr"/>
        <c:lblOffset val="100"/>
        <c:noMultiLvlLbl val="0"/>
      </c:catAx>
      <c:valAx>
        <c:axId val="2934803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79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[dashboard.xlsx]Sheet6!PivotTable4</c:name>
    <c:fmtId val="1"/>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ofPieChart>
        <c:ofPieType val="bar"/>
        <c:varyColors val="1"/>
        <c:ser>
          <c:idx val="0"/>
          <c:order val="0"/>
          <c:tx>
            <c:strRef>
              <c:f>Sheet6!$B$3</c:f>
              <c:strCache>
                <c:ptCount val="1"/>
                <c:pt idx="0">
                  <c:v>Sum of 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BE-492C-893B-0DC5CD27B6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BE-492C-893B-0DC5CD27B6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BE-492C-893B-0DC5CD27B6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2BE-492C-893B-0DC5CD27B6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2BE-492C-893B-0DC5CD27B6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2BE-492C-893B-0DC5CD27B6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2BE-492C-893B-0DC5CD27B6F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2BE-492C-893B-0DC5CD27B6F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2BE-492C-893B-0DC5CD27B6F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2BE-492C-893B-0DC5CD27B6F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2BE-492C-893B-0DC5CD27B6F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2BE-492C-893B-0DC5CD27B6F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2BE-492C-893B-0DC5CD27B6FC}"/>
              </c:ext>
            </c:extLst>
          </c:dPt>
          <c:cat>
            <c:strRef>
              <c:f>Sheet6!$A$4:$A$16</c:f>
              <c:strCache>
                <c:ptCount val="12"/>
                <c:pt idx="0">
                  <c:v>Ford Fiesta</c:v>
                </c:pt>
                <c:pt idx="1">
                  <c:v>Ford Focus</c:v>
                </c:pt>
                <c:pt idx="2">
                  <c:v>GMC Sierra</c:v>
                </c:pt>
                <c:pt idx="3">
                  <c:v>Honda CR-V</c:v>
                </c:pt>
                <c:pt idx="4">
                  <c:v>Kia Sportage</c:v>
                </c:pt>
                <c:pt idx="5">
                  <c:v>Renault Clio</c:v>
                </c:pt>
                <c:pt idx="6">
                  <c:v>Seat Ibiza</c:v>
                </c:pt>
                <c:pt idx="7">
                  <c:v>Seat Panda</c:v>
                </c:pt>
                <c:pt idx="8">
                  <c:v>Toyota Yaris</c:v>
                </c:pt>
                <c:pt idx="9">
                  <c:v>Vauxhall Corsa</c:v>
                </c:pt>
                <c:pt idx="10">
                  <c:v>Volkswagen Golf</c:v>
                </c:pt>
                <c:pt idx="11">
                  <c:v>Volkswagen Polo</c:v>
                </c:pt>
              </c:strCache>
            </c:strRef>
          </c:cat>
          <c:val>
            <c:numRef>
              <c:f>Sheet6!$B$4:$B$16</c:f>
              <c:numCache>
                <c:formatCode>General</c:formatCode>
                <c:ptCount val="12"/>
                <c:pt idx="0">
                  <c:v>70000</c:v>
                </c:pt>
                <c:pt idx="1">
                  <c:v>60000</c:v>
                </c:pt>
                <c:pt idx="2">
                  <c:v>40000</c:v>
                </c:pt>
                <c:pt idx="3">
                  <c:v>35000</c:v>
                </c:pt>
                <c:pt idx="4">
                  <c:v>60000</c:v>
                </c:pt>
                <c:pt idx="5">
                  <c:v>26000</c:v>
                </c:pt>
                <c:pt idx="6">
                  <c:v>30000</c:v>
                </c:pt>
                <c:pt idx="7">
                  <c:v>56000</c:v>
                </c:pt>
                <c:pt idx="8">
                  <c:v>25000</c:v>
                </c:pt>
                <c:pt idx="9">
                  <c:v>60000</c:v>
                </c:pt>
                <c:pt idx="10">
                  <c:v>30000</c:v>
                </c:pt>
                <c:pt idx="11">
                  <c:v>52000</c:v>
                </c:pt>
              </c:numCache>
            </c:numRef>
          </c:val>
          <c:extLst>
            <c:ext xmlns:c16="http://schemas.microsoft.com/office/drawing/2014/chart" uri="{C3380CC4-5D6E-409C-BE32-E72D297353CC}">
              <c16:uniqueId val="{0000001A-E2BE-492C-893B-0DC5CD27B6FC}"/>
            </c:ext>
          </c:extLst>
        </c:ser>
        <c:ser>
          <c:idx val="1"/>
          <c:order val="1"/>
          <c:tx>
            <c:strRef>
              <c:f>Sheet6!$C$3</c:f>
              <c:strCache>
                <c:ptCount val="1"/>
                <c:pt idx="0">
                  <c:v>Sum of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E2BE-492C-893B-0DC5CD27B6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E-E2BE-492C-893B-0DC5CD27B6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0-E2BE-492C-893B-0DC5CD27B6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2-E2BE-492C-893B-0DC5CD27B6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4-E2BE-492C-893B-0DC5CD27B6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6-E2BE-492C-893B-0DC5CD27B6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8-E2BE-492C-893B-0DC5CD27B6F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A-E2BE-492C-893B-0DC5CD27B6F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C-E2BE-492C-893B-0DC5CD27B6F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E-E2BE-492C-893B-0DC5CD27B6F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0-E2BE-492C-893B-0DC5CD27B6F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2-E2BE-492C-893B-0DC5CD27B6F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4-E2BE-492C-893B-0DC5CD27B6FC}"/>
              </c:ext>
            </c:extLst>
          </c:dPt>
          <c:cat>
            <c:strRef>
              <c:f>Sheet6!$A$4:$A$16</c:f>
              <c:strCache>
                <c:ptCount val="12"/>
                <c:pt idx="0">
                  <c:v>Ford Fiesta</c:v>
                </c:pt>
                <c:pt idx="1">
                  <c:v>Ford Focus</c:v>
                </c:pt>
                <c:pt idx="2">
                  <c:v>GMC Sierra</c:v>
                </c:pt>
                <c:pt idx="3">
                  <c:v>Honda CR-V</c:v>
                </c:pt>
                <c:pt idx="4">
                  <c:v>Kia Sportage</c:v>
                </c:pt>
                <c:pt idx="5">
                  <c:v>Renault Clio</c:v>
                </c:pt>
                <c:pt idx="6">
                  <c:v>Seat Ibiza</c:v>
                </c:pt>
                <c:pt idx="7">
                  <c:v>Seat Panda</c:v>
                </c:pt>
                <c:pt idx="8">
                  <c:v>Toyota Yaris</c:v>
                </c:pt>
                <c:pt idx="9">
                  <c:v>Vauxhall Corsa</c:v>
                </c:pt>
                <c:pt idx="10">
                  <c:v>Volkswagen Golf</c:v>
                </c:pt>
                <c:pt idx="11">
                  <c:v>Volkswagen Polo</c:v>
                </c:pt>
              </c:strCache>
            </c:strRef>
          </c:cat>
          <c:val>
            <c:numRef>
              <c:f>Sheet6!$C$4:$C$16</c:f>
              <c:numCache>
                <c:formatCode>General</c:formatCode>
                <c:ptCount val="12"/>
                <c:pt idx="0">
                  <c:v>7175000</c:v>
                </c:pt>
                <c:pt idx="1">
                  <c:v>660000</c:v>
                </c:pt>
                <c:pt idx="2">
                  <c:v>1000000</c:v>
                </c:pt>
                <c:pt idx="3">
                  <c:v>700000</c:v>
                </c:pt>
                <c:pt idx="4">
                  <c:v>210000</c:v>
                </c:pt>
                <c:pt idx="5">
                  <c:v>2080000</c:v>
                </c:pt>
                <c:pt idx="6">
                  <c:v>1920000</c:v>
                </c:pt>
                <c:pt idx="7">
                  <c:v>3640000</c:v>
                </c:pt>
                <c:pt idx="8">
                  <c:v>250000</c:v>
                </c:pt>
                <c:pt idx="9">
                  <c:v>750000</c:v>
                </c:pt>
                <c:pt idx="10">
                  <c:v>450000</c:v>
                </c:pt>
                <c:pt idx="11">
                  <c:v>4264000</c:v>
                </c:pt>
              </c:numCache>
            </c:numRef>
          </c:val>
          <c:extLst>
            <c:ext xmlns:c16="http://schemas.microsoft.com/office/drawing/2014/chart" uri="{C3380CC4-5D6E-409C-BE32-E72D297353CC}">
              <c16:uniqueId val="{00000035-E2BE-492C-893B-0DC5CD27B6FC}"/>
            </c:ext>
          </c:extLst>
        </c:ser>
        <c:ser>
          <c:idx val="2"/>
          <c:order val="2"/>
          <c:tx>
            <c:strRef>
              <c:f>Sheet6!$D$3</c:f>
              <c:strCache>
                <c:ptCount val="1"/>
                <c:pt idx="0">
                  <c:v>Sum of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7-E2BE-492C-893B-0DC5CD27B6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9-E2BE-492C-893B-0DC5CD27B6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B-E2BE-492C-893B-0DC5CD27B6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D-E2BE-492C-893B-0DC5CD27B6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F-E2BE-492C-893B-0DC5CD27B6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1-E2BE-492C-893B-0DC5CD27B6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3-E2BE-492C-893B-0DC5CD27B6F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5-E2BE-492C-893B-0DC5CD27B6F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7-E2BE-492C-893B-0DC5CD27B6F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9-E2BE-492C-893B-0DC5CD27B6F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B-E2BE-492C-893B-0DC5CD27B6F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D-E2BE-492C-893B-0DC5CD27B6F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F-E2BE-492C-893B-0DC5CD27B6FC}"/>
              </c:ext>
            </c:extLst>
          </c:dPt>
          <c:cat>
            <c:strRef>
              <c:f>Sheet6!$A$4:$A$16</c:f>
              <c:strCache>
                <c:ptCount val="12"/>
                <c:pt idx="0">
                  <c:v>Ford Fiesta</c:v>
                </c:pt>
                <c:pt idx="1">
                  <c:v>Ford Focus</c:v>
                </c:pt>
                <c:pt idx="2">
                  <c:v>GMC Sierra</c:v>
                </c:pt>
                <c:pt idx="3">
                  <c:v>Honda CR-V</c:v>
                </c:pt>
                <c:pt idx="4">
                  <c:v>Kia Sportage</c:v>
                </c:pt>
                <c:pt idx="5">
                  <c:v>Renault Clio</c:v>
                </c:pt>
                <c:pt idx="6">
                  <c:v>Seat Ibiza</c:v>
                </c:pt>
                <c:pt idx="7">
                  <c:v>Seat Panda</c:v>
                </c:pt>
                <c:pt idx="8">
                  <c:v>Toyota Yaris</c:v>
                </c:pt>
                <c:pt idx="9">
                  <c:v>Vauxhall Corsa</c:v>
                </c:pt>
                <c:pt idx="10">
                  <c:v>Volkswagen Golf</c:v>
                </c:pt>
                <c:pt idx="11">
                  <c:v>Volkswagen Polo</c:v>
                </c:pt>
              </c:strCache>
            </c:strRef>
          </c:cat>
          <c:val>
            <c:numRef>
              <c:f>Sheet6!$D$4:$D$16</c:f>
              <c:numCache>
                <c:formatCode>General</c:formatCode>
                <c:ptCount val="12"/>
                <c:pt idx="0">
                  <c:v>255</c:v>
                </c:pt>
                <c:pt idx="1">
                  <c:v>22</c:v>
                </c:pt>
                <c:pt idx="2">
                  <c:v>25</c:v>
                </c:pt>
                <c:pt idx="3">
                  <c:v>20</c:v>
                </c:pt>
                <c:pt idx="4">
                  <c:v>7</c:v>
                </c:pt>
                <c:pt idx="5">
                  <c:v>100</c:v>
                </c:pt>
                <c:pt idx="6">
                  <c:v>80</c:v>
                </c:pt>
                <c:pt idx="7">
                  <c:v>160</c:v>
                </c:pt>
                <c:pt idx="8">
                  <c:v>10</c:v>
                </c:pt>
                <c:pt idx="9">
                  <c:v>25</c:v>
                </c:pt>
                <c:pt idx="10">
                  <c:v>15</c:v>
                </c:pt>
                <c:pt idx="11">
                  <c:v>200</c:v>
                </c:pt>
              </c:numCache>
            </c:numRef>
          </c:val>
          <c:extLst>
            <c:ext xmlns:c16="http://schemas.microsoft.com/office/drawing/2014/chart" uri="{C3380CC4-5D6E-409C-BE32-E72D297353CC}">
              <c16:uniqueId val="{00000050-E2BE-492C-893B-0DC5CD27B6FC}"/>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marker>
          <c:symbol val="none"/>
        </c:marke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Sum of Quantity</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70A-404A-870E-5EF0E30683E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70A-404A-870E-5EF0E30683E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70A-404A-870E-5EF0E30683E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70A-404A-870E-5EF0E30683E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70A-404A-870E-5EF0E30683E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70A-404A-870E-5EF0E30683E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70A-404A-870E-5EF0E30683E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F70A-404A-870E-5EF0E30683E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F70A-404A-870E-5EF0E30683E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F70A-404A-870E-5EF0E30683E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F70A-404A-870E-5EF0E30683E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F70A-404A-870E-5EF0E30683E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F70A-404A-870E-5EF0E30683E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F70A-404A-870E-5EF0E30683E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F70A-404A-870E-5EF0E30683E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F70A-404A-870E-5EF0E30683E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F70A-404A-870E-5EF0E30683E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F70A-404A-870E-5EF0E30683E8}"/>
              </c:ext>
            </c:extLst>
          </c:dPt>
          <c:cat>
            <c:strRef>
              <c:f>Sheet4!$A$4:$A$22</c:f>
              <c:strCache>
                <c:ptCount val="18"/>
                <c:pt idx="0">
                  <c:v>Bill Smith</c:v>
                </c:pt>
                <c:pt idx="1">
                  <c:v>Brendan Walls</c:v>
                </c:pt>
                <c:pt idx="2">
                  <c:v>Bruce Rich</c:v>
                </c:pt>
                <c:pt idx="3">
                  <c:v>Bruno Cordova</c:v>
                </c:pt>
                <c:pt idx="4">
                  <c:v>Denzel Flores</c:v>
                </c:pt>
                <c:pt idx="5">
                  <c:v>Franklin Wright</c:v>
                </c:pt>
                <c:pt idx="6">
                  <c:v>Harley Fritz</c:v>
                </c:pt>
                <c:pt idx="7">
                  <c:v>Ivan Hines</c:v>
                </c:pt>
                <c:pt idx="8">
                  <c:v>Jaylynn Knapp</c:v>
                </c:pt>
                <c:pt idx="9">
                  <c:v>Jonah Higgins</c:v>
                </c:pt>
                <c:pt idx="10">
                  <c:v>Jordan Boone</c:v>
                </c:pt>
                <c:pt idx="11">
                  <c:v>Josue Roach</c:v>
                </c:pt>
                <c:pt idx="12">
                  <c:v>Kennedi Singh</c:v>
                </c:pt>
                <c:pt idx="13">
                  <c:v>Kylee Townsend</c:v>
                </c:pt>
                <c:pt idx="14">
                  <c:v>Lucia Mckay</c:v>
                </c:pt>
                <c:pt idx="15">
                  <c:v>Nora Rollins</c:v>
                </c:pt>
                <c:pt idx="16">
                  <c:v>Nyla Novak</c:v>
                </c:pt>
                <c:pt idx="17">
                  <c:v>Steven Michael</c:v>
                </c:pt>
              </c:strCache>
            </c:strRef>
          </c:cat>
          <c:val>
            <c:numRef>
              <c:f>Sheet4!$B$4:$B$22</c:f>
              <c:numCache>
                <c:formatCode>General</c:formatCode>
                <c:ptCount val="18"/>
                <c:pt idx="0">
                  <c:v>15</c:v>
                </c:pt>
                <c:pt idx="1">
                  <c:v>100</c:v>
                </c:pt>
                <c:pt idx="2">
                  <c:v>250</c:v>
                </c:pt>
                <c:pt idx="3">
                  <c:v>180</c:v>
                </c:pt>
                <c:pt idx="4">
                  <c:v>5</c:v>
                </c:pt>
                <c:pt idx="5">
                  <c:v>10</c:v>
                </c:pt>
                <c:pt idx="6">
                  <c:v>150</c:v>
                </c:pt>
                <c:pt idx="7">
                  <c:v>20</c:v>
                </c:pt>
                <c:pt idx="8">
                  <c:v>5</c:v>
                </c:pt>
                <c:pt idx="9">
                  <c:v>20</c:v>
                </c:pt>
                <c:pt idx="10">
                  <c:v>2</c:v>
                </c:pt>
                <c:pt idx="11">
                  <c:v>10</c:v>
                </c:pt>
                <c:pt idx="12">
                  <c:v>10</c:v>
                </c:pt>
                <c:pt idx="13">
                  <c:v>5</c:v>
                </c:pt>
                <c:pt idx="14">
                  <c:v>25</c:v>
                </c:pt>
                <c:pt idx="15">
                  <c:v>80</c:v>
                </c:pt>
                <c:pt idx="16">
                  <c:v>12</c:v>
                </c:pt>
                <c:pt idx="17">
                  <c:v>20</c:v>
                </c:pt>
              </c:numCache>
            </c:numRef>
          </c:val>
          <c:extLst>
            <c:ext xmlns:c16="http://schemas.microsoft.com/office/drawing/2014/chart" uri="{C3380CC4-5D6E-409C-BE32-E72D297353CC}">
              <c16:uniqueId val="{00000024-F70A-404A-870E-5EF0E30683E8}"/>
            </c:ext>
          </c:extLst>
        </c:ser>
        <c:ser>
          <c:idx val="1"/>
          <c:order val="1"/>
          <c:tx>
            <c:strRef>
              <c:f>Sheet4!$C$3</c:f>
              <c:strCache>
                <c:ptCount val="1"/>
                <c:pt idx="0">
                  <c:v>Sum of Price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6-F70A-404A-870E-5EF0E30683E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8-F70A-404A-870E-5EF0E30683E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A-F70A-404A-870E-5EF0E30683E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C-F70A-404A-870E-5EF0E30683E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E-F70A-404A-870E-5EF0E30683E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0-F70A-404A-870E-5EF0E30683E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F70A-404A-870E-5EF0E30683E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F70A-404A-870E-5EF0E30683E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F70A-404A-870E-5EF0E30683E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F70A-404A-870E-5EF0E30683E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F70A-404A-870E-5EF0E30683E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F70A-404A-870E-5EF0E30683E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F70A-404A-870E-5EF0E30683E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F70A-404A-870E-5EF0E30683E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F70A-404A-870E-5EF0E30683E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F70A-404A-870E-5EF0E30683E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6-F70A-404A-870E-5EF0E30683E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8-F70A-404A-870E-5EF0E30683E8}"/>
              </c:ext>
            </c:extLst>
          </c:dPt>
          <c:cat>
            <c:strRef>
              <c:f>Sheet4!$A$4:$A$22</c:f>
              <c:strCache>
                <c:ptCount val="18"/>
                <c:pt idx="0">
                  <c:v>Bill Smith</c:v>
                </c:pt>
                <c:pt idx="1">
                  <c:v>Brendan Walls</c:v>
                </c:pt>
                <c:pt idx="2">
                  <c:v>Bruce Rich</c:v>
                </c:pt>
                <c:pt idx="3">
                  <c:v>Bruno Cordova</c:v>
                </c:pt>
                <c:pt idx="4">
                  <c:v>Denzel Flores</c:v>
                </c:pt>
                <c:pt idx="5">
                  <c:v>Franklin Wright</c:v>
                </c:pt>
                <c:pt idx="6">
                  <c:v>Harley Fritz</c:v>
                </c:pt>
                <c:pt idx="7">
                  <c:v>Ivan Hines</c:v>
                </c:pt>
                <c:pt idx="8">
                  <c:v>Jaylynn Knapp</c:v>
                </c:pt>
                <c:pt idx="9">
                  <c:v>Jonah Higgins</c:v>
                </c:pt>
                <c:pt idx="10">
                  <c:v>Jordan Boone</c:v>
                </c:pt>
                <c:pt idx="11">
                  <c:v>Josue Roach</c:v>
                </c:pt>
                <c:pt idx="12">
                  <c:v>Kennedi Singh</c:v>
                </c:pt>
                <c:pt idx="13">
                  <c:v>Kylee Townsend</c:v>
                </c:pt>
                <c:pt idx="14">
                  <c:v>Lucia Mckay</c:v>
                </c:pt>
                <c:pt idx="15">
                  <c:v>Nora Rollins</c:v>
                </c:pt>
                <c:pt idx="16">
                  <c:v>Nyla Novak</c:v>
                </c:pt>
                <c:pt idx="17">
                  <c:v>Steven Michael</c:v>
                </c:pt>
              </c:strCache>
            </c:strRef>
          </c:cat>
          <c:val>
            <c:numRef>
              <c:f>Sheet4!$C$4:$C$22</c:f>
              <c:numCache>
                <c:formatCode>General</c:formatCode>
                <c:ptCount val="18"/>
                <c:pt idx="0">
                  <c:v>30000</c:v>
                </c:pt>
                <c:pt idx="1">
                  <c:v>26000</c:v>
                </c:pt>
                <c:pt idx="2">
                  <c:v>35000</c:v>
                </c:pt>
                <c:pt idx="3">
                  <c:v>26000</c:v>
                </c:pt>
                <c:pt idx="4">
                  <c:v>30000</c:v>
                </c:pt>
                <c:pt idx="5">
                  <c:v>30000</c:v>
                </c:pt>
                <c:pt idx="6">
                  <c:v>28000</c:v>
                </c:pt>
                <c:pt idx="7">
                  <c:v>30000</c:v>
                </c:pt>
                <c:pt idx="8">
                  <c:v>30000</c:v>
                </c:pt>
                <c:pt idx="9">
                  <c:v>26000</c:v>
                </c:pt>
                <c:pt idx="10">
                  <c:v>30000</c:v>
                </c:pt>
                <c:pt idx="11">
                  <c:v>28000</c:v>
                </c:pt>
                <c:pt idx="12">
                  <c:v>25000</c:v>
                </c:pt>
                <c:pt idx="13">
                  <c:v>35000</c:v>
                </c:pt>
                <c:pt idx="14">
                  <c:v>40000</c:v>
                </c:pt>
                <c:pt idx="15">
                  <c:v>30000</c:v>
                </c:pt>
                <c:pt idx="16">
                  <c:v>30000</c:v>
                </c:pt>
                <c:pt idx="17">
                  <c:v>35000</c:v>
                </c:pt>
              </c:numCache>
            </c:numRef>
          </c:val>
          <c:extLst>
            <c:ext xmlns:c16="http://schemas.microsoft.com/office/drawing/2014/chart" uri="{C3380CC4-5D6E-409C-BE32-E72D297353CC}">
              <c16:uniqueId val="{00000049-F70A-404A-870E-5EF0E30683E8}"/>
            </c:ext>
          </c:extLst>
        </c:ser>
        <c:ser>
          <c:idx val="2"/>
          <c:order val="2"/>
          <c:tx>
            <c:strRef>
              <c:f>Sheet4!$D$3</c:f>
              <c:strCache>
                <c:ptCount val="1"/>
                <c:pt idx="0">
                  <c:v>Sum of Order ID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B-F70A-404A-870E-5EF0E30683E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D-F70A-404A-870E-5EF0E30683E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F-F70A-404A-870E-5EF0E30683E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1-F70A-404A-870E-5EF0E30683E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3-F70A-404A-870E-5EF0E30683E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5-F70A-404A-870E-5EF0E30683E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F70A-404A-870E-5EF0E30683E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F70A-404A-870E-5EF0E30683E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F70A-404A-870E-5EF0E30683E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F70A-404A-870E-5EF0E30683E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F70A-404A-870E-5EF0E30683E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F70A-404A-870E-5EF0E30683E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F70A-404A-870E-5EF0E30683E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F70A-404A-870E-5EF0E30683E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F70A-404A-870E-5EF0E30683E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F70A-404A-870E-5EF0E30683E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F70A-404A-870E-5EF0E30683E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D-F70A-404A-870E-5EF0E30683E8}"/>
              </c:ext>
            </c:extLst>
          </c:dPt>
          <c:cat>
            <c:strRef>
              <c:f>Sheet4!$A$4:$A$22</c:f>
              <c:strCache>
                <c:ptCount val="18"/>
                <c:pt idx="0">
                  <c:v>Bill Smith</c:v>
                </c:pt>
                <c:pt idx="1">
                  <c:v>Brendan Walls</c:v>
                </c:pt>
                <c:pt idx="2">
                  <c:v>Bruce Rich</c:v>
                </c:pt>
                <c:pt idx="3">
                  <c:v>Bruno Cordova</c:v>
                </c:pt>
                <c:pt idx="4">
                  <c:v>Denzel Flores</c:v>
                </c:pt>
                <c:pt idx="5">
                  <c:v>Franklin Wright</c:v>
                </c:pt>
                <c:pt idx="6">
                  <c:v>Harley Fritz</c:v>
                </c:pt>
                <c:pt idx="7">
                  <c:v>Ivan Hines</c:v>
                </c:pt>
                <c:pt idx="8">
                  <c:v>Jaylynn Knapp</c:v>
                </c:pt>
                <c:pt idx="9">
                  <c:v>Jonah Higgins</c:v>
                </c:pt>
                <c:pt idx="10">
                  <c:v>Jordan Boone</c:v>
                </c:pt>
                <c:pt idx="11">
                  <c:v>Josue Roach</c:v>
                </c:pt>
                <c:pt idx="12">
                  <c:v>Kennedi Singh</c:v>
                </c:pt>
                <c:pt idx="13">
                  <c:v>Kylee Townsend</c:v>
                </c:pt>
                <c:pt idx="14">
                  <c:v>Lucia Mckay</c:v>
                </c:pt>
                <c:pt idx="15">
                  <c:v>Nora Rollins</c:v>
                </c:pt>
                <c:pt idx="16">
                  <c:v>Nyla Novak</c:v>
                </c:pt>
                <c:pt idx="17">
                  <c:v>Steven Michael</c:v>
                </c:pt>
              </c:strCache>
            </c:strRef>
          </c:cat>
          <c:val>
            <c:numRef>
              <c:f>Sheet4!$D$4:$D$22</c:f>
              <c:numCache>
                <c:formatCode>General</c:formatCode>
                <c:ptCount val="18"/>
                <c:pt idx="0">
                  <c:v>11280</c:v>
                </c:pt>
                <c:pt idx="1">
                  <c:v>11289</c:v>
                </c:pt>
                <c:pt idx="2">
                  <c:v>11297</c:v>
                </c:pt>
                <c:pt idx="3">
                  <c:v>11295</c:v>
                </c:pt>
                <c:pt idx="4">
                  <c:v>11294</c:v>
                </c:pt>
                <c:pt idx="5">
                  <c:v>11293</c:v>
                </c:pt>
                <c:pt idx="6">
                  <c:v>11282</c:v>
                </c:pt>
                <c:pt idx="7">
                  <c:v>11284</c:v>
                </c:pt>
                <c:pt idx="8">
                  <c:v>11296</c:v>
                </c:pt>
                <c:pt idx="9">
                  <c:v>11285</c:v>
                </c:pt>
                <c:pt idx="10">
                  <c:v>11286</c:v>
                </c:pt>
                <c:pt idx="11">
                  <c:v>11292</c:v>
                </c:pt>
                <c:pt idx="12">
                  <c:v>11281</c:v>
                </c:pt>
                <c:pt idx="13">
                  <c:v>11287</c:v>
                </c:pt>
                <c:pt idx="14">
                  <c:v>11291</c:v>
                </c:pt>
                <c:pt idx="15">
                  <c:v>11288</c:v>
                </c:pt>
                <c:pt idx="16">
                  <c:v>11283</c:v>
                </c:pt>
                <c:pt idx="17">
                  <c:v>11290</c:v>
                </c:pt>
              </c:numCache>
            </c:numRef>
          </c:val>
          <c:extLst>
            <c:ext xmlns:c16="http://schemas.microsoft.com/office/drawing/2014/chart" uri="{C3380CC4-5D6E-409C-BE32-E72D297353CC}">
              <c16:uniqueId val="{0000006E-F70A-404A-870E-5EF0E30683E8}"/>
            </c:ext>
          </c:extLst>
        </c:ser>
        <c:ser>
          <c:idx val="3"/>
          <c:order val="3"/>
          <c:tx>
            <c:strRef>
              <c:f>Sheet4!$E$3</c:f>
              <c:strCache>
                <c:ptCount val="1"/>
                <c:pt idx="0">
                  <c:v>Sum of Discount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70-F70A-404A-870E-5EF0E30683E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72-F70A-404A-870E-5EF0E30683E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4-F70A-404A-870E-5EF0E30683E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6-F70A-404A-870E-5EF0E30683E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8-F70A-404A-870E-5EF0E30683E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A-F70A-404A-870E-5EF0E30683E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C-F70A-404A-870E-5EF0E30683E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E-F70A-404A-870E-5EF0E30683E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0-F70A-404A-870E-5EF0E30683E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2-F70A-404A-870E-5EF0E30683E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4-F70A-404A-870E-5EF0E30683E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6-F70A-404A-870E-5EF0E30683E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8-F70A-404A-870E-5EF0E30683E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A-F70A-404A-870E-5EF0E30683E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C-F70A-404A-870E-5EF0E30683E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E-F70A-404A-870E-5EF0E30683E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0-F70A-404A-870E-5EF0E30683E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2-F70A-404A-870E-5EF0E30683E8}"/>
              </c:ext>
            </c:extLst>
          </c:dPt>
          <c:cat>
            <c:strRef>
              <c:f>Sheet4!$A$4:$A$22</c:f>
              <c:strCache>
                <c:ptCount val="18"/>
                <c:pt idx="0">
                  <c:v>Bill Smith</c:v>
                </c:pt>
                <c:pt idx="1">
                  <c:v>Brendan Walls</c:v>
                </c:pt>
                <c:pt idx="2">
                  <c:v>Bruce Rich</c:v>
                </c:pt>
                <c:pt idx="3">
                  <c:v>Bruno Cordova</c:v>
                </c:pt>
                <c:pt idx="4">
                  <c:v>Denzel Flores</c:v>
                </c:pt>
                <c:pt idx="5">
                  <c:v>Franklin Wright</c:v>
                </c:pt>
                <c:pt idx="6">
                  <c:v>Harley Fritz</c:v>
                </c:pt>
                <c:pt idx="7">
                  <c:v>Ivan Hines</c:v>
                </c:pt>
                <c:pt idx="8">
                  <c:v>Jaylynn Knapp</c:v>
                </c:pt>
                <c:pt idx="9">
                  <c:v>Jonah Higgins</c:v>
                </c:pt>
                <c:pt idx="10">
                  <c:v>Jordan Boone</c:v>
                </c:pt>
                <c:pt idx="11">
                  <c:v>Josue Roach</c:v>
                </c:pt>
                <c:pt idx="12">
                  <c:v>Kennedi Singh</c:v>
                </c:pt>
                <c:pt idx="13">
                  <c:v>Kylee Townsend</c:v>
                </c:pt>
                <c:pt idx="14">
                  <c:v>Lucia Mckay</c:v>
                </c:pt>
                <c:pt idx="15">
                  <c:v>Nora Rollins</c:v>
                </c:pt>
                <c:pt idx="16">
                  <c:v>Nyla Novak</c:v>
                </c:pt>
                <c:pt idx="17">
                  <c:v>Steven Michael</c:v>
                </c:pt>
              </c:strCache>
            </c:strRef>
          </c:cat>
          <c:val>
            <c:numRef>
              <c:f>Sheet4!$E$4:$E$22</c:f>
              <c:numCache>
                <c:formatCode>General</c:formatCode>
                <c:ptCount val="18"/>
                <c:pt idx="0">
                  <c:v>0</c:v>
                </c:pt>
                <c:pt idx="1">
                  <c:v>520000</c:v>
                </c:pt>
                <c:pt idx="2">
                  <c:v>1750000</c:v>
                </c:pt>
                <c:pt idx="3">
                  <c:v>936000</c:v>
                </c:pt>
                <c:pt idx="4">
                  <c:v>0</c:v>
                </c:pt>
                <c:pt idx="5">
                  <c:v>0</c:v>
                </c:pt>
                <c:pt idx="6">
                  <c:v>840000</c:v>
                </c:pt>
                <c:pt idx="7">
                  <c:v>0</c:v>
                </c:pt>
                <c:pt idx="8">
                  <c:v>0</c:v>
                </c:pt>
                <c:pt idx="9">
                  <c:v>0</c:v>
                </c:pt>
                <c:pt idx="10">
                  <c:v>0</c:v>
                </c:pt>
                <c:pt idx="11">
                  <c:v>0</c:v>
                </c:pt>
                <c:pt idx="12">
                  <c:v>0</c:v>
                </c:pt>
                <c:pt idx="13">
                  <c:v>0</c:v>
                </c:pt>
                <c:pt idx="14">
                  <c:v>0</c:v>
                </c:pt>
                <c:pt idx="15">
                  <c:v>480000</c:v>
                </c:pt>
                <c:pt idx="16">
                  <c:v>0</c:v>
                </c:pt>
                <c:pt idx="17">
                  <c:v>0</c:v>
                </c:pt>
              </c:numCache>
            </c:numRef>
          </c:val>
          <c:extLst>
            <c:ext xmlns:c16="http://schemas.microsoft.com/office/drawing/2014/chart" uri="{C3380CC4-5D6E-409C-BE32-E72D297353CC}">
              <c16:uniqueId val="{00000093-F70A-404A-870E-5EF0E30683E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30480</xdr:rowOff>
    </xdr:from>
    <xdr:to>
      <xdr:col>14</xdr:col>
      <xdr:colOff>335280</xdr:colOff>
      <xdr:row>3</xdr:row>
      <xdr:rowOff>167640</xdr:rowOff>
    </xdr:to>
    <xdr:sp macro="" textlink="">
      <xdr:nvSpPr>
        <xdr:cNvPr id="2" name="Rectangle 1">
          <a:extLst>
            <a:ext uri="{FF2B5EF4-FFF2-40B4-BE49-F238E27FC236}">
              <a16:creationId xmlns:a16="http://schemas.microsoft.com/office/drawing/2014/main" id="{00000000-0008-0000-0600-000002000000}"/>
            </a:ext>
          </a:extLst>
        </xdr:cNvPr>
        <xdr:cNvSpPr/>
      </xdr:nvSpPr>
      <xdr:spPr>
        <a:xfrm>
          <a:off x="38100" y="30480"/>
          <a:ext cx="9685020" cy="731520"/>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cap="none" spc="0">
              <a:ln w="6600">
                <a:solidFill>
                  <a:schemeClr val="accent2"/>
                </a:solidFill>
                <a:prstDash val="solid"/>
              </a:ln>
              <a:solidFill>
                <a:srgbClr val="FFFFFF"/>
              </a:solidFill>
              <a:effectLst>
                <a:outerShdw dist="38100" dir="2700000" algn="tl" rotWithShape="0">
                  <a:schemeClr val="accent2"/>
                </a:outerShdw>
              </a:effectLst>
              <a:latin typeface="Cascadia Mono" panose="020B0609020000020004" pitchFamily="49" charset="0"/>
              <a:ea typeface="Cascadia Mono" panose="020B0609020000020004" pitchFamily="49" charset="0"/>
              <a:cs typeface="Cascadia Mono" panose="020B0609020000020004" pitchFamily="49" charset="0"/>
            </a:rPr>
            <a:t>VBA</a:t>
          </a:r>
          <a:r>
            <a:rPr lang="en-US" sz="3200" b="1" cap="none" spc="0" baseline="0">
              <a:ln w="6600">
                <a:solidFill>
                  <a:schemeClr val="accent2"/>
                </a:solidFill>
                <a:prstDash val="solid"/>
              </a:ln>
              <a:solidFill>
                <a:srgbClr val="FFFFFF"/>
              </a:solidFill>
              <a:effectLst>
                <a:outerShdw dist="38100" dir="2700000" algn="tl" rotWithShape="0">
                  <a:schemeClr val="accent2"/>
                </a:outerShdw>
              </a:effectLst>
              <a:latin typeface="Cascadia Mono" panose="020B0609020000020004" pitchFamily="49" charset="0"/>
              <a:ea typeface="Cascadia Mono" panose="020B0609020000020004" pitchFamily="49" charset="0"/>
              <a:cs typeface="Cascadia Mono" panose="020B0609020000020004" pitchFamily="49" charset="0"/>
            </a:rPr>
            <a:t> DASHBOARD</a:t>
          </a:r>
          <a:endParaRPr lang="en-US" sz="3200" b="1" cap="none" spc="0">
            <a:ln w="6600">
              <a:solidFill>
                <a:schemeClr val="accent2"/>
              </a:solidFill>
              <a:prstDash val="solid"/>
            </a:ln>
            <a:solidFill>
              <a:srgbClr val="FFFFFF"/>
            </a:solidFill>
            <a:effectLst>
              <a:outerShdw dist="38100" dir="2700000" algn="tl" rotWithShape="0">
                <a:schemeClr val="accent2"/>
              </a:outerShdw>
            </a:effectLst>
            <a:latin typeface="Cascadia Mono" panose="020B0609020000020004" pitchFamily="49" charset="0"/>
            <a:ea typeface="Cascadia Mono" panose="020B0609020000020004" pitchFamily="49" charset="0"/>
            <a:cs typeface="Cascadia Mono" panose="020B0609020000020004" pitchFamily="49" charset="0"/>
          </a:endParaRPr>
        </a:p>
      </xdr:txBody>
    </xdr:sp>
    <xdr:clientData/>
  </xdr:twoCellAnchor>
  <xdr:twoCellAnchor>
    <xdr:from>
      <xdr:col>0</xdr:col>
      <xdr:colOff>57151</xdr:colOff>
      <xdr:row>3</xdr:row>
      <xdr:rowOff>171450</xdr:rowOff>
    </xdr:from>
    <xdr:to>
      <xdr:col>14</xdr:col>
      <xdr:colOff>342901</xdr:colOff>
      <xdr:row>26</xdr:row>
      <xdr:rowOff>0</xdr:rowOff>
    </xdr:to>
    <xdr:sp macro="" textlink="">
      <xdr:nvSpPr>
        <xdr:cNvPr id="3" name="Rectangle 2">
          <a:extLst>
            <a:ext uri="{FF2B5EF4-FFF2-40B4-BE49-F238E27FC236}">
              <a16:creationId xmlns:a16="http://schemas.microsoft.com/office/drawing/2014/main" id="{00000000-0008-0000-0600-000003000000}"/>
            </a:ext>
          </a:extLst>
        </xdr:cNvPr>
        <xdr:cNvSpPr/>
      </xdr:nvSpPr>
      <xdr:spPr>
        <a:xfrm>
          <a:off x="57151" y="771525"/>
          <a:ext cx="9886950" cy="4429125"/>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45719</xdr:colOff>
      <xdr:row>4</xdr:row>
      <xdr:rowOff>0</xdr:rowOff>
    </xdr:from>
    <xdr:to>
      <xdr:col>4</xdr:col>
      <xdr:colOff>438150</xdr:colOff>
      <xdr:row>15</xdr:row>
      <xdr:rowOff>123825</xdr:rowOff>
    </xdr:to>
    <xdr:graphicFrame macro="">
      <xdr:nvGraphicFramePr>
        <xdr:cNvPr id="5" name="Chart 2">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390526</xdr:colOff>
      <xdr:row>4</xdr:row>
      <xdr:rowOff>38099</xdr:rowOff>
    </xdr:from>
    <xdr:to>
      <xdr:col>14</xdr:col>
      <xdr:colOff>304800</xdr:colOff>
      <xdr:row>15</xdr:row>
      <xdr:rowOff>190500</xdr:rowOff>
    </xdr:to>
    <xdr:graphicFrame macro="">
      <xdr:nvGraphicFramePr>
        <xdr:cNvPr id="6" name="Chart 2">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449579</xdr:colOff>
      <xdr:row>3</xdr:row>
      <xdr:rowOff>179069</xdr:rowOff>
    </xdr:from>
    <xdr:to>
      <xdr:col>9</xdr:col>
      <xdr:colOff>373380</xdr:colOff>
      <xdr:row>15</xdr:row>
      <xdr:rowOff>104775</xdr:rowOff>
    </xdr:to>
    <xdr:graphicFrame macro="">
      <xdr:nvGraphicFramePr>
        <xdr:cNvPr id="7" name="Chart 1">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15</xdr:row>
      <xdr:rowOff>123825</xdr:rowOff>
    </xdr:from>
    <xdr:to>
      <xdr:col>4</xdr:col>
      <xdr:colOff>495300</xdr:colOff>
      <xdr:row>25</xdr:row>
      <xdr:rowOff>190500</xdr:rowOff>
    </xdr:to>
    <xdr:graphicFrame macro="">
      <xdr:nvGraphicFramePr>
        <xdr:cNvPr id="8" name="Chart 1">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400050</xdr:colOff>
      <xdr:row>16</xdr:row>
      <xdr:rowOff>0</xdr:rowOff>
    </xdr:from>
    <xdr:to>
      <xdr:col>14</xdr:col>
      <xdr:colOff>304800</xdr:colOff>
      <xdr:row>26</xdr:row>
      <xdr:rowOff>19050</xdr:rowOff>
    </xdr:to>
    <xdr:graphicFrame macro="">
      <xdr:nvGraphicFramePr>
        <xdr:cNvPr id="9" name="Chart 1">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504824</xdr:colOff>
      <xdr:row>15</xdr:row>
      <xdr:rowOff>161924</xdr:rowOff>
    </xdr:from>
    <xdr:to>
      <xdr:col>9</xdr:col>
      <xdr:colOff>447676</xdr:colOff>
      <xdr:row>21</xdr:row>
      <xdr:rowOff>171450</xdr:rowOff>
    </xdr:to>
    <mc:AlternateContent xmlns:mc="http://schemas.openxmlformats.org/markup-compatibility/2006" xmlns:a14="http://schemas.microsoft.com/office/drawing/2010/main">
      <mc:Choice Requires="a14">
        <xdr:graphicFrame macro="">
          <xdr:nvGraphicFramePr>
            <xdr:cNvPr id="10" name="Name">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3248024" y="3162299"/>
              <a:ext cx="3371852" cy="1209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523875</xdr:colOff>
      <xdr:row>21</xdr:row>
      <xdr:rowOff>85725</xdr:rowOff>
    </xdr:from>
    <xdr:to>
      <xdr:col>9</xdr:col>
      <xdr:colOff>438151</xdr:colOff>
      <xdr:row>26</xdr:row>
      <xdr:rowOff>9525</xdr:rowOff>
    </xdr:to>
    <mc:AlternateContent xmlns:mc="http://schemas.openxmlformats.org/markup-compatibility/2006" xmlns:a14="http://schemas.microsoft.com/office/drawing/2010/main">
      <mc:Choice Requires="a14">
        <xdr:graphicFrame macro="">
          <xdr:nvGraphicFramePr>
            <xdr:cNvPr id="4" name="Quantity">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3267075" y="4286250"/>
              <a:ext cx="3343276"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05.679911574072" createdVersion="5" refreshedVersion="5" minRefreshableVersion="3" recordCount="18" xr:uid="{00000000-000A-0000-FFFF-FFFF00000000}">
  <cacheSource type="worksheet">
    <worksheetSource ref="B5:H23" sheet="Sheet1"/>
  </cacheSource>
  <cacheFields count="7">
    <cacheField name="Order ID" numFmtId="0">
      <sharedItems containsSemiMixedTypes="0" containsString="0" containsNumber="1" containsInteger="1" minValue="11280" maxValue="11297"/>
    </cacheField>
    <cacheField name="Name" numFmtId="0">
      <sharedItems count="18">
        <s v="Bill Smith"/>
        <s v="Kennedi Singh"/>
        <s v="Harley Fritz"/>
        <s v="Nyla Novak"/>
        <s v="Ivan Hines"/>
        <s v="Jonah Higgins"/>
        <s v="Jordan Boone"/>
        <s v="Kylee Townsend"/>
        <s v="Nora Rollins"/>
        <s v="Brendan Walls"/>
        <s v="Steven Michael"/>
        <s v="Lucia Mckay"/>
        <s v="Josue Roach"/>
        <s v="Franklin Wright"/>
        <s v="Denzel Flores"/>
        <s v="Bruno Cordova"/>
        <s v="Jaylynn Knapp"/>
        <s v="Bruce Rich"/>
      </sharedItems>
    </cacheField>
    <cacheField name="Product" numFmtId="0">
      <sharedItems count="12">
        <s v="Volkswagen Golf"/>
        <s v="Toyota Yaris"/>
        <s v="Seat Panda"/>
        <s v="Ford Focus"/>
        <s v="Vauxhall Corsa"/>
        <s v="Volkswagen Polo"/>
        <s v="Kia Sportage"/>
        <s v="Ford Fiesta"/>
        <s v="Seat Ibiza"/>
        <s v="Renault Clio"/>
        <s v="Honda CR-V"/>
        <s v="GMC Sierra"/>
      </sharedItems>
    </cacheField>
    <cacheField name="Quantity" numFmtId="0">
      <sharedItems containsSemiMixedTypes="0" containsString="0" containsNumber="1" containsInteger="1" minValue="2" maxValue="250" count="12">
        <n v="15"/>
        <n v="10"/>
        <n v="150"/>
        <n v="12"/>
        <n v="20"/>
        <n v="2"/>
        <n v="5"/>
        <n v="80"/>
        <n v="100"/>
        <n v="25"/>
        <n v="180"/>
        <n v="250"/>
      </sharedItems>
    </cacheField>
    <cacheField name="Price" numFmtId="165">
      <sharedItems containsSemiMixedTypes="0" containsString="0" containsNumber="1" containsInteger="1" minValue="25000" maxValue="40000"/>
    </cacheField>
    <cacheField name="Discount" numFmtId="165">
      <sharedItems containsSemiMixedTypes="0" containsString="0" containsNumber="1" containsInteger="1" minValue="0" maxValue="1750000"/>
    </cacheField>
    <cacheField name="Total" numFmtId="165">
      <sharedItems containsSemiMixedTypes="0" containsString="0" containsNumber="1" containsInteger="1" minValue="60000" maxValue="7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
  <r>
    <n v="11280"/>
    <x v="0"/>
    <x v="0"/>
    <x v="0"/>
    <n v="30000"/>
    <n v="0"/>
    <n v="450000"/>
  </r>
  <r>
    <n v="11281"/>
    <x v="1"/>
    <x v="1"/>
    <x v="1"/>
    <n v="25000"/>
    <n v="0"/>
    <n v="250000"/>
  </r>
  <r>
    <n v="11282"/>
    <x v="2"/>
    <x v="2"/>
    <x v="2"/>
    <n v="28000"/>
    <n v="840000"/>
    <n v="3360000"/>
  </r>
  <r>
    <n v="11283"/>
    <x v="3"/>
    <x v="3"/>
    <x v="3"/>
    <n v="30000"/>
    <n v="0"/>
    <n v="360000"/>
  </r>
  <r>
    <n v="11284"/>
    <x v="4"/>
    <x v="4"/>
    <x v="4"/>
    <n v="30000"/>
    <n v="0"/>
    <n v="600000"/>
  </r>
  <r>
    <n v="11285"/>
    <x v="5"/>
    <x v="5"/>
    <x v="4"/>
    <n v="26000"/>
    <n v="0"/>
    <n v="520000"/>
  </r>
  <r>
    <n v="11286"/>
    <x v="6"/>
    <x v="6"/>
    <x v="5"/>
    <n v="30000"/>
    <n v="0"/>
    <n v="60000"/>
  </r>
  <r>
    <n v="11287"/>
    <x v="7"/>
    <x v="7"/>
    <x v="6"/>
    <n v="35000"/>
    <n v="0"/>
    <n v="175000"/>
  </r>
  <r>
    <n v="11288"/>
    <x v="8"/>
    <x v="8"/>
    <x v="7"/>
    <n v="30000"/>
    <n v="480000"/>
    <n v="1920000"/>
  </r>
  <r>
    <n v="11289"/>
    <x v="9"/>
    <x v="9"/>
    <x v="8"/>
    <n v="26000"/>
    <n v="520000"/>
    <n v="2080000"/>
  </r>
  <r>
    <n v="11290"/>
    <x v="10"/>
    <x v="10"/>
    <x v="4"/>
    <n v="35000"/>
    <n v="0"/>
    <n v="700000"/>
  </r>
  <r>
    <n v="11291"/>
    <x v="11"/>
    <x v="11"/>
    <x v="9"/>
    <n v="40000"/>
    <n v="0"/>
    <n v="1000000"/>
  </r>
  <r>
    <n v="11292"/>
    <x v="12"/>
    <x v="2"/>
    <x v="1"/>
    <n v="28000"/>
    <n v="0"/>
    <n v="280000"/>
  </r>
  <r>
    <n v="11293"/>
    <x v="13"/>
    <x v="3"/>
    <x v="1"/>
    <n v="30000"/>
    <n v="0"/>
    <n v="300000"/>
  </r>
  <r>
    <n v="11294"/>
    <x v="14"/>
    <x v="4"/>
    <x v="6"/>
    <n v="30000"/>
    <n v="0"/>
    <n v="150000"/>
  </r>
  <r>
    <n v="11295"/>
    <x v="15"/>
    <x v="5"/>
    <x v="10"/>
    <n v="26000"/>
    <n v="936000"/>
    <n v="3744000"/>
  </r>
  <r>
    <n v="11296"/>
    <x v="16"/>
    <x v="6"/>
    <x v="6"/>
    <n v="30000"/>
    <n v="0"/>
    <n v="150000"/>
  </r>
  <r>
    <n v="11297"/>
    <x v="17"/>
    <x v="7"/>
    <x v="11"/>
    <n v="35000"/>
    <n v="1750000"/>
    <n v="7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7">
  <location ref="A3:B40" firstHeaderRow="1" firstDataRow="1" firstDataCol="1"/>
  <pivotFields count="7">
    <pivotField showAll="0"/>
    <pivotField axis="axisRow" showAll="0">
      <items count="19">
        <item x="0"/>
        <item x="9"/>
        <item x="17"/>
        <item x="15"/>
        <item x="14"/>
        <item x="13"/>
        <item x="2"/>
        <item x="4"/>
        <item x="16"/>
        <item x="5"/>
        <item x="6"/>
        <item x="12"/>
        <item x="1"/>
        <item x="7"/>
        <item x="11"/>
        <item x="8"/>
        <item x="3"/>
        <item x="10"/>
        <item t="default"/>
      </items>
    </pivotField>
    <pivotField axis="axisRow" showAll="0">
      <items count="13">
        <item x="7"/>
        <item x="3"/>
        <item x="11"/>
        <item x="10"/>
        <item x="6"/>
        <item x="9"/>
        <item x="8"/>
        <item x="2"/>
        <item x="1"/>
        <item x="4"/>
        <item x="0"/>
        <item x="5"/>
        <item t="default"/>
      </items>
    </pivotField>
    <pivotField dataField="1" showAll="0">
      <items count="13">
        <item x="5"/>
        <item x="6"/>
        <item x="1"/>
        <item x="3"/>
        <item x="0"/>
        <item x="4"/>
        <item x="9"/>
        <item x="7"/>
        <item x="8"/>
        <item x="2"/>
        <item x="10"/>
        <item x="11"/>
        <item t="default"/>
      </items>
    </pivotField>
    <pivotField numFmtId="165" showAll="0"/>
    <pivotField numFmtId="165" showAll="0"/>
    <pivotField numFmtId="165" showAll="0"/>
  </pivotFields>
  <rowFields count="2">
    <field x="1"/>
    <field x="2"/>
  </rowFields>
  <rowItems count="37">
    <i>
      <x/>
    </i>
    <i r="1">
      <x v="10"/>
    </i>
    <i>
      <x v="1"/>
    </i>
    <i r="1">
      <x v="5"/>
    </i>
    <i>
      <x v="2"/>
    </i>
    <i r="1">
      <x/>
    </i>
    <i>
      <x v="3"/>
    </i>
    <i r="1">
      <x v="11"/>
    </i>
    <i>
      <x v="4"/>
    </i>
    <i r="1">
      <x v="9"/>
    </i>
    <i>
      <x v="5"/>
    </i>
    <i r="1">
      <x v="1"/>
    </i>
    <i>
      <x v="6"/>
    </i>
    <i r="1">
      <x v="7"/>
    </i>
    <i>
      <x v="7"/>
    </i>
    <i r="1">
      <x v="9"/>
    </i>
    <i>
      <x v="8"/>
    </i>
    <i r="1">
      <x v="4"/>
    </i>
    <i>
      <x v="9"/>
    </i>
    <i r="1">
      <x v="11"/>
    </i>
    <i>
      <x v="10"/>
    </i>
    <i r="1">
      <x v="4"/>
    </i>
    <i>
      <x v="11"/>
    </i>
    <i r="1">
      <x v="7"/>
    </i>
    <i>
      <x v="12"/>
    </i>
    <i r="1">
      <x v="8"/>
    </i>
    <i>
      <x v="13"/>
    </i>
    <i r="1">
      <x/>
    </i>
    <i>
      <x v="14"/>
    </i>
    <i r="1">
      <x v="2"/>
    </i>
    <i>
      <x v="15"/>
    </i>
    <i r="1">
      <x v="6"/>
    </i>
    <i>
      <x v="16"/>
    </i>
    <i r="1">
      <x v="1"/>
    </i>
    <i>
      <x v="17"/>
    </i>
    <i r="1">
      <x v="3"/>
    </i>
    <i t="grand">
      <x/>
    </i>
  </rowItems>
  <colItems count="1">
    <i/>
  </colItems>
  <dataFields count="1">
    <dataField name="Sum of Quantity" fld="3" baseField="0" baseItem="0"/>
  </dataFields>
  <chartFormats count="1">
    <chartFormat chart="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
  <location ref="A3:E22" firstHeaderRow="0" firstDataRow="1" firstDataCol="1"/>
  <pivotFields count="7">
    <pivotField dataField="1" showAll="0"/>
    <pivotField axis="axisRow" showAll="0">
      <items count="19">
        <item x="0"/>
        <item x="9"/>
        <item x="17"/>
        <item x="15"/>
        <item x="14"/>
        <item x="13"/>
        <item x="2"/>
        <item x="4"/>
        <item x="16"/>
        <item x="5"/>
        <item x="6"/>
        <item x="12"/>
        <item x="1"/>
        <item x="7"/>
        <item x="11"/>
        <item x="8"/>
        <item x="3"/>
        <item x="10"/>
        <item t="default"/>
      </items>
    </pivotField>
    <pivotField showAll="0"/>
    <pivotField dataField="1" showAll="0">
      <items count="13">
        <item x="5"/>
        <item x="6"/>
        <item x="1"/>
        <item x="3"/>
        <item x="0"/>
        <item x="4"/>
        <item x="9"/>
        <item x="7"/>
        <item x="8"/>
        <item x="2"/>
        <item x="10"/>
        <item x="11"/>
        <item t="default"/>
      </items>
    </pivotField>
    <pivotField dataField="1" numFmtId="165" showAll="0"/>
    <pivotField dataField="1" numFmtId="165" showAll="0"/>
    <pivotField numFmtId="165" showAll="0"/>
  </pivotFields>
  <rowFields count="1">
    <field x="1"/>
  </rowFields>
  <rowItems count="19">
    <i>
      <x/>
    </i>
    <i>
      <x v="1"/>
    </i>
    <i>
      <x v="2"/>
    </i>
    <i>
      <x v="3"/>
    </i>
    <i>
      <x v="4"/>
    </i>
    <i>
      <x v="5"/>
    </i>
    <i>
      <x v="6"/>
    </i>
    <i>
      <x v="7"/>
    </i>
    <i>
      <x v="8"/>
    </i>
    <i>
      <x v="9"/>
    </i>
    <i>
      <x v="10"/>
    </i>
    <i>
      <x v="11"/>
    </i>
    <i>
      <x v="12"/>
    </i>
    <i>
      <x v="13"/>
    </i>
    <i>
      <x v="14"/>
    </i>
    <i>
      <x v="15"/>
    </i>
    <i>
      <x v="16"/>
    </i>
    <i>
      <x v="17"/>
    </i>
    <i t="grand">
      <x/>
    </i>
  </rowItems>
  <colFields count="1">
    <field x="-2"/>
  </colFields>
  <colItems count="4">
    <i>
      <x/>
    </i>
    <i i="1">
      <x v="1"/>
    </i>
    <i i="2">
      <x v="2"/>
    </i>
    <i i="3">
      <x v="3"/>
    </i>
  </colItems>
  <dataFields count="4">
    <dataField name="Sum of Quantity" fld="3" baseField="0" baseItem="0"/>
    <dataField name="Sum of Price" fld="4" baseField="0" baseItem="0"/>
    <dataField name="Sum of Order ID" fld="0" baseField="0" baseItem="0"/>
    <dataField name="Sum of Discount" fld="5" baseField="0" baseItem="0"/>
  </dataFields>
  <chartFormats count="76">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 count="1" selected="0">
            <x v="0"/>
          </reference>
        </references>
      </pivotArea>
    </chartFormat>
    <chartFormat chart="1" format="6">
      <pivotArea type="data" outline="0" fieldPosition="0">
        <references count="2">
          <reference field="4294967294" count="1" selected="0">
            <x v="0"/>
          </reference>
          <reference field="1" count="1" selected="0">
            <x v="1"/>
          </reference>
        </references>
      </pivotArea>
    </chartFormat>
    <chartFormat chart="1" format="7">
      <pivotArea type="data" outline="0" fieldPosition="0">
        <references count="2">
          <reference field="4294967294" count="1" selected="0">
            <x v="0"/>
          </reference>
          <reference field="1" count="1" selected="0">
            <x v="2"/>
          </reference>
        </references>
      </pivotArea>
    </chartFormat>
    <chartFormat chart="1" format="8">
      <pivotArea type="data" outline="0" fieldPosition="0">
        <references count="2">
          <reference field="4294967294" count="1" selected="0">
            <x v="0"/>
          </reference>
          <reference field="1" count="1" selected="0">
            <x v="3"/>
          </reference>
        </references>
      </pivotArea>
    </chartFormat>
    <chartFormat chart="1" format="9">
      <pivotArea type="data" outline="0" fieldPosition="0">
        <references count="2">
          <reference field="4294967294" count="1" selected="0">
            <x v="0"/>
          </reference>
          <reference field="1" count="1" selected="0">
            <x v="4"/>
          </reference>
        </references>
      </pivotArea>
    </chartFormat>
    <chartFormat chart="1" format="10">
      <pivotArea type="data" outline="0" fieldPosition="0">
        <references count="2">
          <reference field="4294967294" count="1" selected="0">
            <x v="0"/>
          </reference>
          <reference field="1" count="1" selected="0">
            <x v="5"/>
          </reference>
        </references>
      </pivotArea>
    </chartFormat>
    <chartFormat chart="1" format="11">
      <pivotArea type="data" outline="0" fieldPosition="0">
        <references count="2">
          <reference field="4294967294" count="1" selected="0">
            <x v="0"/>
          </reference>
          <reference field="1" count="1" selected="0">
            <x v="6"/>
          </reference>
        </references>
      </pivotArea>
    </chartFormat>
    <chartFormat chart="1" format="12">
      <pivotArea type="data" outline="0" fieldPosition="0">
        <references count="2">
          <reference field="4294967294" count="1" selected="0">
            <x v="0"/>
          </reference>
          <reference field="1" count="1" selected="0">
            <x v="7"/>
          </reference>
        </references>
      </pivotArea>
    </chartFormat>
    <chartFormat chart="1" format="13">
      <pivotArea type="data" outline="0" fieldPosition="0">
        <references count="2">
          <reference field="4294967294" count="1" selected="0">
            <x v="0"/>
          </reference>
          <reference field="1" count="1" selected="0">
            <x v="8"/>
          </reference>
        </references>
      </pivotArea>
    </chartFormat>
    <chartFormat chart="1" format="14">
      <pivotArea type="data" outline="0" fieldPosition="0">
        <references count="2">
          <reference field="4294967294" count="1" selected="0">
            <x v="0"/>
          </reference>
          <reference field="1" count="1" selected="0">
            <x v="9"/>
          </reference>
        </references>
      </pivotArea>
    </chartFormat>
    <chartFormat chart="1" format="15">
      <pivotArea type="data" outline="0" fieldPosition="0">
        <references count="2">
          <reference field="4294967294" count="1" selected="0">
            <x v="0"/>
          </reference>
          <reference field="1" count="1" selected="0">
            <x v="10"/>
          </reference>
        </references>
      </pivotArea>
    </chartFormat>
    <chartFormat chart="1" format="16">
      <pivotArea type="data" outline="0" fieldPosition="0">
        <references count="2">
          <reference field="4294967294" count="1" selected="0">
            <x v="0"/>
          </reference>
          <reference field="1" count="1" selected="0">
            <x v="11"/>
          </reference>
        </references>
      </pivotArea>
    </chartFormat>
    <chartFormat chart="1" format="17">
      <pivotArea type="data" outline="0" fieldPosition="0">
        <references count="2">
          <reference field="4294967294" count="1" selected="0">
            <x v="0"/>
          </reference>
          <reference field="1" count="1" selected="0">
            <x v="12"/>
          </reference>
        </references>
      </pivotArea>
    </chartFormat>
    <chartFormat chart="1" format="18">
      <pivotArea type="data" outline="0" fieldPosition="0">
        <references count="2">
          <reference field="4294967294" count="1" selected="0">
            <x v="0"/>
          </reference>
          <reference field="1" count="1" selected="0">
            <x v="13"/>
          </reference>
        </references>
      </pivotArea>
    </chartFormat>
    <chartFormat chart="1" format="19">
      <pivotArea type="data" outline="0" fieldPosition="0">
        <references count="2">
          <reference field="4294967294" count="1" selected="0">
            <x v="0"/>
          </reference>
          <reference field="1" count="1" selected="0">
            <x v="14"/>
          </reference>
        </references>
      </pivotArea>
    </chartFormat>
    <chartFormat chart="1" format="20">
      <pivotArea type="data" outline="0" fieldPosition="0">
        <references count="2">
          <reference field="4294967294" count="1" selected="0">
            <x v="0"/>
          </reference>
          <reference field="1" count="1" selected="0">
            <x v="15"/>
          </reference>
        </references>
      </pivotArea>
    </chartFormat>
    <chartFormat chart="1" format="21">
      <pivotArea type="data" outline="0" fieldPosition="0">
        <references count="2">
          <reference field="4294967294" count="1" selected="0">
            <x v="0"/>
          </reference>
          <reference field="1" count="1" selected="0">
            <x v="16"/>
          </reference>
        </references>
      </pivotArea>
    </chartFormat>
    <chartFormat chart="1" format="22">
      <pivotArea type="data" outline="0" fieldPosition="0">
        <references count="2">
          <reference field="4294967294" count="1" selected="0">
            <x v="0"/>
          </reference>
          <reference field="1" count="1" selected="0">
            <x v="17"/>
          </reference>
        </references>
      </pivotArea>
    </chartFormat>
    <chartFormat chart="1" format="23" series="1">
      <pivotArea type="data" outline="0" fieldPosition="0">
        <references count="1">
          <reference field="4294967294" count="1" selected="0">
            <x v="1"/>
          </reference>
        </references>
      </pivotArea>
    </chartFormat>
    <chartFormat chart="1" format="24">
      <pivotArea type="data" outline="0" fieldPosition="0">
        <references count="2">
          <reference field="4294967294" count="1" selected="0">
            <x v="1"/>
          </reference>
          <reference field="1" count="1" selected="0">
            <x v="0"/>
          </reference>
        </references>
      </pivotArea>
    </chartFormat>
    <chartFormat chart="1" format="25">
      <pivotArea type="data" outline="0" fieldPosition="0">
        <references count="2">
          <reference field="4294967294" count="1" selected="0">
            <x v="1"/>
          </reference>
          <reference field="1" count="1" selected="0">
            <x v="1"/>
          </reference>
        </references>
      </pivotArea>
    </chartFormat>
    <chartFormat chart="1" format="26">
      <pivotArea type="data" outline="0" fieldPosition="0">
        <references count="2">
          <reference field="4294967294" count="1" selected="0">
            <x v="1"/>
          </reference>
          <reference field="1" count="1" selected="0">
            <x v="2"/>
          </reference>
        </references>
      </pivotArea>
    </chartFormat>
    <chartFormat chart="1" format="27">
      <pivotArea type="data" outline="0" fieldPosition="0">
        <references count="2">
          <reference field="4294967294" count="1" selected="0">
            <x v="1"/>
          </reference>
          <reference field="1" count="1" selected="0">
            <x v="3"/>
          </reference>
        </references>
      </pivotArea>
    </chartFormat>
    <chartFormat chart="1" format="28">
      <pivotArea type="data" outline="0" fieldPosition="0">
        <references count="2">
          <reference field="4294967294" count="1" selected="0">
            <x v="1"/>
          </reference>
          <reference field="1" count="1" selected="0">
            <x v="4"/>
          </reference>
        </references>
      </pivotArea>
    </chartFormat>
    <chartFormat chart="1" format="29">
      <pivotArea type="data" outline="0" fieldPosition="0">
        <references count="2">
          <reference field="4294967294" count="1" selected="0">
            <x v="1"/>
          </reference>
          <reference field="1" count="1" selected="0">
            <x v="5"/>
          </reference>
        </references>
      </pivotArea>
    </chartFormat>
    <chartFormat chart="1" format="30">
      <pivotArea type="data" outline="0" fieldPosition="0">
        <references count="2">
          <reference field="4294967294" count="1" selected="0">
            <x v="1"/>
          </reference>
          <reference field="1" count="1" selected="0">
            <x v="6"/>
          </reference>
        </references>
      </pivotArea>
    </chartFormat>
    <chartFormat chart="1" format="31">
      <pivotArea type="data" outline="0" fieldPosition="0">
        <references count="2">
          <reference field="4294967294" count="1" selected="0">
            <x v="1"/>
          </reference>
          <reference field="1" count="1" selected="0">
            <x v="7"/>
          </reference>
        </references>
      </pivotArea>
    </chartFormat>
    <chartFormat chart="1" format="32">
      <pivotArea type="data" outline="0" fieldPosition="0">
        <references count="2">
          <reference field="4294967294" count="1" selected="0">
            <x v="1"/>
          </reference>
          <reference field="1" count="1" selected="0">
            <x v="8"/>
          </reference>
        </references>
      </pivotArea>
    </chartFormat>
    <chartFormat chart="1" format="33">
      <pivotArea type="data" outline="0" fieldPosition="0">
        <references count="2">
          <reference field="4294967294" count="1" selected="0">
            <x v="1"/>
          </reference>
          <reference field="1" count="1" selected="0">
            <x v="9"/>
          </reference>
        </references>
      </pivotArea>
    </chartFormat>
    <chartFormat chart="1" format="34">
      <pivotArea type="data" outline="0" fieldPosition="0">
        <references count="2">
          <reference field="4294967294" count="1" selected="0">
            <x v="1"/>
          </reference>
          <reference field="1" count="1" selected="0">
            <x v="10"/>
          </reference>
        </references>
      </pivotArea>
    </chartFormat>
    <chartFormat chart="1" format="35">
      <pivotArea type="data" outline="0" fieldPosition="0">
        <references count="2">
          <reference field="4294967294" count="1" selected="0">
            <x v="1"/>
          </reference>
          <reference field="1" count="1" selected="0">
            <x v="11"/>
          </reference>
        </references>
      </pivotArea>
    </chartFormat>
    <chartFormat chart="1" format="36">
      <pivotArea type="data" outline="0" fieldPosition="0">
        <references count="2">
          <reference field="4294967294" count="1" selected="0">
            <x v="1"/>
          </reference>
          <reference field="1" count="1" selected="0">
            <x v="12"/>
          </reference>
        </references>
      </pivotArea>
    </chartFormat>
    <chartFormat chart="1" format="37">
      <pivotArea type="data" outline="0" fieldPosition="0">
        <references count="2">
          <reference field="4294967294" count="1" selected="0">
            <x v="1"/>
          </reference>
          <reference field="1" count="1" selected="0">
            <x v="13"/>
          </reference>
        </references>
      </pivotArea>
    </chartFormat>
    <chartFormat chart="1" format="38">
      <pivotArea type="data" outline="0" fieldPosition="0">
        <references count="2">
          <reference field="4294967294" count="1" selected="0">
            <x v="1"/>
          </reference>
          <reference field="1" count="1" selected="0">
            <x v="14"/>
          </reference>
        </references>
      </pivotArea>
    </chartFormat>
    <chartFormat chart="1" format="39">
      <pivotArea type="data" outline="0" fieldPosition="0">
        <references count="2">
          <reference field="4294967294" count="1" selected="0">
            <x v="1"/>
          </reference>
          <reference field="1" count="1" selected="0">
            <x v="15"/>
          </reference>
        </references>
      </pivotArea>
    </chartFormat>
    <chartFormat chart="1" format="40">
      <pivotArea type="data" outline="0" fieldPosition="0">
        <references count="2">
          <reference field="4294967294" count="1" selected="0">
            <x v="1"/>
          </reference>
          <reference field="1" count="1" selected="0">
            <x v="16"/>
          </reference>
        </references>
      </pivotArea>
    </chartFormat>
    <chartFormat chart="1" format="41">
      <pivotArea type="data" outline="0" fieldPosition="0">
        <references count="2">
          <reference field="4294967294" count="1" selected="0">
            <x v="1"/>
          </reference>
          <reference field="1" count="1" selected="0">
            <x v="17"/>
          </reference>
        </references>
      </pivotArea>
    </chartFormat>
    <chartFormat chart="1" format="42" series="1">
      <pivotArea type="data" outline="0" fieldPosition="0">
        <references count="1">
          <reference field="4294967294" count="1" selected="0">
            <x v="2"/>
          </reference>
        </references>
      </pivotArea>
    </chartFormat>
    <chartFormat chart="1" format="43">
      <pivotArea type="data" outline="0" fieldPosition="0">
        <references count="2">
          <reference field="4294967294" count="1" selected="0">
            <x v="2"/>
          </reference>
          <reference field="1" count="1" selected="0">
            <x v="0"/>
          </reference>
        </references>
      </pivotArea>
    </chartFormat>
    <chartFormat chart="1" format="44">
      <pivotArea type="data" outline="0" fieldPosition="0">
        <references count="2">
          <reference field="4294967294" count="1" selected="0">
            <x v="2"/>
          </reference>
          <reference field="1" count="1" selected="0">
            <x v="1"/>
          </reference>
        </references>
      </pivotArea>
    </chartFormat>
    <chartFormat chart="1" format="45">
      <pivotArea type="data" outline="0" fieldPosition="0">
        <references count="2">
          <reference field="4294967294" count="1" selected="0">
            <x v="2"/>
          </reference>
          <reference field="1" count="1" selected="0">
            <x v="2"/>
          </reference>
        </references>
      </pivotArea>
    </chartFormat>
    <chartFormat chart="1" format="46">
      <pivotArea type="data" outline="0" fieldPosition="0">
        <references count="2">
          <reference field="4294967294" count="1" selected="0">
            <x v="2"/>
          </reference>
          <reference field="1" count="1" selected="0">
            <x v="3"/>
          </reference>
        </references>
      </pivotArea>
    </chartFormat>
    <chartFormat chart="1" format="47">
      <pivotArea type="data" outline="0" fieldPosition="0">
        <references count="2">
          <reference field="4294967294" count="1" selected="0">
            <x v="2"/>
          </reference>
          <reference field="1" count="1" selected="0">
            <x v="4"/>
          </reference>
        </references>
      </pivotArea>
    </chartFormat>
    <chartFormat chart="1" format="48">
      <pivotArea type="data" outline="0" fieldPosition="0">
        <references count="2">
          <reference field="4294967294" count="1" selected="0">
            <x v="2"/>
          </reference>
          <reference field="1" count="1" selected="0">
            <x v="5"/>
          </reference>
        </references>
      </pivotArea>
    </chartFormat>
    <chartFormat chart="1" format="49">
      <pivotArea type="data" outline="0" fieldPosition="0">
        <references count="2">
          <reference field="4294967294" count="1" selected="0">
            <x v="2"/>
          </reference>
          <reference field="1" count="1" selected="0">
            <x v="6"/>
          </reference>
        </references>
      </pivotArea>
    </chartFormat>
    <chartFormat chart="1" format="50">
      <pivotArea type="data" outline="0" fieldPosition="0">
        <references count="2">
          <reference field="4294967294" count="1" selected="0">
            <x v="2"/>
          </reference>
          <reference field="1" count="1" selected="0">
            <x v="7"/>
          </reference>
        </references>
      </pivotArea>
    </chartFormat>
    <chartFormat chart="1" format="51">
      <pivotArea type="data" outline="0" fieldPosition="0">
        <references count="2">
          <reference field="4294967294" count="1" selected="0">
            <x v="2"/>
          </reference>
          <reference field="1" count="1" selected="0">
            <x v="8"/>
          </reference>
        </references>
      </pivotArea>
    </chartFormat>
    <chartFormat chart="1" format="52">
      <pivotArea type="data" outline="0" fieldPosition="0">
        <references count="2">
          <reference field="4294967294" count="1" selected="0">
            <x v="2"/>
          </reference>
          <reference field="1" count="1" selected="0">
            <x v="9"/>
          </reference>
        </references>
      </pivotArea>
    </chartFormat>
    <chartFormat chart="1" format="53">
      <pivotArea type="data" outline="0" fieldPosition="0">
        <references count="2">
          <reference field="4294967294" count="1" selected="0">
            <x v="2"/>
          </reference>
          <reference field="1" count="1" selected="0">
            <x v="10"/>
          </reference>
        </references>
      </pivotArea>
    </chartFormat>
    <chartFormat chart="1" format="54">
      <pivotArea type="data" outline="0" fieldPosition="0">
        <references count="2">
          <reference field="4294967294" count="1" selected="0">
            <x v="2"/>
          </reference>
          <reference field="1" count="1" selected="0">
            <x v="11"/>
          </reference>
        </references>
      </pivotArea>
    </chartFormat>
    <chartFormat chart="1" format="55">
      <pivotArea type="data" outline="0" fieldPosition="0">
        <references count="2">
          <reference field="4294967294" count="1" selected="0">
            <x v="2"/>
          </reference>
          <reference field="1" count="1" selected="0">
            <x v="12"/>
          </reference>
        </references>
      </pivotArea>
    </chartFormat>
    <chartFormat chart="1" format="56">
      <pivotArea type="data" outline="0" fieldPosition="0">
        <references count="2">
          <reference field="4294967294" count="1" selected="0">
            <x v="2"/>
          </reference>
          <reference field="1" count="1" selected="0">
            <x v="13"/>
          </reference>
        </references>
      </pivotArea>
    </chartFormat>
    <chartFormat chart="1" format="57">
      <pivotArea type="data" outline="0" fieldPosition="0">
        <references count="2">
          <reference field="4294967294" count="1" selected="0">
            <x v="2"/>
          </reference>
          <reference field="1" count="1" selected="0">
            <x v="14"/>
          </reference>
        </references>
      </pivotArea>
    </chartFormat>
    <chartFormat chart="1" format="58">
      <pivotArea type="data" outline="0" fieldPosition="0">
        <references count="2">
          <reference field="4294967294" count="1" selected="0">
            <x v="2"/>
          </reference>
          <reference field="1" count="1" selected="0">
            <x v="15"/>
          </reference>
        </references>
      </pivotArea>
    </chartFormat>
    <chartFormat chart="1" format="59">
      <pivotArea type="data" outline="0" fieldPosition="0">
        <references count="2">
          <reference field="4294967294" count="1" selected="0">
            <x v="2"/>
          </reference>
          <reference field="1" count="1" selected="0">
            <x v="16"/>
          </reference>
        </references>
      </pivotArea>
    </chartFormat>
    <chartFormat chart="1" format="60">
      <pivotArea type="data" outline="0" fieldPosition="0">
        <references count="2">
          <reference field="4294967294" count="1" selected="0">
            <x v="2"/>
          </reference>
          <reference field="1" count="1" selected="0">
            <x v="17"/>
          </reference>
        </references>
      </pivotArea>
    </chartFormat>
    <chartFormat chart="1" format="61" series="1">
      <pivotArea type="data" outline="0" fieldPosition="0">
        <references count="1">
          <reference field="4294967294" count="1" selected="0">
            <x v="3"/>
          </reference>
        </references>
      </pivotArea>
    </chartFormat>
    <chartFormat chart="1" format="62">
      <pivotArea type="data" outline="0" fieldPosition="0">
        <references count="2">
          <reference field="4294967294" count="1" selected="0">
            <x v="3"/>
          </reference>
          <reference field="1" count="1" selected="0">
            <x v="0"/>
          </reference>
        </references>
      </pivotArea>
    </chartFormat>
    <chartFormat chart="1" format="63">
      <pivotArea type="data" outline="0" fieldPosition="0">
        <references count="2">
          <reference field="4294967294" count="1" selected="0">
            <x v="3"/>
          </reference>
          <reference field="1" count="1" selected="0">
            <x v="1"/>
          </reference>
        </references>
      </pivotArea>
    </chartFormat>
    <chartFormat chart="1" format="64">
      <pivotArea type="data" outline="0" fieldPosition="0">
        <references count="2">
          <reference field="4294967294" count="1" selected="0">
            <x v="3"/>
          </reference>
          <reference field="1" count="1" selected="0">
            <x v="2"/>
          </reference>
        </references>
      </pivotArea>
    </chartFormat>
    <chartFormat chart="1" format="65">
      <pivotArea type="data" outline="0" fieldPosition="0">
        <references count="2">
          <reference field="4294967294" count="1" selected="0">
            <x v="3"/>
          </reference>
          <reference field="1" count="1" selected="0">
            <x v="3"/>
          </reference>
        </references>
      </pivotArea>
    </chartFormat>
    <chartFormat chart="1" format="66">
      <pivotArea type="data" outline="0" fieldPosition="0">
        <references count="2">
          <reference field="4294967294" count="1" selected="0">
            <x v="3"/>
          </reference>
          <reference field="1" count="1" selected="0">
            <x v="4"/>
          </reference>
        </references>
      </pivotArea>
    </chartFormat>
    <chartFormat chart="1" format="67">
      <pivotArea type="data" outline="0" fieldPosition="0">
        <references count="2">
          <reference field="4294967294" count="1" selected="0">
            <x v="3"/>
          </reference>
          <reference field="1" count="1" selected="0">
            <x v="5"/>
          </reference>
        </references>
      </pivotArea>
    </chartFormat>
    <chartFormat chart="1" format="68">
      <pivotArea type="data" outline="0" fieldPosition="0">
        <references count="2">
          <reference field="4294967294" count="1" selected="0">
            <x v="3"/>
          </reference>
          <reference field="1" count="1" selected="0">
            <x v="6"/>
          </reference>
        </references>
      </pivotArea>
    </chartFormat>
    <chartFormat chart="1" format="69">
      <pivotArea type="data" outline="0" fieldPosition="0">
        <references count="2">
          <reference field="4294967294" count="1" selected="0">
            <x v="3"/>
          </reference>
          <reference field="1" count="1" selected="0">
            <x v="7"/>
          </reference>
        </references>
      </pivotArea>
    </chartFormat>
    <chartFormat chart="1" format="70">
      <pivotArea type="data" outline="0" fieldPosition="0">
        <references count="2">
          <reference field="4294967294" count="1" selected="0">
            <x v="3"/>
          </reference>
          <reference field="1" count="1" selected="0">
            <x v="8"/>
          </reference>
        </references>
      </pivotArea>
    </chartFormat>
    <chartFormat chart="1" format="71">
      <pivotArea type="data" outline="0" fieldPosition="0">
        <references count="2">
          <reference field="4294967294" count="1" selected="0">
            <x v="3"/>
          </reference>
          <reference field="1" count="1" selected="0">
            <x v="9"/>
          </reference>
        </references>
      </pivotArea>
    </chartFormat>
    <chartFormat chart="1" format="72">
      <pivotArea type="data" outline="0" fieldPosition="0">
        <references count="2">
          <reference field="4294967294" count="1" selected="0">
            <x v="3"/>
          </reference>
          <reference field="1" count="1" selected="0">
            <x v="10"/>
          </reference>
        </references>
      </pivotArea>
    </chartFormat>
    <chartFormat chart="1" format="73">
      <pivotArea type="data" outline="0" fieldPosition="0">
        <references count="2">
          <reference field="4294967294" count="1" selected="0">
            <x v="3"/>
          </reference>
          <reference field="1" count="1" selected="0">
            <x v="11"/>
          </reference>
        </references>
      </pivotArea>
    </chartFormat>
    <chartFormat chart="1" format="74">
      <pivotArea type="data" outline="0" fieldPosition="0">
        <references count="2">
          <reference field="4294967294" count="1" selected="0">
            <x v="3"/>
          </reference>
          <reference field="1" count="1" selected="0">
            <x v="12"/>
          </reference>
        </references>
      </pivotArea>
    </chartFormat>
    <chartFormat chart="1" format="75">
      <pivotArea type="data" outline="0" fieldPosition="0">
        <references count="2">
          <reference field="4294967294" count="1" selected="0">
            <x v="3"/>
          </reference>
          <reference field="1" count="1" selected="0">
            <x v="13"/>
          </reference>
        </references>
      </pivotArea>
    </chartFormat>
    <chartFormat chart="1" format="76">
      <pivotArea type="data" outline="0" fieldPosition="0">
        <references count="2">
          <reference field="4294967294" count="1" selected="0">
            <x v="3"/>
          </reference>
          <reference field="1" count="1" selected="0">
            <x v="14"/>
          </reference>
        </references>
      </pivotArea>
    </chartFormat>
    <chartFormat chart="1" format="77">
      <pivotArea type="data" outline="0" fieldPosition="0">
        <references count="2">
          <reference field="4294967294" count="1" selected="0">
            <x v="3"/>
          </reference>
          <reference field="1" count="1" selected="0">
            <x v="15"/>
          </reference>
        </references>
      </pivotArea>
    </chartFormat>
    <chartFormat chart="1" format="78">
      <pivotArea type="data" outline="0" fieldPosition="0">
        <references count="2">
          <reference field="4294967294" count="1" selected="0">
            <x v="3"/>
          </reference>
          <reference field="1" count="1" selected="0">
            <x v="16"/>
          </reference>
        </references>
      </pivotArea>
    </chartFormat>
    <chartFormat chart="1" format="79">
      <pivotArea type="data" outline="0" fieldPosition="0">
        <references count="2">
          <reference field="4294967294" count="1" selected="0">
            <x v="3"/>
          </reference>
          <reference field="1"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
  <location ref="A3:D16" firstHeaderRow="0" firstDataRow="1" firstDataCol="1"/>
  <pivotFields count="7">
    <pivotField dataField="1" showAll="0"/>
    <pivotField showAll="0">
      <items count="19">
        <item x="0"/>
        <item x="9"/>
        <item x="17"/>
        <item x="15"/>
        <item x="14"/>
        <item x="13"/>
        <item x="2"/>
        <item x="4"/>
        <item x="16"/>
        <item x="5"/>
        <item x="6"/>
        <item x="12"/>
        <item x="1"/>
        <item x="7"/>
        <item x="11"/>
        <item x="8"/>
        <item x="3"/>
        <item x="10"/>
        <item t="default"/>
      </items>
    </pivotField>
    <pivotField axis="axisRow" showAll="0">
      <items count="13">
        <item x="7"/>
        <item x="3"/>
        <item x="11"/>
        <item x="10"/>
        <item x="6"/>
        <item x="9"/>
        <item x="8"/>
        <item x="2"/>
        <item x="1"/>
        <item x="4"/>
        <item x="0"/>
        <item x="5"/>
        <item t="default"/>
      </items>
    </pivotField>
    <pivotField showAll="0">
      <items count="13">
        <item x="5"/>
        <item x="6"/>
        <item x="1"/>
        <item x="3"/>
        <item x="0"/>
        <item x="4"/>
        <item x="9"/>
        <item x="7"/>
        <item x="8"/>
        <item x="2"/>
        <item x="10"/>
        <item x="11"/>
        <item t="default"/>
      </items>
    </pivotField>
    <pivotField dataField="1" numFmtId="165" showAll="0"/>
    <pivotField dataField="1" numFmtId="165" showAll="0"/>
    <pivotField numFmtId="165" showAll="0"/>
  </pivotFields>
  <rowFields count="1">
    <field x="2"/>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Order ID" fld="0" baseField="0" baseItem="0"/>
    <dataField name="Sum of Price" fld="4" baseField="0" baseItem="0"/>
    <dataField name="Sum of Discount" fld="5" baseField="0" baseItem="0"/>
  </dataFields>
  <chartFormats count="3">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
  <location ref="A3:D16" firstHeaderRow="0" firstDataRow="1" firstDataCol="1"/>
  <pivotFields count="7">
    <pivotField showAll="0"/>
    <pivotField showAll="0">
      <items count="19">
        <item x="0"/>
        <item x="9"/>
        <item x="17"/>
        <item x="15"/>
        <item x="14"/>
        <item x="13"/>
        <item x="2"/>
        <item x="4"/>
        <item x="16"/>
        <item x="5"/>
        <item x="6"/>
        <item x="12"/>
        <item x="1"/>
        <item x="7"/>
        <item x="11"/>
        <item x="8"/>
        <item x="3"/>
        <item x="10"/>
        <item t="default"/>
      </items>
    </pivotField>
    <pivotField axis="axisRow" showAll="0">
      <items count="13">
        <item x="7"/>
        <item x="3"/>
        <item x="11"/>
        <item x="10"/>
        <item x="6"/>
        <item x="9"/>
        <item x="8"/>
        <item x="2"/>
        <item x="1"/>
        <item x="4"/>
        <item x="0"/>
        <item x="5"/>
        <item t="default"/>
      </items>
    </pivotField>
    <pivotField dataField="1" showAll="0">
      <items count="13">
        <item x="5"/>
        <item x="6"/>
        <item x="1"/>
        <item x="3"/>
        <item x="0"/>
        <item x="4"/>
        <item x="9"/>
        <item x="7"/>
        <item x="8"/>
        <item x="2"/>
        <item x="10"/>
        <item x="11"/>
        <item t="default"/>
      </items>
    </pivotField>
    <pivotField dataField="1" numFmtId="165" showAll="0"/>
    <pivotField numFmtId="165" showAll="0"/>
    <pivotField dataField="1" numFmtId="165" showAll="0"/>
  </pivotFields>
  <rowFields count="1">
    <field x="2"/>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Price" fld="4" baseField="0" baseItem="0"/>
    <dataField name="Sum of Total" fld="6" baseField="0" baseItem="0"/>
    <dataField name="Sum of Quantity" fld="3" baseField="0" baseItem="0"/>
  </dataFields>
  <chartFormats count="39">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2" count="1" selected="0">
            <x v="0"/>
          </reference>
        </references>
      </pivotArea>
    </chartFormat>
    <chartFormat chart="1" format="5">
      <pivotArea type="data" outline="0" fieldPosition="0">
        <references count="2">
          <reference field="4294967294" count="1" selected="0">
            <x v="0"/>
          </reference>
          <reference field="2" count="1" selected="0">
            <x v="1"/>
          </reference>
        </references>
      </pivotArea>
    </chartFormat>
    <chartFormat chart="1" format="6">
      <pivotArea type="data" outline="0" fieldPosition="0">
        <references count="2">
          <reference field="4294967294" count="1" selected="0">
            <x v="0"/>
          </reference>
          <reference field="2" count="1" selected="0">
            <x v="2"/>
          </reference>
        </references>
      </pivotArea>
    </chartFormat>
    <chartFormat chart="1" format="7">
      <pivotArea type="data" outline="0" fieldPosition="0">
        <references count="2">
          <reference field="4294967294" count="1" selected="0">
            <x v="0"/>
          </reference>
          <reference field="2" count="1" selected="0">
            <x v="3"/>
          </reference>
        </references>
      </pivotArea>
    </chartFormat>
    <chartFormat chart="1" format="8">
      <pivotArea type="data" outline="0" fieldPosition="0">
        <references count="2">
          <reference field="4294967294" count="1" selected="0">
            <x v="0"/>
          </reference>
          <reference field="2" count="1" selected="0">
            <x v="4"/>
          </reference>
        </references>
      </pivotArea>
    </chartFormat>
    <chartFormat chart="1" format="9">
      <pivotArea type="data" outline="0" fieldPosition="0">
        <references count="2">
          <reference field="4294967294" count="1" selected="0">
            <x v="0"/>
          </reference>
          <reference field="2" count="1" selected="0">
            <x v="5"/>
          </reference>
        </references>
      </pivotArea>
    </chartFormat>
    <chartFormat chart="1" format="10">
      <pivotArea type="data" outline="0" fieldPosition="0">
        <references count="2">
          <reference field="4294967294" count="1" selected="0">
            <x v="0"/>
          </reference>
          <reference field="2" count="1" selected="0">
            <x v="6"/>
          </reference>
        </references>
      </pivotArea>
    </chartFormat>
    <chartFormat chart="1" format="11">
      <pivotArea type="data" outline="0" fieldPosition="0">
        <references count="2">
          <reference field="4294967294" count="1" selected="0">
            <x v="0"/>
          </reference>
          <reference field="2" count="1" selected="0">
            <x v="7"/>
          </reference>
        </references>
      </pivotArea>
    </chartFormat>
    <chartFormat chart="1" format="12">
      <pivotArea type="data" outline="0" fieldPosition="0">
        <references count="2">
          <reference field="4294967294" count="1" selected="0">
            <x v="0"/>
          </reference>
          <reference field="2" count="1" selected="0">
            <x v="8"/>
          </reference>
        </references>
      </pivotArea>
    </chartFormat>
    <chartFormat chart="1" format="13">
      <pivotArea type="data" outline="0" fieldPosition="0">
        <references count="2">
          <reference field="4294967294" count="1" selected="0">
            <x v="0"/>
          </reference>
          <reference field="2" count="1" selected="0">
            <x v="9"/>
          </reference>
        </references>
      </pivotArea>
    </chartFormat>
    <chartFormat chart="1" format="14">
      <pivotArea type="data" outline="0" fieldPosition="0">
        <references count="2">
          <reference field="4294967294" count="1" selected="0">
            <x v="0"/>
          </reference>
          <reference field="2" count="1" selected="0">
            <x v="10"/>
          </reference>
        </references>
      </pivotArea>
    </chartFormat>
    <chartFormat chart="1" format="15">
      <pivotArea type="data" outline="0" fieldPosition="0">
        <references count="2">
          <reference field="4294967294" count="1" selected="0">
            <x v="0"/>
          </reference>
          <reference field="2" count="1" selected="0">
            <x v="11"/>
          </reference>
        </references>
      </pivotArea>
    </chartFormat>
    <chartFormat chart="1" format="16" series="1">
      <pivotArea type="data" outline="0" fieldPosition="0">
        <references count="1">
          <reference field="4294967294" count="1" selected="0">
            <x v="1"/>
          </reference>
        </references>
      </pivotArea>
    </chartFormat>
    <chartFormat chart="1" format="17">
      <pivotArea type="data" outline="0" fieldPosition="0">
        <references count="2">
          <reference field="4294967294" count="1" selected="0">
            <x v="1"/>
          </reference>
          <reference field="2" count="1" selected="0">
            <x v="0"/>
          </reference>
        </references>
      </pivotArea>
    </chartFormat>
    <chartFormat chart="1" format="18">
      <pivotArea type="data" outline="0" fieldPosition="0">
        <references count="2">
          <reference field="4294967294" count="1" selected="0">
            <x v="1"/>
          </reference>
          <reference field="2" count="1" selected="0">
            <x v="1"/>
          </reference>
        </references>
      </pivotArea>
    </chartFormat>
    <chartFormat chart="1" format="19">
      <pivotArea type="data" outline="0" fieldPosition="0">
        <references count="2">
          <reference field="4294967294" count="1" selected="0">
            <x v="1"/>
          </reference>
          <reference field="2" count="1" selected="0">
            <x v="2"/>
          </reference>
        </references>
      </pivotArea>
    </chartFormat>
    <chartFormat chart="1" format="20">
      <pivotArea type="data" outline="0" fieldPosition="0">
        <references count="2">
          <reference field="4294967294" count="1" selected="0">
            <x v="1"/>
          </reference>
          <reference field="2" count="1" selected="0">
            <x v="3"/>
          </reference>
        </references>
      </pivotArea>
    </chartFormat>
    <chartFormat chart="1" format="21">
      <pivotArea type="data" outline="0" fieldPosition="0">
        <references count="2">
          <reference field="4294967294" count="1" selected="0">
            <x v="1"/>
          </reference>
          <reference field="2" count="1" selected="0">
            <x v="4"/>
          </reference>
        </references>
      </pivotArea>
    </chartFormat>
    <chartFormat chart="1" format="22">
      <pivotArea type="data" outline="0" fieldPosition="0">
        <references count="2">
          <reference field="4294967294" count="1" selected="0">
            <x v="1"/>
          </reference>
          <reference field="2" count="1" selected="0">
            <x v="5"/>
          </reference>
        </references>
      </pivotArea>
    </chartFormat>
    <chartFormat chart="1" format="23">
      <pivotArea type="data" outline="0" fieldPosition="0">
        <references count="2">
          <reference field="4294967294" count="1" selected="0">
            <x v="1"/>
          </reference>
          <reference field="2" count="1" selected="0">
            <x v="6"/>
          </reference>
        </references>
      </pivotArea>
    </chartFormat>
    <chartFormat chart="1" format="24">
      <pivotArea type="data" outline="0" fieldPosition="0">
        <references count="2">
          <reference field="4294967294" count="1" selected="0">
            <x v="1"/>
          </reference>
          <reference field="2" count="1" selected="0">
            <x v="7"/>
          </reference>
        </references>
      </pivotArea>
    </chartFormat>
    <chartFormat chart="1" format="25">
      <pivotArea type="data" outline="0" fieldPosition="0">
        <references count="2">
          <reference field="4294967294" count="1" selected="0">
            <x v="1"/>
          </reference>
          <reference field="2" count="1" selected="0">
            <x v="8"/>
          </reference>
        </references>
      </pivotArea>
    </chartFormat>
    <chartFormat chart="1" format="26">
      <pivotArea type="data" outline="0" fieldPosition="0">
        <references count="2">
          <reference field="4294967294" count="1" selected="0">
            <x v="1"/>
          </reference>
          <reference field="2" count="1" selected="0">
            <x v="9"/>
          </reference>
        </references>
      </pivotArea>
    </chartFormat>
    <chartFormat chart="1" format="27">
      <pivotArea type="data" outline="0" fieldPosition="0">
        <references count="2">
          <reference field="4294967294" count="1" selected="0">
            <x v="1"/>
          </reference>
          <reference field="2" count="1" selected="0">
            <x v="10"/>
          </reference>
        </references>
      </pivotArea>
    </chartFormat>
    <chartFormat chart="1" format="28">
      <pivotArea type="data" outline="0" fieldPosition="0">
        <references count="2">
          <reference field="4294967294" count="1" selected="0">
            <x v="1"/>
          </reference>
          <reference field="2" count="1" selected="0">
            <x v="11"/>
          </reference>
        </references>
      </pivotArea>
    </chartFormat>
    <chartFormat chart="1" format="29" series="1">
      <pivotArea type="data" outline="0" fieldPosition="0">
        <references count="1">
          <reference field="4294967294" count="1" selected="0">
            <x v="2"/>
          </reference>
        </references>
      </pivotArea>
    </chartFormat>
    <chartFormat chart="1" format="30">
      <pivotArea type="data" outline="0" fieldPosition="0">
        <references count="2">
          <reference field="4294967294" count="1" selected="0">
            <x v="2"/>
          </reference>
          <reference field="2" count="1" selected="0">
            <x v="0"/>
          </reference>
        </references>
      </pivotArea>
    </chartFormat>
    <chartFormat chart="1" format="31">
      <pivotArea type="data" outline="0" fieldPosition="0">
        <references count="2">
          <reference field="4294967294" count="1" selected="0">
            <x v="2"/>
          </reference>
          <reference field="2" count="1" selected="0">
            <x v="1"/>
          </reference>
        </references>
      </pivotArea>
    </chartFormat>
    <chartFormat chart="1" format="32">
      <pivotArea type="data" outline="0" fieldPosition="0">
        <references count="2">
          <reference field="4294967294" count="1" selected="0">
            <x v="2"/>
          </reference>
          <reference field="2" count="1" selected="0">
            <x v="2"/>
          </reference>
        </references>
      </pivotArea>
    </chartFormat>
    <chartFormat chart="1" format="33">
      <pivotArea type="data" outline="0" fieldPosition="0">
        <references count="2">
          <reference field="4294967294" count="1" selected="0">
            <x v="2"/>
          </reference>
          <reference field="2" count="1" selected="0">
            <x v="3"/>
          </reference>
        </references>
      </pivotArea>
    </chartFormat>
    <chartFormat chart="1" format="34">
      <pivotArea type="data" outline="0" fieldPosition="0">
        <references count="2">
          <reference field="4294967294" count="1" selected="0">
            <x v="2"/>
          </reference>
          <reference field="2" count="1" selected="0">
            <x v="4"/>
          </reference>
        </references>
      </pivotArea>
    </chartFormat>
    <chartFormat chart="1" format="35">
      <pivotArea type="data" outline="0" fieldPosition="0">
        <references count="2">
          <reference field="4294967294" count="1" selected="0">
            <x v="2"/>
          </reference>
          <reference field="2" count="1" selected="0">
            <x v="5"/>
          </reference>
        </references>
      </pivotArea>
    </chartFormat>
    <chartFormat chart="1" format="36">
      <pivotArea type="data" outline="0" fieldPosition="0">
        <references count="2">
          <reference field="4294967294" count="1" selected="0">
            <x v="2"/>
          </reference>
          <reference field="2" count="1" selected="0">
            <x v="6"/>
          </reference>
        </references>
      </pivotArea>
    </chartFormat>
    <chartFormat chart="1" format="37">
      <pivotArea type="data" outline="0" fieldPosition="0">
        <references count="2">
          <reference field="4294967294" count="1" selected="0">
            <x v="2"/>
          </reference>
          <reference field="2" count="1" selected="0">
            <x v="7"/>
          </reference>
        </references>
      </pivotArea>
    </chartFormat>
    <chartFormat chart="1" format="38">
      <pivotArea type="data" outline="0" fieldPosition="0">
        <references count="2">
          <reference field="4294967294" count="1" selected="0">
            <x v="2"/>
          </reference>
          <reference field="2" count="1" selected="0">
            <x v="8"/>
          </reference>
        </references>
      </pivotArea>
    </chartFormat>
    <chartFormat chart="1" format="39">
      <pivotArea type="data" outline="0" fieldPosition="0">
        <references count="2">
          <reference field="4294967294" count="1" selected="0">
            <x v="2"/>
          </reference>
          <reference field="2" count="1" selected="0">
            <x v="9"/>
          </reference>
        </references>
      </pivotArea>
    </chartFormat>
    <chartFormat chart="1" format="40">
      <pivotArea type="data" outline="0" fieldPosition="0">
        <references count="2">
          <reference field="4294967294" count="1" selected="0">
            <x v="2"/>
          </reference>
          <reference field="2" count="1" selected="0">
            <x v="10"/>
          </reference>
        </references>
      </pivotArea>
    </chartFormat>
    <chartFormat chart="1" format="41">
      <pivotArea type="data" outline="0" fieldPosition="0">
        <references count="2">
          <reference field="4294967294" count="1" selected="0">
            <x v="2"/>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5"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3:C40" firstHeaderRow="0" firstDataRow="1" firstDataCol="1"/>
  <pivotFields count="7">
    <pivotField dataField="1" showAll="0"/>
    <pivotField axis="axisRow" showAll="0">
      <items count="19">
        <item x="0"/>
        <item x="9"/>
        <item x="17"/>
        <item x="15"/>
        <item x="14"/>
        <item x="13"/>
        <item x="2"/>
        <item x="4"/>
        <item x="16"/>
        <item x="5"/>
        <item x="6"/>
        <item x="12"/>
        <item x="1"/>
        <item x="7"/>
        <item x="11"/>
        <item x="8"/>
        <item x="3"/>
        <item x="10"/>
        <item t="default"/>
      </items>
    </pivotField>
    <pivotField axis="axisRow" showAll="0">
      <items count="13">
        <item x="7"/>
        <item x="3"/>
        <item x="11"/>
        <item x="10"/>
        <item x="6"/>
        <item x="9"/>
        <item x="8"/>
        <item x="2"/>
        <item x="1"/>
        <item x="4"/>
        <item x="0"/>
        <item x="5"/>
        <item t="default"/>
      </items>
    </pivotField>
    <pivotField showAll="0">
      <items count="13">
        <item x="5"/>
        <item x="6"/>
        <item x="1"/>
        <item x="3"/>
        <item x="0"/>
        <item x="4"/>
        <item x="9"/>
        <item x="7"/>
        <item x="8"/>
        <item x="2"/>
        <item x="10"/>
        <item x="11"/>
        <item t="default"/>
      </items>
    </pivotField>
    <pivotField numFmtId="165" showAll="0"/>
    <pivotField numFmtId="165" showAll="0"/>
    <pivotField dataField="1" numFmtId="165" showAll="0"/>
  </pivotFields>
  <rowFields count="2">
    <field x="1"/>
    <field x="2"/>
  </rowFields>
  <rowItems count="37">
    <i>
      <x/>
    </i>
    <i r="1">
      <x v="10"/>
    </i>
    <i>
      <x v="1"/>
    </i>
    <i r="1">
      <x v="5"/>
    </i>
    <i>
      <x v="2"/>
    </i>
    <i r="1">
      <x/>
    </i>
    <i>
      <x v="3"/>
    </i>
    <i r="1">
      <x v="11"/>
    </i>
    <i>
      <x v="4"/>
    </i>
    <i r="1">
      <x v="9"/>
    </i>
    <i>
      <x v="5"/>
    </i>
    <i r="1">
      <x v="1"/>
    </i>
    <i>
      <x v="6"/>
    </i>
    <i r="1">
      <x v="7"/>
    </i>
    <i>
      <x v="7"/>
    </i>
    <i r="1">
      <x v="9"/>
    </i>
    <i>
      <x v="8"/>
    </i>
    <i r="1">
      <x v="4"/>
    </i>
    <i>
      <x v="9"/>
    </i>
    <i r="1">
      <x v="11"/>
    </i>
    <i>
      <x v="10"/>
    </i>
    <i r="1">
      <x v="4"/>
    </i>
    <i>
      <x v="11"/>
    </i>
    <i r="1">
      <x v="7"/>
    </i>
    <i>
      <x v="12"/>
    </i>
    <i r="1">
      <x v="8"/>
    </i>
    <i>
      <x v="13"/>
    </i>
    <i r="1">
      <x/>
    </i>
    <i>
      <x v="14"/>
    </i>
    <i r="1">
      <x v="2"/>
    </i>
    <i>
      <x v="15"/>
    </i>
    <i r="1">
      <x v="6"/>
    </i>
    <i>
      <x v="16"/>
    </i>
    <i r="1">
      <x v="1"/>
    </i>
    <i>
      <x v="17"/>
    </i>
    <i r="1">
      <x v="3"/>
    </i>
    <i t="grand">
      <x/>
    </i>
  </rowItems>
  <colFields count="1">
    <field x="-2"/>
  </colFields>
  <colItems count="2">
    <i>
      <x/>
    </i>
    <i i="1">
      <x v="1"/>
    </i>
  </colItems>
  <dataFields count="2">
    <dataField name="Sum of Order ID" fld="0" baseField="0" baseItem="0"/>
    <dataField name="Sum of Total" fld="6" baseField="0" baseItem="0"/>
  </dataFields>
  <chartFormats count="38">
    <chartFormat chart="4" format="2" series="1">
      <pivotArea type="data" outline="0" fieldPosition="0">
        <references count="1">
          <reference field="4294967294" count="1" selected="0">
            <x v="0"/>
          </reference>
        </references>
      </pivotArea>
    </chartFormat>
    <chartFormat chart="4" format="3">
      <pivotArea type="data" outline="0" fieldPosition="0">
        <references count="3">
          <reference field="4294967294" count="1" selected="0">
            <x v="0"/>
          </reference>
          <reference field="1" count="1" selected="0">
            <x v="0"/>
          </reference>
          <reference field="2" count="1" selected="0">
            <x v="10"/>
          </reference>
        </references>
      </pivotArea>
    </chartFormat>
    <chartFormat chart="4" format="4">
      <pivotArea type="data" outline="0" fieldPosition="0">
        <references count="3">
          <reference field="4294967294" count="1" selected="0">
            <x v="0"/>
          </reference>
          <reference field="1" count="1" selected="0">
            <x v="1"/>
          </reference>
          <reference field="2" count="1" selected="0">
            <x v="5"/>
          </reference>
        </references>
      </pivotArea>
    </chartFormat>
    <chartFormat chart="4" format="5">
      <pivotArea type="data" outline="0" fieldPosition="0">
        <references count="3">
          <reference field="4294967294" count="1" selected="0">
            <x v="0"/>
          </reference>
          <reference field="1" count="1" selected="0">
            <x v="2"/>
          </reference>
          <reference field="2" count="1" selected="0">
            <x v="0"/>
          </reference>
        </references>
      </pivotArea>
    </chartFormat>
    <chartFormat chart="4" format="6">
      <pivotArea type="data" outline="0" fieldPosition="0">
        <references count="3">
          <reference field="4294967294" count="1" selected="0">
            <x v="0"/>
          </reference>
          <reference field="1" count="1" selected="0">
            <x v="3"/>
          </reference>
          <reference field="2" count="1" selected="0">
            <x v="11"/>
          </reference>
        </references>
      </pivotArea>
    </chartFormat>
    <chartFormat chart="4" format="7">
      <pivotArea type="data" outline="0" fieldPosition="0">
        <references count="3">
          <reference field="4294967294" count="1" selected="0">
            <x v="0"/>
          </reference>
          <reference field="1" count="1" selected="0">
            <x v="4"/>
          </reference>
          <reference field="2" count="1" selected="0">
            <x v="9"/>
          </reference>
        </references>
      </pivotArea>
    </chartFormat>
    <chartFormat chart="4" format="8">
      <pivotArea type="data" outline="0" fieldPosition="0">
        <references count="3">
          <reference field="4294967294" count="1" selected="0">
            <x v="0"/>
          </reference>
          <reference field="1" count="1" selected="0">
            <x v="5"/>
          </reference>
          <reference field="2" count="1" selected="0">
            <x v="1"/>
          </reference>
        </references>
      </pivotArea>
    </chartFormat>
    <chartFormat chart="4" format="9">
      <pivotArea type="data" outline="0" fieldPosition="0">
        <references count="3">
          <reference field="4294967294" count="1" selected="0">
            <x v="0"/>
          </reference>
          <reference field="1" count="1" selected="0">
            <x v="6"/>
          </reference>
          <reference field="2" count="1" selected="0">
            <x v="7"/>
          </reference>
        </references>
      </pivotArea>
    </chartFormat>
    <chartFormat chart="4" format="10">
      <pivotArea type="data" outline="0" fieldPosition="0">
        <references count="3">
          <reference field="4294967294" count="1" selected="0">
            <x v="0"/>
          </reference>
          <reference field="1" count="1" selected="0">
            <x v="7"/>
          </reference>
          <reference field="2" count="1" selected="0">
            <x v="9"/>
          </reference>
        </references>
      </pivotArea>
    </chartFormat>
    <chartFormat chart="4" format="11">
      <pivotArea type="data" outline="0" fieldPosition="0">
        <references count="3">
          <reference field="4294967294" count="1" selected="0">
            <x v="0"/>
          </reference>
          <reference field="1" count="1" selected="0">
            <x v="8"/>
          </reference>
          <reference field="2" count="1" selected="0">
            <x v="4"/>
          </reference>
        </references>
      </pivotArea>
    </chartFormat>
    <chartFormat chart="4" format="12">
      <pivotArea type="data" outline="0" fieldPosition="0">
        <references count="3">
          <reference field="4294967294" count="1" selected="0">
            <x v="0"/>
          </reference>
          <reference field="1" count="1" selected="0">
            <x v="9"/>
          </reference>
          <reference field="2" count="1" selected="0">
            <x v="11"/>
          </reference>
        </references>
      </pivotArea>
    </chartFormat>
    <chartFormat chart="4" format="13">
      <pivotArea type="data" outline="0" fieldPosition="0">
        <references count="3">
          <reference field="4294967294" count="1" selected="0">
            <x v="0"/>
          </reference>
          <reference field="1" count="1" selected="0">
            <x v="10"/>
          </reference>
          <reference field="2" count="1" selected="0">
            <x v="4"/>
          </reference>
        </references>
      </pivotArea>
    </chartFormat>
    <chartFormat chart="4" format="14">
      <pivotArea type="data" outline="0" fieldPosition="0">
        <references count="3">
          <reference field="4294967294" count="1" selected="0">
            <x v="0"/>
          </reference>
          <reference field="1" count="1" selected="0">
            <x v="11"/>
          </reference>
          <reference field="2" count="1" selected="0">
            <x v="7"/>
          </reference>
        </references>
      </pivotArea>
    </chartFormat>
    <chartFormat chart="4" format="15">
      <pivotArea type="data" outline="0" fieldPosition="0">
        <references count="3">
          <reference field="4294967294" count="1" selected="0">
            <x v="0"/>
          </reference>
          <reference field="1" count="1" selected="0">
            <x v="12"/>
          </reference>
          <reference field="2" count="1" selected="0">
            <x v="8"/>
          </reference>
        </references>
      </pivotArea>
    </chartFormat>
    <chartFormat chart="4" format="16">
      <pivotArea type="data" outline="0" fieldPosition="0">
        <references count="3">
          <reference field="4294967294" count="1" selected="0">
            <x v="0"/>
          </reference>
          <reference field="1" count="1" selected="0">
            <x v="13"/>
          </reference>
          <reference field="2" count="1" selected="0">
            <x v="0"/>
          </reference>
        </references>
      </pivotArea>
    </chartFormat>
    <chartFormat chart="4" format="17">
      <pivotArea type="data" outline="0" fieldPosition="0">
        <references count="3">
          <reference field="4294967294" count="1" selected="0">
            <x v="0"/>
          </reference>
          <reference field="1" count="1" selected="0">
            <x v="14"/>
          </reference>
          <reference field="2" count="1" selected="0">
            <x v="2"/>
          </reference>
        </references>
      </pivotArea>
    </chartFormat>
    <chartFormat chart="4" format="18">
      <pivotArea type="data" outline="0" fieldPosition="0">
        <references count="3">
          <reference field="4294967294" count="1" selected="0">
            <x v="0"/>
          </reference>
          <reference field="1" count="1" selected="0">
            <x v="15"/>
          </reference>
          <reference field="2" count="1" selected="0">
            <x v="6"/>
          </reference>
        </references>
      </pivotArea>
    </chartFormat>
    <chartFormat chart="4" format="19">
      <pivotArea type="data" outline="0" fieldPosition="0">
        <references count="3">
          <reference field="4294967294" count="1" selected="0">
            <x v="0"/>
          </reference>
          <reference field="1" count="1" selected="0">
            <x v="16"/>
          </reference>
          <reference field="2" count="1" selected="0">
            <x v="1"/>
          </reference>
        </references>
      </pivotArea>
    </chartFormat>
    <chartFormat chart="4" format="20">
      <pivotArea type="data" outline="0" fieldPosition="0">
        <references count="3">
          <reference field="4294967294" count="1" selected="0">
            <x v="0"/>
          </reference>
          <reference field="1" count="1" selected="0">
            <x v="17"/>
          </reference>
          <reference field="2" count="1" selected="0">
            <x v="3"/>
          </reference>
        </references>
      </pivotArea>
    </chartFormat>
    <chartFormat chart="4" format="21" series="1">
      <pivotArea type="data" outline="0" fieldPosition="0">
        <references count="1">
          <reference field="4294967294" count="1" selected="0">
            <x v="1"/>
          </reference>
        </references>
      </pivotArea>
    </chartFormat>
    <chartFormat chart="4" format="22">
      <pivotArea type="data" outline="0" fieldPosition="0">
        <references count="3">
          <reference field="4294967294" count="1" selected="0">
            <x v="1"/>
          </reference>
          <reference field="1" count="1" selected="0">
            <x v="0"/>
          </reference>
          <reference field="2" count="1" selected="0">
            <x v="10"/>
          </reference>
        </references>
      </pivotArea>
    </chartFormat>
    <chartFormat chart="4" format="23">
      <pivotArea type="data" outline="0" fieldPosition="0">
        <references count="3">
          <reference field="4294967294" count="1" selected="0">
            <x v="1"/>
          </reference>
          <reference field="1" count="1" selected="0">
            <x v="1"/>
          </reference>
          <reference field="2" count="1" selected="0">
            <x v="5"/>
          </reference>
        </references>
      </pivotArea>
    </chartFormat>
    <chartFormat chart="4" format="24">
      <pivotArea type="data" outline="0" fieldPosition="0">
        <references count="3">
          <reference field="4294967294" count="1" selected="0">
            <x v="1"/>
          </reference>
          <reference field="1" count="1" selected="0">
            <x v="2"/>
          </reference>
          <reference field="2" count="1" selected="0">
            <x v="0"/>
          </reference>
        </references>
      </pivotArea>
    </chartFormat>
    <chartFormat chart="4" format="25">
      <pivotArea type="data" outline="0" fieldPosition="0">
        <references count="3">
          <reference field="4294967294" count="1" selected="0">
            <x v="1"/>
          </reference>
          <reference field="1" count="1" selected="0">
            <x v="3"/>
          </reference>
          <reference field="2" count="1" selected="0">
            <x v="11"/>
          </reference>
        </references>
      </pivotArea>
    </chartFormat>
    <chartFormat chart="4" format="26">
      <pivotArea type="data" outline="0" fieldPosition="0">
        <references count="3">
          <reference field="4294967294" count="1" selected="0">
            <x v="1"/>
          </reference>
          <reference field="1" count="1" selected="0">
            <x v="4"/>
          </reference>
          <reference field="2" count="1" selected="0">
            <x v="9"/>
          </reference>
        </references>
      </pivotArea>
    </chartFormat>
    <chartFormat chart="4" format="27">
      <pivotArea type="data" outline="0" fieldPosition="0">
        <references count="3">
          <reference field="4294967294" count="1" selected="0">
            <x v="1"/>
          </reference>
          <reference field="1" count="1" selected="0">
            <x v="5"/>
          </reference>
          <reference field="2" count="1" selected="0">
            <x v="1"/>
          </reference>
        </references>
      </pivotArea>
    </chartFormat>
    <chartFormat chart="4" format="28">
      <pivotArea type="data" outline="0" fieldPosition="0">
        <references count="3">
          <reference field="4294967294" count="1" selected="0">
            <x v="1"/>
          </reference>
          <reference field="1" count="1" selected="0">
            <x v="6"/>
          </reference>
          <reference field="2" count="1" selected="0">
            <x v="7"/>
          </reference>
        </references>
      </pivotArea>
    </chartFormat>
    <chartFormat chart="4" format="29">
      <pivotArea type="data" outline="0" fieldPosition="0">
        <references count="3">
          <reference field="4294967294" count="1" selected="0">
            <x v="1"/>
          </reference>
          <reference field="1" count="1" selected="0">
            <x v="7"/>
          </reference>
          <reference field="2" count="1" selected="0">
            <x v="9"/>
          </reference>
        </references>
      </pivotArea>
    </chartFormat>
    <chartFormat chart="4" format="30">
      <pivotArea type="data" outline="0" fieldPosition="0">
        <references count="3">
          <reference field="4294967294" count="1" selected="0">
            <x v="1"/>
          </reference>
          <reference field="1" count="1" selected="0">
            <x v="8"/>
          </reference>
          <reference field="2" count="1" selected="0">
            <x v="4"/>
          </reference>
        </references>
      </pivotArea>
    </chartFormat>
    <chartFormat chart="4" format="31">
      <pivotArea type="data" outline="0" fieldPosition="0">
        <references count="3">
          <reference field="4294967294" count="1" selected="0">
            <x v="1"/>
          </reference>
          <reference field="1" count="1" selected="0">
            <x v="9"/>
          </reference>
          <reference field="2" count="1" selected="0">
            <x v="11"/>
          </reference>
        </references>
      </pivotArea>
    </chartFormat>
    <chartFormat chart="4" format="32">
      <pivotArea type="data" outline="0" fieldPosition="0">
        <references count="3">
          <reference field="4294967294" count="1" selected="0">
            <x v="1"/>
          </reference>
          <reference field="1" count="1" selected="0">
            <x v="10"/>
          </reference>
          <reference field="2" count="1" selected="0">
            <x v="4"/>
          </reference>
        </references>
      </pivotArea>
    </chartFormat>
    <chartFormat chart="4" format="33">
      <pivotArea type="data" outline="0" fieldPosition="0">
        <references count="3">
          <reference field="4294967294" count="1" selected="0">
            <x v="1"/>
          </reference>
          <reference field="1" count="1" selected="0">
            <x v="11"/>
          </reference>
          <reference field="2" count="1" selected="0">
            <x v="7"/>
          </reference>
        </references>
      </pivotArea>
    </chartFormat>
    <chartFormat chart="4" format="34">
      <pivotArea type="data" outline="0" fieldPosition="0">
        <references count="3">
          <reference field="4294967294" count="1" selected="0">
            <x v="1"/>
          </reference>
          <reference field="1" count="1" selected="0">
            <x v="12"/>
          </reference>
          <reference field="2" count="1" selected="0">
            <x v="8"/>
          </reference>
        </references>
      </pivotArea>
    </chartFormat>
    <chartFormat chart="4" format="35">
      <pivotArea type="data" outline="0" fieldPosition="0">
        <references count="3">
          <reference field="4294967294" count="1" selected="0">
            <x v="1"/>
          </reference>
          <reference field="1" count="1" selected="0">
            <x v="13"/>
          </reference>
          <reference field="2" count="1" selected="0">
            <x v="0"/>
          </reference>
        </references>
      </pivotArea>
    </chartFormat>
    <chartFormat chart="4" format="36">
      <pivotArea type="data" outline="0" fieldPosition="0">
        <references count="3">
          <reference field="4294967294" count="1" selected="0">
            <x v="1"/>
          </reference>
          <reference field="1" count="1" selected="0">
            <x v="14"/>
          </reference>
          <reference field="2" count="1" selected="0">
            <x v="2"/>
          </reference>
        </references>
      </pivotArea>
    </chartFormat>
    <chartFormat chart="4" format="37">
      <pivotArea type="data" outline="0" fieldPosition="0">
        <references count="3">
          <reference field="4294967294" count="1" selected="0">
            <x v="1"/>
          </reference>
          <reference field="1" count="1" selected="0">
            <x v="15"/>
          </reference>
          <reference field="2" count="1" selected="0">
            <x v="6"/>
          </reference>
        </references>
      </pivotArea>
    </chartFormat>
    <chartFormat chart="4" format="38">
      <pivotArea type="data" outline="0" fieldPosition="0">
        <references count="3">
          <reference field="4294967294" count="1" selected="0">
            <x v="1"/>
          </reference>
          <reference field="1" count="1" selected="0">
            <x v="16"/>
          </reference>
          <reference field="2" count="1" selected="0">
            <x v="1"/>
          </reference>
        </references>
      </pivotArea>
    </chartFormat>
    <chartFormat chart="4" format="39">
      <pivotArea type="data" outline="0" fieldPosition="0">
        <references count="3">
          <reference field="4294967294" count="1" selected="0">
            <x v="1"/>
          </reference>
          <reference field="1" count="1" selected="0">
            <x v="17"/>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0000000-0013-0000-FFFF-FFFF01000000}" sourceName="Name">
  <pivotTables>
    <pivotTable tabId="3" name="PivotTable1"/>
    <pivotTable tabId="4" name="PivotTable2"/>
    <pivotTable tabId="5" name="PivotTable3"/>
    <pivotTable tabId="6" name="PivotTable4"/>
    <pivotTable tabId="7" name="PivotTable5"/>
  </pivotTables>
  <data>
    <tabular pivotCacheId="1">
      <items count="18">
        <i x="0" s="1"/>
        <i x="9" s="1"/>
        <i x="17" s="1"/>
        <i x="15" s="1"/>
        <i x="14" s="1"/>
        <i x="13" s="1"/>
        <i x="2" s="1"/>
        <i x="4" s="1"/>
        <i x="16" s="1"/>
        <i x="5" s="1"/>
        <i x="6" s="1"/>
        <i x="12" s="1"/>
        <i x="1" s="1"/>
        <i x="7" s="1"/>
        <i x="11" s="1"/>
        <i x="8" s="1"/>
        <i x="3"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00000000-0013-0000-FFFF-FFFF02000000}" sourceName="Quantity">
  <pivotTables>
    <pivotTable tabId="6" name="PivotTable4"/>
    <pivotTable tabId="3" name="PivotTable1"/>
    <pivotTable tabId="4" name="PivotTable2"/>
    <pivotTable tabId="5" name="PivotTable3"/>
    <pivotTable tabId="7" name="PivotTable5"/>
  </pivotTables>
  <data>
    <tabular pivotCacheId="1">
      <items count="12">
        <i x="5" s="1"/>
        <i x="6" s="1"/>
        <i x="1" s="1"/>
        <i x="3" s="1"/>
        <i x="0" s="1"/>
        <i x="4" s="1"/>
        <i x="9" s="1"/>
        <i x="7" s="1"/>
        <i x="8" s="1"/>
        <i x="2"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00000000-0014-0000-FFFF-FFFF01000000}" cache="Slicer_Name" caption="Name" startItem="4" rowHeight="257175"/>
  <slicer name="Quantity" xr10:uid="{00000000-0014-0000-FFFF-FFFF02000000}" cache="Slicer_Quantity" caption="Quantity" startItem="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3:B40"/>
  <sheetViews>
    <sheetView workbookViewId="0">
      <selection activeCell="B12" sqref="B12"/>
    </sheetView>
  </sheetViews>
  <sheetFormatPr defaultRowHeight="15.6" x14ac:dyDescent="0.3"/>
  <cols>
    <col min="1" max="1" width="19" bestFit="1" customWidth="1"/>
    <col min="2" max="2" width="14.69921875" bestFit="1" customWidth="1"/>
  </cols>
  <sheetData>
    <row r="3" spans="1:2" x14ac:dyDescent="0.3">
      <c r="A3" s="9" t="s">
        <v>40</v>
      </c>
      <c r="B3" t="s">
        <v>42</v>
      </c>
    </row>
    <row r="4" spans="1:2" x14ac:dyDescent="0.3">
      <c r="A4" s="10" t="s">
        <v>7</v>
      </c>
      <c r="B4">
        <v>15</v>
      </c>
    </row>
    <row r="5" spans="1:2" x14ac:dyDescent="0.3">
      <c r="A5" s="11" t="s">
        <v>25</v>
      </c>
      <c r="B5">
        <v>15</v>
      </c>
    </row>
    <row r="6" spans="1:2" x14ac:dyDescent="0.3">
      <c r="A6" s="10" t="s">
        <v>16</v>
      </c>
      <c r="B6">
        <v>100</v>
      </c>
    </row>
    <row r="7" spans="1:2" x14ac:dyDescent="0.3">
      <c r="A7" s="11" t="s">
        <v>34</v>
      </c>
      <c r="B7">
        <v>100</v>
      </c>
    </row>
    <row r="8" spans="1:2" x14ac:dyDescent="0.3">
      <c r="A8" s="10" t="s">
        <v>24</v>
      </c>
      <c r="B8">
        <v>250</v>
      </c>
    </row>
    <row r="9" spans="1:2" x14ac:dyDescent="0.3">
      <c r="A9" s="11" t="s">
        <v>32</v>
      </c>
      <c r="B9">
        <v>250</v>
      </c>
    </row>
    <row r="10" spans="1:2" x14ac:dyDescent="0.3">
      <c r="A10" s="10" t="s">
        <v>22</v>
      </c>
      <c r="B10">
        <v>180</v>
      </c>
    </row>
    <row r="11" spans="1:2" x14ac:dyDescent="0.3">
      <c r="A11" s="11" t="s">
        <v>30</v>
      </c>
      <c r="B11">
        <v>180</v>
      </c>
    </row>
    <row r="12" spans="1:2" x14ac:dyDescent="0.3">
      <c r="A12" s="10" t="s">
        <v>21</v>
      </c>
      <c r="B12">
        <v>5</v>
      </c>
    </row>
    <row r="13" spans="1:2" x14ac:dyDescent="0.3">
      <c r="A13" s="11" t="s">
        <v>29</v>
      </c>
      <c r="B13">
        <v>5</v>
      </c>
    </row>
    <row r="14" spans="1:2" x14ac:dyDescent="0.3">
      <c r="A14" s="10" t="s">
        <v>20</v>
      </c>
      <c r="B14">
        <v>10</v>
      </c>
    </row>
    <row r="15" spans="1:2" x14ac:dyDescent="0.3">
      <c r="A15" s="11" t="s">
        <v>28</v>
      </c>
      <c r="B15">
        <v>10</v>
      </c>
    </row>
    <row r="16" spans="1:2" x14ac:dyDescent="0.3">
      <c r="A16" s="10" t="s">
        <v>9</v>
      </c>
      <c r="B16">
        <v>150</v>
      </c>
    </row>
    <row r="17" spans="1:2" x14ac:dyDescent="0.3">
      <c r="A17" s="11" t="s">
        <v>27</v>
      </c>
      <c r="B17">
        <v>150</v>
      </c>
    </row>
    <row r="18" spans="1:2" x14ac:dyDescent="0.3">
      <c r="A18" s="10" t="s">
        <v>11</v>
      </c>
      <c r="B18">
        <v>20</v>
      </c>
    </row>
    <row r="19" spans="1:2" x14ac:dyDescent="0.3">
      <c r="A19" s="11" t="s">
        <v>29</v>
      </c>
      <c r="B19">
        <v>20</v>
      </c>
    </row>
    <row r="20" spans="1:2" x14ac:dyDescent="0.3">
      <c r="A20" s="10" t="s">
        <v>23</v>
      </c>
      <c r="B20">
        <v>5</v>
      </c>
    </row>
    <row r="21" spans="1:2" x14ac:dyDescent="0.3">
      <c r="A21" s="11" t="s">
        <v>31</v>
      </c>
      <c r="B21">
        <v>5</v>
      </c>
    </row>
    <row r="22" spans="1:2" x14ac:dyDescent="0.3">
      <c r="A22" s="10" t="s">
        <v>12</v>
      </c>
      <c r="B22">
        <v>20</v>
      </c>
    </row>
    <row r="23" spans="1:2" x14ac:dyDescent="0.3">
      <c r="A23" s="11" t="s">
        <v>30</v>
      </c>
      <c r="B23">
        <v>20</v>
      </c>
    </row>
    <row r="24" spans="1:2" x14ac:dyDescent="0.3">
      <c r="A24" s="10" t="s">
        <v>13</v>
      </c>
      <c r="B24">
        <v>2</v>
      </c>
    </row>
    <row r="25" spans="1:2" x14ac:dyDescent="0.3">
      <c r="A25" s="11" t="s">
        <v>31</v>
      </c>
      <c r="B25">
        <v>2</v>
      </c>
    </row>
    <row r="26" spans="1:2" x14ac:dyDescent="0.3">
      <c r="A26" s="10" t="s">
        <v>19</v>
      </c>
      <c r="B26">
        <v>10</v>
      </c>
    </row>
    <row r="27" spans="1:2" x14ac:dyDescent="0.3">
      <c r="A27" s="11" t="s">
        <v>27</v>
      </c>
      <c r="B27">
        <v>10</v>
      </c>
    </row>
    <row r="28" spans="1:2" x14ac:dyDescent="0.3">
      <c r="A28" s="10" t="s">
        <v>8</v>
      </c>
      <c r="B28">
        <v>10</v>
      </c>
    </row>
    <row r="29" spans="1:2" x14ac:dyDescent="0.3">
      <c r="A29" s="11" t="s">
        <v>26</v>
      </c>
      <c r="B29">
        <v>10</v>
      </c>
    </row>
    <row r="30" spans="1:2" x14ac:dyDescent="0.3">
      <c r="A30" s="10" t="s">
        <v>14</v>
      </c>
      <c r="B30">
        <v>5</v>
      </c>
    </row>
    <row r="31" spans="1:2" x14ac:dyDescent="0.3">
      <c r="A31" s="11" t="s">
        <v>32</v>
      </c>
      <c r="B31">
        <v>5</v>
      </c>
    </row>
    <row r="32" spans="1:2" x14ac:dyDescent="0.3">
      <c r="A32" s="10" t="s">
        <v>18</v>
      </c>
      <c r="B32">
        <v>25</v>
      </c>
    </row>
    <row r="33" spans="1:2" x14ac:dyDescent="0.3">
      <c r="A33" s="11" t="s">
        <v>36</v>
      </c>
      <c r="B33">
        <v>25</v>
      </c>
    </row>
    <row r="34" spans="1:2" x14ac:dyDescent="0.3">
      <c r="A34" s="10" t="s">
        <v>15</v>
      </c>
      <c r="B34">
        <v>80</v>
      </c>
    </row>
    <row r="35" spans="1:2" x14ac:dyDescent="0.3">
      <c r="A35" s="11" t="s">
        <v>33</v>
      </c>
      <c r="B35">
        <v>80</v>
      </c>
    </row>
    <row r="36" spans="1:2" x14ac:dyDescent="0.3">
      <c r="A36" s="10" t="s">
        <v>10</v>
      </c>
      <c r="B36">
        <v>12</v>
      </c>
    </row>
    <row r="37" spans="1:2" x14ac:dyDescent="0.3">
      <c r="A37" s="11" t="s">
        <v>28</v>
      </c>
      <c r="B37">
        <v>12</v>
      </c>
    </row>
    <row r="38" spans="1:2" x14ac:dyDescent="0.3">
      <c r="A38" s="10" t="s">
        <v>17</v>
      </c>
      <c r="B38">
        <v>20</v>
      </c>
    </row>
    <row r="39" spans="1:2" x14ac:dyDescent="0.3">
      <c r="A39" s="11" t="s">
        <v>35</v>
      </c>
      <c r="B39">
        <v>20</v>
      </c>
    </row>
    <row r="40" spans="1:2" x14ac:dyDescent="0.3">
      <c r="A40" s="10" t="s">
        <v>41</v>
      </c>
      <c r="B40">
        <v>919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3:E22"/>
  <sheetViews>
    <sheetView workbookViewId="0">
      <selection activeCell="J21" sqref="J21"/>
    </sheetView>
  </sheetViews>
  <sheetFormatPr defaultRowHeight="15.6" x14ac:dyDescent="0.3"/>
  <cols>
    <col min="1" max="1" width="14.5" bestFit="1" customWidth="1"/>
    <col min="2" max="2" width="14.69921875" bestFit="1" customWidth="1"/>
    <col min="3" max="3" width="11.296875" bestFit="1" customWidth="1"/>
    <col min="4" max="4" width="14.5" bestFit="1" customWidth="1"/>
    <col min="5" max="5" width="14.69921875" bestFit="1" customWidth="1"/>
  </cols>
  <sheetData>
    <row r="3" spans="1:5" x14ac:dyDescent="0.3">
      <c r="A3" s="9" t="s">
        <v>40</v>
      </c>
      <c r="B3" t="s">
        <v>42</v>
      </c>
      <c r="C3" t="s">
        <v>43</v>
      </c>
      <c r="D3" t="s">
        <v>39</v>
      </c>
      <c r="E3" t="s">
        <v>44</v>
      </c>
    </row>
    <row r="4" spans="1:5" x14ac:dyDescent="0.3">
      <c r="A4" s="10" t="s">
        <v>7</v>
      </c>
      <c r="B4">
        <v>15</v>
      </c>
      <c r="C4">
        <v>30000</v>
      </c>
      <c r="D4">
        <v>11280</v>
      </c>
      <c r="E4">
        <v>0</v>
      </c>
    </row>
    <row r="5" spans="1:5" x14ac:dyDescent="0.3">
      <c r="A5" s="10" t="s">
        <v>16</v>
      </c>
      <c r="B5">
        <v>100</v>
      </c>
      <c r="C5">
        <v>26000</v>
      </c>
      <c r="D5">
        <v>11289</v>
      </c>
      <c r="E5">
        <v>520000</v>
      </c>
    </row>
    <row r="6" spans="1:5" x14ac:dyDescent="0.3">
      <c r="A6" s="10" t="s">
        <v>24</v>
      </c>
      <c r="B6">
        <v>250</v>
      </c>
      <c r="C6">
        <v>35000</v>
      </c>
      <c r="D6">
        <v>11297</v>
      </c>
      <c r="E6">
        <v>1750000</v>
      </c>
    </row>
    <row r="7" spans="1:5" x14ac:dyDescent="0.3">
      <c r="A7" s="10" t="s">
        <v>22</v>
      </c>
      <c r="B7">
        <v>180</v>
      </c>
      <c r="C7">
        <v>26000</v>
      </c>
      <c r="D7">
        <v>11295</v>
      </c>
      <c r="E7">
        <v>936000</v>
      </c>
    </row>
    <row r="8" spans="1:5" x14ac:dyDescent="0.3">
      <c r="A8" s="10" t="s">
        <v>21</v>
      </c>
      <c r="B8">
        <v>5</v>
      </c>
      <c r="C8">
        <v>30000</v>
      </c>
      <c r="D8">
        <v>11294</v>
      </c>
      <c r="E8">
        <v>0</v>
      </c>
    </row>
    <row r="9" spans="1:5" x14ac:dyDescent="0.3">
      <c r="A9" s="10" t="s">
        <v>20</v>
      </c>
      <c r="B9">
        <v>10</v>
      </c>
      <c r="C9">
        <v>30000</v>
      </c>
      <c r="D9">
        <v>11293</v>
      </c>
      <c r="E9">
        <v>0</v>
      </c>
    </row>
    <row r="10" spans="1:5" x14ac:dyDescent="0.3">
      <c r="A10" s="10" t="s">
        <v>9</v>
      </c>
      <c r="B10">
        <v>150</v>
      </c>
      <c r="C10">
        <v>28000</v>
      </c>
      <c r="D10">
        <v>11282</v>
      </c>
      <c r="E10">
        <v>840000</v>
      </c>
    </row>
    <row r="11" spans="1:5" x14ac:dyDescent="0.3">
      <c r="A11" s="10" t="s">
        <v>11</v>
      </c>
      <c r="B11">
        <v>20</v>
      </c>
      <c r="C11">
        <v>30000</v>
      </c>
      <c r="D11">
        <v>11284</v>
      </c>
      <c r="E11">
        <v>0</v>
      </c>
    </row>
    <row r="12" spans="1:5" x14ac:dyDescent="0.3">
      <c r="A12" s="10" t="s">
        <v>23</v>
      </c>
      <c r="B12">
        <v>5</v>
      </c>
      <c r="C12">
        <v>30000</v>
      </c>
      <c r="D12">
        <v>11296</v>
      </c>
      <c r="E12">
        <v>0</v>
      </c>
    </row>
    <row r="13" spans="1:5" x14ac:dyDescent="0.3">
      <c r="A13" s="10" t="s">
        <v>12</v>
      </c>
      <c r="B13">
        <v>20</v>
      </c>
      <c r="C13">
        <v>26000</v>
      </c>
      <c r="D13">
        <v>11285</v>
      </c>
      <c r="E13">
        <v>0</v>
      </c>
    </row>
    <row r="14" spans="1:5" x14ac:dyDescent="0.3">
      <c r="A14" s="10" t="s">
        <v>13</v>
      </c>
      <c r="B14">
        <v>2</v>
      </c>
      <c r="C14">
        <v>30000</v>
      </c>
      <c r="D14">
        <v>11286</v>
      </c>
      <c r="E14">
        <v>0</v>
      </c>
    </row>
    <row r="15" spans="1:5" x14ac:dyDescent="0.3">
      <c r="A15" s="10" t="s">
        <v>19</v>
      </c>
      <c r="B15">
        <v>10</v>
      </c>
      <c r="C15">
        <v>28000</v>
      </c>
      <c r="D15">
        <v>11292</v>
      </c>
      <c r="E15">
        <v>0</v>
      </c>
    </row>
    <row r="16" spans="1:5" x14ac:dyDescent="0.3">
      <c r="A16" s="10" t="s">
        <v>8</v>
      </c>
      <c r="B16">
        <v>10</v>
      </c>
      <c r="C16">
        <v>25000</v>
      </c>
      <c r="D16">
        <v>11281</v>
      </c>
      <c r="E16">
        <v>0</v>
      </c>
    </row>
    <row r="17" spans="1:5" x14ac:dyDescent="0.3">
      <c r="A17" s="10" t="s">
        <v>14</v>
      </c>
      <c r="B17">
        <v>5</v>
      </c>
      <c r="C17">
        <v>35000</v>
      </c>
      <c r="D17">
        <v>11287</v>
      </c>
      <c r="E17">
        <v>0</v>
      </c>
    </row>
    <row r="18" spans="1:5" x14ac:dyDescent="0.3">
      <c r="A18" s="10" t="s">
        <v>18</v>
      </c>
      <c r="B18">
        <v>25</v>
      </c>
      <c r="C18">
        <v>40000</v>
      </c>
      <c r="D18">
        <v>11291</v>
      </c>
      <c r="E18">
        <v>0</v>
      </c>
    </row>
    <row r="19" spans="1:5" x14ac:dyDescent="0.3">
      <c r="A19" s="10" t="s">
        <v>15</v>
      </c>
      <c r="B19">
        <v>80</v>
      </c>
      <c r="C19">
        <v>30000</v>
      </c>
      <c r="D19">
        <v>11288</v>
      </c>
      <c r="E19">
        <v>480000</v>
      </c>
    </row>
    <row r="20" spans="1:5" x14ac:dyDescent="0.3">
      <c r="A20" s="10" t="s">
        <v>10</v>
      </c>
      <c r="B20">
        <v>12</v>
      </c>
      <c r="C20">
        <v>30000</v>
      </c>
      <c r="D20">
        <v>11283</v>
      </c>
      <c r="E20">
        <v>0</v>
      </c>
    </row>
    <row r="21" spans="1:5" x14ac:dyDescent="0.3">
      <c r="A21" s="10" t="s">
        <v>17</v>
      </c>
      <c r="B21">
        <v>20</v>
      </c>
      <c r="C21">
        <v>35000</v>
      </c>
      <c r="D21">
        <v>11290</v>
      </c>
      <c r="E21">
        <v>0</v>
      </c>
    </row>
    <row r="22" spans="1:5" x14ac:dyDescent="0.3">
      <c r="A22" s="10" t="s">
        <v>41</v>
      </c>
      <c r="B22">
        <v>919</v>
      </c>
      <c r="C22">
        <v>544000</v>
      </c>
      <c r="D22">
        <v>203193</v>
      </c>
      <c r="E22">
        <v>4526000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3:D16"/>
  <sheetViews>
    <sheetView workbookViewId="0">
      <selection activeCell="A3" sqref="A3"/>
    </sheetView>
  </sheetViews>
  <sheetFormatPr defaultRowHeight="15.6" x14ac:dyDescent="0.3"/>
  <cols>
    <col min="1" max="1" width="15" bestFit="1" customWidth="1"/>
    <col min="2" max="2" width="14.5" bestFit="1" customWidth="1"/>
    <col min="3" max="3" width="11.296875" bestFit="1" customWidth="1"/>
    <col min="4" max="4" width="14.69921875" bestFit="1" customWidth="1"/>
  </cols>
  <sheetData>
    <row r="3" spans="1:4" x14ac:dyDescent="0.3">
      <c r="A3" s="9" t="s">
        <v>40</v>
      </c>
      <c r="B3" t="s">
        <v>39</v>
      </c>
      <c r="C3" t="s">
        <v>43</v>
      </c>
      <c r="D3" t="s">
        <v>44</v>
      </c>
    </row>
    <row r="4" spans="1:4" x14ac:dyDescent="0.3">
      <c r="A4" s="10" t="s">
        <v>32</v>
      </c>
      <c r="B4">
        <v>22584</v>
      </c>
      <c r="C4">
        <v>70000</v>
      </c>
      <c r="D4">
        <v>1750000</v>
      </c>
    </row>
    <row r="5" spans="1:4" x14ac:dyDescent="0.3">
      <c r="A5" s="10" t="s">
        <v>28</v>
      </c>
      <c r="B5">
        <v>22576</v>
      </c>
      <c r="C5">
        <v>60000</v>
      </c>
      <c r="D5">
        <v>0</v>
      </c>
    </row>
    <row r="6" spans="1:4" x14ac:dyDescent="0.3">
      <c r="A6" s="10" t="s">
        <v>36</v>
      </c>
      <c r="B6">
        <v>11291</v>
      </c>
      <c r="C6">
        <v>40000</v>
      </c>
      <c r="D6">
        <v>0</v>
      </c>
    </row>
    <row r="7" spans="1:4" x14ac:dyDescent="0.3">
      <c r="A7" s="10" t="s">
        <v>35</v>
      </c>
      <c r="B7">
        <v>11290</v>
      </c>
      <c r="C7">
        <v>35000</v>
      </c>
      <c r="D7">
        <v>0</v>
      </c>
    </row>
    <row r="8" spans="1:4" x14ac:dyDescent="0.3">
      <c r="A8" s="10" t="s">
        <v>31</v>
      </c>
      <c r="B8">
        <v>22582</v>
      </c>
      <c r="C8">
        <v>60000</v>
      </c>
      <c r="D8">
        <v>0</v>
      </c>
    </row>
    <row r="9" spans="1:4" x14ac:dyDescent="0.3">
      <c r="A9" s="10" t="s">
        <v>34</v>
      </c>
      <c r="B9">
        <v>11289</v>
      </c>
      <c r="C9">
        <v>26000</v>
      </c>
      <c r="D9">
        <v>520000</v>
      </c>
    </row>
    <row r="10" spans="1:4" x14ac:dyDescent="0.3">
      <c r="A10" s="10" t="s">
        <v>33</v>
      </c>
      <c r="B10">
        <v>11288</v>
      </c>
      <c r="C10">
        <v>30000</v>
      </c>
      <c r="D10">
        <v>480000</v>
      </c>
    </row>
    <row r="11" spans="1:4" x14ac:dyDescent="0.3">
      <c r="A11" s="10" t="s">
        <v>27</v>
      </c>
      <c r="B11">
        <v>22574</v>
      </c>
      <c r="C11">
        <v>56000</v>
      </c>
      <c r="D11">
        <v>840000</v>
      </c>
    </row>
    <row r="12" spans="1:4" x14ac:dyDescent="0.3">
      <c r="A12" s="10" t="s">
        <v>26</v>
      </c>
      <c r="B12">
        <v>11281</v>
      </c>
      <c r="C12">
        <v>25000</v>
      </c>
      <c r="D12">
        <v>0</v>
      </c>
    </row>
    <row r="13" spans="1:4" x14ac:dyDescent="0.3">
      <c r="A13" s="10" t="s">
        <v>29</v>
      </c>
      <c r="B13">
        <v>22578</v>
      </c>
      <c r="C13">
        <v>60000</v>
      </c>
      <c r="D13">
        <v>0</v>
      </c>
    </row>
    <row r="14" spans="1:4" x14ac:dyDescent="0.3">
      <c r="A14" s="10" t="s">
        <v>25</v>
      </c>
      <c r="B14">
        <v>11280</v>
      </c>
      <c r="C14">
        <v>30000</v>
      </c>
      <c r="D14">
        <v>0</v>
      </c>
    </row>
    <row r="15" spans="1:4" x14ac:dyDescent="0.3">
      <c r="A15" s="10" t="s">
        <v>30</v>
      </c>
      <c r="B15">
        <v>22580</v>
      </c>
      <c r="C15">
        <v>52000</v>
      </c>
      <c r="D15">
        <v>936000</v>
      </c>
    </row>
    <row r="16" spans="1:4" x14ac:dyDescent="0.3">
      <c r="A16" s="10" t="s">
        <v>41</v>
      </c>
      <c r="B16">
        <v>203193</v>
      </c>
      <c r="C16">
        <v>544000</v>
      </c>
      <c r="D16">
        <v>4526000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3:D16"/>
  <sheetViews>
    <sheetView workbookViewId="0">
      <selection activeCell="K16" sqref="J15:K16"/>
    </sheetView>
  </sheetViews>
  <sheetFormatPr defaultRowHeight="15.6" x14ac:dyDescent="0.3"/>
  <cols>
    <col min="1" max="1" width="15" bestFit="1" customWidth="1"/>
    <col min="2" max="2" width="11.296875" bestFit="1" customWidth="1"/>
    <col min="3" max="3" width="11.5" bestFit="1" customWidth="1"/>
    <col min="4" max="4" width="14.69921875" bestFit="1" customWidth="1"/>
  </cols>
  <sheetData>
    <row r="3" spans="1:4" x14ac:dyDescent="0.3">
      <c r="A3" s="9" t="s">
        <v>40</v>
      </c>
      <c r="B3" t="s">
        <v>43</v>
      </c>
      <c r="C3" t="s">
        <v>45</v>
      </c>
      <c r="D3" t="s">
        <v>42</v>
      </c>
    </row>
    <row r="4" spans="1:4" x14ac:dyDescent="0.3">
      <c r="A4" s="10" t="s">
        <v>32</v>
      </c>
      <c r="B4">
        <v>70000</v>
      </c>
      <c r="C4">
        <v>7175000</v>
      </c>
      <c r="D4">
        <v>255</v>
      </c>
    </row>
    <row r="5" spans="1:4" x14ac:dyDescent="0.3">
      <c r="A5" s="10" t="s">
        <v>28</v>
      </c>
      <c r="B5">
        <v>60000</v>
      </c>
      <c r="C5">
        <v>660000</v>
      </c>
      <c r="D5">
        <v>22</v>
      </c>
    </row>
    <row r="6" spans="1:4" x14ac:dyDescent="0.3">
      <c r="A6" s="10" t="s">
        <v>36</v>
      </c>
      <c r="B6">
        <v>40000</v>
      </c>
      <c r="C6">
        <v>1000000</v>
      </c>
      <c r="D6">
        <v>25</v>
      </c>
    </row>
    <row r="7" spans="1:4" x14ac:dyDescent="0.3">
      <c r="A7" s="10" t="s">
        <v>35</v>
      </c>
      <c r="B7">
        <v>35000</v>
      </c>
      <c r="C7">
        <v>700000</v>
      </c>
      <c r="D7">
        <v>20</v>
      </c>
    </row>
    <row r="8" spans="1:4" x14ac:dyDescent="0.3">
      <c r="A8" s="10" t="s">
        <v>31</v>
      </c>
      <c r="B8">
        <v>60000</v>
      </c>
      <c r="C8">
        <v>210000</v>
      </c>
      <c r="D8">
        <v>7</v>
      </c>
    </row>
    <row r="9" spans="1:4" x14ac:dyDescent="0.3">
      <c r="A9" s="10" t="s">
        <v>34</v>
      </c>
      <c r="B9">
        <v>26000</v>
      </c>
      <c r="C9">
        <v>2080000</v>
      </c>
      <c r="D9">
        <v>100</v>
      </c>
    </row>
    <row r="10" spans="1:4" x14ac:dyDescent="0.3">
      <c r="A10" s="10" t="s">
        <v>33</v>
      </c>
      <c r="B10">
        <v>30000</v>
      </c>
      <c r="C10">
        <v>1920000</v>
      </c>
      <c r="D10">
        <v>80</v>
      </c>
    </row>
    <row r="11" spans="1:4" x14ac:dyDescent="0.3">
      <c r="A11" s="10" t="s">
        <v>27</v>
      </c>
      <c r="B11">
        <v>56000</v>
      </c>
      <c r="C11">
        <v>3640000</v>
      </c>
      <c r="D11">
        <v>160</v>
      </c>
    </row>
    <row r="12" spans="1:4" x14ac:dyDescent="0.3">
      <c r="A12" s="10" t="s">
        <v>26</v>
      </c>
      <c r="B12">
        <v>25000</v>
      </c>
      <c r="C12">
        <v>250000</v>
      </c>
      <c r="D12">
        <v>10</v>
      </c>
    </row>
    <row r="13" spans="1:4" x14ac:dyDescent="0.3">
      <c r="A13" s="10" t="s">
        <v>29</v>
      </c>
      <c r="B13">
        <v>60000</v>
      </c>
      <c r="C13">
        <v>750000</v>
      </c>
      <c r="D13">
        <v>25</v>
      </c>
    </row>
    <row r="14" spans="1:4" x14ac:dyDescent="0.3">
      <c r="A14" s="10" t="s">
        <v>25</v>
      </c>
      <c r="B14">
        <v>30000</v>
      </c>
      <c r="C14">
        <v>450000</v>
      </c>
      <c r="D14">
        <v>15</v>
      </c>
    </row>
    <row r="15" spans="1:4" x14ac:dyDescent="0.3">
      <c r="A15" s="10" t="s">
        <v>30</v>
      </c>
      <c r="B15">
        <v>52000</v>
      </c>
      <c r="C15">
        <v>4264000</v>
      </c>
      <c r="D15">
        <v>200</v>
      </c>
    </row>
    <row r="16" spans="1:4" x14ac:dyDescent="0.3">
      <c r="A16" s="10" t="s">
        <v>41</v>
      </c>
      <c r="B16">
        <v>544000</v>
      </c>
      <c r="C16">
        <v>23099000</v>
      </c>
      <c r="D16">
        <v>919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3:C40"/>
  <sheetViews>
    <sheetView workbookViewId="0">
      <selection activeCell="A5" sqref="A5"/>
    </sheetView>
  </sheetViews>
  <sheetFormatPr defaultRowHeight="15.6" x14ac:dyDescent="0.3"/>
  <cols>
    <col min="1" max="1" width="19" bestFit="1" customWidth="1"/>
    <col min="2" max="2" width="14.5" bestFit="1" customWidth="1"/>
    <col min="3" max="3" width="11.5" bestFit="1" customWidth="1"/>
  </cols>
  <sheetData>
    <row r="3" spans="1:3" x14ac:dyDescent="0.3">
      <c r="A3" s="9" t="s">
        <v>40</v>
      </c>
      <c r="B3" t="s">
        <v>39</v>
      </c>
      <c r="C3" t="s">
        <v>45</v>
      </c>
    </row>
    <row r="4" spans="1:3" x14ac:dyDescent="0.3">
      <c r="A4" s="10" t="s">
        <v>7</v>
      </c>
      <c r="B4">
        <v>11280</v>
      </c>
      <c r="C4">
        <v>450000</v>
      </c>
    </row>
    <row r="5" spans="1:3" x14ac:dyDescent="0.3">
      <c r="A5" s="11" t="s">
        <v>25</v>
      </c>
      <c r="B5">
        <v>11280</v>
      </c>
      <c r="C5">
        <v>450000</v>
      </c>
    </row>
    <row r="6" spans="1:3" x14ac:dyDescent="0.3">
      <c r="A6" s="10" t="s">
        <v>16</v>
      </c>
      <c r="B6">
        <v>11289</v>
      </c>
      <c r="C6">
        <v>2080000</v>
      </c>
    </row>
    <row r="7" spans="1:3" x14ac:dyDescent="0.3">
      <c r="A7" s="11" t="s">
        <v>34</v>
      </c>
      <c r="B7">
        <v>11289</v>
      </c>
      <c r="C7">
        <v>2080000</v>
      </c>
    </row>
    <row r="8" spans="1:3" x14ac:dyDescent="0.3">
      <c r="A8" s="10" t="s">
        <v>24</v>
      </c>
      <c r="B8">
        <v>11297</v>
      </c>
      <c r="C8">
        <v>7000000</v>
      </c>
    </row>
    <row r="9" spans="1:3" x14ac:dyDescent="0.3">
      <c r="A9" s="11" t="s">
        <v>32</v>
      </c>
      <c r="B9">
        <v>11297</v>
      </c>
      <c r="C9">
        <v>7000000</v>
      </c>
    </row>
    <row r="10" spans="1:3" x14ac:dyDescent="0.3">
      <c r="A10" s="10" t="s">
        <v>22</v>
      </c>
      <c r="B10">
        <v>11295</v>
      </c>
      <c r="C10">
        <v>3744000</v>
      </c>
    </row>
    <row r="11" spans="1:3" x14ac:dyDescent="0.3">
      <c r="A11" s="11" t="s">
        <v>30</v>
      </c>
      <c r="B11">
        <v>11295</v>
      </c>
      <c r="C11">
        <v>3744000</v>
      </c>
    </row>
    <row r="12" spans="1:3" x14ac:dyDescent="0.3">
      <c r="A12" s="10" t="s">
        <v>21</v>
      </c>
      <c r="B12">
        <v>11294</v>
      </c>
      <c r="C12">
        <v>150000</v>
      </c>
    </row>
    <row r="13" spans="1:3" x14ac:dyDescent="0.3">
      <c r="A13" s="11" t="s">
        <v>29</v>
      </c>
      <c r="B13">
        <v>11294</v>
      </c>
      <c r="C13">
        <v>150000</v>
      </c>
    </row>
    <row r="14" spans="1:3" x14ac:dyDescent="0.3">
      <c r="A14" s="10" t="s">
        <v>20</v>
      </c>
      <c r="B14">
        <v>11293</v>
      </c>
      <c r="C14">
        <v>300000</v>
      </c>
    </row>
    <row r="15" spans="1:3" x14ac:dyDescent="0.3">
      <c r="A15" s="11" t="s">
        <v>28</v>
      </c>
      <c r="B15">
        <v>11293</v>
      </c>
      <c r="C15">
        <v>300000</v>
      </c>
    </row>
    <row r="16" spans="1:3" x14ac:dyDescent="0.3">
      <c r="A16" s="10" t="s">
        <v>9</v>
      </c>
      <c r="B16">
        <v>11282</v>
      </c>
      <c r="C16">
        <v>3360000</v>
      </c>
    </row>
    <row r="17" spans="1:3" x14ac:dyDescent="0.3">
      <c r="A17" s="11" t="s">
        <v>27</v>
      </c>
      <c r="B17">
        <v>11282</v>
      </c>
      <c r="C17">
        <v>3360000</v>
      </c>
    </row>
    <row r="18" spans="1:3" x14ac:dyDescent="0.3">
      <c r="A18" s="10" t="s">
        <v>11</v>
      </c>
      <c r="B18">
        <v>11284</v>
      </c>
      <c r="C18">
        <v>600000</v>
      </c>
    </row>
    <row r="19" spans="1:3" x14ac:dyDescent="0.3">
      <c r="A19" s="11" t="s">
        <v>29</v>
      </c>
      <c r="B19">
        <v>11284</v>
      </c>
      <c r="C19">
        <v>600000</v>
      </c>
    </row>
    <row r="20" spans="1:3" x14ac:dyDescent="0.3">
      <c r="A20" s="10" t="s">
        <v>23</v>
      </c>
      <c r="B20">
        <v>11296</v>
      </c>
      <c r="C20">
        <v>150000</v>
      </c>
    </row>
    <row r="21" spans="1:3" x14ac:dyDescent="0.3">
      <c r="A21" s="11" t="s">
        <v>31</v>
      </c>
      <c r="B21">
        <v>11296</v>
      </c>
      <c r="C21">
        <v>150000</v>
      </c>
    </row>
    <row r="22" spans="1:3" x14ac:dyDescent="0.3">
      <c r="A22" s="10" t="s">
        <v>12</v>
      </c>
      <c r="B22">
        <v>11285</v>
      </c>
      <c r="C22">
        <v>520000</v>
      </c>
    </row>
    <row r="23" spans="1:3" x14ac:dyDescent="0.3">
      <c r="A23" s="11" t="s">
        <v>30</v>
      </c>
      <c r="B23">
        <v>11285</v>
      </c>
      <c r="C23">
        <v>520000</v>
      </c>
    </row>
    <row r="24" spans="1:3" x14ac:dyDescent="0.3">
      <c r="A24" s="10" t="s">
        <v>13</v>
      </c>
      <c r="B24">
        <v>11286</v>
      </c>
      <c r="C24">
        <v>60000</v>
      </c>
    </row>
    <row r="25" spans="1:3" x14ac:dyDescent="0.3">
      <c r="A25" s="11" t="s">
        <v>31</v>
      </c>
      <c r="B25">
        <v>11286</v>
      </c>
      <c r="C25">
        <v>60000</v>
      </c>
    </row>
    <row r="26" spans="1:3" x14ac:dyDescent="0.3">
      <c r="A26" s="10" t="s">
        <v>19</v>
      </c>
      <c r="B26">
        <v>11292</v>
      </c>
      <c r="C26">
        <v>280000</v>
      </c>
    </row>
    <row r="27" spans="1:3" x14ac:dyDescent="0.3">
      <c r="A27" s="11" t="s">
        <v>27</v>
      </c>
      <c r="B27">
        <v>11292</v>
      </c>
      <c r="C27">
        <v>280000</v>
      </c>
    </row>
    <row r="28" spans="1:3" x14ac:dyDescent="0.3">
      <c r="A28" s="10" t="s">
        <v>8</v>
      </c>
      <c r="B28">
        <v>11281</v>
      </c>
      <c r="C28">
        <v>250000</v>
      </c>
    </row>
    <row r="29" spans="1:3" x14ac:dyDescent="0.3">
      <c r="A29" s="11" t="s">
        <v>26</v>
      </c>
      <c r="B29">
        <v>11281</v>
      </c>
      <c r="C29">
        <v>250000</v>
      </c>
    </row>
    <row r="30" spans="1:3" x14ac:dyDescent="0.3">
      <c r="A30" s="10" t="s">
        <v>14</v>
      </c>
      <c r="B30">
        <v>11287</v>
      </c>
      <c r="C30">
        <v>175000</v>
      </c>
    </row>
    <row r="31" spans="1:3" x14ac:dyDescent="0.3">
      <c r="A31" s="11" t="s">
        <v>32</v>
      </c>
      <c r="B31">
        <v>11287</v>
      </c>
      <c r="C31">
        <v>175000</v>
      </c>
    </row>
    <row r="32" spans="1:3" x14ac:dyDescent="0.3">
      <c r="A32" s="10" t="s">
        <v>18</v>
      </c>
      <c r="B32">
        <v>11291</v>
      </c>
      <c r="C32">
        <v>1000000</v>
      </c>
    </row>
    <row r="33" spans="1:3" x14ac:dyDescent="0.3">
      <c r="A33" s="11" t="s">
        <v>36</v>
      </c>
      <c r="B33">
        <v>11291</v>
      </c>
      <c r="C33">
        <v>1000000</v>
      </c>
    </row>
    <row r="34" spans="1:3" x14ac:dyDescent="0.3">
      <c r="A34" s="10" t="s">
        <v>15</v>
      </c>
      <c r="B34">
        <v>11288</v>
      </c>
      <c r="C34">
        <v>1920000</v>
      </c>
    </row>
    <row r="35" spans="1:3" x14ac:dyDescent="0.3">
      <c r="A35" s="11" t="s">
        <v>33</v>
      </c>
      <c r="B35">
        <v>11288</v>
      </c>
      <c r="C35">
        <v>1920000</v>
      </c>
    </row>
    <row r="36" spans="1:3" x14ac:dyDescent="0.3">
      <c r="A36" s="10" t="s">
        <v>10</v>
      </c>
      <c r="B36">
        <v>11283</v>
      </c>
      <c r="C36">
        <v>360000</v>
      </c>
    </row>
    <row r="37" spans="1:3" x14ac:dyDescent="0.3">
      <c r="A37" s="11" t="s">
        <v>28</v>
      </c>
      <c r="B37">
        <v>11283</v>
      </c>
      <c r="C37">
        <v>360000</v>
      </c>
    </row>
    <row r="38" spans="1:3" x14ac:dyDescent="0.3">
      <c r="A38" s="10" t="s">
        <v>17</v>
      </c>
      <c r="B38">
        <v>11290</v>
      </c>
      <c r="C38">
        <v>700000</v>
      </c>
    </row>
    <row r="39" spans="1:3" x14ac:dyDescent="0.3">
      <c r="A39" s="11" t="s">
        <v>35</v>
      </c>
      <c r="B39">
        <v>11290</v>
      </c>
      <c r="C39">
        <v>700000</v>
      </c>
    </row>
    <row r="40" spans="1:3" x14ac:dyDescent="0.3">
      <c r="A40" s="10" t="s">
        <v>41</v>
      </c>
      <c r="B40">
        <v>203193</v>
      </c>
      <c r="C40">
        <v>23099000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B2:H23"/>
  <sheetViews>
    <sheetView showGridLines="0" topLeftCell="A4" zoomScaleNormal="100" workbookViewId="0">
      <selection activeCell="D7" sqref="D7"/>
    </sheetView>
  </sheetViews>
  <sheetFormatPr defaultColWidth="10.59765625" defaultRowHeight="15.6" x14ac:dyDescent="0.3"/>
  <cols>
    <col min="1" max="1" width="5.5" customWidth="1"/>
    <col min="2" max="2" width="9.3984375" customWidth="1"/>
    <col min="4" max="4" width="15" bestFit="1" customWidth="1"/>
    <col min="5" max="5" width="9.59765625" customWidth="1"/>
    <col min="6" max="6" width="8" bestFit="1" customWidth="1"/>
  </cols>
  <sheetData>
    <row r="2" spans="2:8" ht="21" x14ac:dyDescent="0.4">
      <c r="B2" s="5" t="s">
        <v>37</v>
      </c>
      <c r="C2" s="6"/>
      <c r="D2" s="6"/>
      <c r="E2" s="6"/>
      <c r="F2" s="6"/>
      <c r="G2" s="6"/>
      <c r="H2" s="6"/>
    </row>
    <row r="3" spans="2:8" x14ac:dyDescent="0.3">
      <c r="B3" s="7" t="s">
        <v>38</v>
      </c>
    </row>
    <row r="5" spans="2:8" x14ac:dyDescent="0.3">
      <c r="B5" s="8" t="s">
        <v>2</v>
      </c>
      <c r="C5" s="8" t="s">
        <v>6</v>
      </c>
      <c r="D5" s="8" t="s">
        <v>0</v>
      </c>
      <c r="E5" s="8" t="s">
        <v>1</v>
      </c>
      <c r="F5" s="8" t="s">
        <v>3</v>
      </c>
      <c r="G5" s="8" t="s">
        <v>5</v>
      </c>
      <c r="H5" s="8" t="s">
        <v>4</v>
      </c>
    </row>
    <row r="6" spans="2:8" x14ac:dyDescent="0.3">
      <c r="B6" s="1">
        <v>11280</v>
      </c>
      <c r="C6" s="2" t="s">
        <v>7</v>
      </c>
      <c r="D6" t="s">
        <v>25</v>
      </c>
      <c r="E6" s="1">
        <v>15</v>
      </c>
      <c r="F6" s="3">
        <v>30000</v>
      </c>
      <c r="G6" s="3"/>
      <c r="H6" s="4">
        <f>E6*F6-G6</f>
        <v>450000</v>
      </c>
    </row>
    <row r="7" spans="2:8" x14ac:dyDescent="0.3">
      <c r="B7" s="1">
        <f>B6+1</f>
        <v>11281</v>
      </c>
      <c r="C7" s="2" t="s">
        <v>8</v>
      </c>
      <c r="D7" t="s">
        <v>26</v>
      </c>
      <c r="E7" s="1">
        <v>10</v>
      </c>
      <c r="F7" s="3">
        <v>25000</v>
      </c>
      <c r="G7" s="3"/>
      <c r="H7" s="4">
        <f t="shared" ref="H7:H23" si="0">E7*F7-G7</f>
        <v>250000</v>
      </c>
    </row>
    <row r="8" spans="2:8" x14ac:dyDescent="0.3">
      <c r="B8" s="1">
        <f t="shared" ref="B8:B23" si="1">B7+1</f>
        <v>11282</v>
      </c>
      <c r="C8" s="2" t="s">
        <v>9</v>
      </c>
      <c r="D8" t="s">
        <v>27</v>
      </c>
      <c r="E8" s="1">
        <v>150</v>
      </c>
      <c r="F8" s="3">
        <v>28000</v>
      </c>
      <c r="G8" s="3"/>
      <c r="H8" s="4">
        <f t="shared" si="0"/>
        <v>4200000</v>
      </c>
    </row>
    <row r="9" spans="2:8" x14ac:dyDescent="0.3">
      <c r="B9" s="1">
        <f t="shared" si="1"/>
        <v>11283</v>
      </c>
      <c r="C9" s="2" t="s">
        <v>10</v>
      </c>
      <c r="D9" t="s">
        <v>28</v>
      </c>
      <c r="E9" s="1">
        <v>12</v>
      </c>
      <c r="F9" s="3">
        <v>30000</v>
      </c>
      <c r="G9" s="3"/>
      <c r="H9" s="4">
        <f t="shared" si="0"/>
        <v>360000</v>
      </c>
    </row>
    <row r="10" spans="2:8" x14ac:dyDescent="0.3">
      <c r="B10" s="1">
        <f t="shared" si="1"/>
        <v>11284</v>
      </c>
      <c r="C10" s="2" t="s">
        <v>11</v>
      </c>
      <c r="D10" t="s">
        <v>29</v>
      </c>
      <c r="E10" s="1">
        <v>20</v>
      </c>
      <c r="F10" s="3">
        <v>30000</v>
      </c>
      <c r="G10" s="3"/>
      <c r="H10" s="4">
        <f t="shared" si="0"/>
        <v>600000</v>
      </c>
    </row>
    <row r="11" spans="2:8" x14ac:dyDescent="0.3">
      <c r="B11" s="1">
        <f t="shared" si="1"/>
        <v>11285</v>
      </c>
      <c r="C11" s="2" t="s">
        <v>12</v>
      </c>
      <c r="D11" t="s">
        <v>30</v>
      </c>
      <c r="E11" s="1">
        <v>20</v>
      </c>
      <c r="F11" s="3">
        <v>26000</v>
      </c>
      <c r="G11" s="3"/>
      <c r="H11" s="4">
        <f t="shared" si="0"/>
        <v>520000</v>
      </c>
    </row>
    <row r="12" spans="2:8" x14ac:dyDescent="0.3">
      <c r="B12" s="1">
        <f t="shared" si="1"/>
        <v>11286</v>
      </c>
      <c r="C12" s="2" t="s">
        <v>13</v>
      </c>
      <c r="D12" t="s">
        <v>31</v>
      </c>
      <c r="E12" s="1">
        <v>2</v>
      </c>
      <c r="F12" s="3">
        <v>30000</v>
      </c>
      <c r="G12" s="3"/>
      <c r="H12" s="4">
        <f t="shared" si="0"/>
        <v>60000</v>
      </c>
    </row>
    <row r="13" spans="2:8" x14ac:dyDescent="0.3">
      <c r="B13" s="1">
        <f t="shared" si="1"/>
        <v>11287</v>
      </c>
      <c r="C13" s="2" t="s">
        <v>14</v>
      </c>
      <c r="D13" t="s">
        <v>32</v>
      </c>
      <c r="E13" s="1">
        <v>5</v>
      </c>
      <c r="F13" s="3">
        <v>35000</v>
      </c>
      <c r="G13" s="3"/>
      <c r="H13" s="4">
        <f t="shared" si="0"/>
        <v>175000</v>
      </c>
    </row>
    <row r="14" spans="2:8" x14ac:dyDescent="0.3">
      <c r="B14" s="1">
        <f t="shared" si="1"/>
        <v>11288</v>
      </c>
      <c r="C14" s="2" t="s">
        <v>15</v>
      </c>
      <c r="D14" t="s">
        <v>33</v>
      </c>
      <c r="E14" s="1">
        <v>80</v>
      </c>
      <c r="F14" s="3">
        <v>30000</v>
      </c>
      <c r="G14" s="3"/>
      <c r="H14" s="4">
        <f t="shared" si="0"/>
        <v>2400000</v>
      </c>
    </row>
    <row r="15" spans="2:8" x14ac:dyDescent="0.3">
      <c r="B15" s="1">
        <f t="shared" si="1"/>
        <v>11289</v>
      </c>
      <c r="C15" s="2" t="s">
        <v>16</v>
      </c>
      <c r="D15" t="s">
        <v>34</v>
      </c>
      <c r="E15" s="1">
        <v>100</v>
      </c>
      <c r="F15" s="3">
        <v>26000</v>
      </c>
      <c r="G15" s="3"/>
      <c r="H15" s="4">
        <f t="shared" si="0"/>
        <v>2600000</v>
      </c>
    </row>
    <row r="16" spans="2:8" x14ac:dyDescent="0.3">
      <c r="B16" s="1">
        <f t="shared" si="1"/>
        <v>11290</v>
      </c>
      <c r="C16" s="2" t="s">
        <v>17</v>
      </c>
      <c r="D16" t="s">
        <v>35</v>
      </c>
      <c r="E16" s="1">
        <v>20</v>
      </c>
      <c r="F16" s="3">
        <v>35000</v>
      </c>
      <c r="G16" s="3"/>
      <c r="H16" s="4">
        <f t="shared" si="0"/>
        <v>700000</v>
      </c>
    </row>
    <row r="17" spans="2:8" x14ac:dyDescent="0.3">
      <c r="B17" s="1">
        <f t="shared" si="1"/>
        <v>11291</v>
      </c>
      <c r="C17" s="2" t="s">
        <v>18</v>
      </c>
      <c r="D17" t="s">
        <v>36</v>
      </c>
      <c r="E17" s="1">
        <v>25</v>
      </c>
      <c r="F17" s="3">
        <v>40000</v>
      </c>
      <c r="G17" s="3"/>
      <c r="H17" s="4">
        <f t="shared" si="0"/>
        <v>1000000</v>
      </c>
    </row>
    <row r="18" spans="2:8" x14ac:dyDescent="0.3">
      <c r="B18" s="1">
        <f t="shared" si="1"/>
        <v>11292</v>
      </c>
      <c r="C18" s="2" t="s">
        <v>19</v>
      </c>
      <c r="D18" t="s">
        <v>27</v>
      </c>
      <c r="E18" s="1">
        <v>10</v>
      </c>
      <c r="F18" s="3">
        <v>28000</v>
      </c>
      <c r="G18" s="3"/>
      <c r="H18" s="4">
        <f t="shared" si="0"/>
        <v>280000</v>
      </c>
    </row>
    <row r="19" spans="2:8" x14ac:dyDescent="0.3">
      <c r="B19" s="1">
        <f t="shared" si="1"/>
        <v>11293</v>
      </c>
      <c r="C19" s="2" t="s">
        <v>20</v>
      </c>
      <c r="D19" t="s">
        <v>28</v>
      </c>
      <c r="E19" s="1">
        <v>10</v>
      </c>
      <c r="F19" s="3">
        <v>30000</v>
      </c>
      <c r="G19" s="3"/>
      <c r="H19" s="4">
        <f t="shared" si="0"/>
        <v>300000</v>
      </c>
    </row>
    <row r="20" spans="2:8" x14ac:dyDescent="0.3">
      <c r="B20" s="1">
        <f t="shared" si="1"/>
        <v>11294</v>
      </c>
      <c r="C20" s="2" t="s">
        <v>21</v>
      </c>
      <c r="D20" t="s">
        <v>29</v>
      </c>
      <c r="E20" s="1">
        <v>5</v>
      </c>
      <c r="F20" s="3">
        <v>30000</v>
      </c>
      <c r="G20" s="3"/>
      <c r="H20" s="4">
        <f t="shared" si="0"/>
        <v>150000</v>
      </c>
    </row>
    <row r="21" spans="2:8" x14ac:dyDescent="0.3">
      <c r="B21" s="1">
        <f t="shared" si="1"/>
        <v>11295</v>
      </c>
      <c r="C21" s="2" t="s">
        <v>22</v>
      </c>
      <c r="D21" t="s">
        <v>30</v>
      </c>
      <c r="E21" s="1">
        <v>180</v>
      </c>
      <c r="F21" s="3">
        <v>26000</v>
      </c>
      <c r="G21" s="3"/>
      <c r="H21" s="4">
        <f t="shared" si="0"/>
        <v>4680000</v>
      </c>
    </row>
    <row r="22" spans="2:8" x14ac:dyDescent="0.3">
      <c r="B22" s="1">
        <f t="shared" si="1"/>
        <v>11296</v>
      </c>
      <c r="C22" s="2" t="s">
        <v>23</v>
      </c>
      <c r="D22" t="s">
        <v>31</v>
      </c>
      <c r="E22" s="1">
        <v>5</v>
      </c>
      <c r="F22" s="3">
        <v>30000</v>
      </c>
      <c r="G22" s="3"/>
      <c r="H22" s="4">
        <f t="shared" si="0"/>
        <v>150000</v>
      </c>
    </row>
    <row r="23" spans="2:8" x14ac:dyDescent="0.3">
      <c r="B23" s="1">
        <f t="shared" si="1"/>
        <v>11297</v>
      </c>
      <c r="C23" s="2" t="s">
        <v>24</v>
      </c>
      <c r="D23" t="s">
        <v>32</v>
      </c>
      <c r="E23" s="1">
        <v>250</v>
      </c>
      <c r="F23" s="3">
        <v>35000</v>
      </c>
      <c r="G23" s="3"/>
      <c r="H23" s="4">
        <f t="shared" si="0"/>
        <v>8750000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
  <sheetViews>
    <sheetView tabSelected="1" workbookViewId="0">
      <selection activeCell="S19" sqref="S19"/>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dimension ref="B2:H23"/>
  <sheetViews>
    <sheetView showGridLines="0" zoomScaleNormal="100" workbookViewId="0">
      <selection activeCell="D8" sqref="D8"/>
    </sheetView>
  </sheetViews>
  <sheetFormatPr defaultColWidth="10.59765625" defaultRowHeight="15.6" x14ac:dyDescent="0.3"/>
  <cols>
    <col min="1" max="1" width="5.5" customWidth="1"/>
    <col min="2" max="2" width="9.3984375" customWidth="1"/>
    <col min="4" max="4" width="15" bestFit="1" customWidth="1"/>
    <col min="5" max="5" width="9.59765625" customWidth="1"/>
    <col min="6" max="6" width="8" bestFit="1" customWidth="1"/>
  </cols>
  <sheetData>
    <row r="2" spans="2:8" ht="21" x14ac:dyDescent="0.4">
      <c r="B2" s="5" t="s">
        <v>37</v>
      </c>
      <c r="C2" s="6"/>
      <c r="D2" s="6"/>
      <c r="E2" s="6"/>
      <c r="F2" s="6"/>
      <c r="G2" s="6"/>
      <c r="H2" s="6"/>
    </row>
    <row r="3" spans="2:8" x14ac:dyDescent="0.3">
      <c r="B3" s="7" t="s">
        <v>38</v>
      </c>
    </row>
    <row r="5" spans="2:8" x14ac:dyDescent="0.3">
      <c r="B5" s="8" t="s">
        <v>2</v>
      </c>
      <c r="C5" s="8" t="s">
        <v>6</v>
      </c>
      <c r="D5" s="8" t="s">
        <v>0</v>
      </c>
      <c r="E5" s="8" t="s">
        <v>1</v>
      </c>
      <c r="F5" s="8" t="s">
        <v>3</v>
      </c>
      <c r="G5" s="8" t="s">
        <v>5</v>
      </c>
      <c r="H5" s="8" t="s">
        <v>4</v>
      </c>
    </row>
    <row r="6" spans="2:8" x14ac:dyDescent="0.3">
      <c r="B6" s="1">
        <v>11280</v>
      </c>
      <c r="C6" s="2" t="s">
        <v>7</v>
      </c>
      <c r="D6" t="s">
        <v>25</v>
      </c>
      <c r="E6" s="1">
        <v>15</v>
      </c>
      <c r="F6" s="3">
        <v>30000</v>
      </c>
      <c r="G6" s="3"/>
      <c r="H6" s="4">
        <f>E6*F6-G6</f>
        <v>450000</v>
      </c>
    </row>
    <row r="7" spans="2:8" x14ac:dyDescent="0.3">
      <c r="B7" s="1">
        <f>B6+1</f>
        <v>11281</v>
      </c>
      <c r="C7" s="2" t="s">
        <v>8</v>
      </c>
      <c r="D7" t="s">
        <v>26</v>
      </c>
      <c r="E7" s="1">
        <v>10</v>
      </c>
      <c r="F7" s="3">
        <v>25000</v>
      </c>
      <c r="G7" s="3"/>
      <c r="H7" s="4">
        <f t="shared" ref="H7:H23" si="0">E7*F7-G7</f>
        <v>250000</v>
      </c>
    </row>
    <row r="8" spans="2:8" x14ac:dyDescent="0.3">
      <c r="B8" s="1">
        <f t="shared" ref="B8:B23" si="1">B7+1</f>
        <v>11282</v>
      </c>
      <c r="C8" s="2" t="s">
        <v>9</v>
      </c>
      <c r="D8" t="s">
        <v>27</v>
      </c>
      <c r="E8" s="1">
        <v>150</v>
      </c>
      <c r="F8" s="3">
        <v>28000</v>
      </c>
      <c r="G8" s="3"/>
      <c r="H8" s="4">
        <f t="shared" si="0"/>
        <v>4200000</v>
      </c>
    </row>
    <row r="9" spans="2:8" x14ac:dyDescent="0.3">
      <c r="B9" s="1">
        <f t="shared" si="1"/>
        <v>11283</v>
      </c>
      <c r="C9" s="2" t="s">
        <v>10</v>
      </c>
      <c r="D9" t="s">
        <v>28</v>
      </c>
      <c r="E9" s="1">
        <v>12</v>
      </c>
      <c r="F9" s="3">
        <v>30000</v>
      </c>
      <c r="G9" s="3"/>
      <c r="H9" s="4">
        <f t="shared" si="0"/>
        <v>360000</v>
      </c>
    </row>
    <row r="10" spans="2:8" x14ac:dyDescent="0.3">
      <c r="B10" s="1">
        <f t="shared" si="1"/>
        <v>11284</v>
      </c>
      <c r="C10" s="2" t="s">
        <v>11</v>
      </c>
      <c r="D10" t="s">
        <v>29</v>
      </c>
      <c r="E10" s="1">
        <v>20</v>
      </c>
      <c r="F10" s="3">
        <v>30000</v>
      </c>
      <c r="G10" s="3"/>
      <c r="H10" s="4">
        <f t="shared" si="0"/>
        <v>600000</v>
      </c>
    </row>
    <row r="11" spans="2:8" x14ac:dyDescent="0.3">
      <c r="B11" s="1">
        <f t="shared" si="1"/>
        <v>11285</v>
      </c>
      <c r="C11" s="2" t="s">
        <v>12</v>
      </c>
      <c r="D11" t="s">
        <v>30</v>
      </c>
      <c r="E11" s="1">
        <v>20</v>
      </c>
      <c r="F11" s="3">
        <v>26000</v>
      </c>
      <c r="G11" s="3"/>
      <c r="H11" s="4">
        <f t="shared" si="0"/>
        <v>520000</v>
      </c>
    </row>
    <row r="12" spans="2:8" x14ac:dyDescent="0.3">
      <c r="B12" s="1">
        <f t="shared" si="1"/>
        <v>11286</v>
      </c>
      <c r="C12" s="2" t="s">
        <v>13</v>
      </c>
      <c r="D12" t="s">
        <v>31</v>
      </c>
      <c r="E12" s="1">
        <v>2</v>
      </c>
      <c r="F12" s="3">
        <v>30000</v>
      </c>
      <c r="G12" s="3"/>
      <c r="H12" s="4">
        <f t="shared" si="0"/>
        <v>60000</v>
      </c>
    </row>
    <row r="13" spans="2:8" x14ac:dyDescent="0.3">
      <c r="B13" s="1">
        <f t="shared" si="1"/>
        <v>11287</v>
      </c>
      <c r="C13" s="2" t="s">
        <v>14</v>
      </c>
      <c r="D13" t="s">
        <v>32</v>
      </c>
      <c r="E13" s="1">
        <v>5</v>
      </c>
      <c r="F13" s="3">
        <v>35000</v>
      </c>
      <c r="G13" s="3"/>
      <c r="H13" s="4">
        <f t="shared" si="0"/>
        <v>175000</v>
      </c>
    </row>
    <row r="14" spans="2:8" x14ac:dyDescent="0.3">
      <c r="B14" s="1">
        <f t="shared" si="1"/>
        <v>11288</v>
      </c>
      <c r="C14" s="2" t="s">
        <v>15</v>
      </c>
      <c r="D14" t="s">
        <v>33</v>
      </c>
      <c r="E14" s="1">
        <v>80</v>
      </c>
      <c r="F14" s="3">
        <v>30000</v>
      </c>
      <c r="G14" s="3"/>
      <c r="H14" s="4">
        <f t="shared" si="0"/>
        <v>2400000</v>
      </c>
    </row>
    <row r="15" spans="2:8" x14ac:dyDescent="0.3">
      <c r="B15" s="1">
        <f t="shared" si="1"/>
        <v>11289</v>
      </c>
      <c r="C15" s="2" t="s">
        <v>16</v>
      </c>
      <c r="D15" t="s">
        <v>34</v>
      </c>
      <c r="E15" s="1">
        <v>100</v>
      </c>
      <c r="F15" s="3">
        <v>26000</v>
      </c>
      <c r="G15" s="3"/>
      <c r="H15" s="4">
        <f t="shared" si="0"/>
        <v>2600000</v>
      </c>
    </row>
    <row r="16" spans="2:8" x14ac:dyDescent="0.3">
      <c r="B16" s="1">
        <f t="shared" si="1"/>
        <v>11290</v>
      </c>
      <c r="C16" s="2" t="s">
        <v>17</v>
      </c>
      <c r="D16" t="s">
        <v>35</v>
      </c>
      <c r="E16" s="1">
        <v>20</v>
      </c>
      <c r="F16" s="3">
        <v>35000</v>
      </c>
      <c r="G16" s="3"/>
      <c r="H16" s="4">
        <f t="shared" si="0"/>
        <v>700000</v>
      </c>
    </row>
    <row r="17" spans="2:8" x14ac:dyDescent="0.3">
      <c r="B17" s="1">
        <f t="shared" si="1"/>
        <v>11291</v>
      </c>
      <c r="C17" s="2" t="s">
        <v>18</v>
      </c>
      <c r="D17" t="s">
        <v>36</v>
      </c>
      <c r="E17" s="1">
        <v>25</v>
      </c>
      <c r="F17" s="3">
        <v>40000</v>
      </c>
      <c r="G17" s="3"/>
      <c r="H17" s="4">
        <f t="shared" si="0"/>
        <v>1000000</v>
      </c>
    </row>
    <row r="18" spans="2:8" x14ac:dyDescent="0.3">
      <c r="B18" s="1">
        <f t="shared" si="1"/>
        <v>11292</v>
      </c>
      <c r="C18" s="2" t="s">
        <v>19</v>
      </c>
      <c r="D18" t="s">
        <v>27</v>
      </c>
      <c r="E18" s="1">
        <v>10</v>
      </c>
      <c r="F18" s="3">
        <v>28000</v>
      </c>
      <c r="G18" s="3"/>
      <c r="H18" s="4">
        <f t="shared" si="0"/>
        <v>280000</v>
      </c>
    </row>
    <row r="19" spans="2:8" x14ac:dyDescent="0.3">
      <c r="B19" s="1">
        <f t="shared" si="1"/>
        <v>11293</v>
      </c>
      <c r="C19" s="2" t="s">
        <v>20</v>
      </c>
      <c r="D19" t="s">
        <v>28</v>
      </c>
      <c r="E19" s="1">
        <v>10</v>
      </c>
      <c r="F19" s="3">
        <v>30000</v>
      </c>
      <c r="G19" s="3"/>
      <c r="H19" s="4">
        <f t="shared" si="0"/>
        <v>300000</v>
      </c>
    </row>
    <row r="20" spans="2:8" x14ac:dyDescent="0.3">
      <c r="B20" s="1">
        <f t="shared" si="1"/>
        <v>11294</v>
      </c>
      <c r="C20" s="2" t="s">
        <v>21</v>
      </c>
      <c r="D20" t="s">
        <v>29</v>
      </c>
      <c r="E20" s="1">
        <v>5</v>
      </c>
      <c r="F20" s="3">
        <v>30000</v>
      </c>
      <c r="G20" s="3"/>
      <c r="H20" s="4">
        <f t="shared" si="0"/>
        <v>150000</v>
      </c>
    </row>
    <row r="21" spans="2:8" x14ac:dyDescent="0.3">
      <c r="B21" s="1">
        <f t="shared" si="1"/>
        <v>11295</v>
      </c>
      <c r="C21" s="2" t="s">
        <v>22</v>
      </c>
      <c r="D21" t="s">
        <v>30</v>
      </c>
      <c r="E21" s="1">
        <v>180</v>
      </c>
      <c r="F21" s="3">
        <v>26000</v>
      </c>
      <c r="G21" s="3"/>
      <c r="H21" s="4">
        <f t="shared" si="0"/>
        <v>4680000</v>
      </c>
    </row>
    <row r="22" spans="2:8" x14ac:dyDescent="0.3">
      <c r="B22" s="1">
        <f t="shared" si="1"/>
        <v>11296</v>
      </c>
      <c r="C22" s="2" t="s">
        <v>23</v>
      </c>
      <c r="D22" t="s">
        <v>31</v>
      </c>
      <c r="E22" s="1">
        <v>5</v>
      </c>
      <c r="F22" s="3">
        <v>30000</v>
      </c>
      <c r="G22" s="3"/>
      <c r="H22" s="4">
        <f t="shared" si="0"/>
        <v>150000</v>
      </c>
    </row>
    <row r="23" spans="2:8" x14ac:dyDescent="0.3">
      <c r="B23" s="1">
        <f t="shared" si="1"/>
        <v>11297</v>
      </c>
      <c r="C23" s="2" t="s">
        <v>24</v>
      </c>
      <c r="D23" t="s">
        <v>32</v>
      </c>
      <c r="E23" s="1">
        <v>250</v>
      </c>
      <c r="F23" s="3">
        <v>35000</v>
      </c>
      <c r="G23" s="3"/>
      <c r="H23" s="4">
        <f t="shared" si="0"/>
        <v>8750000</v>
      </c>
    </row>
  </sheetData>
  <dataValidations count="1">
    <dataValidation type="list" allowBlank="1" showInputMessage="1" showErrorMessage="1" sqref="C6" xr:uid="{92F68E87-FF79-42A1-88B0-D430F44550D0}">
      <formula1>$C$6:$C$25</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6 K m Z 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6 K m Z 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i p m V g o i k e 4 D g A A A B E A A A A T A B w A R m 9 y b X V s Y X M v U 2 V j d G l v b j E u b S C i G A A o o B Q A A A A A A A A A A A A A A A A A A A A A A A A A A A A r T k 0 u y c z P U w i G 0 I b W A F B L A Q I t A B Q A A g A I A O i p m V g O 3 B O / p A A A A P Y A A A A S A A A A A A A A A A A A A A A A A A A A A A B D b 2 5 m a W c v U G F j a 2 F n Z S 5 4 b W x Q S w E C L Q A U A A I A C A D o q Z l Y D 8 r p q 6 Q A A A D p A A A A E w A A A A A A A A A A A A A A A A D w A A A A W 0 N v b n R l b n R f V H l w Z X N d L n h t b F B L A Q I t A B Q A A g A I A O i p m V 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i E H 1 m w D I F R 5 Z 8 O u h Y l d M j A A A A A A I A A A A A A B B m A A A A A Q A A I A A A A I i S G I l B A 8 l v R y c 0 r w T / y q C / j s / x W C w p 4 B O 3 p h e d z a b y A A A A A A 6 A A A A A A g A A I A A A A A 7 g w O R B R M + z F b 0 3 A V w 1 6 u Y X d h 9 h z H G a l b A q Z E w 2 e 7 f 7 U A A A A P / / J S 8 H 0 Z e g k D 5 W z o Q N e A W E d J x S E G K 2 v 9 Y E 9 R Y e U I X c z 8 Q K l O 5 K W F W O 5 Z T v 1 V D N D t r N c R z M h b X F 7 A z 8 I j p D 7 o w w A 8 o a D z P 5 u 2 W g n N r I q 7 P 5 Q A A A A F h F u 6 H D e h k n + y a m 2 2 e d f F b l + y C i S T J B E P Q / K R x k G s j l e U G P m G h B 8 u Y R 6 j J N X J G H 1 t s h v g c 8 v H h 8 G u G 4 j W W G X S M = < / D a t a M a s h u p > 
</file>

<file path=customXml/itemProps1.xml><?xml version="1.0" encoding="utf-8"?>
<ds:datastoreItem xmlns:ds="http://schemas.openxmlformats.org/officeDocument/2006/customXml" ds:itemID="{D70C78E2-734B-41E7-A1E6-67D6CE9BEA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Sheet3</vt:lpstr>
      <vt:lpstr>Sheet4</vt:lpstr>
      <vt:lpstr>Sheet5</vt:lpstr>
      <vt:lpstr>Sheet6</vt:lpstr>
      <vt:lpstr>Sheet7</vt:lpstr>
      <vt:lpstr>Sheet1</vt:lpstr>
      <vt:lpstr>Sheet8</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2023-05-08T09:30:07Z</dcterms:created>
  <dcterms:modified xsi:type="dcterms:W3CDTF">2024-04-25T15:50:59Z</dcterms:modified>
</cp:coreProperties>
</file>