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9" windowWidth="17109" windowHeight="7620"/>
  </bookViews>
  <sheets>
    <sheet name="Electr_k1" sheetId="2" r:id="rId1"/>
  </sheets>
  <calcPr calcId="145621"/>
</workbook>
</file>

<file path=xl/sharedStrings.xml><?xml version="1.0" encoding="utf-8"?>
<sst xmlns="http://schemas.openxmlformats.org/spreadsheetml/2006/main" count="78" uniqueCount="44">
  <si>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</si>
  <si>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</si>
  <si>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</si>
  <si>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</si>
  <si>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</si>
  <si>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</si>
  <si>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Тип счётчика</t>
  </si>
  <si>
    <t>ТТ</t>
  </si>
  <si>
    <t>ip adress</t>
  </si>
  <si>
    <t>ip port</t>
  </si>
  <si>
    <t>Группа</t>
  </si>
  <si>
    <t>М-230</t>
  </si>
  <si>
    <t>г.Москва</t>
  </si>
  <si>
    <t>172.40.40.52</t>
  </si>
  <si>
    <t>ВРУ 3.1 -1.1 Ввод 1</t>
  </si>
  <si>
    <t>ВРУ 3.1 -1.1 Ввод 2</t>
  </si>
  <si>
    <t>ВРУ 3.1 -1.1 АВР</t>
  </si>
  <si>
    <t>ВРУ 3.1 -1.1 ОДН</t>
  </si>
  <si>
    <t>Номер счётчика заводской</t>
  </si>
  <si>
    <t xml:space="preserve">Номер в сети </t>
  </si>
  <si>
    <t>Корпус 1</t>
  </si>
  <si>
    <t>Корпус 1 ВРУ</t>
  </si>
  <si>
    <t>Квартира 0001</t>
  </si>
  <si>
    <t>172.40.40.32</t>
  </si>
  <si>
    <t>ЖК "Московский"</t>
  </si>
  <si>
    <t>Квартира 0002</t>
  </si>
  <si>
    <t>М-200</t>
  </si>
  <si>
    <t>* Счётчики Меркурий-234 записываются как Меркурий 230, т.е. М-230</t>
  </si>
  <si>
    <t>ВРУ-1 Ввод1</t>
  </si>
  <si>
    <t>1</t>
  </si>
  <si>
    <t>М-230-УМ</t>
  </si>
  <si>
    <t>192.168.15.10</t>
  </si>
  <si>
    <t>ВРУ-1 Ввод2</t>
  </si>
  <si>
    <t>2</t>
  </si>
  <si>
    <t>ВРУ Корпус 1</t>
  </si>
  <si>
    <t>ВРУ Корпус 2</t>
  </si>
  <si>
    <t>Чтение получас. профилей мощности A+ и R+</t>
  </si>
  <si>
    <t>4* При прогрузке приборов, которые будут опрашиваться через UM-RTU1 в колонке F необходимо ввести id в рамках УМ</t>
  </si>
  <si>
    <t>3* Нумерация квартир должна содержать нули, чтобы все числа имели одинаковый формат, иначе будут проблемы с сортировкой, лишние пробелы в наименовании так же могут сбить сортировку</t>
  </si>
  <si>
    <r>
      <t xml:space="preserve">** Токи трансформации для квартир 1, для ВРУ и ГРЩ конечная цифра, а не дробь, т.е. НЕ 250/5, а </t>
    </r>
    <r>
      <rPr>
        <b/>
        <sz val="12"/>
        <color rgb="FF00B050"/>
        <rFont val="Arial"/>
        <family val="2"/>
        <charset val="204"/>
      </rPr>
      <t>50</t>
    </r>
  </si>
  <si>
    <t xml:space="preserve"> Чтение реакт. энергии T0 R+</t>
  </si>
  <si>
    <t>+</t>
  </si>
  <si>
    <t>-</t>
  </si>
  <si>
    <t>5* Если необходимо чтение из прибора реактивной энергии R+ и/или Получасовых профилей мощности A+ и R+ (обязательно для отчёта по форме 80020), то поставьте в соответсвующей колонке "+". Если чтение этих параметров не нужно (НЕ рекомендуется для квартир), то оставьте это поле пустым или напишите "-"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</si>
</sst>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419]General"/>
    <numFmt numFmtId="165" formatCode="000"/>
  </numFmts>
  <fonts count="8" x14ac:knownFonts="1">
    <font>
      <sz val="10"/>
      <name val="Arial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2"/>
      <color rgb="FF00B050"/>
      <name val="Arial"/>
      <family val="2"/>
      <charset val="204"/>
    </font>
    <font>
      <sz val="9"/>
      <color indexed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wrapText="1"/>
    </xf>
  </cellStyleXfs>
  <cellXfs count="30">
    <xf numFmtId="0" fontId="0" fillId="0" borderId="0" xfId="0">
      <alignment wrapText="1"/>
    </xf>
    <xf numFmtId="165" fontId="2" fillId="0" borderId="1" xfId="0" applyNumberFormat="1" applyFont="1" applyFill="1" applyBorder="1" applyAlignment="1" applyProtection="1">
      <alignment horizontal="center" vertical="center" wrapText="1"/>
    </xf>
    <xf numFmtId="4" fontId="2" fillId="0" borderId="1" xfId="0" applyNumberFormat="1" applyFont="1" applyFill="1" applyBorder="1" applyAlignment="1" applyProtection="1">
      <alignment horizontal="center" vertical="center" wrapText="1"/>
    </xf>
    <xf numFmtId="4" fontId="2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0" fillId="0" borderId="0" xfId="0" applyFill="1">
      <alignment wrapText="1"/>
    </xf>
    <xf numFmtId="4" fontId="3" fillId="0" borderId="2" xfId="0" applyNumberFormat="1" applyFont="1" applyFill="1" applyBorder="1" applyAlignment="1" applyProtection="1">
      <alignment horizontal="left" vertical="top" wrapText="1"/>
    </xf>
    <xf numFmtId="165" fontId="3" fillId="0" borderId="2" xfId="0" applyNumberFormat="1" applyFont="1" applyFill="1" applyBorder="1" applyAlignment="1" applyProtection="1">
      <alignment horizontal="left" vertical="top" wrapText="1"/>
    </xf>
    <xf numFmtId="164" fontId="5" fillId="0" borderId="2" xfId="0" applyNumberFormat="1" applyFont="1" applyFill="1" applyBorder="1" applyAlignment="1">
      <alignment horizontal="center" vertical="top" wrapText="1" readingOrder="1"/>
    </xf>
    <xf numFmtId="0" fontId="4" fillId="0" borderId="2" xfId="0" applyFont="1" applyFill="1" applyBorder="1">
      <alignment wrapText="1"/>
    </xf>
    <xf numFmtId="0" fontId="5" fillId="0" borderId="2" xfId="0" applyNumberFormat="1" applyFont="1" applyFill="1" applyBorder="1" applyAlignment="1">
      <alignment horizontal="center" vertical="top" wrapText="1" readingOrder="1"/>
    </xf>
    <xf numFmtId="0" fontId="4" fillId="0" borderId="2" xfId="0" applyFont="1" applyFill="1" applyBorder="1" applyAlignment="1"/>
    <xf numFmtId="0" fontId="4" fillId="0" borderId="2" xfId="0" applyNumberFormat="1" applyFont="1" applyFill="1" applyBorder="1" applyAlignment="1" applyProtection="1">
      <alignment vertical="top"/>
      <protection locked="0"/>
    </xf>
    <xf numFmtId="1" fontId="4" fillId="0" borderId="2" xfId="0" applyNumberFormat="1" applyFont="1" applyFill="1" applyBorder="1" applyAlignment="1"/>
    <xf numFmtId="4" fontId="3" fillId="0" borderId="2" xfId="0" applyNumberFormat="1" applyFont="1" applyBorder="1" applyAlignment="1" applyProtection="1">
      <alignment horizontal="left" vertical="top" wrapText="1"/>
    </xf>
    <xf numFmtId="0" fontId="4" fillId="0" borderId="2" xfId="0" applyFont="1" applyBorder="1" applyAlignment="1"/>
    <xf numFmtId="0" fontId="1" fillId="0" borderId="2" xfId="0" applyFont="1" applyBorder="1" applyAlignment="1"/>
    <xf numFmtId="0" fontId="0" fillId="0" borderId="2" xfId="0" applyBorder="1">
      <alignment wrapText="1"/>
    </xf>
    <xf numFmtId="164" fontId="7" fillId="3" borderId="2" xfId="0" applyNumberFormat="1" applyFont="1" applyFill="1" applyBorder="1" applyAlignment="1">
      <alignment horizontal="center" vertical="top" wrapText="1" readingOrder="1"/>
    </xf>
    <xf numFmtId="0" fontId="7" fillId="3" borderId="2" xfId="0" applyNumberFormat="1" applyFont="1" applyFill="1" applyBorder="1" applyAlignment="1">
      <alignment horizontal="center" vertical="top" wrapText="1" readingOrder="1"/>
    </xf>
    <xf numFmtId="0" fontId="0" fillId="4" borderId="2" xfId="0" applyFill="1" applyBorder="1" applyAlignment="1"/>
    <xf numFmtId="0" fontId="3" fillId="0" borderId="2" xfId="0" applyFont="1" applyBorder="1">
      <alignment wrapText="1"/>
    </xf>
    <xf numFmtId="0" fontId="1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4" fillId="0" borderId="4" xfId="0" applyFont="1" applyFill="1" applyBorder="1" applyAlignment="1"/>
    <xf numFmtId="0" fontId="0" fillId="0" borderId="4" xfId="0" applyBorder="1" applyAlignment="1"/>
    <xf numFmtId="0" fontId="1" fillId="0" borderId="2" xfId="0" applyFont="1" applyFill="1" applyBorder="1" applyAlignment="1">
      <alignment horizontal="center" wrapText="1"/>
    </xf>
    <xf numFmtId="0" fontId="0" fillId="0" borderId="2" xfId="0" applyFill="1" applyBorder="1">
      <alignment wrapText="1"/>
    </xf>
    <xf numFmtId="0" fontId="0" fillId="0" borderId="2" xfId="0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wrapText="1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workbookViewId="0">
      <selection activeCell="Q12" sqref="Q12:Z12"/>
    </sheetView>
  </sheetViews>
  <sheetFormatPr defaultRowHeight="12.45" x14ac:dyDescent="0.3"/>
  <cols>
    <col min="1" max="1" width="11.07421875" customWidth="1"/>
    <col min="2" max="2" width="17.3046875" customWidth="1"/>
    <col min="3" max="3" width="20.84375" customWidth="1"/>
    <col min="4" max="4" width="20.69140625" customWidth="1"/>
    <col min="7" max="7" width="11.69140625" customWidth="1"/>
    <col min="8" max="8" width="11.53515625" customWidth="1"/>
    <col min="10" max="10" width="6.4609375" customWidth="1"/>
    <col min="11" max="11" width="13.53515625" customWidth="1"/>
    <col min="14" max="14" width="10.69140625" customWidth="1"/>
    <col min="15" max="15" width="9.84375" customWidth="1"/>
  </cols>
  <sheetData>
    <row r="1" spans="1:26" s="5" customFormat="1" ht="72.900000000000006" x14ac:dyDescent="0.4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3" t="s">
        <v>18</v>
      </c>
      <c r="H1" s="3" t="s">
        <v>19</v>
      </c>
      <c r="I1" s="4" t="s">
        <v>6</v>
      </c>
      <c r="J1" s="4" t="s">
        <v>7</v>
      </c>
      <c r="K1" s="4" t="s">
        <v>8</v>
      </c>
      <c r="L1" s="23" t="s">
        <v>9</v>
      </c>
      <c r="M1" s="26" t="s">
        <v>10</v>
      </c>
      <c r="N1" s="22" t="s">
        <v>40</v>
      </c>
      <c r="O1" s="22" t="s">
        <v>36</v>
      </c>
    </row>
    <row r="2" spans="1:26" s="5" customFormat="1" x14ac:dyDescent="0.3">
      <c r="A2" s="6" t="s">
        <v>12</v>
      </c>
      <c r="B2" s="6" t="s">
        <v>24</v>
      </c>
      <c r="C2" s="6" t="s">
        <v>20</v>
      </c>
      <c r="D2" s="7" t="s">
        <v>22</v>
      </c>
      <c r="E2" s="8"/>
      <c r="F2" s="9"/>
      <c r="G2" s="10">
        <v>28376066</v>
      </c>
      <c r="H2" s="10">
        <v>1</v>
      </c>
      <c r="I2" s="11" t="s">
        <v>11</v>
      </c>
      <c r="J2" s="11">
        <v>1</v>
      </c>
      <c r="K2" s="11" t="s">
        <v>13</v>
      </c>
      <c r="L2" s="24">
        <v>4003</v>
      </c>
      <c r="M2" s="27"/>
      <c r="N2" s="28"/>
      <c r="O2" s="28"/>
    </row>
    <row r="3" spans="1:26" s="5" customFormat="1" x14ac:dyDescent="0.3">
      <c r="A3" s="6" t="s">
        <v>12</v>
      </c>
      <c r="B3" s="6" t="s">
        <v>24</v>
      </c>
      <c r="C3" s="6" t="s">
        <v>20</v>
      </c>
      <c r="D3" s="7" t="s">
        <v>25</v>
      </c>
      <c r="E3" s="8"/>
      <c r="F3" s="9"/>
      <c r="G3" s="10">
        <v>38136243</v>
      </c>
      <c r="H3" s="10">
        <v>2</v>
      </c>
      <c r="I3" s="11" t="s">
        <v>26</v>
      </c>
      <c r="J3" s="11">
        <v>1</v>
      </c>
      <c r="K3" s="11" t="s">
        <v>13</v>
      </c>
      <c r="L3" s="24">
        <v>4003</v>
      </c>
      <c r="M3" s="27"/>
      <c r="N3" s="28"/>
      <c r="O3" s="28"/>
    </row>
    <row r="4" spans="1:26" s="5" customFormat="1" x14ac:dyDescent="0.3">
      <c r="A4" s="6" t="s">
        <v>12</v>
      </c>
      <c r="B4" s="6" t="s">
        <v>24</v>
      </c>
      <c r="C4" s="6" t="s">
        <v>34</v>
      </c>
      <c r="D4" s="7" t="s">
        <v>14</v>
      </c>
      <c r="E4" s="12"/>
      <c r="F4" s="11"/>
      <c r="G4" s="10">
        <v>29936803</v>
      </c>
      <c r="H4" s="8">
        <v>13</v>
      </c>
      <c r="I4" s="11" t="s">
        <v>11</v>
      </c>
      <c r="J4" s="13">
        <v>80</v>
      </c>
      <c r="K4" s="11" t="s">
        <v>23</v>
      </c>
      <c r="L4" s="24">
        <v>5004</v>
      </c>
      <c r="M4" s="27"/>
      <c r="N4" s="28" t="s">
        <v>41</v>
      </c>
      <c r="O4" s="28" t="s">
        <v>41</v>
      </c>
    </row>
    <row r="5" spans="1:26" s="5" customFormat="1" x14ac:dyDescent="0.3">
      <c r="A5" s="6" t="s">
        <v>12</v>
      </c>
      <c r="B5" s="6" t="s">
        <v>24</v>
      </c>
      <c r="C5" s="6" t="s">
        <v>21</v>
      </c>
      <c r="D5" s="7" t="s">
        <v>15</v>
      </c>
      <c r="E5" s="9"/>
      <c r="F5" s="11"/>
      <c r="G5" s="10">
        <v>29936836</v>
      </c>
      <c r="H5" s="8">
        <v>14</v>
      </c>
      <c r="I5" s="11" t="s">
        <v>11</v>
      </c>
      <c r="J5" s="13">
        <v>80</v>
      </c>
      <c r="K5" s="11" t="s">
        <v>23</v>
      </c>
      <c r="L5" s="24">
        <v>5004</v>
      </c>
      <c r="M5" s="27"/>
      <c r="N5" s="28" t="s">
        <v>41</v>
      </c>
      <c r="O5" s="28" t="s">
        <v>42</v>
      </c>
    </row>
    <row r="6" spans="1:26" s="5" customFormat="1" x14ac:dyDescent="0.3">
      <c r="A6" s="6" t="s">
        <v>12</v>
      </c>
      <c r="B6" s="6" t="s">
        <v>24</v>
      </c>
      <c r="C6" s="6" t="s">
        <v>21</v>
      </c>
      <c r="D6" s="7" t="s">
        <v>16</v>
      </c>
      <c r="E6" s="9"/>
      <c r="F6" s="11"/>
      <c r="G6" s="10">
        <v>29937023</v>
      </c>
      <c r="H6" s="8">
        <v>15</v>
      </c>
      <c r="I6" s="11" t="s">
        <v>11</v>
      </c>
      <c r="J6" s="9">
        <v>30</v>
      </c>
      <c r="K6" s="11" t="s">
        <v>23</v>
      </c>
      <c r="L6" s="24">
        <v>5004</v>
      </c>
      <c r="M6" s="27"/>
      <c r="N6" s="28" t="s">
        <v>42</v>
      </c>
      <c r="O6" s="28" t="s">
        <v>41</v>
      </c>
    </row>
    <row r="7" spans="1:26" s="5" customFormat="1" x14ac:dyDescent="0.3">
      <c r="A7" s="6" t="s">
        <v>12</v>
      </c>
      <c r="B7" s="6" t="s">
        <v>24</v>
      </c>
      <c r="C7" s="6" t="s">
        <v>21</v>
      </c>
      <c r="D7" s="7" t="s">
        <v>17</v>
      </c>
      <c r="E7" s="9"/>
      <c r="F7" s="11"/>
      <c r="G7" s="10">
        <v>31571813</v>
      </c>
      <c r="H7" s="8">
        <v>16</v>
      </c>
      <c r="I7" s="11" t="s">
        <v>11</v>
      </c>
      <c r="J7" s="9">
        <v>1</v>
      </c>
      <c r="K7" s="11" t="s">
        <v>23</v>
      </c>
      <c r="L7" s="24">
        <v>5004</v>
      </c>
      <c r="M7" s="27"/>
      <c r="N7" s="28" t="s">
        <v>42</v>
      </c>
      <c r="O7" s="28" t="s">
        <v>42</v>
      </c>
    </row>
    <row r="8" spans="1:26" ht="14.6" x14ac:dyDescent="0.4">
      <c r="A8" s="14" t="s">
        <v>12</v>
      </c>
      <c r="B8" s="6" t="s">
        <v>24</v>
      </c>
      <c r="C8" s="15" t="s">
        <v>35</v>
      </c>
      <c r="D8" s="16" t="s">
        <v>28</v>
      </c>
      <c r="E8" s="17"/>
      <c r="F8" s="18">
        <v>701</v>
      </c>
      <c r="G8" s="19">
        <v>32375394</v>
      </c>
      <c r="H8" s="18" t="s">
        <v>29</v>
      </c>
      <c r="I8" s="20" t="s">
        <v>30</v>
      </c>
      <c r="J8" s="16">
        <v>80</v>
      </c>
      <c r="K8" s="21" t="s">
        <v>31</v>
      </c>
      <c r="L8" s="25">
        <v>4002</v>
      </c>
      <c r="M8" s="17"/>
      <c r="N8" s="28"/>
      <c r="O8" s="28"/>
      <c r="Q8" s="29" t="s">
        <v>27</v>
      </c>
      <c r="R8" s="29"/>
      <c r="S8" s="29"/>
      <c r="T8" s="29"/>
      <c r="U8" s="29"/>
      <c r="V8" s="29"/>
      <c r="W8" s="29"/>
      <c r="X8" s="29"/>
      <c r="Y8" s="29"/>
      <c r="Z8" s="29"/>
    </row>
    <row r="9" spans="1:26" ht="14.6" x14ac:dyDescent="0.4">
      <c r="A9" s="14" t="s">
        <v>12</v>
      </c>
      <c r="B9" s="6" t="s">
        <v>24</v>
      </c>
      <c r="C9" s="15" t="s">
        <v>35</v>
      </c>
      <c r="D9" s="16" t="s">
        <v>32</v>
      </c>
      <c r="E9" s="17"/>
      <c r="F9" s="18">
        <v>702</v>
      </c>
      <c r="G9" s="19">
        <v>32952201</v>
      </c>
      <c r="H9" s="18" t="s">
        <v>33</v>
      </c>
      <c r="I9" s="20" t="s">
        <v>30</v>
      </c>
      <c r="J9" s="16">
        <v>80</v>
      </c>
      <c r="K9" s="21" t="s">
        <v>31</v>
      </c>
      <c r="L9" s="25">
        <v>4002</v>
      </c>
      <c r="M9" s="17"/>
      <c r="N9" s="28"/>
      <c r="O9" s="28"/>
      <c r="Q9" s="29" t="s">
        <v>39</v>
      </c>
      <c r="R9" s="29"/>
      <c r="S9" s="29"/>
      <c r="T9" s="29"/>
      <c r="U9" s="29"/>
      <c r="V9" s="29"/>
      <c r="W9" s="29"/>
      <c r="X9" s="29"/>
      <c r="Y9" s="29"/>
      <c r="Z9" s="29"/>
    </row>
    <row r="10" spans="1:26" ht="26.6" customHeight="1" x14ac:dyDescent="0.3">
      <c r="Q10" s="29" t="s">
        <v>38</v>
      </c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24.9" customHeight="1" x14ac:dyDescent="0.3">
      <c r="Q11" s="29" t="s">
        <v>37</v>
      </c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38.6" customHeight="1" x14ac:dyDescent="0.3">
      <c r="Q12" s="29" t="s">
        <v>43</v>
      </c>
      <c r="R12" s="29"/>
      <c r="S12" s="29"/>
      <c r="T12" s="29"/>
      <c r="U12" s="29"/>
      <c r="V12" s="29"/>
      <c r="W12" s="29"/>
      <c r="X12" s="29"/>
      <c r="Y12" s="29"/>
      <c r="Z12" s="29"/>
    </row>
  </sheetData>
  <mergeCells count="5">
    <mergeCell ref="Q9:Z9"/>
    <mergeCell ref="Q8:Z8"/>
    <mergeCell ref="Q10:Z10"/>
    <mergeCell ref="Q11:Z11"/>
    <mergeCell ref="Q12:Z12"/>
  </mergeCells>
  <conditionalFormatting sqref="G8:G9">
    <cfRule type="duplicateValues" dxfId="2" priority="3"/>
  </conditionalFormatting>
  <conditionalFormatting sqref="G8:G9">
    <cfRule type="duplicateValues" dxfId="1" priority="2"/>
  </conditionalFormatting>
  <conditionalFormatting sqref="D8:D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Electr_k1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Lena</cp:lastModifiedBy>
  <dcterms:created xsi:type="dcterms:W3CDTF">2017-06-13T13:06:12Z</dcterms:created>
  <dcterms:modified xsi:type="dcterms:W3CDTF">2020-06-19T10:10:06Z</dcterms:modified>
</cp:coreProperties>
</file>