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4"/>
  <workbookPr defaultThemeVersion="124226"/>
  <mc:AlternateContent xmlns:mc="http://schemas.openxmlformats.org/markup-compatibility/2006">
    <mc:Choice Requires="x15">
      <x15ac:absPath xmlns:x15ac="http://schemas.microsoft.com/office/spreadsheetml/2010/11/ac" url="U:\11 学務系\01 教育企画課\07 全学教育機構\【重要】数理・データサイエンス教育推進室\2022申請用\申請用（最終）\"/>
    </mc:Choice>
  </mc:AlternateContent>
  <xr:revisionPtr revIDLastSave="0" documentId="13_ncr:1_{0A51C40D-64B0-45CF-AAA2-9DB0DD67BDA1}" xr6:coauthVersionLast="36" xr6:coauthVersionMax="36" xr10:uidLastSave="{00000000-0000-0000-0000-000000000000}"/>
  <bookViews>
    <workbookView xWindow="3120" yWindow="945" windowWidth="22290" windowHeight="14040" tabRatio="885" xr2:uid="{00000000-000D-0000-FFFF-FFFF00000000}"/>
  </bookViews>
  <sheets>
    <sheet name="様式１　大学等概要" sheetId="8" r:id="rId1"/>
    <sheet name="様式２－１　プログラムを構成する授業科目" sheetId="39" r:id="rId2"/>
    <sheet name="様式２－２　プログラムを構成する授業科目" sheetId="48" r:id="rId3"/>
    <sheet name="様式２－３　プログラムを構成する授業科目" sheetId="49" r:id="rId4"/>
    <sheet name="様式２－４　プログラムを構成する授業科目" sheetId="46" r:id="rId5"/>
    <sheet name="様式２－５　プログラムを構成する授業科目" sheetId="44" r:id="rId6"/>
    <sheet name="様式３　履修者等数の実績" sheetId="40" r:id="rId7"/>
    <sheet name="様式４　教育の質・履修者数を向上させるための体制・計画" sheetId="41" r:id="rId8"/>
    <sheet name="様式５　自己点検・評価" sheetId="42" r:id="rId9"/>
    <sheet name="様式６　特色ある取組" sheetId="43" r:id="rId10"/>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'様式２－５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'様式２－３　プログラムを構成する授業科目'!$A$1:$Z$98</definedName>
    <definedName name="_xlnm.Print_Area" localSheetId="4">'様式２－４　プログラムを構成する授業科目'!$A$1:$Z$98</definedName>
    <definedName name="_xlnm.Print_Area" localSheetId="5">'様式２－５　プログラムを構成する授業科目'!$A$1:$Z$98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 name="_xlnm.Print_Area" localSheetId="9">'様式６　特色ある取組'!$A$1:$F$124</definedName>
  </definedNames>
  <calcPr calcId="191028"/>
</workbook>
</file>

<file path=xl/calcChain.xml><?xml version="1.0" encoding="utf-8"?>
<calcChain xmlns="http://schemas.openxmlformats.org/spreadsheetml/2006/main">
  <c r="P30" i="40" l="1"/>
  <c r="O30" i="40"/>
  <c r="N30" i="40"/>
  <c r="M30" i="40"/>
  <c r="L30" i="40"/>
  <c r="K30" i="40"/>
  <c r="J30" i="40"/>
  <c r="I30" i="40"/>
  <c r="H30" i="40"/>
  <c r="G30" i="40"/>
  <c r="F30" i="40"/>
  <c r="E30" i="40"/>
  <c r="D30" i="40"/>
  <c r="C30" i="40"/>
  <c r="Q29" i="40"/>
  <c r="Q28" i="40"/>
  <c r="Q27" i="40"/>
  <c r="Q26" i="40"/>
  <c r="Q25" i="40"/>
  <c r="Q24" i="40"/>
  <c r="Q23" i="40"/>
  <c r="Q22" i="40"/>
  <c r="Q21" i="40"/>
  <c r="Q20" i="40"/>
  <c r="Q19" i="40"/>
  <c r="Q18" i="40"/>
  <c r="Q17" i="40"/>
  <c r="Q16" i="40"/>
  <c r="Q15" i="40"/>
  <c r="R15" i="40" s="1"/>
  <c r="Q14" i="40"/>
  <c r="R14" i="40" s="1"/>
  <c r="Q13" i="40"/>
  <c r="R13" i="40" s="1"/>
  <c r="Q12" i="40"/>
  <c r="R12" i="40" s="1"/>
  <c r="Q11" i="40"/>
  <c r="R11" i="40" s="1"/>
  <c r="Q10" i="40"/>
  <c r="Q30" i="40" l="1"/>
  <c r="R30" i="40" s="1"/>
  <c r="R10" i="40"/>
  <c r="O45" i="8"/>
  <c r="O44" i="8"/>
  <c r="O41" i="8"/>
  <c r="O39" i="8"/>
  <c r="O37" i="8"/>
  <c r="O34" i="8"/>
  <c r="O32" i="8"/>
  <c r="O29" i="8"/>
  <c r="O20" i="8"/>
  <c r="O18" i="8"/>
  <c r="O16" i="8"/>
  <c r="O14" i="8"/>
  <c r="O12" i="8"/>
  <c r="O10" i="8"/>
  <c r="O8" i="8"/>
  <c r="O6" i="8"/>
  <c r="O4" i="8"/>
  <c r="K18" i="42" l="1"/>
  <c r="K16" i="42"/>
  <c r="K15" i="42"/>
  <c r="K9" i="42"/>
  <c r="K8" i="42"/>
  <c r="K7" i="42"/>
  <c r="K113" i="41"/>
  <c r="K91" i="41"/>
  <c r="K69" i="41"/>
  <c r="K46" i="41"/>
  <c r="K31" i="41"/>
  <c r="K15" i="41"/>
  <c r="K8" i="41"/>
  <c r="K5" i="41"/>
  <c r="K14" i="42"/>
  <c r="K13" i="42"/>
  <c r="K11" i="42"/>
  <c r="K10" i="42"/>
  <c r="I29" i="41" l="1"/>
  <c r="C28" i="41" l="1"/>
</calcChain>
</file>

<file path=xl/sharedStrings.xml><?xml version="1.0" encoding="utf-8"?>
<sst xmlns="http://schemas.openxmlformats.org/spreadsheetml/2006/main" count="916" uniqueCount="279">
  <si>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</si>
  <si>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</si>
  <si>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</si>
  <si>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</si>
  <si>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佐賀大学</t>
  </si>
  <si>
    <t>②</t>
    <phoneticPr fontId="1"/>
  </si>
  <si>
    <t>大学等の設置者</t>
  </si>
  <si>
    <t>国立大学法人佐賀大学</t>
  </si>
  <si>
    <t>③</t>
  </si>
  <si>
    <t>設置形態</t>
    <phoneticPr fontId="1"/>
  </si>
  <si>
    <t>国立大学</t>
  </si>
  <si>
    <t>④</t>
    <phoneticPr fontId="1"/>
  </si>
  <si>
    <t>所在地</t>
    <phoneticPr fontId="1"/>
  </si>
  <si>
    <t>佐賀県佐賀市本庄町１番地</t>
  </si>
  <si>
    <t>⑤</t>
    <phoneticPr fontId="1"/>
  </si>
  <si>
    <t>申請するプログラム名称</t>
    <rPh sb="0" eb="2">
      <t>シンセイ</t>
    </rPh>
    <rPh sb="9" eb="11">
      <t>メイショウ</t>
    </rPh>
    <phoneticPr fontId="1"/>
  </si>
  <si>
    <t>佐賀大学データサイエンス教育プログラム(リテラシーレベル)</t>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</si>
  <si>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</si>
  <si>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</si>
  <si>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</si>
  <si>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</si>
  <si>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</si>
  <si>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</si>
  <si>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</si>
  <si>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</si>
  <si>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</si>
  <si>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</si>
  <si>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</si>
  <si>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</si>
  <si>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</si>
  <si>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</si>
  <si>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</si>
  <si>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</si>
  <si>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</si>
  <si>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</si>
  <si>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</si>
  <si>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</si>
  <si>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</si>
  <si>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</si>
  <si>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</si>
  <si>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</si>
  <si>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</si>
  <si>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</si>
  <si>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</si>
  <si>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山下　宗利</t>
  </si>
  <si>
    <t>（役職名）</t>
    <rPh sb="1" eb="4">
      <t>ヤクショクメイ</t>
    </rPh>
    <phoneticPr fontId="1"/>
  </si>
  <si>
    <t>理事（教育・学生担当）</t>
  </si>
  <si>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</si>
  <si>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</si>
  <si>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副学長</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</si>
  <si>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</si>
  <si>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</si>
  <si>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全学教育機構運営委員会，全学教育機構数理・データサイエンス教育推進室</t>
  </si>
  <si>
    <t>岩本　諭</t>
  </si>
  <si>
    <t>全学教育機構長</t>
  </si>
  <si>
    <t>⑮</t>
    <phoneticPr fontId="1"/>
  </si>
  <si>
    <t>申請する認定プログラム</t>
    <rPh sb="0" eb="2">
      <t>シンセイ</t>
    </rPh>
    <rPh sb="4" eb="6">
      <t>ニンテイ</t>
    </rPh>
    <phoneticPr fontId="1"/>
  </si>
  <si>
    <t>認定教育プログラムと認定教育プログラム+（プラス）</t>
  </si>
  <si>
    <t>連絡先</t>
  </si>
  <si>
    <t>所属部署名</t>
    <rPh sb="0" eb="2">
      <t>ショゾク</t>
    </rPh>
    <rPh sb="2" eb="4">
      <t>ブショ</t>
    </rPh>
    <rPh sb="4" eb="5">
      <t>メイ</t>
    </rPh>
    <phoneticPr fontId="1"/>
  </si>
  <si>
    <t>学務部教育企画課</t>
  </si>
  <si>
    <t>担当者名</t>
    <rPh sb="0" eb="2">
      <t>タントウ</t>
    </rPh>
    <rPh sb="2" eb="3">
      <t>シャ</t>
    </rPh>
    <rPh sb="3" eb="4">
      <t>メイ</t>
    </rPh>
    <phoneticPr fontId="1"/>
  </si>
  <si>
    <t>諸富聡子</t>
  </si>
  <si>
    <t>E-mail</t>
  </si>
  <si>
    <t>zengaku1@mail.admin.saga-u.ac.jp</t>
  </si>
  <si>
    <t>電話番号</t>
  </si>
  <si>
    <t>0952-28-8895</t>
  </si>
  <si>
    <t>様式２－１</t>
  </si>
  <si>
    <t>プログラムを構成する授業科目について</t>
    <phoneticPr fontId="1"/>
  </si>
  <si>
    <t>①具体的な修了要件</t>
    <phoneticPr fontId="1"/>
  </si>
  <si>
    <t>②教育プログラムの修了要件</t>
    <phoneticPr fontId="1"/>
  </si>
  <si>
    <t>学部・学科によって、修了要件は相違する</t>
  </si>
  <si>
    <t>教育学部および芸術地域デザイン学部では、教養教育科目「データサイエンスへの招待」２単位を取得すること。</t>
    <rPh sb="20" eb="22">
      <t>キョウヨウ</t>
    </rPh>
    <rPh sb="22" eb="24">
      <t>キョウイク</t>
    </rPh>
    <rPh sb="24" eb="26">
      <t>カモク</t>
    </rPh>
    <rPh sb="44" eb="46">
      <t>シュトク</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</si>
  <si>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</si>
  <si>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</si>
  <si>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</si>
  <si>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</si>
  <si>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</si>
  <si>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</si>
  <si>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</si>
  <si>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データサイエンスへの招待</t>
    <rPh sb="10" eb="12">
      <t>ショウタイ</t>
    </rPh>
    <phoneticPr fontId="1"/>
  </si>
  <si>
    <t>全学開講</t>
  </si>
  <si>
    <t>○</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</si>
  <si>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</si>
  <si>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</si>
  <si>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</si>
  <si>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</si>
  <si>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</si>
  <si>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</si>
  <si>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</si>
  <si>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</si>
  <si>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</si>
  <si>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</si>
  <si>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</si>
  <si>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</si>
  <si>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</si>
  <si>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</si>
  <si>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</si>
  <si>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</si>
  <si>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</si>
  <si>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</si>
  <si>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</si>
  <si>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</si>
  <si>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・データサイエンス・AIとその重要性（「データサイエンスへの招待」第１回）：人間の知的活動とAIの関係性、複数技術を組み合わせたAIサービス、計算機の処理性能の向上、データを起点としたものの見方
・社会で起きている変化（「データサイエンスへの招待」第２回）：ビッグデータ、IoT、AI、第4次産業革命、Society 5.0、データ駆動型社会、データ量の増加</t>
    <rPh sb="30" eb="32">
      <t>ショウタイ</t>
    </rPh>
    <rPh sb="33" eb="34">
      <t>ダイ</t>
    </rPh>
    <rPh sb="35" eb="36">
      <t>カイ</t>
    </rPh>
    <rPh sb="99" eb="101">
      <t>シャカイ</t>
    </rPh>
    <rPh sb="102" eb="103">
      <t>オ</t>
    </rPh>
    <rPh sb="107" eb="109">
      <t>ヘンカ</t>
    </rPh>
    <rPh sb="121" eb="123">
      <t>ショウタイ</t>
    </rPh>
    <rPh sb="124" eb="125">
      <t>ダイ</t>
    </rPh>
    <rPh sb="126" eb="127">
      <t>カイ</t>
    </rPh>
    <phoneticPr fontId="1"/>
  </si>
  <si>
    <t>1-6</t>
    <phoneticPr fontId="1"/>
  </si>
  <si>
    <t>・データ・AI利活用の最新動向（「データサイエンスへの招待」第８回）：AI等を活用した新しいビジネスモデル、AI最新技術の活用例</t>
    <rPh sb="7" eb="10">
      <t>リカツヨウ</t>
    </rPh>
    <rPh sb="11" eb="13">
      <t>サイシン</t>
    </rPh>
    <rPh sb="13" eb="15">
      <t>ドウコウ</t>
    </rPh>
    <rPh sb="27" eb="29">
      <t>ショウタイ</t>
    </rPh>
    <rPh sb="30" eb="31">
      <t>ダイ</t>
    </rPh>
    <rPh sb="32" eb="33">
      <t>カイ</t>
    </rPh>
    <phoneticPr fontId="1"/>
  </si>
  <si>
    <t>（２）「社会で活用されているデータ」や「データの活用領域」は非常に広範囲であって、日常生活や社会の課題を解決する有用なツールになり得るもの</t>
    <phoneticPr fontId="1"/>
  </si>
  <si>
    <t>・社会で活用されているデータ（「データサイエンスへの招待」第３回）：パーソナルデータ、1次データ、2次データ、実験データ、調査データ、データのメタ化、ログデータ、非構造化データ、データのオープン化</t>
    <rPh sb="26" eb="28">
      <t>ショウタイ</t>
    </rPh>
    <rPh sb="29" eb="30">
      <t>ダイ</t>
    </rPh>
    <rPh sb="31" eb="32">
      <t>カイ</t>
    </rPh>
    <rPh sb="44" eb="45">
      <t>ジ</t>
    </rPh>
    <rPh sb="50" eb="51">
      <t>ジ</t>
    </rPh>
    <rPh sb="55" eb="57">
      <t>ジッケン</t>
    </rPh>
    <rPh sb="61" eb="63">
      <t>チョウサ</t>
    </rPh>
    <rPh sb="73" eb="74">
      <t>カ</t>
    </rPh>
    <rPh sb="81" eb="82">
      <t>ヒ</t>
    </rPh>
    <rPh sb="82" eb="84">
      <t>コウゾウ</t>
    </rPh>
    <rPh sb="84" eb="85">
      <t>カ</t>
    </rPh>
    <rPh sb="97" eb="98">
      <t>カ</t>
    </rPh>
    <phoneticPr fontId="1"/>
  </si>
  <si>
    <t>・データ・AIの活用領域（「データサイエンスへの招待」第４回）：データ・AI活用領域の広がり、事例（地銀ＤＸ、地域DX、DXファンド、教育・コンサルティング、ピンポイント農薬散布テクノロジー、AI・ドローン等による作付確認）紹介</t>
    <rPh sb="47" eb="49">
      <t>ジレイ</t>
    </rPh>
    <rPh sb="55" eb="57">
      <t>チイキ</t>
    </rPh>
    <rPh sb="67" eb="69">
      <t>キョウイク</t>
    </rPh>
    <rPh sb="112" eb="114">
      <t>ショウカイ</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</si>
  <si>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</si>
  <si>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・データ・AI利活用のための技術（「データサイエンスへの招待」第５回）：画像・音声認識技術、AI技術・深層学習、今のAIでできることできないこと、特化型AIと汎用型AI</t>
    <rPh sb="36" eb="38">
      <t>ガゾウ</t>
    </rPh>
    <rPh sb="39" eb="41">
      <t>オンセイ</t>
    </rPh>
    <rPh sb="41" eb="43">
      <t>ニンシキ</t>
    </rPh>
    <rPh sb="43" eb="45">
      <t>ギジュツ</t>
    </rPh>
    <rPh sb="48" eb="50">
      <t>ギジュツ</t>
    </rPh>
    <rPh sb="51" eb="53">
      <t>シンソウ</t>
    </rPh>
    <rPh sb="53" eb="55">
      <t>ガクシュウ</t>
    </rPh>
    <rPh sb="56" eb="57">
      <t>イマ</t>
    </rPh>
    <rPh sb="73" eb="76">
      <t>トッカガタ</t>
    </rPh>
    <rPh sb="79" eb="82">
      <t>ハンヨウガタ</t>
    </rPh>
    <phoneticPr fontId="1"/>
  </si>
  <si>
    <t>・データサイエンスのサイクル（「データサイエンスへの招待」第６回）：課題抽出と定式化、データの取得・管理・加工、データ解析と推論、結果の共有・伝達、解決に向けた提案、代表的な解析・推論手法
・データ・AI利活用の現場（「データサイエンスへの招待」第７回）：在宅医療、マーケティング、マスク着用検知、小売業におけるデータ・AI利活用事例紹介</t>
    <rPh sb="83" eb="86">
      <t>ダイヒョウテキ</t>
    </rPh>
    <rPh sb="87" eb="89">
      <t>カイセキ</t>
    </rPh>
    <rPh sb="90" eb="92">
      <t>スイロン</t>
    </rPh>
    <rPh sb="92" eb="94">
      <t>シュホウ</t>
    </rPh>
    <rPh sb="128" eb="130">
      <t>ザイタク</t>
    </rPh>
    <rPh sb="130" eb="132">
      <t>イリョウ</t>
    </rPh>
    <rPh sb="144" eb="146">
      <t>チャクヨウ</t>
    </rPh>
    <rPh sb="146" eb="148">
      <t>ケンチ</t>
    </rPh>
    <rPh sb="149" eb="152">
      <t>コウリギョウ</t>
    </rPh>
    <rPh sb="162" eb="165">
      <t>リカツヨウ</t>
    </rPh>
    <rPh sb="165" eb="167">
      <t>ジレイ</t>
    </rPh>
    <rPh sb="167" eb="169">
      <t>ショウカイ</t>
    </rPh>
    <phoneticPr fontId="1"/>
  </si>
  <si>
    <t>（４）活用に当たっての様々な留意事項（ELSI、個人情報、データ倫理、ＡＩ社会原則等）を考慮し、情報セキュリティや情報漏洩等、データを守る上での留意事項への理解をする</t>
    <phoneticPr fontId="1"/>
  </si>
  <si>
    <t>・データ・AIを扱う上での留意事項（ELSI, 個人情報保護，データ倫理を中心に）（「データサイエンスへの招待」第１３回）
・データ・AIを扱う上での留意事項（AI社会原則，データバイアス，AIサービスの責任，データ・AI活用における負の事例紹介を中心に）（「データサイエンスへの招待」第１４回）</t>
    <phoneticPr fontId="1"/>
  </si>
  <si>
    <t>・ データを守る上での留意事項（「データサイエンスへの招待」第１５回）：情報セキュリティ（機密性、完全性、可用性）、暗号化、リスクとインシデント、個人情報と匿名化、悪意ある情報搾取とプライバシー侵害の事例紹介</t>
    <rPh sb="36" eb="38">
      <t>ジョウホウ</t>
    </rPh>
    <rPh sb="45" eb="48">
      <t>キミツセイ</t>
    </rPh>
    <rPh sb="49" eb="52">
      <t>カンゼンセイ</t>
    </rPh>
    <rPh sb="53" eb="56">
      <t>カヨウセイ</t>
    </rPh>
    <rPh sb="58" eb="60">
      <t>アンゴウ</t>
    </rPh>
    <rPh sb="60" eb="61">
      <t>カ</t>
    </rPh>
    <rPh sb="73" eb="75">
      <t>コジン</t>
    </rPh>
    <rPh sb="75" eb="77">
      <t>ジョウホウ</t>
    </rPh>
    <rPh sb="78" eb="80">
      <t>トクメイ</t>
    </rPh>
    <rPh sb="80" eb="81">
      <t>カ</t>
    </rPh>
    <rPh sb="97" eb="99">
      <t>シンガイ</t>
    </rPh>
    <rPh sb="100" eb="102">
      <t>ジレイ</t>
    </rPh>
    <rPh sb="102" eb="104">
      <t>ショウカイ</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</si>
  <si>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</si>
  <si>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 データを読む（代表値と散布度を中心に）（「データサイエンスへの招待」第９回）：データの種類、データの分布と代表値、代表値の性質の違い、データのばらつき
・データを読む（散布図、相関、回帰を中心に）（「データサイエンスへの招待」第１０回）：相関関係と因果関係、回帰</t>
    <rPh sb="45" eb="47">
      <t>シュルイ</t>
    </rPh>
    <rPh sb="52" eb="54">
      <t>ブンプ</t>
    </rPh>
    <rPh sb="55" eb="57">
      <t>ダイヒョウ</t>
    </rPh>
    <rPh sb="57" eb="58">
      <t>チ</t>
    </rPh>
    <rPh sb="59" eb="61">
      <t>ダイヒョウ</t>
    </rPh>
    <rPh sb="61" eb="62">
      <t>チ</t>
    </rPh>
    <rPh sb="63" eb="65">
      <t>セイシツ</t>
    </rPh>
    <rPh sb="66" eb="67">
      <t>チガ</t>
    </rPh>
    <rPh sb="121" eb="123">
      <t>ソウカン</t>
    </rPh>
    <rPh sb="123" eb="125">
      <t>カンケイ</t>
    </rPh>
    <rPh sb="126" eb="128">
      <t>インガ</t>
    </rPh>
    <rPh sb="128" eb="130">
      <t>カンケイ</t>
    </rPh>
    <rPh sb="131" eb="133">
      <t>カイキ</t>
    </rPh>
    <phoneticPr fontId="1"/>
  </si>
  <si>
    <t>・データを説明する（「データサイエンスへの招待」第１１回）：母集団と標本、抽出法、データの可視化（棒グラフ、折れ線グラフ、円グラフ、レーダーチャート、箱ひげ図）、不適切なグラフ表現例</t>
    <rPh sb="37" eb="40">
      <t>チュウシュツホウ</t>
    </rPh>
    <rPh sb="45" eb="48">
      <t>カシカ</t>
    </rPh>
    <rPh sb="49" eb="50">
      <t>ボウ</t>
    </rPh>
    <rPh sb="54" eb="55">
      <t>オ</t>
    </rPh>
    <rPh sb="56" eb="57">
      <t>セン</t>
    </rPh>
    <rPh sb="61" eb="62">
      <t>エン</t>
    </rPh>
    <rPh sb="75" eb="76">
      <t>ハコ</t>
    </rPh>
    <rPh sb="78" eb="79">
      <t>ズ</t>
    </rPh>
    <rPh sb="88" eb="90">
      <t>ヒョウゲン</t>
    </rPh>
    <rPh sb="90" eb="91">
      <t>レイ</t>
    </rPh>
    <phoneticPr fontId="1"/>
  </si>
  <si>
    <t>・ データを読む、データを説明する（「データサイエンスへの招待」第９、１０、１１回）：表計算ソフトによる代表値、散布度、相関係数、回帰直線の計算、および、いろいろなグラフの作成
・データを扱う（「データサイエンスへの招待」第１２回）：表計算ソフトによる売り上げ予測と顧客の不満の把握</t>
    <rPh sb="13" eb="15">
      <t>セツメイ</t>
    </rPh>
    <rPh sb="43" eb="46">
      <t>ヒョウケイサン</t>
    </rPh>
    <rPh sb="52" eb="54">
      <t>ダイヒョウ</t>
    </rPh>
    <rPh sb="54" eb="55">
      <t>チ</t>
    </rPh>
    <rPh sb="56" eb="58">
      <t>サンプ</t>
    </rPh>
    <rPh sb="58" eb="59">
      <t>ド</t>
    </rPh>
    <rPh sb="60" eb="62">
      <t>ソウカン</t>
    </rPh>
    <rPh sb="62" eb="64">
      <t>ケイスウ</t>
    </rPh>
    <rPh sb="65" eb="67">
      <t>カイキ</t>
    </rPh>
    <rPh sb="67" eb="69">
      <t>チョクセン</t>
    </rPh>
    <rPh sb="70" eb="72">
      <t>ケイサン</t>
    </rPh>
    <rPh sb="86" eb="88">
      <t>サクセイ</t>
    </rPh>
    <rPh sb="94" eb="95">
      <t>アツカ</t>
    </rPh>
    <rPh sb="117" eb="120">
      <t>ヒョウケイサン</t>
    </rPh>
    <rPh sb="126" eb="127">
      <t>ウ</t>
    </rPh>
    <rPh sb="128" eb="129">
      <t>ア</t>
    </rPh>
    <rPh sb="130" eb="132">
      <t>ヨソク</t>
    </rPh>
    <rPh sb="133" eb="135">
      <t>コキャク</t>
    </rPh>
    <rPh sb="136" eb="138">
      <t>フマン</t>
    </rPh>
    <rPh sb="139" eb="141">
      <t>ハアク</t>
    </rPh>
    <phoneticPr fontId="1"/>
  </si>
  <si>
    <t>⑩プログラムの学修成果（学生等が身に付けられる能力等）</t>
    <phoneticPr fontId="1"/>
  </si>
  <si>
    <t>社会におけるデータ・AI利活用に関する知識，データを適切に読み解く力・説明する力，データを扱うための基本的な能力，データ・AI利活用における留意点に関する知識．</t>
    <rPh sb="0" eb="2">
      <t>シャカイ</t>
    </rPh>
    <rPh sb="12" eb="15">
      <t>リカツヨウ</t>
    </rPh>
    <rPh sb="16" eb="17">
      <t>カン</t>
    </rPh>
    <rPh sb="19" eb="21">
      <t>チシキ</t>
    </rPh>
    <rPh sb="26" eb="28">
      <t>テキセツ</t>
    </rPh>
    <rPh sb="29" eb="30">
      <t>ヨ</t>
    </rPh>
    <rPh sb="31" eb="32">
      <t>ト</t>
    </rPh>
    <rPh sb="33" eb="34">
      <t>チカラ</t>
    </rPh>
    <rPh sb="35" eb="37">
      <t>セツメイ</t>
    </rPh>
    <rPh sb="39" eb="40">
      <t>チカラ</t>
    </rPh>
    <rPh sb="45" eb="46">
      <t>アツカ</t>
    </rPh>
    <rPh sb="50" eb="53">
      <t>キホンテキ</t>
    </rPh>
    <rPh sb="54" eb="56">
      <t>ノウリョク</t>
    </rPh>
    <rPh sb="63" eb="66">
      <t>リカツヨウ</t>
    </rPh>
    <rPh sb="70" eb="73">
      <t>リュウイテン</t>
    </rPh>
    <rPh sb="74" eb="75">
      <t>カン</t>
    </rPh>
    <rPh sb="77" eb="79">
      <t>チシキ</t>
    </rPh>
    <phoneticPr fontId="1"/>
  </si>
  <si>
    <t>⑪プログラムの授業内容等を公表しているアドレス</t>
    <phoneticPr fontId="1"/>
  </si>
  <si>
    <t>https://www.oge.saga-u.ac.jp/dsci/</t>
    <phoneticPr fontId="1"/>
  </si>
  <si>
    <t>様式２－２</t>
  </si>
  <si>
    <t>農学部では、教養教育科目「情報基礎概論」２単位を取得すること。</t>
    <phoneticPr fontId="1"/>
  </si>
  <si>
    <t>情報基礎概論</t>
    <phoneticPr fontId="1"/>
  </si>
  <si>
    <t>一部開講</t>
  </si>
  <si>
    <t>・データサイエンス・AIとその重要性（「情報基礎概論」第１回）：人間の知的活動とAIの関係性、複数技術を組み合わせたAIサービス、計算機の処理性能の向上、データを起点としたものの見方
・社会で起きている変化（「情報基礎概論」第２回）：ビッグデータ、IoT、AI、第4次産業革命、Society 5.0、データ駆動型社会、データ量の増加</t>
    <rPh sb="27" eb="28">
      <t>ダイ</t>
    </rPh>
    <rPh sb="29" eb="30">
      <t>カイ</t>
    </rPh>
    <rPh sb="93" eb="95">
      <t>シャカイ</t>
    </rPh>
    <rPh sb="96" eb="97">
      <t>オ</t>
    </rPh>
    <rPh sb="101" eb="103">
      <t>ヘンカ</t>
    </rPh>
    <rPh sb="112" eb="113">
      <t>ダイ</t>
    </rPh>
    <rPh sb="114" eb="115">
      <t>カイ</t>
    </rPh>
    <phoneticPr fontId="1"/>
  </si>
  <si>
    <t>・データ・AI利活用の最新動向（「情報基礎概論」第８回）：AI等を活用した新しいビジネスモデル、AI最新技術の活用例</t>
    <rPh sb="7" eb="10">
      <t>リカツヨウ</t>
    </rPh>
    <rPh sb="11" eb="13">
      <t>サイシン</t>
    </rPh>
    <rPh sb="13" eb="15">
      <t>ドウコウ</t>
    </rPh>
    <rPh sb="24" eb="25">
      <t>ダイ</t>
    </rPh>
    <rPh sb="26" eb="27">
      <t>カイ</t>
    </rPh>
    <phoneticPr fontId="1"/>
  </si>
  <si>
    <t>・社会で活用されているデータ（「情報基礎概論」第３回）：パーソナルデータ、1次データ、2次データ、実験データ、調査データ、データのメタ化、ログデータ、非構造化データ、データのオープン化</t>
    <rPh sb="23" eb="24">
      <t>ダイ</t>
    </rPh>
    <rPh sb="25" eb="26">
      <t>カイ</t>
    </rPh>
    <rPh sb="38" eb="39">
      <t>ジ</t>
    </rPh>
    <rPh sb="44" eb="45">
      <t>ジ</t>
    </rPh>
    <rPh sb="49" eb="51">
      <t>ジッケン</t>
    </rPh>
    <rPh sb="55" eb="57">
      <t>チョウサ</t>
    </rPh>
    <rPh sb="67" eb="68">
      <t>カ</t>
    </rPh>
    <rPh sb="75" eb="76">
      <t>ヒ</t>
    </rPh>
    <rPh sb="76" eb="78">
      <t>コウゾウ</t>
    </rPh>
    <rPh sb="78" eb="79">
      <t>カ</t>
    </rPh>
    <rPh sb="91" eb="92">
      <t>カ</t>
    </rPh>
    <phoneticPr fontId="1"/>
  </si>
  <si>
    <t>・データ・AIの活用領域（「情報基礎概論」第４回）：データ・AI活用領域の広がり、事例（地銀ＤＸ、地域DX、DXファンド、教育・コンサルティング、ピンポイント農薬散布テクノロジー、AI・ドローン等による作付確認）紹介</t>
    <rPh sb="41" eb="43">
      <t>ジレイ</t>
    </rPh>
    <rPh sb="49" eb="51">
      <t>チイキ</t>
    </rPh>
    <rPh sb="61" eb="63">
      <t>キョウイク</t>
    </rPh>
    <rPh sb="106" eb="108">
      <t>ショウカイ</t>
    </rPh>
    <phoneticPr fontId="1"/>
  </si>
  <si>
    <t>・データ・AI利活用のための技術（「情報基礎概論」第５回）：画像・音声認識技術、AI技術・深層学習、今のAIでできることできないこと、特化型AIと汎用型AI</t>
    <rPh sb="30" eb="32">
      <t>ガゾウ</t>
    </rPh>
    <rPh sb="33" eb="35">
      <t>オンセイ</t>
    </rPh>
    <rPh sb="35" eb="37">
      <t>ニンシキ</t>
    </rPh>
    <rPh sb="37" eb="39">
      <t>ギジュツ</t>
    </rPh>
    <rPh sb="42" eb="44">
      <t>ギジュツ</t>
    </rPh>
    <rPh sb="45" eb="47">
      <t>シンソウ</t>
    </rPh>
    <rPh sb="47" eb="49">
      <t>ガクシュウ</t>
    </rPh>
    <rPh sb="50" eb="51">
      <t>イマ</t>
    </rPh>
    <rPh sb="67" eb="70">
      <t>トッカガタ</t>
    </rPh>
    <rPh sb="73" eb="76">
      <t>ハンヨウガタ</t>
    </rPh>
    <phoneticPr fontId="1"/>
  </si>
  <si>
    <t>・データサイエンスのサイクル（「情報基礎概論」第６回）：課題抽出と定式化、データの取得・管理・加工、データ解析と推論、結果の共有・伝達、解決に向けた提案、代表的な解析・推論手法
・データ・AI利活用の現場（「情報基礎概論」第７回）：在宅医療、マーケティング、マスク着用検知、小売業におけるデータ・AI利活用事例紹介</t>
    <rPh sb="77" eb="80">
      <t>ダイヒョウテキ</t>
    </rPh>
    <rPh sb="81" eb="83">
      <t>カイセキ</t>
    </rPh>
    <rPh sb="84" eb="86">
      <t>スイロン</t>
    </rPh>
    <rPh sb="86" eb="88">
      <t>シュホウ</t>
    </rPh>
    <rPh sb="116" eb="118">
      <t>ザイタク</t>
    </rPh>
    <rPh sb="118" eb="120">
      <t>イリョウ</t>
    </rPh>
    <rPh sb="132" eb="134">
      <t>チャクヨウ</t>
    </rPh>
    <rPh sb="134" eb="136">
      <t>ケンチ</t>
    </rPh>
    <rPh sb="137" eb="140">
      <t>コウリギョウ</t>
    </rPh>
    <rPh sb="150" eb="153">
      <t>リカツヨウ</t>
    </rPh>
    <rPh sb="153" eb="155">
      <t>ジレイ</t>
    </rPh>
    <rPh sb="155" eb="157">
      <t>ショウカイ</t>
    </rPh>
    <phoneticPr fontId="1"/>
  </si>
  <si>
    <t>・データ・AIを扱う上での留意事項（ELSI, 個人情報保護，データ倫理を中心に）（「情報基礎概論」第１３回）
・データ・AIを扱う上での留意事項（AI社会原則，データバイアス，AIサービスの責任，データ・AI活用における負の事例紹介を中心に）（「情報基礎概論」第１４回）</t>
  </si>
  <si>
    <t>・ データを守る上での留意事項（「情報基礎概論」第１５回）：情報セキュリティ（機密性、完全性、可用性）、暗号化、リスクとインシデント、個人情報と匿名化、悪意ある情報搾取とプライバシー侵害の事例紹介</t>
    <rPh sb="30" eb="32">
      <t>ジョウホウ</t>
    </rPh>
    <rPh sb="39" eb="42">
      <t>キミツセイ</t>
    </rPh>
    <rPh sb="43" eb="46">
      <t>カンゼンセイ</t>
    </rPh>
    <rPh sb="47" eb="50">
      <t>カヨウセイ</t>
    </rPh>
    <rPh sb="52" eb="54">
      <t>アンゴウ</t>
    </rPh>
    <rPh sb="54" eb="55">
      <t>カ</t>
    </rPh>
    <rPh sb="67" eb="69">
      <t>コジン</t>
    </rPh>
    <rPh sb="69" eb="71">
      <t>ジョウホウ</t>
    </rPh>
    <rPh sb="72" eb="74">
      <t>トクメイ</t>
    </rPh>
    <rPh sb="74" eb="75">
      <t>カ</t>
    </rPh>
    <rPh sb="91" eb="93">
      <t>シンガイ</t>
    </rPh>
    <rPh sb="94" eb="96">
      <t>ジレイ</t>
    </rPh>
    <rPh sb="96" eb="98">
      <t>ショウカイ</t>
    </rPh>
    <phoneticPr fontId="1"/>
  </si>
  <si>
    <t>・ データを読む（代表値と散布度を中心に）（「情報基礎概論」第９回）：データの種類、データの分布と代表値、代表値の性質の違い、データのばらつき
・データを読む（散布図、相関、回帰を中心に）（「情報基礎概論」第１０回）：相関関係と因果関係、回帰</t>
    <rPh sb="39" eb="41">
      <t>シュルイ</t>
    </rPh>
    <rPh sb="46" eb="48">
      <t>ブンプ</t>
    </rPh>
    <rPh sb="49" eb="51">
      <t>ダイヒョウ</t>
    </rPh>
    <rPh sb="51" eb="52">
      <t>チ</t>
    </rPh>
    <rPh sb="53" eb="55">
      <t>ダイヒョウ</t>
    </rPh>
    <rPh sb="55" eb="56">
      <t>チ</t>
    </rPh>
    <rPh sb="57" eb="59">
      <t>セイシツ</t>
    </rPh>
    <rPh sb="60" eb="61">
      <t>チガ</t>
    </rPh>
    <rPh sb="109" eb="111">
      <t>ソウカン</t>
    </rPh>
    <rPh sb="111" eb="113">
      <t>カンケイ</t>
    </rPh>
    <rPh sb="114" eb="116">
      <t>インガ</t>
    </rPh>
    <rPh sb="116" eb="118">
      <t>カンケイ</t>
    </rPh>
    <rPh sb="119" eb="121">
      <t>カイキ</t>
    </rPh>
    <phoneticPr fontId="1"/>
  </si>
  <si>
    <t>・データを説明する（「情報基礎概論」第１１回）：母集団と標本、抽出法、データの可視化（棒グラフ、折れ線グラフ、円グラフ、レーダーチャート、箱ひげ図）、不適切なグラフ表現例</t>
    <rPh sb="31" eb="34">
      <t>チュウシュツホウ</t>
    </rPh>
    <rPh sb="39" eb="42">
      <t>カシカ</t>
    </rPh>
    <rPh sb="43" eb="44">
      <t>ボウ</t>
    </rPh>
    <rPh sb="48" eb="49">
      <t>オ</t>
    </rPh>
    <rPh sb="50" eb="51">
      <t>セン</t>
    </rPh>
    <rPh sb="55" eb="56">
      <t>エン</t>
    </rPh>
    <rPh sb="69" eb="70">
      <t>ハコ</t>
    </rPh>
    <rPh sb="72" eb="73">
      <t>ズ</t>
    </rPh>
    <rPh sb="82" eb="84">
      <t>ヒョウゲン</t>
    </rPh>
    <rPh sb="84" eb="85">
      <t>レイ</t>
    </rPh>
    <phoneticPr fontId="1"/>
  </si>
  <si>
    <t>・ データを読む、データを説明する（「情報基礎概論」第９、１０、１１回）：表計算ソフトによる代表値、散布度、相関係数、回帰直線の計算、および、いろいろなグラフの作成
・データを扱う（「情報基礎概論」第１２回）：表計算ソフトによる売り上げ予測と顧客の不満の把握</t>
    <rPh sb="13" eb="15">
      <t>セツメイ</t>
    </rPh>
    <rPh sb="37" eb="40">
      <t>ヒョウケイサン</t>
    </rPh>
    <rPh sb="46" eb="48">
      <t>ダイヒョウ</t>
    </rPh>
    <rPh sb="48" eb="49">
      <t>チ</t>
    </rPh>
    <rPh sb="50" eb="52">
      <t>サンプ</t>
    </rPh>
    <rPh sb="52" eb="53">
      <t>ド</t>
    </rPh>
    <rPh sb="54" eb="56">
      <t>ソウカン</t>
    </rPh>
    <rPh sb="56" eb="58">
      <t>ケイスウ</t>
    </rPh>
    <rPh sb="59" eb="61">
      <t>カイキ</t>
    </rPh>
    <rPh sb="61" eb="63">
      <t>チョクセン</t>
    </rPh>
    <rPh sb="64" eb="66">
      <t>ケイサン</t>
    </rPh>
    <rPh sb="80" eb="82">
      <t>サクセイ</t>
    </rPh>
    <rPh sb="88" eb="89">
      <t>アツカ</t>
    </rPh>
    <rPh sb="105" eb="108">
      <t>ヒョウケイサン</t>
    </rPh>
    <rPh sb="114" eb="115">
      <t>ウ</t>
    </rPh>
    <rPh sb="116" eb="117">
      <t>ア</t>
    </rPh>
    <rPh sb="118" eb="120">
      <t>ヨソク</t>
    </rPh>
    <rPh sb="121" eb="123">
      <t>コキャク</t>
    </rPh>
    <rPh sb="124" eb="126">
      <t>フマン</t>
    </rPh>
    <rPh sb="127" eb="129">
      <t>ハアク</t>
    </rPh>
    <phoneticPr fontId="1"/>
  </si>
  <si>
    <t>様式２－３</t>
  </si>
  <si>
    <t>医学部では、教養教育科目「情報基礎概論」２単位を取得すること。</t>
    <rPh sb="0" eb="2">
      <t>イガク</t>
    </rPh>
    <rPh sb="2" eb="3">
      <t>ブ</t>
    </rPh>
    <phoneticPr fontId="1"/>
  </si>
  <si>
    <t xml:space="preserve">・社会で起きている変化、データサイエンスの役割（「情報基礎概論」第１回）：ビッグデータ、IoT、AI、第4次産業革命、Society 5.0、データ駆動型社会、
</t>
  </si>
  <si>
    <t>・データ・AI利活用の最新動向（「情報基礎概論」第１５回）：AI等を活用した新しいビジネスモデル、AI最新技術の活用例（成功例、非成功例）</t>
  </si>
  <si>
    <t>・社会で活用されているデータ（「情報基礎概論」第３回）：パーソナルデータ、1次データ、2次データ、実験データ、調査データ、データのメタ化、ログデータ、非構造化データ、Open Data, Linked Data, Liked Open Data、公的統計情報、e-stat, RESUS</t>
  </si>
  <si>
    <t>・Aritificial Intelligence (AI)（「情報基礎概論」第５回）：ビッグデータとIoT、機械学習、強いAI、弱いAI、深層学習</t>
  </si>
  <si>
    <t>・私たちの生活と情報（「情報基礎概論」第２回）：データサイエンスを学ぶ必要性、情報とは何か、データとは何か？</t>
  </si>
  <si>
    <t>・AI活用事例紹介（「情報基礎概論　第１５回」）：各分野におけるAI活用事例紹介</t>
  </si>
  <si>
    <t>・ データ収集について（「情報基礎概論」第１２回）：データマネジメント、データ分析における品質管理
・情報の保護と利活用（「情報基礎概論」第４回）：情報保護、データ倫理</t>
    <phoneticPr fontId="1"/>
  </si>
  <si>
    <t>・情報セキュリティ（「情報基礎概論」第１３回）：情報セキュリティ（機密性、完全性、可用性）、悪意ある情報搾取とプライバシー侵害の事例紹介、個人情報の保護と活用、暗号化、匿名加工情報</t>
  </si>
  <si>
    <t>・ データを読む（「情報基礎概論」第８回）：データの種類、データを読む、データの分布と代表値、代表値の性質の違い、データのばらつき
・データを読む（「情報基礎概論」第９回）：２つ以上のデータの関係、相関関係と因果関係、回帰
・データを読む（「情報基礎概論　第１１回）：時系列データの分析</t>
  </si>
  <si>
    <t>・データを説明する（「情報基礎概論」第１０回）：代表的な統計手法、母集団と標本、抽出法、データの可視化（棒グラフ、折れ線グラフ、円グラフ、レーダーチャート、箱ひげ図）、不適切なグラフ表現例</t>
  </si>
  <si>
    <t>・ データを読む、データを説明する（「情報基礎概論」第９、１０、１１、１２回）：表計算ソフトによる代表値、散布度、相関係数、回帰直線の計算、および、いろいろなグラフの作成
・Rによる統計分析体験（「情報基礎概論」第１４回）：R（R Studio）による統計解析プログラミング</t>
  </si>
  <si>
    <t>様式２－４</t>
  </si>
  <si>
    <t>経済学部では、教養教育科目「大学入門科目Ⅰ」２単位、「情報基礎概論」２単位、専門教育科目「基本統計学」２単位、「基本ミクロ経済学」２単位、「基本経営学」２単位、「基本法学」２単位を取得すること。</t>
    <rPh sb="0" eb="2">
      <t>ケイザイ</t>
    </rPh>
    <rPh sb="2" eb="4">
      <t>ガクブ</t>
    </rPh>
    <rPh sb="7" eb="9">
      <t>キョウヨウ</t>
    </rPh>
    <rPh sb="9" eb="11">
      <t>キョウイク</t>
    </rPh>
    <rPh sb="11" eb="13">
      <t>カモク</t>
    </rPh>
    <rPh sb="14" eb="16">
      <t>ダイガク</t>
    </rPh>
    <rPh sb="16" eb="18">
      <t>ニュウモン</t>
    </rPh>
    <rPh sb="18" eb="20">
      <t>カモク</t>
    </rPh>
    <rPh sb="23" eb="25">
      <t>タンイ</t>
    </rPh>
    <rPh sb="27" eb="29">
      <t>ジョウホウ</t>
    </rPh>
    <rPh sb="29" eb="31">
      <t>キソ</t>
    </rPh>
    <rPh sb="31" eb="33">
      <t>ガイロン</t>
    </rPh>
    <rPh sb="35" eb="37">
      <t>タンイ</t>
    </rPh>
    <rPh sb="38" eb="40">
      <t>センモン</t>
    </rPh>
    <rPh sb="40" eb="42">
      <t>キョウイク</t>
    </rPh>
    <rPh sb="42" eb="44">
      <t>カモク</t>
    </rPh>
    <rPh sb="45" eb="47">
      <t>キホン</t>
    </rPh>
    <rPh sb="47" eb="50">
      <t>トウケイガク</t>
    </rPh>
    <rPh sb="52" eb="54">
      <t>タンイ</t>
    </rPh>
    <rPh sb="56" eb="58">
      <t>キホン</t>
    </rPh>
    <rPh sb="61" eb="64">
      <t>ケイザイガク</t>
    </rPh>
    <rPh sb="66" eb="68">
      <t>タンイ</t>
    </rPh>
    <rPh sb="70" eb="72">
      <t>キホン</t>
    </rPh>
    <rPh sb="72" eb="75">
      <t>ケイエイガク</t>
    </rPh>
    <rPh sb="77" eb="79">
      <t>タンイ</t>
    </rPh>
    <rPh sb="81" eb="83">
      <t>キホン</t>
    </rPh>
    <rPh sb="83" eb="85">
      <t>ホウガク</t>
    </rPh>
    <rPh sb="87" eb="89">
      <t>タンイ</t>
    </rPh>
    <rPh sb="90" eb="92">
      <t>シュトク</t>
    </rPh>
    <phoneticPr fontId="1"/>
  </si>
  <si>
    <t>大学入門科目Ⅰ</t>
    <phoneticPr fontId="1"/>
  </si>
  <si>
    <t>基本経営学</t>
  </si>
  <si>
    <t>基本統計学</t>
  </si>
  <si>
    <t>基本ミクロ経済学</t>
  </si>
  <si>
    <t>基本法学</t>
  </si>
  <si>
    <t>情報基礎概論</t>
  </si>
  <si>
    <t>・データサイエンス・AIとその重要性（「大学入門科目Ⅰ」第4回）：人間の知的活動とAIの関係性、複数技術を組み合わせたAIサービス、計算機の処理性能の向上、データを起点としたものの見方
・社会で起きている変化（「大学入門科目Ⅰ」第4回）：ビッグデータ、IoT、AI、第4次産業革命、Society 5.0、データ駆動型社会、データ量の増加</t>
    <phoneticPr fontId="1"/>
  </si>
  <si>
    <t>・データ・AI利活用の最新動向（「基本経営学」第14回）：AI等を活用した新しいビジネスモデル、AI最新技術の活用例</t>
  </si>
  <si>
    <t>・社会で活用されているデータ（「基本統計学」第2回）：パーソナルデータ、1次データ、2次データ、実験データ、調査データ、データのメタ化、ログデータ、非構造化データ、データのオープン化</t>
  </si>
  <si>
    <t>・データ・AIの活用領域（「基本ミクロ経済学」第2回）：データ・AI活用領域の広がり、事例（地銀ＤＸ、地域DX、DXファンド、教育・コンサルティング、ピンポイント農薬散布テクノロジー、AI・ドローン等による作付確認）紹介</t>
  </si>
  <si>
    <t>・データ・AI利活用のための技術（「基本統計学」第1回）：画像・音声認識技術、AI技術・深層学習、今のAIでできることできないこと、特化型AIと汎用型AI</t>
  </si>
  <si>
    <t>・データサイエンスのサイクル（「基本統計学」第1回）：課題抽出と定式化、データの取得・管理・加工、データ解析と推論、結果の共有・伝達、解決に向けた提案、代表的な解析・推論手法
・データ・AI利活用の現場（「基本統計学」第1回）：在宅医療、マーケティング、マスク着用検知、小売業におけるデータ・AI利活用事例紹介</t>
  </si>
  <si>
    <t>・データ・AIを扱う上での留意事項（「基本法学」第9回,第13回）：ELSI, 個人情報保護，データ倫理，AI社会原則，データバイアス，AIサービスの責任，データ・AI活用における負の事例紹介</t>
  </si>
  <si>
    <t>・ データを守る上での留意事項（「情報基礎概論」第８回）：情報セキュリティ（機密性、完全性、可用性）、暗号化、リスクとインシデント、個人情報と匿名化、悪意ある情報搾取とプライバシー侵害の事例紹介</t>
    <phoneticPr fontId="1"/>
  </si>
  <si>
    <t>・ データを読む（代表値と散布度を中心に）（「基本統計学」第３回－第7回）：データの種類、データの分布と代表値、代表値の性質の違い、データのばらつき
・データを読む（散布図、相関、回帰を中心に）（「基本統計学」第１０回ー第11回）：相関関係と因果関係、回帰</t>
  </si>
  <si>
    <t>・データを説明する（「基本統計学」第３回、「情報基礎概論」第１１回）：母集団と標本、抽出法、データの可視化（棒グラフ、折れ線グラフ、円グラフ、レーダーチャート、箱ひげ図）、不適切なグラフ表現例</t>
  </si>
  <si>
    <t>・ データを読む、データを説明する（「基本統計学」第１２回、「情報基礎概論」第９回ー第12回）：表計算ソフトによる代表値、散布度、相関係数、回帰直線の計算、および、いろいろなグラフの作成
・データを扱う（「情報基礎概論」第１２回）：表計算ソフトによる売り上げ予測と顧客の不満の把握</t>
  </si>
  <si>
    <t>社会におけるデータ・AI利活用に関する知識，データを適切に読み解く力・説明する力，データを扱うための基本的な能力，データ・AI利活用における留意点に関する知識．</t>
  </si>
  <si>
    <t>https://www.oge.saga-u.ac.jp/dsci/</t>
  </si>
  <si>
    <t>様式２－５</t>
  </si>
  <si>
    <t>理工学部では、専門教育科目「理工リテラシ―S1」１単位、「理工リテラシ―S2」１単位、「データサイエンスⅠ」２単位、「データサイエンスⅡ」２単位を修得すること。</t>
    <rPh sb="0" eb="2">
      <t>リコウ</t>
    </rPh>
    <rPh sb="2" eb="4">
      <t>ガクブ</t>
    </rPh>
    <rPh sb="7" eb="9">
      <t>センモン</t>
    </rPh>
    <rPh sb="9" eb="11">
      <t>キョウイク</t>
    </rPh>
    <rPh sb="11" eb="13">
      <t>カモク</t>
    </rPh>
    <rPh sb="14" eb="16">
      <t>リコウ</t>
    </rPh>
    <rPh sb="25" eb="27">
      <t>タンイ</t>
    </rPh>
    <rPh sb="29" eb="31">
      <t>リコウ</t>
    </rPh>
    <rPh sb="40" eb="42">
      <t>タンイ</t>
    </rPh>
    <rPh sb="55" eb="57">
      <t>タンイ</t>
    </rPh>
    <rPh sb="70" eb="72">
      <t>タンイ</t>
    </rPh>
    <rPh sb="73" eb="75">
      <t>シュウトク</t>
    </rPh>
    <phoneticPr fontId="1"/>
  </si>
  <si>
    <t>データサイエンスⅠ</t>
  </si>
  <si>
    <t>理工リテラシーS1</t>
  </si>
  <si>
    <t>データサイエンスⅡ</t>
  </si>
  <si>
    <t>理工リテラシーS2</t>
  </si>
  <si>
    <t>4-1統計および数理基礎</t>
  </si>
  <si>
    <t>・データサイエンス・AIとその重要性，社会で起きている変化，データ の整理（「データサイエンスⅠ」第１回）：計算機の処理性能の向上、データを起点としたものの見方、ビッグデータ、IoT、AI、第4次産業革命、Society 5.0、データ駆動型社会、データ量の増加</t>
  </si>
  <si>
    <t>・社会で活用されているデータと標本分布（「データサイエンスⅠ」第６回）：パーソナルデータとその活用事例、そのリスク</t>
  </si>
  <si>
    <t>・データ・AIの活用領域（「理工リテラシ―S1」第１３回）：データ・AI活用領域の広がり、事例（地銀ＤＸ、地域DX、DXファンド、教育・コンサルティング、ピンポイント農薬散布テクノロジー、AI・ドローン等による作付確認）紹介</t>
  </si>
  <si>
    <t>・データ・AI利活用のための技術（「理工リテラシ―S1」第１４回）：画像・音声認識技術、AI技術・深層学習、今のAIでできることできないこと、特化型AIと汎用型AI</t>
  </si>
  <si>
    <t>・データ・AIの活用とそれによる価値創造の現状（「データサイエンスⅡ」」第１回）：データサイエンスのサイクル、データ・AI利活用事例紹介</t>
  </si>
  <si>
    <t>データの特性値「データサイエンスⅠ」（第２回）、 相関関係「データサイエンスⅠ」（第３回）、 確率分布「データサイエンスⅠ」（第４回）、二項分布と正規分布「データサイエンスⅠ」（第５回）、 社会で活用されているデータと標本分布「データサイエンスⅠ」（第６回）、表計算ソフトを用いたデータの整理（第１０回）、表計算ソフトを用いたデータ特性値の計算（第１１回）、表計算ソフトを用いた散布図の描画や相関係数の計算（第１２回）、表計算ソフトを用いた確率分布の描画・確率のシミュレーション（第１３回）</t>
  </si>
  <si>
    <t>相関関係「データサイエンスⅠ」（第３回）、表計算ソフトの基本操作「データサイエンスⅠ」（第９回）：棒グラフ・円グラフ・不適切なグラフ表現、表計算ソフトを用いた散布図の描画や相関係数の計算「データサイエンスⅠ」（第１２回）</t>
  </si>
  <si>
    <t>表計算ソフトを用いたデータの整理（「データサイエンスⅠ」第１０回）、表計算ソフトを用いたデータ特性値の計算（「データサイエンスⅠ」第１１回）、表計算ソフトを用いた散布図の描画や相関係数の計算（第１２回）、総合演習（自分が興味のあるデータに対し，これまで学んだ手法を用いてデータを自分で分析・解釈して説明する)「データサイエンスⅡ」（第１５回）</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</si>
  <si>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</si>
  <si>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</si>
  <si>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</si>
  <si>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</si>
  <si>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</si>
  <si>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</si>
  <si>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</si>
  <si>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</si>
  <si>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</si>
  <si>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</si>
  <si>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</si>
  <si>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</si>
  <si>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</si>
  <si>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</si>
  <si>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</si>
  <si>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</si>
  <si>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</si>
  <si>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教育学部</t>
  </si>
  <si>
    <t>芸術地域デザイン学部</t>
  </si>
  <si>
    <t>経済学部</t>
  </si>
  <si>
    <t>医学部</t>
  </si>
  <si>
    <t>理工学部</t>
  </si>
  <si>
    <t>農学部</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</si>
  <si>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</si>
  <si>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</si>
  <si>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</si>
  <si>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</si>
  <si>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</si>
  <si>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佐賀大学全学教育機構数理・データサイエンス教育推進室内規</t>
    <phoneticPr fontId="1"/>
  </si>
  <si>
    <t>体制の目的</t>
    <rPh sb="0" eb="2">
      <t>タイセイ</t>
    </rPh>
    <rPh sb="3" eb="5">
      <t>モクテキ</t>
    </rPh>
    <phoneticPr fontId="1"/>
  </si>
  <si>
    <t>数理・データサイエンス教育推進に関する事業を行い，全学的な数理・データサイエンス教育の浸透を図ることにより，佐賀大学の教育の質の向上に資することを目的として，佐賀大学全学教育機構数理・データサイエンス教育推進室（以下「推進室」という。）を設置している。推進室は、全学教育機構における数理・データサイエンス教育の企画、各学部及び各研究科における数理・データサイエンス教育に関する提言及び支援、 各学部及び各研究科において利用可能な数理・データサイエンス教育に係る教材開発、 数理・データサイエンス教育に関する質保証などを行う。</t>
  </si>
  <si>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</si>
  <si>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</si>
  <si>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</si>
  <si>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</si>
  <si>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</si>
  <si>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</si>
  <si>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</si>
  <si>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</si>
  <si>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</si>
  <si>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</si>
  <si>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令和３年度時点で、全６学部のうち、経済学部、医学部、農学部、理工学部については、必修科目のみでプログラムを構成しているため、令和３年度入学生の履修率は１００％である。残る２学部、教育学部、芸術地域デザイン学部については、令和４年度より、既存の必修科目「情報基礎概論」の内容を佐賀大学データサイエンス教育プログラム（リテラシーレベル）に準拠するように変更した上で、同科目をプログラムを構成する科目に指定する予定である。これにより、令和４年度以降の入学生については、履修率が１００％になる予定である。</t>
    <rPh sb="0" eb="2">
      <t>レイワ</t>
    </rPh>
    <rPh sb="3" eb="5">
      <t>ネンド</t>
    </rPh>
    <rPh sb="5" eb="7">
      <t>ジテン</t>
    </rPh>
    <rPh sb="9" eb="10">
      <t>ゼン</t>
    </rPh>
    <rPh sb="11" eb="13">
      <t>ガクブ</t>
    </rPh>
    <rPh sb="17" eb="19">
      <t>ケイザイ</t>
    </rPh>
    <rPh sb="19" eb="21">
      <t>ガクブ</t>
    </rPh>
    <rPh sb="22" eb="24">
      <t>イガク</t>
    </rPh>
    <rPh sb="24" eb="25">
      <t>ブ</t>
    </rPh>
    <rPh sb="26" eb="29">
      <t>ノウガクブ</t>
    </rPh>
    <rPh sb="30" eb="32">
      <t>リコウ</t>
    </rPh>
    <rPh sb="32" eb="34">
      <t>ガクブ</t>
    </rPh>
    <rPh sb="40" eb="42">
      <t>ヒッシュウ</t>
    </rPh>
    <rPh sb="42" eb="44">
      <t>カモク</t>
    </rPh>
    <rPh sb="53" eb="55">
      <t>コウセイ</t>
    </rPh>
    <rPh sb="62" eb="64">
      <t>レイワ</t>
    </rPh>
    <rPh sb="65" eb="67">
      <t>ネンド</t>
    </rPh>
    <rPh sb="71" eb="73">
      <t>リシュウ</t>
    </rPh>
    <rPh sb="73" eb="74">
      <t>リツ</t>
    </rPh>
    <rPh sb="83" eb="84">
      <t>ノコ</t>
    </rPh>
    <rPh sb="86" eb="88">
      <t>ガクブ</t>
    </rPh>
    <rPh sb="89" eb="91">
      <t>キョウイク</t>
    </rPh>
    <rPh sb="91" eb="93">
      <t>ガクブ</t>
    </rPh>
    <rPh sb="94" eb="96">
      <t>ゲイジュツ</t>
    </rPh>
    <rPh sb="96" eb="98">
      <t>チイキ</t>
    </rPh>
    <rPh sb="102" eb="104">
      <t>ガクブ</t>
    </rPh>
    <rPh sb="110" eb="112">
      <t>レイワ</t>
    </rPh>
    <rPh sb="113" eb="115">
      <t>ネンド</t>
    </rPh>
    <rPh sb="118" eb="120">
      <t>キゾン</t>
    </rPh>
    <rPh sb="121" eb="123">
      <t>ヒッシュウ</t>
    </rPh>
    <rPh sb="123" eb="125">
      <t>カモク</t>
    </rPh>
    <rPh sb="126" eb="128">
      <t>ジョウホウ</t>
    </rPh>
    <rPh sb="128" eb="130">
      <t>キソ</t>
    </rPh>
    <rPh sb="130" eb="132">
      <t>ガイロン</t>
    </rPh>
    <rPh sb="134" eb="136">
      <t>ナイヨウ</t>
    </rPh>
    <rPh sb="137" eb="139">
      <t>サガ</t>
    </rPh>
    <rPh sb="139" eb="141">
      <t>ダイガク</t>
    </rPh>
    <rPh sb="149" eb="151">
      <t>キョウイク</t>
    </rPh>
    <rPh sb="167" eb="169">
      <t>ジュンキョ</t>
    </rPh>
    <rPh sb="174" eb="176">
      <t>ヘンコウ</t>
    </rPh>
    <rPh sb="178" eb="179">
      <t>ウエ</t>
    </rPh>
    <rPh sb="181" eb="182">
      <t>ドウ</t>
    </rPh>
    <rPh sb="182" eb="184">
      <t>カモク</t>
    </rPh>
    <rPh sb="191" eb="193">
      <t>コウセイ</t>
    </rPh>
    <rPh sb="195" eb="197">
      <t>カモク</t>
    </rPh>
    <rPh sb="198" eb="200">
      <t>シテイ</t>
    </rPh>
    <rPh sb="202" eb="204">
      <t>ヨテイ</t>
    </rPh>
    <rPh sb="214" eb="216">
      <t>レイワ</t>
    </rPh>
    <rPh sb="217" eb="219">
      <t>ネンド</t>
    </rPh>
    <rPh sb="219" eb="221">
      <t>イコウ</t>
    </rPh>
    <rPh sb="242" eb="244">
      <t>ヨテイ</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</si>
  <si>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</si>
  <si>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数理・データサイエンス教育推進室において、共通教材（スライド、動画、課題、小テスト）を作成し、各学部の授業担当教員はこれらを適宜カスタマイズして利用できるようにしている。同時に、共通教材のオンデマンド版も作成し、各学部が必要に応じて利用できるようにしている。このように、各学部において、プログラムを構成する授業科目を実施できるよう支援・促進を図っている。また、授業担当教員からの質問や要望については、数理・データサイエンス教育推進室で対応している。
さらに、希望する学生全員が受講できるように、各学部に担当者を配置するとともに、時間割の調整も行っている。</t>
    <rPh sb="0" eb="2">
      <t>スウリ</t>
    </rPh>
    <rPh sb="11" eb="13">
      <t>キョウイク</t>
    </rPh>
    <rPh sb="13" eb="15">
      <t>スイシン</t>
    </rPh>
    <rPh sb="15" eb="16">
      <t>シツ</t>
    </rPh>
    <rPh sb="21" eb="23">
      <t>キョウツウ</t>
    </rPh>
    <rPh sb="23" eb="25">
      <t>キョウザイ</t>
    </rPh>
    <rPh sb="31" eb="33">
      <t>ドウガ</t>
    </rPh>
    <rPh sb="34" eb="36">
      <t>カダイ</t>
    </rPh>
    <rPh sb="37" eb="38">
      <t>ショウ</t>
    </rPh>
    <rPh sb="43" eb="45">
      <t>サクセイ</t>
    </rPh>
    <rPh sb="47" eb="48">
      <t>カク</t>
    </rPh>
    <rPh sb="48" eb="50">
      <t>ガクブ</t>
    </rPh>
    <rPh sb="51" eb="53">
      <t>ジュギョウ</t>
    </rPh>
    <rPh sb="53" eb="55">
      <t>タントウ</t>
    </rPh>
    <rPh sb="55" eb="57">
      <t>キョウイン</t>
    </rPh>
    <rPh sb="62" eb="64">
      <t>テキギ</t>
    </rPh>
    <rPh sb="72" eb="74">
      <t>リヨウ</t>
    </rPh>
    <rPh sb="85" eb="87">
      <t>ドウジ</t>
    </rPh>
    <rPh sb="89" eb="91">
      <t>キョウツウ</t>
    </rPh>
    <rPh sb="91" eb="93">
      <t>キョウザイ</t>
    </rPh>
    <rPh sb="100" eb="101">
      <t>バン</t>
    </rPh>
    <rPh sb="102" eb="104">
      <t>サクセイ</t>
    </rPh>
    <rPh sb="106" eb="109">
      <t>カクガクブ</t>
    </rPh>
    <rPh sb="110" eb="112">
      <t>ヒツヨウ</t>
    </rPh>
    <rPh sb="113" eb="114">
      <t>オウ</t>
    </rPh>
    <rPh sb="116" eb="118">
      <t>リヨウ</t>
    </rPh>
    <rPh sb="135" eb="138">
      <t>カクガクブ</t>
    </rPh>
    <rPh sb="149" eb="151">
      <t>コウセイ</t>
    </rPh>
    <rPh sb="153" eb="155">
      <t>ジュギョウ</t>
    </rPh>
    <rPh sb="155" eb="157">
      <t>カモク</t>
    </rPh>
    <rPh sb="158" eb="160">
      <t>ジッシ</t>
    </rPh>
    <rPh sb="165" eb="167">
      <t>シエン</t>
    </rPh>
    <rPh sb="168" eb="170">
      <t>ソクシン</t>
    </rPh>
    <rPh sb="171" eb="172">
      <t>ハカ</t>
    </rPh>
    <rPh sb="180" eb="182">
      <t>ジュギョウ</t>
    </rPh>
    <rPh sb="182" eb="184">
      <t>タントウ</t>
    </rPh>
    <rPh sb="184" eb="186">
      <t>キョウイン</t>
    </rPh>
    <rPh sb="189" eb="191">
      <t>シツモン</t>
    </rPh>
    <rPh sb="192" eb="194">
      <t>ヨウボウ</t>
    </rPh>
    <rPh sb="200" eb="202">
      <t>スウリ</t>
    </rPh>
    <rPh sb="211" eb="216">
      <t>キョウイクスイシンシツ</t>
    </rPh>
    <rPh sb="217" eb="219">
      <t>タイオウ</t>
    </rPh>
    <rPh sb="229" eb="231">
      <t>キボウ</t>
    </rPh>
    <rPh sb="233" eb="235">
      <t>ガクセイ</t>
    </rPh>
    <rPh sb="235" eb="237">
      <t>ゼンイン</t>
    </rPh>
    <rPh sb="238" eb="240">
      <t>ジュコウ</t>
    </rPh>
    <rPh sb="247" eb="250">
      <t>カクガクブ</t>
    </rPh>
    <rPh sb="251" eb="254">
      <t>タントウシャ</t>
    </rPh>
    <rPh sb="255" eb="257">
      <t>ハイチ</t>
    </rPh>
    <rPh sb="264" eb="267">
      <t>ジカンワリ</t>
    </rPh>
    <rPh sb="268" eb="270">
      <t>チョウセイ</t>
    </rPh>
    <rPh sb="271" eb="272">
      <t>オコナ</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</si>
  <si>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</si>
  <si>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以下のような学生向けのチラシを作成し、入学後のオリエンテーションで配布・周知するとともに、数理・データサイエンス教育推進室Webページでも情報を提供している。
</t>
    <rPh sb="0" eb="2">
      <t>イカ</t>
    </rPh>
    <rPh sb="6" eb="8">
      <t>ガクセイ</t>
    </rPh>
    <rPh sb="8" eb="9">
      <t>ム</t>
    </rPh>
    <rPh sb="15" eb="17">
      <t>サクセイ</t>
    </rPh>
    <rPh sb="19" eb="21">
      <t>ニュウガク</t>
    </rPh>
    <rPh sb="21" eb="22">
      <t>ゴ</t>
    </rPh>
    <rPh sb="33" eb="35">
      <t>ハイフ</t>
    </rPh>
    <rPh sb="36" eb="38">
      <t>シュウチ</t>
    </rPh>
    <rPh sb="45" eb="47">
      <t>スウリ</t>
    </rPh>
    <rPh sb="56" eb="58">
      <t>キョウイク</t>
    </rPh>
    <rPh sb="58" eb="60">
      <t>スイシン</t>
    </rPh>
    <rPh sb="60" eb="61">
      <t>シツ</t>
    </rPh>
    <rPh sb="69" eb="71">
      <t>ジョウホウ</t>
    </rPh>
    <rPh sb="72" eb="74">
      <t>テイキョウ</t>
    </rPh>
    <phoneticPr fontId="1"/>
  </si>
  <si>
    <t>⑦</t>
    <phoneticPr fontId="1"/>
  </si>
  <si>
    <t>できる限り多くの学生が履修・修得できるようなサポート体制</t>
    <rPh sb="26" eb="28">
      <t>タイセイ</t>
    </rPh>
    <phoneticPr fontId="1"/>
  </si>
  <si>
    <t>共通教材の動画については、全学生がいつでも視聴できるような環境を構築している。また、必要に応じて、学生がオンデマンド教材を利用できる環境を整備している。以下に、動画例を示す．</t>
    <rPh sb="0" eb="2">
      <t>キョウツウ</t>
    </rPh>
    <rPh sb="2" eb="4">
      <t>キョウザイ</t>
    </rPh>
    <rPh sb="5" eb="7">
      <t>ドウガ</t>
    </rPh>
    <rPh sb="13" eb="14">
      <t>ゼン</t>
    </rPh>
    <rPh sb="14" eb="16">
      <t>ガクセイ</t>
    </rPh>
    <rPh sb="21" eb="23">
      <t>シチョウ</t>
    </rPh>
    <rPh sb="29" eb="31">
      <t>カンキョウ</t>
    </rPh>
    <rPh sb="32" eb="34">
      <t>コウチク</t>
    </rPh>
    <rPh sb="42" eb="44">
      <t>ヒツヨウ</t>
    </rPh>
    <rPh sb="45" eb="46">
      <t>オウ</t>
    </rPh>
    <rPh sb="49" eb="51">
      <t>ガクセイ</t>
    </rPh>
    <rPh sb="58" eb="60">
      <t>キョウザイ</t>
    </rPh>
    <rPh sb="61" eb="63">
      <t>リヨウ</t>
    </rPh>
    <rPh sb="66" eb="68">
      <t>カンキョウ</t>
    </rPh>
    <rPh sb="69" eb="71">
      <t>セイビ</t>
    </rPh>
    <rPh sb="76" eb="78">
      <t>イカ</t>
    </rPh>
    <rPh sb="80" eb="82">
      <t>ドウガ</t>
    </rPh>
    <rPh sb="82" eb="83">
      <t>レイ</t>
    </rPh>
    <rPh sb="84" eb="85">
      <t>シメ</t>
    </rPh>
    <phoneticPr fontId="1"/>
  </si>
  <si>
    <t>授業時間内外で学習指導、質問を受け付ける具体的な仕組み</t>
    <rPh sb="20" eb="23">
      <t>グタイテキ</t>
    </rPh>
    <phoneticPr fontId="1"/>
  </si>
  <si>
    <t>プログラムを構成する科目の担当教員は、授業時間内に質問を受け付けるとともに、オフィスアワーも設定し、授業時間外の質問にも対応している。また、授業においては、必要に応じてTAを配置し、履修者からの質問に対応している。
さらに、LMSを併用している授業では，LMSのフォーラム機能やチャット機能を使って質問の受付・回答を行っている．以下に、質問受付・回答例を示す。</t>
    <rPh sb="6" eb="8">
      <t>コウセイ</t>
    </rPh>
    <rPh sb="10" eb="12">
      <t>カモク</t>
    </rPh>
    <rPh sb="13" eb="15">
      <t>タントウ</t>
    </rPh>
    <rPh sb="15" eb="17">
      <t>キョウイン</t>
    </rPh>
    <rPh sb="19" eb="21">
      <t>ジュギョウ</t>
    </rPh>
    <rPh sb="21" eb="23">
      <t>ジカン</t>
    </rPh>
    <rPh sb="23" eb="24">
      <t>ナイ</t>
    </rPh>
    <rPh sb="25" eb="27">
      <t>シツモン</t>
    </rPh>
    <rPh sb="28" eb="29">
      <t>ウ</t>
    </rPh>
    <rPh sb="30" eb="31">
      <t>ツ</t>
    </rPh>
    <rPh sb="46" eb="48">
      <t>セッテイ</t>
    </rPh>
    <rPh sb="50" eb="52">
      <t>ジュギョウ</t>
    </rPh>
    <rPh sb="52" eb="54">
      <t>ジカン</t>
    </rPh>
    <rPh sb="54" eb="55">
      <t>ガイ</t>
    </rPh>
    <rPh sb="56" eb="58">
      <t>シツモン</t>
    </rPh>
    <rPh sb="60" eb="62">
      <t>タイオウ</t>
    </rPh>
    <rPh sb="116" eb="118">
      <t>ヘイヨウ</t>
    </rPh>
    <rPh sb="122" eb="124">
      <t>ジュギョウ</t>
    </rPh>
    <rPh sb="136" eb="138">
      <t>キノウ</t>
    </rPh>
    <rPh sb="143" eb="145">
      <t>キノウ</t>
    </rPh>
    <rPh sb="146" eb="147">
      <t>ツカ</t>
    </rPh>
    <rPh sb="149" eb="151">
      <t>シツモン</t>
    </rPh>
    <rPh sb="152" eb="154">
      <t>ウケツケ</t>
    </rPh>
    <rPh sb="155" eb="157">
      <t>カイトウ</t>
    </rPh>
    <rPh sb="158" eb="159">
      <t>オコナ</t>
    </rPh>
    <rPh sb="164" eb="166">
      <t>イカ</t>
    </rPh>
    <rPh sb="168" eb="170">
      <t>シツモン</t>
    </rPh>
    <rPh sb="170" eb="172">
      <t>ウケツケ</t>
    </rPh>
    <rPh sb="173" eb="175">
      <t>カイトウ</t>
    </rPh>
    <rPh sb="175" eb="176">
      <t>レイ</t>
    </rPh>
    <rPh sb="177" eb="178">
      <t>シメ</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</si>
  <si>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</si>
  <si>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</si>
  <si>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</si>
  <si>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</si>
  <si>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</si>
  <si>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</si>
  <si>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</si>
  <si>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</si>
  <si>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数理・データサイエンス教育推進室において、年度末にプログラムの履修・修得状況を確認している。また、LMSを活用している授業では、履修者ごとに課題の提出状況や進捗状況を把握できる。</t>
    <rPh sb="0" eb="2">
      <t>スウリ</t>
    </rPh>
    <rPh sb="11" eb="13">
      <t>キョウイク</t>
    </rPh>
    <rPh sb="13" eb="15">
      <t>スイシン</t>
    </rPh>
    <rPh sb="15" eb="16">
      <t>シツ</t>
    </rPh>
    <rPh sb="21" eb="24">
      <t>ネンドマツ</t>
    </rPh>
    <rPh sb="31" eb="33">
      <t>リシュウ</t>
    </rPh>
    <rPh sb="34" eb="36">
      <t>シュウトク</t>
    </rPh>
    <rPh sb="36" eb="38">
      <t>ジョウキョウ</t>
    </rPh>
    <rPh sb="39" eb="41">
      <t>カクニン</t>
    </rPh>
    <rPh sb="53" eb="55">
      <t>カツヨウ</t>
    </rPh>
    <rPh sb="59" eb="61">
      <t>ジュギョウ</t>
    </rPh>
    <rPh sb="64" eb="66">
      <t>リシュウ</t>
    </rPh>
    <rPh sb="66" eb="67">
      <t>シャ</t>
    </rPh>
    <rPh sb="70" eb="72">
      <t>カダイ</t>
    </rPh>
    <rPh sb="73" eb="75">
      <t>テイシュツ</t>
    </rPh>
    <rPh sb="75" eb="77">
      <t>ジョウキョウ</t>
    </rPh>
    <rPh sb="78" eb="80">
      <t>シンチョク</t>
    </rPh>
    <rPh sb="80" eb="82">
      <t>ジョウキョウ</t>
    </rPh>
    <rPh sb="83" eb="85">
      <t>ハアク</t>
    </rPh>
    <phoneticPr fontId="1"/>
  </si>
  <si>
    <t>学修成果</t>
    <rPh sb="0" eb="2">
      <t>ガクシュウ</t>
    </rPh>
    <rPh sb="2" eb="4">
      <t>セイカ</t>
    </rPh>
    <phoneticPr fontId="1"/>
  </si>
  <si>
    <t>本教育プログラムの学習到達目標として設定されている学修成果は、各授業科目のシラバスに学習到達目標として設定されており、試験や課題等でその達成度を確認している。また、教育委員会質保証専門委員会を通じて，全学教育機構や学部において各科目の単位取得状況や成績分布も確認しており、不合格者の割合が高い科目については、その原因と対策を報告する体制を整え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</si>
  <si>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</si>
  <si>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教育プログラムの履修者全員に対して、「佐賀大学データサイエンス教育に関するアンケート」を実施し、本教育プログラムの構成要素ごとに「関心をもった項目」と「難しいと感じた項目」を回答させている。これにより、学生の内容の理解度を把握できる。また、各授業科目の課題や小テストなどでも理解度を把握するとともに、各授業科目でも授業アンケートにより理解度を把握している。</t>
    <rPh sb="0" eb="1">
      <t>ホン</t>
    </rPh>
    <rPh sb="1" eb="3">
      <t>キョウイク</t>
    </rPh>
    <rPh sb="9" eb="11">
      <t>リシュウ</t>
    </rPh>
    <rPh sb="11" eb="12">
      <t>シャ</t>
    </rPh>
    <rPh sb="12" eb="14">
      <t>ゼンイン</t>
    </rPh>
    <rPh sb="15" eb="16">
      <t>タイ</t>
    </rPh>
    <rPh sb="49" eb="50">
      <t>ホン</t>
    </rPh>
    <rPh sb="50" eb="52">
      <t>キョウイク</t>
    </rPh>
    <rPh sb="58" eb="60">
      <t>コウセイ</t>
    </rPh>
    <rPh sb="60" eb="62">
      <t>ヨウソ</t>
    </rPh>
    <rPh sb="66" eb="68">
      <t>カンシン</t>
    </rPh>
    <rPh sb="72" eb="74">
      <t>コウモク</t>
    </rPh>
    <rPh sb="77" eb="78">
      <t>ムズカ</t>
    </rPh>
    <rPh sb="81" eb="82">
      <t>カン</t>
    </rPh>
    <rPh sb="84" eb="86">
      <t>コウモク</t>
    </rPh>
    <rPh sb="88" eb="90">
      <t>カイトウ</t>
    </rPh>
    <rPh sb="102" eb="104">
      <t>ガクセイ</t>
    </rPh>
    <rPh sb="105" eb="107">
      <t>ナイヨウ</t>
    </rPh>
    <rPh sb="108" eb="111">
      <t>リカイド</t>
    </rPh>
    <rPh sb="112" eb="114">
      <t>ハアク</t>
    </rPh>
    <rPh sb="121" eb="124">
      <t>カクジュギョウ</t>
    </rPh>
    <rPh sb="124" eb="126">
      <t>カモク</t>
    </rPh>
    <rPh sb="127" eb="129">
      <t>カダイ</t>
    </rPh>
    <rPh sb="130" eb="131">
      <t>ショウ</t>
    </rPh>
    <rPh sb="138" eb="141">
      <t>リカイド</t>
    </rPh>
    <rPh sb="142" eb="144">
      <t>ハアク</t>
    </rPh>
    <rPh sb="151" eb="152">
      <t>カク</t>
    </rPh>
    <rPh sb="152" eb="154">
      <t>ジュギョウ</t>
    </rPh>
    <rPh sb="154" eb="156">
      <t>カモク</t>
    </rPh>
    <rPh sb="158" eb="160">
      <t>ジュギョウ</t>
    </rPh>
    <rPh sb="168" eb="171">
      <t>リカイド</t>
    </rPh>
    <rPh sb="172" eb="174">
      <t>ハアク</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</si>
  <si>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</si>
  <si>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については、新入生オリエンテーションや数理・データサイエンス教育推進室Webページにて周知するとともに、プログラムを構成する授業科目をサポートするTAからも伝えられる。TAを担当する学生には、大学院理工学研究科データサイエンスコースに所属している大学院生もおり、先輩が後輩をサポートすることにより、結果として、データサイエンス教育プログラムの推奨へつながっている。
また、「佐賀大学データサイエンス教育に関するアンケート」では、９０％以上の履修者が「本教育プログラムの履修をきっかけに関心を少し持った、あるいは、関心をもった、関心がさらに高まった」と回答している。この結果を掲載している「佐賀大学データサイエンス教育プログラム（リテラシーレベル）自己点検・評価結果」は学内外に公開しているため、これが次年度履修生への推奨度向上へ貢献すると思われる。</t>
    <rPh sb="0" eb="1">
      <t>ホン</t>
    </rPh>
    <rPh sb="1" eb="3">
      <t>キョウイク</t>
    </rPh>
    <rPh sb="14" eb="17">
      <t>シンニュウセイ</t>
    </rPh>
    <rPh sb="27" eb="29">
      <t>スウリ</t>
    </rPh>
    <rPh sb="38" eb="40">
      <t>キョウイク</t>
    </rPh>
    <rPh sb="40" eb="42">
      <t>スイシン</t>
    </rPh>
    <rPh sb="42" eb="43">
      <t>シツ</t>
    </rPh>
    <rPh sb="51" eb="53">
      <t>シュウチ</t>
    </rPh>
    <rPh sb="66" eb="68">
      <t>コウセイ</t>
    </rPh>
    <rPh sb="70" eb="72">
      <t>ジュギョウ</t>
    </rPh>
    <rPh sb="72" eb="74">
      <t>カモク</t>
    </rPh>
    <rPh sb="86" eb="87">
      <t>ツタ</t>
    </rPh>
    <rPh sb="95" eb="97">
      <t>タントウ</t>
    </rPh>
    <rPh sb="99" eb="101">
      <t>ガクセイ</t>
    </rPh>
    <rPh sb="104" eb="107">
      <t>ダイガクイン</t>
    </rPh>
    <rPh sb="107" eb="110">
      <t>リコウガク</t>
    </rPh>
    <rPh sb="110" eb="113">
      <t>ケンキュウカ</t>
    </rPh>
    <rPh sb="125" eb="127">
      <t>ショゾク</t>
    </rPh>
    <rPh sb="131" eb="133">
      <t>ダイガク</t>
    </rPh>
    <rPh sb="133" eb="135">
      <t>インセイ</t>
    </rPh>
    <rPh sb="139" eb="141">
      <t>センパイ</t>
    </rPh>
    <rPh sb="142" eb="144">
      <t>コウハイ</t>
    </rPh>
    <rPh sb="157" eb="159">
      <t>ケッカ</t>
    </rPh>
    <rPh sb="171" eb="173">
      <t>キョウイク</t>
    </rPh>
    <rPh sb="179" eb="181">
      <t>スイショウ</t>
    </rPh>
    <rPh sb="225" eb="227">
      <t>イジョウ</t>
    </rPh>
    <rPh sb="228" eb="230">
      <t>リシュウ</t>
    </rPh>
    <rPh sb="230" eb="231">
      <t>シャ</t>
    </rPh>
    <rPh sb="233" eb="234">
      <t>ホン</t>
    </rPh>
    <rPh sb="234" eb="236">
      <t>キョウイク</t>
    </rPh>
    <rPh sb="242" eb="244">
      <t>リシュウ</t>
    </rPh>
    <rPh sb="250" eb="252">
      <t>カンシン</t>
    </rPh>
    <rPh sb="253" eb="254">
      <t>スコ</t>
    </rPh>
    <rPh sb="255" eb="256">
      <t>モ</t>
    </rPh>
    <rPh sb="264" eb="266">
      <t>カンシン</t>
    </rPh>
    <rPh sb="271" eb="273">
      <t>カンシン</t>
    </rPh>
    <rPh sb="277" eb="278">
      <t>タカ</t>
    </rPh>
    <rPh sb="283" eb="285">
      <t>カイトウ</t>
    </rPh>
    <rPh sb="292" eb="294">
      <t>ケッカ</t>
    </rPh>
    <rPh sb="295" eb="297">
      <t>ケイサイ</t>
    </rPh>
    <rPh sb="342" eb="344">
      <t>ガクナイ</t>
    </rPh>
    <rPh sb="344" eb="345">
      <t>ガイ</t>
    </rPh>
    <rPh sb="346" eb="348">
      <t>コウカイ</t>
    </rPh>
    <rPh sb="358" eb="361">
      <t>ジネンド</t>
    </rPh>
    <rPh sb="361" eb="363">
      <t>リシュウ</t>
    </rPh>
    <rPh sb="363" eb="364">
      <t>セイ</t>
    </rPh>
    <rPh sb="366" eb="368">
      <t>スイショウ</t>
    </rPh>
    <rPh sb="368" eb="369">
      <t>ド</t>
    </rPh>
    <rPh sb="369" eb="371">
      <t>コウジョウ</t>
    </rPh>
    <rPh sb="372" eb="374">
      <t>コウケン</t>
    </rPh>
    <rPh sb="377" eb="378">
      <t>オモ</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</si>
  <si>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</si>
  <si>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３年度時点で、全６学部のうち、経済学部、医学部、農学部、理工学部については、必修科目のみでプログラムを構成しているため、令和３年度入学生の履修率は１００％である。残る２学部、教育学部、芸術地域デザイン学部については、令和４年度より、既存の必修科目「情報基礎概論」の内容を佐賀大学データサイエンス教育プログラム（リテラシーレベル）に準拠するように変更した上で、同科目をプログラムを構成する科目に指定する予定である。
これにより、令和４年度入学生より、本教育プログラムの履修率は全学部で１００％になる予定である。</t>
    <rPh sb="62" eb="64">
      <t>レイワ</t>
    </rPh>
    <rPh sb="65" eb="67">
      <t>ネンド</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</si>
  <si>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</si>
  <si>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</si>
  <si>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本教育プログラムの修了生は，卒業していないため，進路・活躍状況や企業などの評価は把握できない．本学では，これまでにデータサイエンス教育の在り方について地元企業・自治体と意見交換会を行っており，本教育プログラム修了者についても，これらの企業・自治体を協力して活躍状況などを把握する予定である．
  また、これまでに定期的に実施している卒業生・修了生・就職先アンケートにおいても、本教育プログラムの修了生の状況について把握する予定である。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</si>
  <si>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</si>
  <si>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２０１６年度に教養教育科目「チャレンジ・インターンシップA（データサイエンス）」を地元企業と連携して開始したのをきっかけに、２０１７年度よりデータサイエンス教育について、地元企業・自治体と意見交換会を必要に応じて行っている。また、２０１８年度より、地元企業・自治体と連携して大学院教養プログラム「データサイエンス特論」を開講しており、その際にもデータサイエンス教育に関する意見交換を行っている。これらの活動を礎として、地元企業と協力して、本教育プログラムの共通教材の開発を行った。
さらに、令和３年度の自己点検・評価においても地元企業の協力を得ており、「内容としては十分広範で方法としては十分柔軟性がある。地域の企業の参画も相まって、佐賀大学ならではの数理・データサイエンス・AIのリテラシーレベル講義となっていると言える。」との総評を受けている。</t>
    <rPh sb="4" eb="6">
      <t>ネンド</t>
    </rPh>
    <rPh sb="7" eb="9">
      <t>キョウヨウ</t>
    </rPh>
    <rPh sb="9" eb="11">
      <t>キョウイク</t>
    </rPh>
    <rPh sb="11" eb="13">
      <t>カモク</t>
    </rPh>
    <rPh sb="41" eb="43">
      <t>ジモト</t>
    </rPh>
    <rPh sb="43" eb="45">
      <t>キギョウ</t>
    </rPh>
    <rPh sb="46" eb="48">
      <t>レンケイ</t>
    </rPh>
    <rPh sb="50" eb="52">
      <t>カイシ</t>
    </rPh>
    <rPh sb="66" eb="68">
      <t>ネンド</t>
    </rPh>
    <rPh sb="78" eb="80">
      <t>キョウイク</t>
    </rPh>
    <rPh sb="85" eb="87">
      <t>ジモト</t>
    </rPh>
    <rPh sb="87" eb="89">
      <t>キギョウ</t>
    </rPh>
    <rPh sb="90" eb="93">
      <t>ジチタイ</t>
    </rPh>
    <rPh sb="94" eb="96">
      <t>イケン</t>
    </rPh>
    <rPh sb="96" eb="99">
      <t>コウカンカイ</t>
    </rPh>
    <rPh sb="100" eb="102">
      <t>ヒツヨウ</t>
    </rPh>
    <rPh sb="103" eb="104">
      <t>オウ</t>
    </rPh>
    <rPh sb="106" eb="107">
      <t>オコナ</t>
    </rPh>
    <rPh sb="119" eb="121">
      <t>ネンド</t>
    </rPh>
    <rPh sb="124" eb="126">
      <t>ジモト</t>
    </rPh>
    <rPh sb="126" eb="128">
      <t>キギョウ</t>
    </rPh>
    <rPh sb="129" eb="132">
      <t>ジチタイ</t>
    </rPh>
    <rPh sb="133" eb="135">
      <t>レンケイ</t>
    </rPh>
    <rPh sb="137" eb="140">
      <t>ダイガクイン</t>
    </rPh>
    <rPh sb="140" eb="142">
      <t>キョウヨウ</t>
    </rPh>
    <rPh sb="156" eb="158">
      <t>トクロン</t>
    </rPh>
    <rPh sb="160" eb="162">
      <t>カイコウ</t>
    </rPh>
    <rPh sb="169" eb="170">
      <t>サイ</t>
    </rPh>
    <rPh sb="180" eb="182">
      <t>キョウイク</t>
    </rPh>
    <rPh sb="183" eb="184">
      <t>カン</t>
    </rPh>
    <rPh sb="186" eb="188">
      <t>イケン</t>
    </rPh>
    <rPh sb="188" eb="190">
      <t>コウカン</t>
    </rPh>
    <rPh sb="191" eb="192">
      <t>オコナ</t>
    </rPh>
    <rPh sb="201" eb="203">
      <t>カツドウ</t>
    </rPh>
    <rPh sb="204" eb="205">
      <t>イシズエ</t>
    </rPh>
    <rPh sb="209" eb="211">
      <t>ジモト</t>
    </rPh>
    <rPh sb="211" eb="213">
      <t>キギョウ</t>
    </rPh>
    <rPh sb="214" eb="216">
      <t>キョウリョク</t>
    </rPh>
    <rPh sb="219" eb="220">
      <t>ホン</t>
    </rPh>
    <rPh sb="220" eb="222">
      <t>キョウイク</t>
    </rPh>
    <rPh sb="228" eb="230">
      <t>キョウツウ</t>
    </rPh>
    <rPh sb="230" eb="232">
      <t>キョウザイ</t>
    </rPh>
    <rPh sb="233" eb="235">
      <t>カイハツ</t>
    </rPh>
    <rPh sb="236" eb="237">
      <t>オコナ</t>
    </rPh>
    <rPh sb="245" eb="247">
      <t>レイワ</t>
    </rPh>
    <rPh sb="248" eb="250">
      <t>ネンド</t>
    </rPh>
    <rPh sb="251" eb="253">
      <t>ジコ</t>
    </rPh>
    <rPh sb="253" eb="255">
      <t>テンケン</t>
    </rPh>
    <rPh sb="256" eb="258">
      <t>ヒョウカ</t>
    </rPh>
    <rPh sb="263" eb="265">
      <t>ジモト</t>
    </rPh>
    <rPh sb="265" eb="267">
      <t>キギョウ</t>
    </rPh>
    <rPh sb="268" eb="270">
      <t>キョウリョク</t>
    </rPh>
    <rPh sb="271" eb="272">
      <t>エ</t>
    </rPh>
    <rPh sb="365" eb="367">
      <t>ソウヒョウ</t>
    </rPh>
    <rPh sb="368" eb="369">
      <t>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</si>
  <si>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</si>
  <si>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履修者が「学ぶ楽しさ」や「学ぶことの意義」を理解できるようにすることを目的として、数理・データサイエンス教育推進室において、共通教材（スライド、動画、課題、小テスト）を作成した。各学部の授業担当教員はこれらを適宜カスタマイズして利用できる。また、目的をより達成できるようにするため、共通教材の全１５項目のうち、９項目は地元企業と協力して作成し、多くの具体的な事例を取り入れるように努めた。学生アンケートによれば、特に関心を持った項目は地元企業と協力した項目が上位を占め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</si>
  <si>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</si>
  <si>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数理・データサイエンス教育推進室において、学生アンケート、地元企業からの意見、関連学会・研究会・協議会・コンソーシアムの動向、数理・データサイエンス・AI教育強化拠点コンソーシアムのリテラシーレベルモデルカリキュラム対応教材等を参考に、「分かりやすさ」の観点から、授業の内容や実施方法の見直しを検討している。</t>
    <rPh sb="0" eb="2">
      <t>スウリ</t>
    </rPh>
    <rPh sb="11" eb="16">
      <t>キョウイクスイシンシツ</t>
    </rPh>
    <rPh sb="21" eb="23">
      <t>ガクセイ</t>
    </rPh>
    <rPh sb="29" eb="31">
      <t>ジモト</t>
    </rPh>
    <rPh sb="31" eb="33">
      <t>キギョウ</t>
    </rPh>
    <rPh sb="36" eb="38">
      <t>イケン</t>
    </rPh>
    <rPh sb="39" eb="41">
      <t>カンレン</t>
    </rPh>
    <rPh sb="41" eb="43">
      <t>ガッカイ</t>
    </rPh>
    <rPh sb="44" eb="47">
      <t>ケンキュウカイ</t>
    </rPh>
    <rPh sb="48" eb="51">
      <t>キョウギカイ</t>
    </rPh>
    <rPh sb="60" eb="62">
      <t>ドウコウ</t>
    </rPh>
    <rPh sb="63" eb="65">
      <t>スウリ</t>
    </rPh>
    <rPh sb="77" eb="79">
      <t>キョウイク</t>
    </rPh>
    <rPh sb="79" eb="81">
      <t>キョウカ</t>
    </rPh>
    <rPh sb="81" eb="83">
      <t>キョテン</t>
    </rPh>
    <rPh sb="108" eb="110">
      <t>タイオウ</t>
    </rPh>
    <rPh sb="110" eb="112">
      <t>キョウザイ</t>
    </rPh>
    <rPh sb="112" eb="113">
      <t>ナド</t>
    </rPh>
    <rPh sb="114" eb="116">
      <t>サンコウ</t>
    </rPh>
    <rPh sb="119" eb="120">
      <t>ワ</t>
    </rPh>
    <rPh sb="127" eb="129">
      <t>カンテン</t>
    </rPh>
    <rPh sb="132" eb="134">
      <t>ジュギョウ</t>
    </rPh>
    <rPh sb="135" eb="137">
      <t>ナイヨウ</t>
    </rPh>
    <rPh sb="138" eb="140">
      <t>ジッシ</t>
    </rPh>
    <rPh sb="140" eb="142">
      <t>ホウホウ</t>
    </rPh>
    <rPh sb="143" eb="145">
      <t>ミナオ</t>
    </rPh>
    <rPh sb="147" eb="149">
      <t>ケントウ</t>
    </rPh>
    <phoneticPr fontId="1"/>
  </si>
  <si>
    <t>②自己点検・評価体制における意見等を公表しているアドレス</t>
    <phoneticPr fontId="1"/>
  </si>
  <si>
    <t>https://www.oge.saga-u.ac.jp/dsci/jikotenken/</t>
    <phoneticPr fontId="1"/>
  </si>
  <si>
    <t>様式６</t>
    <rPh sb="0" eb="2">
      <t>ヨウシキ</t>
    </rPh>
    <phoneticPr fontId="1"/>
  </si>
  <si>
    <t>数理・データサイエンス・AI教育プログラム認定制度（リテラシーレベル）プラス　申請書</t>
  </si>
  <si>
    <t>授業内容</t>
    <rPh sb="0" eb="2">
      <t>ジュギョウ</t>
    </rPh>
    <rPh sb="2" eb="4">
      <t>ナイヨウ</t>
    </rPh>
    <phoneticPr fontId="1"/>
  </si>
  <si>
    <t xml:space="preserve">●地元企業と連携した共通教材
　履修者が「学ぶ楽しさ」や「学ぶことの意義」を理解できるようにすることを目的として、数理・データサイエンス教育推進室において、共通教材（スライド、動画、課題、小テスト）を作成した。各学部の授業担当教員はこれらを適宜カスタマイズして利用できる。この目的をより達成できるようにするため、共通教材の全１５項目のうち、９項目は地元企業と協力して作成し、多くの具体的な事例を取り入れるように努めた。（以下は地元企業と開発した教材例）
●地元企業とのルーブリック作成
　「チャレンジ・インターンシップA（データサイエンス）」では、学生の成長を見るために、参加企業と協力してルーブリックを作成し、初日と最終日に評価を行うことで、学生の成長を把握している（以下はルーブリック例）。
●教材の公開
　数理・データサイエンス教育推進室において作成した共通教材の動画は、全学生がいつでも視聴できる。また、準備が整い次第、順次、数理・データサイエンス教育推進室Webページにおいても公開する予定である。
●学生の履修者達成に向けた計画
　令和３年度時点で、全６学部のうち、経済学部、医学部、農学部、理工学部については、必修科目のみでプログラムを構成しているため、本プログラムの履修率は１００％である。残る２学部、教育学部、芸術地域デザイン学部については、令和４年度より、既存の必修科目「情報基礎概論」の内容を佐賀大学データサイエンス教育プログラム（リテラシーレベル）に準拠するように変更した上で、同科目をプログラムを構成する科目に指定する予定である。そのため、令和４年度の入学生より本プログラムの履修率は１００％となる。
●応用基礎レベルとの橋渡しとなるような人材育成
　本学では、令和４年度より「佐賀大学データサイエンス教育プログラム（応用基礎レベル）」を開始した。このプログラムは、数理・データサイエンス教育強化拠点コンソーシアム「数理・データサイエンス・AI（応用基礎レベル）モデルカリキュラム」に準拠している。本プログラムにおいては、リテラシーレベルに留まるのではなく、応用基礎レベルへの橋渡しとなれるよう、リテラシーレベルの内容がその先へどのようにつながるのかを意識して教育を行う。また、令和５年度には理工学部にはデータサイエンスコースを設置し、数理・データサイエンス・AI教育のさらなる強化・充実を図る予定である。
</t>
    <rPh sb="1" eb="3">
      <t>ジモト</t>
    </rPh>
    <rPh sb="3" eb="5">
      <t>キギョウ</t>
    </rPh>
    <rPh sb="6" eb="8">
      <t>レンケイ</t>
    </rPh>
    <rPh sb="10" eb="12">
      <t>キョウツウ</t>
    </rPh>
    <rPh sb="12" eb="14">
      <t>キョウザイ</t>
    </rPh>
    <rPh sb="210" eb="212">
      <t>イカ</t>
    </rPh>
    <rPh sb="213" eb="215">
      <t>ジモト</t>
    </rPh>
    <rPh sb="215" eb="217">
      <t>キギョウ</t>
    </rPh>
    <rPh sb="218" eb="220">
      <t>カイハツ</t>
    </rPh>
    <rPh sb="222" eb="224">
      <t>キョウザイ</t>
    </rPh>
    <rPh sb="224" eb="225">
      <t>レイ</t>
    </rPh>
    <rPh sb="236" eb="238">
      <t>ジモト</t>
    </rPh>
    <rPh sb="238" eb="240">
      <t>キギョウ</t>
    </rPh>
    <rPh sb="248" eb="250">
      <t>サクセイ</t>
    </rPh>
    <rPh sb="282" eb="284">
      <t>ガクセイ</t>
    </rPh>
    <rPh sb="285" eb="287">
      <t>セイチョウ</t>
    </rPh>
    <rPh sb="288" eb="289">
      <t>ミ</t>
    </rPh>
    <rPh sb="294" eb="296">
      <t>サンカ</t>
    </rPh>
    <rPh sb="296" eb="298">
      <t>キギョウ</t>
    </rPh>
    <rPh sb="299" eb="301">
      <t>キョウリョク</t>
    </rPh>
    <rPh sb="310" eb="312">
      <t>サクセイ</t>
    </rPh>
    <rPh sb="314" eb="316">
      <t>ショニチ</t>
    </rPh>
    <rPh sb="317" eb="320">
      <t>サイシュウビ</t>
    </rPh>
    <rPh sb="321" eb="323">
      <t>ヒョウカ</t>
    </rPh>
    <rPh sb="324" eb="325">
      <t>オコナ</t>
    </rPh>
    <rPh sb="330" eb="332">
      <t>ガクセイ</t>
    </rPh>
    <rPh sb="333" eb="335">
      <t>セイチョウ</t>
    </rPh>
    <rPh sb="336" eb="338">
      <t>ハアク</t>
    </rPh>
    <rPh sb="343" eb="345">
      <t>イカ</t>
    </rPh>
    <rPh sb="352" eb="353">
      <t>レイ</t>
    </rPh>
    <rPh sb="364" eb="366">
      <t>キョウザイ</t>
    </rPh>
    <rPh sb="367" eb="369">
      <t>コウカイ</t>
    </rPh>
    <rPh sb="391" eb="393">
      <t>サクセイ</t>
    </rPh>
    <rPh sb="395" eb="397">
      <t>キョウツウ</t>
    </rPh>
    <rPh sb="397" eb="399">
      <t>キョウザイ</t>
    </rPh>
    <rPh sb="400" eb="402">
      <t>ドウガ</t>
    </rPh>
    <rPh sb="404" eb="405">
      <t>ゼン</t>
    </rPh>
    <rPh sb="405" eb="407">
      <t>ガクセイ</t>
    </rPh>
    <rPh sb="412" eb="414">
      <t>シチョウ</t>
    </rPh>
    <rPh sb="421" eb="423">
      <t>ジュンビ</t>
    </rPh>
    <rPh sb="424" eb="425">
      <t>トトノ</t>
    </rPh>
    <rPh sb="426" eb="428">
      <t>シダイ</t>
    </rPh>
    <rPh sb="429" eb="431">
      <t>ジュンジ</t>
    </rPh>
    <rPh sb="432" eb="434">
      <t>スウリ</t>
    </rPh>
    <rPh sb="443" eb="445">
      <t>キョウイク</t>
    </rPh>
    <rPh sb="445" eb="447">
      <t>スイシン</t>
    </rPh>
    <rPh sb="447" eb="448">
      <t>シツ</t>
    </rPh>
    <rPh sb="459" eb="461">
      <t>コウカイ</t>
    </rPh>
    <rPh sb="463" eb="465">
      <t>ヨテイ</t>
    </rPh>
    <rPh sb="472" eb="474">
      <t>ガクセイ</t>
    </rPh>
    <rPh sb="475" eb="477">
      <t>リシュウ</t>
    </rPh>
    <rPh sb="477" eb="478">
      <t>シャ</t>
    </rPh>
    <rPh sb="478" eb="480">
      <t>タッセイ</t>
    </rPh>
    <rPh sb="481" eb="482">
      <t>ム</t>
    </rPh>
    <rPh sb="484" eb="486">
      <t>ケイカク</t>
    </rPh>
    <rPh sb="550" eb="551">
      <t>ホン</t>
    </rPh>
    <rPh sb="699" eb="701">
      <t>レイワ</t>
    </rPh>
    <rPh sb="702" eb="704">
      <t>ネンド</t>
    </rPh>
    <rPh sb="705" eb="707">
      <t>ニュウガク</t>
    </rPh>
    <rPh sb="707" eb="708">
      <t>セイ</t>
    </rPh>
    <rPh sb="710" eb="711">
      <t>ホン</t>
    </rPh>
    <rPh sb="717" eb="719">
      <t>リシュウ</t>
    </rPh>
    <rPh sb="719" eb="720">
      <t>リツ</t>
    </rPh>
    <rPh sb="732" eb="734">
      <t>オウヨウ</t>
    </rPh>
    <rPh sb="734" eb="736">
      <t>キソ</t>
    </rPh>
    <rPh sb="741" eb="743">
      <t>ハシワタ</t>
    </rPh>
    <rPh sb="750" eb="752">
      <t>ジンザイ</t>
    </rPh>
    <rPh sb="752" eb="754">
      <t>イクセイ</t>
    </rPh>
    <rPh sb="761" eb="763">
      <t>レイワ</t>
    </rPh>
    <rPh sb="764" eb="766">
      <t>ネンド</t>
    </rPh>
    <rPh sb="769" eb="771">
      <t>サガ</t>
    </rPh>
    <rPh sb="771" eb="773">
      <t>ダイガク</t>
    </rPh>
    <rPh sb="781" eb="783">
      <t>キョウイク</t>
    </rPh>
    <rPh sb="789" eb="791">
      <t>オウヨウ</t>
    </rPh>
    <rPh sb="791" eb="793">
      <t>キソ</t>
    </rPh>
    <rPh sb="799" eb="801">
      <t>カイシ</t>
    </rPh>
    <rPh sb="813" eb="815">
      <t>スウリ</t>
    </rPh>
    <rPh sb="824" eb="826">
      <t>キョウイク</t>
    </rPh>
    <rPh sb="826" eb="828">
      <t>キョウカ</t>
    </rPh>
    <rPh sb="828" eb="830">
      <t>キョテン</t>
    </rPh>
    <rPh sb="838" eb="840">
      <t>スウリ</t>
    </rPh>
    <rPh sb="853" eb="855">
      <t>オウヨウ</t>
    </rPh>
    <rPh sb="855" eb="857">
      <t>キソ</t>
    </rPh>
    <rPh sb="872" eb="874">
      <t>ジュンキョ</t>
    </rPh>
    <rPh sb="879" eb="880">
      <t>ホン</t>
    </rPh>
    <rPh sb="900" eb="901">
      <t>トド</t>
    </rPh>
    <rPh sb="909" eb="911">
      <t>オウヨウ</t>
    </rPh>
    <rPh sb="911" eb="913">
      <t>キソ</t>
    </rPh>
    <rPh sb="918" eb="920">
      <t>ハシワタ</t>
    </rPh>
    <rPh sb="937" eb="939">
      <t>ナイヨウ</t>
    </rPh>
    <rPh sb="942" eb="943">
      <t>サキ</t>
    </rPh>
    <rPh sb="956" eb="958">
      <t>イシキ</t>
    </rPh>
    <rPh sb="960" eb="962">
      <t>キョウイク</t>
    </rPh>
    <rPh sb="963" eb="964">
      <t>オコナ</t>
    </rPh>
    <rPh sb="969" eb="971">
      <t>レイワ</t>
    </rPh>
    <rPh sb="972" eb="974">
      <t>ネンド</t>
    </rPh>
    <rPh sb="976" eb="978">
      <t>リコウ</t>
    </rPh>
    <rPh sb="978" eb="980">
      <t>ガクブ</t>
    </rPh>
    <rPh sb="994" eb="996">
      <t>セッチ</t>
    </rPh>
    <rPh sb="998" eb="1000">
      <t>スウリ</t>
    </rPh>
    <rPh sb="1012" eb="1014">
      <t>キョウイク</t>
    </rPh>
    <rPh sb="1019" eb="1021">
      <t>キョウカ</t>
    </rPh>
    <rPh sb="1022" eb="1024">
      <t>ジュウジツ</t>
    </rPh>
    <rPh sb="1025" eb="1026">
      <t>ハカ</t>
    </rPh>
    <rPh sb="1027" eb="1029">
      <t>ヨテイ</t>
    </rPh>
    <phoneticPr fontId="1"/>
  </si>
  <si>
    <t>　学生への学習支援</t>
  </si>
  <si>
    <t>●プログラム修了証の発行
本プログラムの修了する卒業生には、学長名で修了証を発行する。学生が企業等へのアピールにも使えるため、結果として、学生の学習意欲を高め、学習支援にもつながると期待できる。
●インターンシップ先での実践
２０１６年度より、地元企業と協力して教養科目「チャレンジ・インターンシップA（データサイエンス）」を実施している。新型コロナウイルス感染拡大により、同科目は２０２０年度からは中止しているが、２０２１年度には理工学部において「地方創生インターンシップS」を地元企業と協力して実施し、AI技術を用いたソリューションの提案などを行った。
「チャレンジ・インターンシップA」発表会の様子　　　　　　　　　　　　　　
　　　　　　　　　　　　　　　　　　　　　　　　　　　　　　　　　　　　　ソリューション提案例
●LMSの利用
理工学部の「データサイエンスⅠ」、「データサイエンスⅡ」、「理工リテラシ―S1」、「理工リテラシ―S2」、基本教養科目「データサイエンスへの招待」では、WebclassやMoodleなどのLMSによる学習の支援を行っており、学生は小テストや課題を通じて学習状況や達成状況を確認できる。また、共通教材の動画については、全学生がいつでも視聴できるような環境を構築している。
　　　　　　　　　　　　　　　　　　　　　　Moodleの画面例
●TAとしての学習指導
　表計算ソフトを用いた演習を円滑に進めるため、また、履修者が分からないことを質問しやすいように大学院生がTAとして履修者の学習をサポートした。データ分析などに慣れている大学院理工学研究科の学生が主にTAを担当した。</t>
  </si>
  <si>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</si>
  <si>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●地元企業・自治体との連携
　２０１６年度に教養科目「チャレンジ・インターンシップA（データサイエンス）」を地元企業と連携して開始したのをきっかけに、２０１７年度よりデータサイエンス教育について、地元企業・自治体と意見交換会・講演会等を必要に応じて行っている。また、２０１８年度より、地元企業・自治体と連携して大学院教養プログラム「データサイエンス特論」を開講しており、その際にもデータサイエンス教育に関する意見交換を行っている。これらの活動を礎として、地元企業と協力して、本教育プログラムの共通教材の開発を行った。
　　　　　　　　　　　　　　　　　　地元自治体との講演会におけるスライド例
●「科学へのとびら」におけるテーマ
　佐賀大学では高大接続事業として、高校生向けに「科学へのとびら」を開催している。この「科学へのとびら」において、機械学習やAIに関わるテーマを導入している。
　　　　　　　　　　　　　　　　　　　　　　「科学へのとびら」テーマ例</t>
    <rPh sb="1" eb="3">
      <t>ジモト</t>
    </rPh>
    <rPh sb="3" eb="5">
      <t>キギョウ</t>
    </rPh>
    <rPh sb="6" eb="9">
      <t>ジチタイ</t>
    </rPh>
    <rPh sb="11" eb="13">
      <t>レンケイ</t>
    </rPh>
    <rPh sb="113" eb="116">
      <t>コウエンカイ</t>
    </rPh>
    <rPh sb="116" eb="117">
      <t>ナド</t>
    </rPh>
    <rPh sb="178" eb="180">
      <t>カイコウ</t>
    </rPh>
    <rPh sb="295" eb="297">
      <t>ジモト</t>
    </rPh>
    <rPh sb="297" eb="300">
      <t>ジチタイ</t>
    </rPh>
    <rPh sb="302" eb="305">
      <t>コウエンカイ</t>
    </rPh>
    <rPh sb="313" eb="314">
      <t>レイ</t>
    </rPh>
    <rPh sb="319" eb="321">
      <t>カガク</t>
    </rPh>
    <rPh sb="336" eb="338">
      <t>サガ</t>
    </rPh>
    <rPh sb="338" eb="340">
      <t>ダイガク</t>
    </rPh>
    <rPh sb="342" eb="344">
      <t>コウダイ</t>
    </rPh>
    <rPh sb="344" eb="346">
      <t>セツゾク</t>
    </rPh>
    <rPh sb="346" eb="348">
      <t>ジギョウ</t>
    </rPh>
    <rPh sb="352" eb="355">
      <t>コウコウセイ</t>
    </rPh>
    <rPh sb="355" eb="356">
      <t>ム</t>
    </rPh>
    <rPh sb="359" eb="361">
      <t>カガク</t>
    </rPh>
    <rPh sb="368" eb="370">
      <t>カイサイ</t>
    </rPh>
    <rPh sb="378" eb="380">
      <t>カガク</t>
    </rPh>
    <rPh sb="391" eb="393">
      <t>キカイ</t>
    </rPh>
    <rPh sb="393" eb="395">
      <t>ガクシュウ</t>
    </rPh>
    <rPh sb="399" eb="400">
      <t>カカ</t>
    </rPh>
    <rPh sb="406" eb="408">
      <t>ドウニュウ</t>
    </rPh>
    <rPh sb="438" eb="440">
      <t>カガク</t>
    </rPh>
    <rPh sb="449" eb="450">
      <t>レイ</t>
    </rPh>
    <phoneticPr fontId="1"/>
  </si>
  <si>
    <t>教育委員会，全学教育機構運営委員会，全学教育機構数理・データサイエンス教育推進室</t>
    <phoneticPr fontId="1"/>
  </si>
  <si>
    <t>・データ・AI利活用の最新動向（「理工リテラシ―S2」第１０回：コースによって実施回は異なることがある）：AI等を活用した新しいビジネスモデル、AI最新技術の活用例</t>
    <phoneticPr fontId="1"/>
  </si>
  <si>
    <t>・データ・AIを扱う上での留意事項（ELSI, 個人情報保護，データ倫理を中心に）（「理工リテラシ―S2」第１１回：コースによって実施回は異なることがある）
・データ・AIを扱う上での留意事項（AI社会原則，データバイアス，AIサービスの責任，データ・AI活用における負の事例紹介を中心に）（「理工リテラシ―S2」第１２回：コースによって実施回は異なることがある）</t>
    <phoneticPr fontId="1"/>
  </si>
  <si>
    <t>・ データを守る上での留意事項（「理工リテラシ―S2」第１３回：コースによって実施回は異なることがある）：情報セキュリティ（機密性、完全性、可用性）、暗号化、リスクとインシデント、個人情報と匿名化、悪意ある情報搾取とプライバシー侵害の事例紹介</t>
    <phoneticPr fontId="1"/>
  </si>
  <si>
    <t xml:space="preserve">数理・データサイエンス教育推進室長　皆本　晃弥
全学教育機構　准教授　髙﨑　光浩
アドミッションセンター　教授　西郡 大
教育学部　教授　和久屋 寛
芸術地域デザイン学部　准教授　阿部 浩之
経済学部　教授　中村 博和
医学部　教授　川口 淳
農学部　教授　田中 宗浩
理工学部　教授　只木 進一
理工学部　准教授　木下 武彦
総合情報基盤センター　教授　堀 良彰
全学教育機構運営委員会委員長・全学教育機構長　岩本　諭
教育委員会委員長・副学長　山下　宗利
</t>
    <rPh sb="0" eb="2">
      <t>スウリ</t>
    </rPh>
    <rPh sb="11" eb="13">
      <t>キョウイク</t>
    </rPh>
    <rPh sb="13" eb="15">
      <t>スイシン</t>
    </rPh>
    <rPh sb="15" eb="16">
      <t>シツ</t>
    </rPh>
    <rPh sb="16" eb="17">
      <t>チョウ</t>
    </rPh>
    <rPh sb="18" eb="20">
      <t>ミナモト</t>
    </rPh>
    <rPh sb="21" eb="22">
      <t>アキラ</t>
    </rPh>
    <rPh sb="22" eb="23">
      <t>ヤ</t>
    </rPh>
    <rPh sb="24" eb="26">
      <t>ゼンガク</t>
    </rPh>
    <rPh sb="26" eb="28">
      <t>キョウイク</t>
    </rPh>
    <rPh sb="28" eb="30">
      <t>キコウ</t>
    </rPh>
    <rPh sb="31" eb="34">
      <t>ジュンキョウジュ</t>
    </rPh>
    <rPh sb="53" eb="55">
      <t>キョウジュ</t>
    </rPh>
    <rPh sb="61" eb="63">
      <t>キョウイク</t>
    </rPh>
    <rPh sb="63" eb="65">
      <t>ガクブ</t>
    </rPh>
    <rPh sb="66" eb="68">
      <t>キョウジュ</t>
    </rPh>
    <rPh sb="75" eb="77">
      <t>ゲイジュツ</t>
    </rPh>
    <rPh sb="77" eb="79">
      <t>チイキ</t>
    </rPh>
    <rPh sb="83" eb="85">
      <t>ガクブ</t>
    </rPh>
    <rPh sb="86" eb="89">
      <t>ジュンキョウジュ</t>
    </rPh>
    <rPh sb="96" eb="98">
      <t>ケイザイ</t>
    </rPh>
    <rPh sb="98" eb="100">
      <t>ガクブ</t>
    </rPh>
    <rPh sb="101" eb="103">
      <t>キョウジュ</t>
    </rPh>
    <rPh sb="110" eb="112">
      <t>イガク</t>
    </rPh>
    <rPh sb="112" eb="113">
      <t>ブ</t>
    </rPh>
    <rPh sb="114" eb="116">
      <t>キョウジュ</t>
    </rPh>
    <rPh sb="122" eb="125">
      <t>ノウガクブ</t>
    </rPh>
    <rPh sb="126" eb="128">
      <t>キョウジュ</t>
    </rPh>
    <rPh sb="135" eb="137">
      <t>リコウ</t>
    </rPh>
    <rPh sb="137" eb="139">
      <t>ガクブ</t>
    </rPh>
    <rPh sb="140" eb="142">
      <t>キョウジュ</t>
    </rPh>
    <rPh sb="149" eb="151">
      <t>リコウ</t>
    </rPh>
    <rPh sb="151" eb="153">
      <t>ガクブ</t>
    </rPh>
    <rPh sb="154" eb="157">
      <t>ジュンキョウジュ</t>
    </rPh>
    <rPh sb="164" eb="166">
      <t>ソウゴウ</t>
    </rPh>
    <rPh sb="166" eb="168">
      <t>ジョウホウ</t>
    </rPh>
    <rPh sb="168" eb="170">
      <t>キバン</t>
    </rPh>
    <rPh sb="175" eb="177">
      <t>キョウジュ</t>
    </rPh>
    <rPh sb="183" eb="189">
      <t>ゼンガクキョウイクキコウ</t>
    </rPh>
    <rPh sb="189" eb="194">
      <t>ウンエイイインカイ</t>
    </rPh>
    <rPh sb="194" eb="197">
      <t>イインチョウ</t>
    </rPh>
    <rPh sb="198" eb="204">
      <t>ゼンガクキョウイクキコウ</t>
    </rPh>
    <rPh sb="204" eb="205">
      <t>チョウ</t>
    </rPh>
    <rPh sb="206" eb="208">
      <t>イワモト</t>
    </rPh>
    <rPh sb="209" eb="210">
      <t>サトシ</t>
    </rPh>
    <rPh sb="211" eb="216">
      <t>キョウイクイインカイ</t>
    </rPh>
    <rPh sb="216" eb="219">
      <t>イインチョウ</t>
    </rPh>
    <rPh sb="220" eb="223">
      <t>フクガクチョウ</t>
    </rPh>
    <rPh sb="224" eb="226">
      <t>ヤマシタ</t>
    </rPh>
    <rPh sb="227" eb="229">
      <t>ムネトシ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</si>
</sst>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3"/>
      <name val="ＭＳ Ｐゴシック"/>
      <family val="3"/>
      <charset val="128"/>
      <scheme val="minor"/>
    </font>
    <font>
      <sz val="14"/>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
      <u/>
      <sz val="11"/>
      <color theme="10"/>
      <name val="ＭＳ Ｐゴシック"/>
      <family val="3"/>
      <charset val="128"/>
      <scheme val="minor"/>
    </font>
    <font>
      <sz val="11"/>
      <name val="ＭＳ Ｐゴシック"/>
      <family val="3"/>
      <charset val="128"/>
    </font>
    <font>
      <sz val="10"/>
      <color theme="1"/>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
      <sz val="12"/>
      <color rgb="FF000000"/>
      <name val="ＭＳ Ｐゴシック"/>
      <family val="3"/>
      <charset val="128"/>
      <scheme val="minor"/>
    </font>
  </fonts>
  <fills count="2">
    <fill>
      <patternFill patternType="none"/>
    </fill>
    <fill>
      <patternFill patternType="gray125"/>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right style="thin">
        <color rgb="FF000000"/>
      </right>
      <top style="thin">
        <color indexed="64"/>
      </top>
      <bottom/>
      <diagonal/>
    </border>
    <border>
      <left/>
      <right style="thin">
        <color rgb="FF000000"/>
      </right>
      <top style="hair">
        <color indexed="64"/>
      </top>
      <bottom/>
      <diagonal/>
    </border>
    <border>
      <left/>
      <right style="thin">
        <color rgb="FF000000"/>
      </right>
      <top style="thin">
        <color indexed="64"/>
      </top>
      <bottom style="hair">
        <color indexed="64"/>
      </bottom>
      <diagonal/>
    </border>
    <border>
      <left/>
      <right style="thin">
        <color rgb="FF000000"/>
      </right>
      <top style="hair">
        <color indexed="64"/>
      </top>
      <bottom style="thin">
        <color indexed="64"/>
      </bottom>
      <diagonal/>
    </border>
    <border>
      <left/>
      <right style="thin">
        <color rgb="FF000000"/>
      </right>
      <top/>
      <bottom style="thin">
        <color indexed="64"/>
      </bottom>
      <diagonal/>
    </border>
    <border>
      <left/>
      <right style="thin">
        <color rgb="FF000000"/>
      </right>
      <top style="hair">
        <color indexed="64"/>
      </top>
      <bottom style="hair">
        <color indexed="64"/>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style="thin">
        <color auto="1"/>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51">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8" fillId="0" borderId="0" xfId="0" applyFont="1" applyAlignment="1">
      <alignment vertical="center" shrinkToFit="1"/>
    </xf>
    <xf numFmtId="0" fontId="8" fillId="0" borderId="10" xfId="0" applyFont="1" applyBorder="1" applyAlignment="1">
      <alignment vertical="center" shrinkToFit="1"/>
    </xf>
    <xf numFmtId="49" fontId="15"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5" fillId="0" borderId="42" xfId="0" applyNumberFormat="1" applyFont="1" applyBorder="1" applyAlignment="1">
      <alignment horizontal="center" vertical="center"/>
    </xf>
    <xf numFmtId="49" fontId="15" fillId="0" borderId="30" xfId="0" applyNumberFormat="1" applyFont="1" applyBorder="1" applyAlignment="1">
      <alignment horizontal="center" vertical="center"/>
    </xf>
    <xf numFmtId="49" fontId="15" fillId="0" borderId="45" xfId="0" applyNumberFormat="1" applyFont="1" applyBorder="1" applyAlignment="1">
      <alignment horizontal="center" vertical="center"/>
    </xf>
    <xf numFmtId="0" fontId="8" fillId="0" borderId="39" xfId="0" applyFont="1" applyBorder="1" applyAlignment="1">
      <alignment horizontal="center" vertical="center" shrinkToFit="1"/>
    </xf>
    <xf numFmtId="0" fontId="8" fillId="0" borderId="40" xfId="0" applyFont="1" applyBorder="1" applyAlignment="1">
      <alignment horizontal="center" vertical="center" shrinkToFit="1"/>
    </xf>
    <xf numFmtId="49" fontId="15" fillId="0" borderId="46" xfId="0" applyNumberFormat="1" applyFont="1" applyBorder="1" applyAlignment="1">
      <alignment horizontal="center" vertical="center"/>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0" xfId="0" applyNumberFormat="1" applyFont="1" applyBorder="1" applyAlignment="1">
      <alignment horizontal="center" vertical="center" shrinkToFit="1"/>
    </xf>
    <xf numFmtId="176" fontId="8" fillId="0" borderId="40" xfId="0" applyNumberFormat="1" applyFont="1" applyBorder="1" applyAlignment="1">
      <alignment horizontal="center" vertical="center" shrinkToFit="1"/>
    </xf>
    <xf numFmtId="0" fontId="8" fillId="0" borderId="41"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5" fillId="0" borderId="47" xfId="0" applyNumberFormat="1" applyFont="1" applyBorder="1" applyAlignment="1">
      <alignment horizontal="center" vertical="center"/>
    </xf>
    <xf numFmtId="49" fontId="15" fillId="0" borderId="27" xfId="0" applyNumberFormat="1" applyFont="1" applyBorder="1" applyAlignment="1">
      <alignment horizontal="center" vertical="center"/>
    </xf>
    <xf numFmtId="0" fontId="18"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3" xfId="0" applyFont="1" applyBorder="1" applyAlignment="1">
      <alignment horizontal="center" vertical="center"/>
    </xf>
    <xf numFmtId="0" fontId="8" fillId="0" borderId="38" xfId="0" applyFont="1" applyBorder="1" applyAlignment="1">
      <alignment horizontal="center" vertical="center" shrinkToFit="1"/>
    </xf>
    <xf numFmtId="0" fontId="8" fillId="0" borderId="6" xfId="0" applyFont="1" applyBorder="1" applyAlignment="1">
      <alignment vertical="center" shrinkToFit="1"/>
    </xf>
    <xf numFmtId="176" fontId="8" fillId="0" borderId="5" xfId="0" applyNumberFormat="1" applyFont="1" applyBorder="1">
      <alignment vertical="center"/>
    </xf>
    <xf numFmtId="176" fontId="8" fillId="0" borderId="0" xfId="0" applyNumberFormat="1" applyFont="1">
      <alignment vertical="center"/>
    </xf>
    <xf numFmtId="0" fontId="3" fillId="0" borderId="0" xfId="0" applyFont="1" applyAlignment="1">
      <alignment horizontal="left" vertical="center"/>
    </xf>
    <xf numFmtId="0" fontId="3" fillId="0" borderId="0" xfId="0" applyFont="1" applyAlignment="1">
      <alignment vertical="center" shrinkToFit="1"/>
    </xf>
    <xf numFmtId="0" fontId="24" fillId="0" borderId="0" xfId="0" applyFont="1">
      <alignment vertical="center"/>
    </xf>
    <xf numFmtId="0" fontId="23" fillId="0" borderId="11" xfId="0" applyFont="1" applyBorder="1" applyAlignment="1">
      <alignment horizontal="center" vertical="center"/>
    </xf>
    <xf numFmtId="0" fontId="23" fillId="0" borderId="27" xfId="0" applyFont="1" applyBorder="1" applyAlignment="1">
      <alignment horizontal="center" vertical="center" wrapText="1"/>
    </xf>
    <xf numFmtId="0" fontId="23" fillId="0" borderId="59" xfId="0" applyFont="1" applyBorder="1" applyAlignment="1">
      <alignment horizontal="center" vertical="center"/>
    </xf>
    <xf numFmtId="0" fontId="23" fillId="0" borderId="12" xfId="0" applyFont="1" applyBorder="1" applyAlignment="1">
      <alignment horizontal="center" vertical="center" wrapText="1"/>
    </xf>
    <xf numFmtId="0" fontId="3" fillId="0" borderId="14" xfId="0" applyFont="1" applyBorder="1" applyAlignment="1">
      <alignment horizontal="lef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3" xfId="0" applyFont="1" applyBorder="1" applyAlignment="1">
      <alignment horizontal="lef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60"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18" xfId="0" applyFont="1" applyBorder="1" applyAlignment="1">
      <alignment vertical="center" shrinkToFit="1"/>
    </xf>
    <xf numFmtId="0" fontId="3" fillId="0" borderId="61" xfId="0" applyFont="1" applyBorder="1" applyAlignment="1">
      <alignment horizontal="left" vertical="center" shrinkToFit="1"/>
    </xf>
    <xf numFmtId="0" fontId="3" fillId="0" borderId="10" xfId="0" applyFont="1" applyBorder="1" applyAlignment="1">
      <alignment vertical="center" shrinkToFit="1"/>
    </xf>
    <xf numFmtId="176" fontId="3" fillId="0" borderId="61" xfId="0" applyNumberFormat="1" applyFont="1" applyBorder="1" applyAlignment="1">
      <alignment vertical="center" shrinkToFit="1"/>
    </xf>
    <xf numFmtId="0" fontId="3" fillId="0" borderId="62" xfId="0" applyFont="1" applyBorder="1" applyAlignment="1">
      <alignment horizontal="center" vertical="center" shrinkToFit="1"/>
    </xf>
    <xf numFmtId="0" fontId="3" fillId="0" borderId="25" xfId="0" applyFont="1" applyBorder="1" applyAlignment="1">
      <alignment vertical="center" shrinkToFit="1"/>
    </xf>
    <xf numFmtId="0" fontId="3" fillId="0" borderId="24" xfId="0" applyFont="1" applyBorder="1" applyAlignment="1">
      <alignment vertical="center" shrinkToFit="1"/>
    </xf>
    <xf numFmtId="176" fontId="3" fillId="0" borderId="24"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63"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62" xfId="0" applyNumberFormat="1" applyFont="1" applyBorder="1" applyAlignment="1">
      <alignment vertical="center" shrinkToFit="1"/>
    </xf>
    <xf numFmtId="9" fontId="3" fillId="0" borderId="26" xfId="0" applyNumberFormat="1" applyFont="1" applyBorder="1" applyAlignment="1">
      <alignment vertical="center" shrinkToFit="1"/>
    </xf>
    <xf numFmtId="0" fontId="15" fillId="0" borderId="0" xfId="0" applyFont="1" applyAlignment="1">
      <alignment vertical="top" wrapText="1"/>
    </xf>
    <xf numFmtId="0" fontId="15" fillId="0" borderId="10" xfId="0" applyFont="1" applyBorder="1" applyAlignment="1">
      <alignment vertical="top" wrapText="1"/>
    </xf>
    <xf numFmtId="0" fontId="15" fillId="0" borderId="5" xfId="0" applyFont="1" applyBorder="1" applyAlignment="1">
      <alignment vertical="top" wrapText="1"/>
    </xf>
    <xf numFmtId="0" fontId="8" fillId="0" borderId="16" xfId="0" applyFont="1" applyBorder="1">
      <alignment vertical="center"/>
    </xf>
    <xf numFmtId="0" fontId="15" fillId="0" borderId="20" xfId="0" applyFont="1" applyBorder="1" applyAlignment="1">
      <alignment vertical="top" wrapText="1"/>
    </xf>
    <xf numFmtId="0" fontId="15"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49" fontId="7" fillId="0" borderId="2" xfId="3" applyNumberFormat="1" applyBorder="1" applyAlignment="1">
      <alignment vertical="center" shrinkToFit="1"/>
    </xf>
    <xf numFmtId="49" fontId="7" fillId="0" borderId="3" xfId="3" applyNumberFormat="1" applyBorder="1" applyAlignment="1">
      <alignment vertical="center" shrinkToFit="1"/>
    </xf>
    <xf numFmtId="49" fontId="7" fillId="0" borderId="4" xfId="3" applyNumberForma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25" fillId="0" borderId="2" xfId="0" applyFont="1" applyBorder="1" applyAlignment="1">
      <alignment horizontal="center" vertical="center" shrinkToFit="1"/>
    </xf>
    <xf numFmtId="0" fontId="25" fillId="0" borderId="3" xfId="0" applyFont="1" applyBorder="1" applyAlignment="1">
      <alignment horizontal="center" vertical="center" shrinkToFit="1"/>
    </xf>
    <xf numFmtId="0" fontId="25" fillId="0" borderId="4" xfId="0" applyFont="1" applyBorder="1" applyAlignment="1">
      <alignment horizontal="center" vertical="center" shrinkToFit="1"/>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2" xfId="0" applyFont="1" applyBorder="1" applyAlignment="1">
      <alignment vertical="center" shrinkToFit="1"/>
    </xf>
    <xf numFmtId="0" fontId="8" fillId="0" borderId="34" xfId="0" applyFont="1" applyBorder="1" applyAlignment="1">
      <alignment vertical="center" shrinkToFit="1"/>
    </xf>
    <xf numFmtId="0" fontId="8" fillId="0" borderId="33" xfId="0" applyFont="1" applyBorder="1" applyAlignment="1">
      <alignment vertical="center" shrinkToFit="1"/>
    </xf>
    <xf numFmtId="0" fontId="8" fillId="0" borderId="32"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33"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7" fillId="0" borderId="43" xfId="0" applyFont="1" applyBorder="1" applyAlignment="1">
      <alignment vertical="center" wrapText="1"/>
    </xf>
    <xf numFmtId="0" fontId="17" fillId="0" borderId="44" xfId="0" applyFont="1" applyBorder="1" applyAlignment="1">
      <alignment vertical="center" wrapText="1"/>
    </xf>
    <xf numFmtId="0" fontId="16" fillId="0" borderId="43" xfId="0" applyFont="1" applyBorder="1" applyAlignment="1">
      <alignment vertical="center" wrapText="1"/>
    </xf>
    <xf numFmtId="0" fontId="16" fillId="0" borderId="29" xfId="0" applyFont="1" applyBorder="1" applyAlignment="1">
      <alignment vertical="center" wrapText="1"/>
    </xf>
    <xf numFmtId="0" fontId="8" fillId="0" borderId="34" xfId="0" applyFont="1" applyBorder="1" applyAlignment="1">
      <alignment vertical="center" wrapText="1"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17" fillId="0" borderId="29"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2" xfId="0" applyFont="1" applyBorder="1" applyAlignment="1">
      <alignment horizontal="center" vertical="center"/>
    </xf>
    <xf numFmtId="0" fontId="8" fillId="0" borderId="34" xfId="0" applyFont="1" applyBorder="1" applyAlignment="1">
      <alignment horizontal="center" vertical="center"/>
    </xf>
    <xf numFmtId="0" fontId="8" fillId="0" borderId="33"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2"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33"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8" fillId="0" borderId="0" xfId="0" applyFont="1" applyAlignment="1">
      <alignment vertical="center" wrapText="1"/>
    </xf>
    <xf numFmtId="0" fontId="8" fillId="0" borderId="35" xfId="0" applyFont="1" applyBorder="1" applyAlignment="1">
      <alignment horizontal="left" vertical="center" shrinkToFit="1"/>
    </xf>
    <xf numFmtId="0" fontId="8" fillId="0" borderId="36" xfId="0" applyFont="1" applyBorder="1" applyAlignment="1">
      <alignment horizontal="left" vertical="center" shrinkToFit="1"/>
    </xf>
    <xf numFmtId="0" fontId="8" fillId="0" borderId="37" xfId="0" applyFont="1" applyBorder="1" applyAlignment="1">
      <alignment horizontal="left" vertical="center" shrinkToFit="1"/>
    </xf>
    <xf numFmtId="0" fontId="14"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4" xfId="0" applyFont="1" applyBorder="1" applyAlignment="1">
      <alignment horizontal="left" vertical="center" wrapText="1" shrinkToFit="1"/>
    </xf>
    <xf numFmtId="0" fontId="9" fillId="0" borderId="33"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36" xfId="0" applyFont="1" applyBorder="1" applyAlignment="1">
      <alignment horizontal="left" vertical="center" wrapText="1" shrinkToFit="1"/>
    </xf>
    <xf numFmtId="0" fontId="9" fillId="0" borderId="37" xfId="0" applyFont="1" applyBorder="1" applyAlignment="1">
      <alignment horizontal="left" vertical="center" wrapText="1" shrinkToFit="1"/>
    </xf>
    <xf numFmtId="0" fontId="8" fillId="0" borderId="35" xfId="0" applyFont="1" applyBorder="1" applyAlignment="1">
      <alignment vertical="center" shrinkToFit="1"/>
    </xf>
    <xf numFmtId="0" fontId="8" fillId="0" borderId="36" xfId="0" applyFont="1" applyBorder="1" applyAlignment="1">
      <alignment vertical="center" shrinkToFit="1"/>
    </xf>
    <xf numFmtId="0" fontId="8" fillId="0" borderId="37" xfId="0" applyFont="1" applyBorder="1" applyAlignment="1">
      <alignment vertical="center" shrinkToFit="1"/>
    </xf>
    <xf numFmtId="0" fontId="8" fillId="0" borderId="35" xfId="0" applyFont="1" applyBorder="1" applyAlignment="1">
      <alignment horizontal="center" vertical="center" shrinkToFit="1"/>
    </xf>
    <xf numFmtId="0" fontId="8" fillId="0" borderId="36" xfId="0" applyFont="1" applyBorder="1" applyAlignment="1">
      <alignment horizontal="center" vertical="center" shrinkToFit="1"/>
    </xf>
    <xf numFmtId="0" fontId="8" fillId="0" borderId="37"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8" fillId="0" borderId="34" xfId="0" applyFont="1" applyBorder="1" applyAlignment="1">
      <alignment horizontal="left" vertical="center" wrapText="1" shrinkToFit="1"/>
    </xf>
    <xf numFmtId="0" fontId="8" fillId="0" borderId="33" xfId="0" applyFont="1" applyBorder="1" applyAlignment="1">
      <alignment horizontal="left" vertical="center" wrapText="1" shrinkToFit="1"/>
    </xf>
    <xf numFmtId="0" fontId="8" fillId="0" borderId="36" xfId="0" applyFont="1" applyBorder="1" applyAlignment="1">
      <alignment horizontal="left" vertical="center" wrapText="1" shrinkToFit="1"/>
    </xf>
    <xf numFmtId="0" fontId="8" fillId="0" borderId="37"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19" fillId="0" borderId="34" xfId="0" applyFont="1" applyBorder="1" applyAlignment="1">
      <alignment vertical="center" wrapText="1"/>
    </xf>
    <xf numFmtId="0" fontId="19" fillId="0" borderId="50" xfId="0" applyFont="1" applyBorder="1" applyAlignment="1">
      <alignment vertical="center" wrapText="1"/>
    </xf>
    <xf numFmtId="0" fontId="19" fillId="0" borderId="36" xfId="0" applyFont="1" applyBorder="1" applyAlignment="1">
      <alignment vertical="center" wrapText="1"/>
    </xf>
    <xf numFmtId="0" fontId="19" fillId="0" borderId="51" xfId="0" applyFont="1" applyBorder="1" applyAlignment="1">
      <alignment vertical="center" wrapText="1"/>
    </xf>
    <xf numFmtId="0" fontId="19" fillId="0" borderId="6" xfId="0" applyFont="1" applyBorder="1" applyAlignment="1">
      <alignment vertical="center" wrapText="1"/>
    </xf>
    <xf numFmtId="0" fontId="19" fillId="0" borderId="52" xfId="0" applyFont="1" applyBorder="1" applyAlignment="1">
      <alignment vertical="center" wrapText="1"/>
    </xf>
    <xf numFmtId="0" fontId="19" fillId="0" borderId="8" xfId="0" applyFont="1" applyBorder="1" applyAlignment="1">
      <alignment vertical="center" wrapText="1"/>
    </xf>
    <xf numFmtId="0" fontId="19" fillId="0" borderId="48" xfId="0" applyFont="1" applyBorder="1" applyAlignment="1">
      <alignment vertical="center" wrapText="1"/>
    </xf>
    <xf numFmtId="0" fontId="19" fillId="0" borderId="22" xfId="0" applyFont="1" applyBorder="1" applyAlignment="1">
      <alignment vertical="center" wrapText="1"/>
    </xf>
    <xf numFmtId="0" fontId="19" fillId="0" borderId="49" xfId="0" applyFont="1" applyBorder="1" applyAlignment="1">
      <alignment vertical="center" wrapText="1"/>
    </xf>
    <xf numFmtId="0" fontId="19" fillId="0" borderId="7" xfId="0" applyFont="1" applyBorder="1" applyAlignment="1">
      <alignment vertical="center" wrapText="1"/>
    </xf>
    <xf numFmtId="0" fontId="19" fillId="0" borderId="5" xfId="0" applyFont="1" applyBorder="1" applyAlignment="1">
      <alignment vertical="center" wrapText="1"/>
    </xf>
    <xf numFmtId="0" fontId="19" fillId="0" borderId="0" xfId="0" applyFont="1" applyAlignment="1">
      <alignment vertical="center" wrapText="1"/>
    </xf>
    <xf numFmtId="0" fontId="19" fillId="0" borderId="54" xfId="0" applyFont="1" applyBorder="1" applyAlignment="1">
      <alignment vertical="center" wrapText="1"/>
    </xf>
    <xf numFmtId="0" fontId="19" fillId="0" borderId="55" xfId="0" applyFont="1" applyBorder="1" applyAlignment="1">
      <alignment vertical="center" wrapText="1"/>
    </xf>
    <xf numFmtId="0" fontId="19" fillId="0" borderId="56" xfId="0" applyFont="1" applyBorder="1" applyAlignment="1">
      <alignment vertical="center" wrapText="1"/>
    </xf>
    <xf numFmtId="0" fontId="19" fillId="0" borderId="57" xfId="0" applyFont="1" applyBorder="1" applyAlignment="1">
      <alignment vertical="center" wrapText="1"/>
    </xf>
    <xf numFmtId="0" fontId="7" fillId="0" borderId="2" xfId="3" applyFill="1" applyBorder="1" applyAlignment="1">
      <alignment vertical="center"/>
    </xf>
    <xf numFmtId="0" fontId="20" fillId="0" borderId="3" xfId="3" applyFont="1" applyFill="1" applyBorder="1" applyAlignment="1">
      <alignment vertical="center"/>
    </xf>
    <xf numFmtId="0" fontId="20" fillId="0" borderId="58" xfId="3" applyFont="1" applyFill="1" applyBorder="1" applyAlignment="1">
      <alignment vertical="center"/>
    </xf>
    <xf numFmtId="0" fontId="19" fillId="0" borderId="20" xfId="0" applyFont="1" applyBorder="1" applyAlignment="1">
      <alignment vertical="center" wrapText="1"/>
    </xf>
    <xf numFmtId="0" fontId="19" fillId="0" borderId="53" xfId="0" applyFont="1" applyBorder="1" applyAlignment="1">
      <alignment vertical="center" wrapText="1"/>
    </xf>
    <xf numFmtId="0" fontId="19" fillId="0" borderId="19" xfId="0" applyFont="1" applyBorder="1" applyAlignment="1">
      <alignment vertical="center" wrapText="1"/>
    </xf>
    <xf numFmtId="0" fontId="19" fillId="0" borderId="32" xfId="0" applyFont="1" applyBorder="1" applyAlignment="1">
      <alignment vertical="center"/>
    </xf>
    <xf numFmtId="0" fontId="19" fillId="0" borderId="34" xfId="0" applyFont="1" applyBorder="1" applyAlignment="1">
      <alignment vertical="center"/>
    </xf>
    <xf numFmtId="0" fontId="19" fillId="0" borderId="50" xfId="0" applyFont="1" applyBorder="1" applyAlignment="1">
      <alignment vertical="center"/>
    </xf>
    <xf numFmtId="0" fontId="19" fillId="0" borderId="19" xfId="0" applyFont="1" applyBorder="1" applyAlignment="1">
      <alignment vertical="center"/>
    </xf>
    <xf numFmtId="0" fontId="19" fillId="0" borderId="20" xfId="0" applyFont="1" applyBorder="1" applyAlignment="1">
      <alignment vertical="center"/>
    </xf>
    <xf numFmtId="0" fontId="19" fillId="0" borderId="53" xfId="0" applyFont="1" applyBorder="1" applyAlignment="1">
      <alignment vertical="center"/>
    </xf>
    <xf numFmtId="0" fontId="21" fillId="0" borderId="34" xfId="0" applyFont="1" applyBorder="1" applyAlignment="1">
      <alignment vertical="center" wrapText="1"/>
    </xf>
    <xf numFmtId="0" fontId="21" fillId="0" borderId="50" xfId="0" applyFont="1" applyBorder="1" applyAlignment="1">
      <alignment vertical="center" wrapText="1"/>
    </xf>
    <xf numFmtId="0" fontId="2" fillId="0" borderId="0" xfId="0" applyFont="1" applyAlignment="1">
      <alignment horizontal="right" vertical="center"/>
    </xf>
    <xf numFmtId="0" fontId="13" fillId="0" borderId="0" xfId="0" applyFont="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22" fillId="0" borderId="8" xfId="0" applyFont="1" applyBorder="1" applyAlignment="1">
      <alignment horizontal="center" vertical="center" wrapText="1"/>
    </xf>
    <xf numFmtId="0" fontId="22" fillId="0" borderId="6" xfId="0" applyFont="1" applyBorder="1" applyAlignment="1">
      <alignment horizontal="center" vertical="center"/>
    </xf>
    <xf numFmtId="0" fontId="22" fillId="0" borderId="7" xfId="0" applyFont="1" applyBorder="1" applyAlignment="1">
      <alignment horizontal="center" vertical="center" wrapText="1"/>
    </xf>
    <xf numFmtId="0" fontId="2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23" fillId="0" borderId="15" xfId="0" applyFont="1" applyBorder="1" applyAlignment="1">
      <alignment horizontal="center" vertical="center" wrapText="1"/>
    </xf>
    <xf numFmtId="0" fontId="23" fillId="0" borderId="13" xfId="0" applyFont="1" applyBorder="1" applyAlignment="1">
      <alignment horizontal="center" vertical="center"/>
    </xf>
    <xf numFmtId="0" fontId="22" fillId="0" borderId="9" xfId="0" applyFont="1" applyBorder="1" applyAlignment="1">
      <alignment horizontal="center" vertical="center"/>
    </xf>
    <xf numFmtId="0" fontId="22" fillId="0" borderId="12"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2" fillId="0" borderId="6" xfId="0" applyFont="1" applyBorder="1" applyAlignment="1">
      <alignment vertical="center"/>
    </xf>
    <xf numFmtId="0" fontId="8" fillId="0" borderId="17" xfId="0" applyFont="1" applyBorder="1" applyAlignment="1">
      <alignment vertical="center"/>
    </xf>
    <xf numFmtId="0" fontId="17" fillId="0" borderId="18" xfId="0" applyFont="1"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11" fillId="0" borderId="2" xfId="2" applyFont="1"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4">
    <cellStyle name="Hyperlink" xfId="3" xr:uid="{D3D5BC6A-079A-4F48-8E97-C744C9C7C9AC}"/>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jpeg"/><Relationship Id="rId1" Type="http://schemas.openxmlformats.org/officeDocument/2006/relationships/image" Target="../media/image5.png"/><Relationship Id="rId6"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115</xdr:row>
      <xdr:rowOff>19050</xdr:rowOff>
    </xdr:from>
    <xdr:to>
      <xdr:col>8</xdr:col>
      <xdr:colOff>328498</xdr:colOff>
      <xdr:row>128</xdr:row>
      <xdr:rowOff>38100</xdr:rowOff>
    </xdr:to>
    <xdr:pic>
      <xdr:nvPicPr>
        <xdr:cNvPr id="3" name="図 2">
          <a:extLst>
            <a:ext uri="{FF2B5EF4-FFF2-40B4-BE49-F238E27FC236}">
              <a16:creationId xmlns:a16="http://schemas.microsoft.com/office/drawing/2014/main" id="{E9132AAC-A7B9-588A-9116-01CD220791EF}"/>
            </a:ext>
          </a:extLst>
        </xdr:cNvPr>
        <xdr:cNvPicPr>
          <a:picLocks noChangeAspect="1"/>
        </xdr:cNvPicPr>
      </xdr:nvPicPr>
      <xdr:blipFill>
        <a:blip xmlns:r="http://schemas.openxmlformats.org/officeDocument/2006/relationships" r:embed="rId1"/>
        <a:stretch>
          <a:fillRect/>
        </a:stretch>
      </xdr:blipFill>
      <xdr:spPr>
        <a:xfrm>
          <a:off x="628650" y="26403300"/>
          <a:ext cx="5405323" cy="3114675"/>
        </a:xfrm>
        <a:prstGeom prst="rect">
          <a:avLst/>
        </a:prstGeom>
        <a:ln>
          <a:solidFill>
            <a:sysClr val="windowText" lastClr="000000"/>
          </a:solidFill>
        </a:ln>
      </xdr:spPr>
    </xdr:pic>
    <xdr:clientData/>
  </xdr:twoCellAnchor>
  <xdr:twoCellAnchor editAs="oneCell">
    <xdr:from>
      <xdr:col>1</xdr:col>
      <xdr:colOff>571500</xdr:colOff>
      <xdr:row>91</xdr:row>
      <xdr:rowOff>0</xdr:rowOff>
    </xdr:from>
    <xdr:to>
      <xdr:col>8</xdr:col>
      <xdr:colOff>106655</xdr:colOff>
      <xdr:row>104</xdr:row>
      <xdr:rowOff>133350</xdr:rowOff>
    </xdr:to>
    <xdr:pic>
      <xdr:nvPicPr>
        <xdr:cNvPr id="5" name="図 4">
          <a:extLst>
            <a:ext uri="{FF2B5EF4-FFF2-40B4-BE49-F238E27FC236}">
              <a16:creationId xmlns:a16="http://schemas.microsoft.com/office/drawing/2014/main" id="{2075C023-9D56-420F-CB8A-E4498818D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1050" y="20812125"/>
          <a:ext cx="5031080" cy="3228975"/>
        </a:xfrm>
        <a:prstGeom prst="rect">
          <a:avLst/>
        </a:prstGeom>
        <a:ln>
          <a:solidFill>
            <a:sysClr val="windowText" lastClr="000000"/>
          </a:solidFill>
        </a:ln>
      </xdr:spPr>
    </xdr:pic>
    <xdr:clientData/>
  </xdr:twoCellAnchor>
  <xdr:twoCellAnchor editAs="oneCell">
    <xdr:from>
      <xdr:col>1</xdr:col>
      <xdr:colOff>342900</xdr:colOff>
      <xdr:row>70</xdr:row>
      <xdr:rowOff>66674</xdr:rowOff>
    </xdr:from>
    <xdr:to>
      <xdr:col>4</xdr:col>
      <xdr:colOff>790575</xdr:colOff>
      <xdr:row>85</xdr:row>
      <xdr:rowOff>118568</xdr:rowOff>
    </xdr:to>
    <xdr:pic>
      <xdr:nvPicPr>
        <xdr:cNvPr id="11" name="図 10">
          <a:extLst>
            <a:ext uri="{FF2B5EF4-FFF2-40B4-BE49-F238E27FC236}">
              <a16:creationId xmlns:a16="http://schemas.microsoft.com/office/drawing/2014/main" id="{7ED19F45-617A-8D8D-1F0C-804EFFDDB8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2450" y="16021049"/>
          <a:ext cx="2562225" cy="3623769"/>
        </a:xfrm>
        <a:prstGeom prst="rect">
          <a:avLst/>
        </a:prstGeom>
        <a:ln>
          <a:solidFill>
            <a:sysClr val="windowText" lastClr="000000"/>
          </a:solidFill>
        </a:ln>
      </xdr:spPr>
    </xdr:pic>
    <xdr:clientData/>
  </xdr:twoCellAnchor>
  <xdr:twoCellAnchor editAs="oneCell">
    <xdr:from>
      <xdr:col>5</xdr:col>
      <xdr:colOff>47626</xdr:colOff>
      <xdr:row>70</xdr:row>
      <xdr:rowOff>76199</xdr:rowOff>
    </xdr:from>
    <xdr:to>
      <xdr:col>8</xdr:col>
      <xdr:colOff>485548</xdr:colOff>
      <xdr:row>85</xdr:row>
      <xdr:rowOff>114299</xdr:rowOff>
    </xdr:to>
    <xdr:pic>
      <xdr:nvPicPr>
        <xdr:cNvPr id="13" name="図 12">
          <a:extLst>
            <a:ext uri="{FF2B5EF4-FFF2-40B4-BE49-F238E27FC236}">
              <a16:creationId xmlns:a16="http://schemas.microsoft.com/office/drawing/2014/main" id="{2CAF0B1D-5F63-3CE2-1A79-524EFC2498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38551" y="16030574"/>
          <a:ext cx="2552472" cy="360997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2076451</xdr:colOff>
      <xdr:row>50</xdr:row>
      <xdr:rowOff>237452</xdr:rowOff>
    </xdr:from>
    <xdr:to>
      <xdr:col>5</xdr:col>
      <xdr:colOff>533401</xdr:colOff>
      <xdr:row>60</xdr:row>
      <xdr:rowOff>187016</xdr:rowOff>
    </xdr:to>
    <xdr:pic>
      <xdr:nvPicPr>
        <xdr:cNvPr id="9" name="図 8">
          <a:extLst>
            <a:ext uri="{FF2B5EF4-FFF2-40B4-BE49-F238E27FC236}">
              <a16:creationId xmlns:a16="http://schemas.microsoft.com/office/drawing/2014/main" id="{814DD0E9-A52C-4A70-A680-16C8015212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6" y="12000827"/>
          <a:ext cx="3028950" cy="2330814"/>
        </a:xfrm>
        <a:prstGeom prst="rect">
          <a:avLst/>
        </a:prstGeom>
      </xdr:spPr>
    </xdr:pic>
    <xdr:clientData/>
  </xdr:twoCellAnchor>
  <xdr:twoCellAnchor editAs="oneCell">
    <xdr:from>
      <xdr:col>1</xdr:col>
      <xdr:colOff>85726</xdr:colOff>
      <xdr:row>51</xdr:row>
      <xdr:rowOff>78018</xdr:rowOff>
    </xdr:from>
    <xdr:to>
      <xdr:col>2</xdr:col>
      <xdr:colOff>1619250</xdr:colOff>
      <xdr:row>58</xdr:row>
      <xdr:rowOff>85724</xdr:rowOff>
    </xdr:to>
    <xdr:pic>
      <xdr:nvPicPr>
        <xdr:cNvPr id="11" name="図 10">
          <a:extLst>
            <a:ext uri="{FF2B5EF4-FFF2-40B4-BE49-F238E27FC236}">
              <a16:creationId xmlns:a16="http://schemas.microsoft.com/office/drawing/2014/main" id="{FCDECD8B-1672-4355-8828-94A799AE46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2901" y="12079518"/>
          <a:ext cx="2714624" cy="1674581"/>
        </a:xfrm>
        <a:prstGeom prst="rect">
          <a:avLst/>
        </a:prstGeom>
      </xdr:spPr>
    </xdr:pic>
    <xdr:clientData/>
  </xdr:twoCellAnchor>
  <xdr:twoCellAnchor editAs="oneCell">
    <xdr:from>
      <xdr:col>1</xdr:col>
      <xdr:colOff>1066800</xdr:colOff>
      <xdr:row>68</xdr:row>
      <xdr:rowOff>76024</xdr:rowOff>
    </xdr:from>
    <xdr:to>
      <xdr:col>4</xdr:col>
      <xdr:colOff>647700</xdr:colOff>
      <xdr:row>76</xdr:row>
      <xdr:rowOff>228600</xdr:rowOff>
    </xdr:to>
    <xdr:pic>
      <xdr:nvPicPr>
        <xdr:cNvPr id="13" name="図 12">
          <a:extLst>
            <a:ext uri="{FF2B5EF4-FFF2-40B4-BE49-F238E27FC236}">
              <a16:creationId xmlns:a16="http://schemas.microsoft.com/office/drawing/2014/main" id="{926E42FC-BFE1-4864-836C-EA28570737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975" y="16125649"/>
          <a:ext cx="3724275" cy="2057576"/>
        </a:xfrm>
        <a:prstGeom prst="rect">
          <a:avLst/>
        </a:prstGeom>
        <a:ln>
          <a:solidFill>
            <a:sysClr val="windowText" lastClr="000000"/>
          </a:solidFill>
        </a:ln>
      </xdr:spPr>
    </xdr:pic>
    <xdr:clientData/>
  </xdr:twoCellAnchor>
  <xdr:twoCellAnchor editAs="oneCell">
    <xdr:from>
      <xdr:col>1</xdr:col>
      <xdr:colOff>1038225</xdr:colOff>
      <xdr:row>89</xdr:row>
      <xdr:rowOff>180976</xdr:rowOff>
    </xdr:from>
    <xdr:to>
      <xdr:col>4</xdr:col>
      <xdr:colOff>952500</xdr:colOff>
      <xdr:row>101</xdr:row>
      <xdr:rowOff>183280</xdr:rowOff>
    </xdr:to>
    <xdr:pic>
      <xdr:nvPicPr>
        <xdr:cNvPr id="17" name="図 16">
          <a:extLst>
            <a:ext uri="{FF2B5EF4-FFF2-40B4-BE49-F238E27FC236}">
              <a16:creationId xmlns:a16="http://schemas.microsoft.com/office/drawing/2014/main" id="{F916FB0C-76A1-4C92-A3C6-ABABBB32F95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95400" y="21231226"/>
          <a:ext cx="4057650" cy="2859804"/>
        </a:xfrm>
        <a:prstGeom prst="rect">
          <a:avLst/>
        </a:prstGeom>
        <a:ln>
          <a:solidFill>
            <a:sysClr val="windowText" lastClr="000000"/>
          </a:solidFill>
        </a:ln>
      </xdr:spPr>
    </xdr:pic>
    <xdr:clientData/>
  </xdr:twoCellAnchor>
  <xdr:twoCellAnchor editAs="oneCell">
    <xdr:from>
      <xdr:col>1</xdr:col>
      <xdr:colOff>885825</xdr:colOff>
      <xdr:row>109</xdr:row>
      <xdr:rowOff>38100</xdr:rowOff>
    </xdr:from>
    <xdr:to>
      <xdr:col>4</xdr:col>
      <xdr:colOff>1199353</xdr:colOff>
      <xdr:row>123</xdr:row>
      <xdr:rowOff>19050</xdr:rowOff>
    </xdr:to>
    <xdr:pic>
      <xdr:nvPicPr>
        <xdr:cNvPr id="19" name="図 18">
          <a:extLst>
            <a:ext uri="{FF2B5EF4-FFF2-40B4-BE49-F238E27FC236}">
              <a16:creationId xmlns:a16="http://schemas.microsoft.com/office/drawing/2014/main" id="{4FABD595-0146-4494-8E62-A31BF49E82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3000" y="25850850"/>
          <a:ext cx="4456903" cy="3314700"/>
        </a:xfrm>
        <a:prstGeom prst="rect">
          <a:avLst/>
        </a:prstGeom>
        <a:ln>
          <a:solidFill>
            <a:sysClr val="windowText" lastClr="000000"/>
          </a:solidFill>
        </a:ln>
      </xdr:spPr>
    </xdr:pic>
    <xdr:clientData/>
  </xdr:twoCellAnchor>
  <xdr:twoCellAnchor editAs="oneCell">
    <xdr:from>
      <xdr:col>2</xdr:col>
      <xdr:colOff>2345044</xdr:colOff>
      <xdr:row>8</xdr:row>
      <xdr:rowOff>200025</xdr:rowOff>
    </xdr:from>
    <xdr:to>
      <xdr:col>5</xdr:col>
      <xdr:colOff>412359</xdr:colOff>
      <xdr:row>15</xdr:row>
      <xdr:rowOff>47625</xdr:rowOff>
    </xdr:to>
    <xdr:pic>
      <xdr:nvPicPr>
        <xdr:cNvPr id="23" name="図 22">
          <a:extLst>
            <a:ext uri="{FF2B5EF4-FFF2-40B4-BE49-F238E27FC236}">
              <a16:creationId xmlns:a16="http://schemas.microsoft.com/office/drawing/2014/main" id="{634670DC-66D3-4608-B0FD-C07FB0DF34F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783319" y="1962150"/>
          <a:ext cx="2639315" cy="1514475"/>
        </a:xfrm>
        <a:prstGeom prst="rect">
          <a:avLst/>
        </a:prstGeom>
        <a:ln>
          <a:solidFill>
            <a:sysClr val="windowText" lastClr="000000"/>
          </a:solidFill>
        </a:ln>
      </xdr:spPr>
    </xdr:pic>
    <xdr:clientData/>
  </xdr:twoCellAnchor>
  <xdr:twoCellAnchor editAs="oneCell">
    <xdr:from>
      <xdr:col>1</xdr:col>
      <xdr:colOff>352426</xdr:colOff>
      <xdr:row>18</xdr:row>
      <xdr:rowOff>219077</xdr:rowOff>
    </xdr:from>
    <xdr:to>
      <xdr:col>5</xdr:col>
      <xdr:colOff>152400</xdr:colOff>
      <xdr:row>24</xdr:row>
      <xdr:rowOff>97683</xdr:rowOff>
    </xdr:to>
    <xdr:pic>
      <xdr:nvPicPr>
        <xdr:cNvPr id="25" name="図 24">
          <a:extLst>
            <a:ext uri="{FF2B5EF4-FFF2-40B4-BE49-F238E27FC236}">
              <a16:creationId xmlns:a16="http://schemas.microsoft.com/office/drawing/2014/main" id="{3AD4471B-F744-4DDE-9EA3-85913B6E155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1" y="4362452"/>
          <a:ext cx="5553074" cy="1307356"/>
        </a:xfrm>
        <a:prstGeom prst="rect">
          <a:avLst/>
        </a:prstGeom>
      </xdr:spPr>
    </xdr:pic>
    <xdr:clientData/>
  </xdr:twoCellAnchor>
  <xdr:twoCellAnchor editAs="oneCell">
    <xdr:from>
      <xdr:col>1</xdr:col>
      <xdr:colOff>409576</xdr:colOff>
      <xdr:row>8</xdr:row>
      <xdr:rowOff>200026</xdr:rowOff>
    </xdr:from>
    <xdr:to>
      <xdr:col>2</xdr:col>
      <xdr:colOff>1763549</xdr:colOff>
      <xdr:row>15</xdr:row>
      <xdr:rowOff>0</xdr:rowOff>
    </xdr:to>
    <xdr:pic>
      <xdr:nvPicPr>
        <xdr:cNvPr id="27" name="図 26">
          <a:extLst>
            <a:ext uri="{FF2B5EF4-FFF2-40B4-BE49-F238E27FC236}">
              <a16:creationId xmlns:a16="http://schemas.microsoft.com/office/drawing/2014/main" id="{573E3159-20D9-4376-8F39-8A6BB1926E4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6751" y="1962151"/>
          <a:ext cx="2535073" cy="1466849"/>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zengaku1@mail.admin.sag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ge.saga-u.ac.jp/dsci/"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ge.saga-u.ac.jp/dsci/"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ge.saga-u.ac.jp/dsci/"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ge.saga-u.ac.jp/dsci/"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oge.saga-u.ac.jp/dsci/"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K17" sqref="K17"/>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5" width="9" style="17"/>
    <col min="16" max="16384" width="9" style="6"/>
  </cols>
  <sheetData>
    <row r="1" spans="1:15" ht="24" customHeight="1" x14ac:dyDescent="0.15">
      <c r="M1" s="126" t="s">
        <v>0</v>
      </c>
      <c r="N1" s="126"/>
    </row>
    <row r="2" spans="1:15" ht="24" customHeight="1" x14ac:dyDescent="0.15">
      <c r="A2" s="129" t="s">
        <v>1</v>
      </c>
      <c r="B2" s="129"/>
      <c r="C2" s="129"/>
      <c r="D2" s="129"/>
      <c r="E2" s="129"/>
      <c r="F2" s="129"/>
      <c r="G2" s="129"/>
      <c r="H2" s="129"/>
      <c r="I2" s="129"/>
      <c r="J2" s="129"/>
      <c r="K2" s="129"/>
      <c r="L2" s="129"/>
      <c r="M2" s="129"/>
      <c r="N2" s="129"/>
    </row>
    <row r="3" spans="1:15" ht="24" customHeight="1" x14ac:dyDescent="0.15"/>
    <row r="4" spans="1:15" ht="24" customHeight="1" x14ac:dyDescent="0.15">
      <c r="A4" s="7" t="s">
        <v>2</v>
      </c>
      <c r="B4" s="7" t="s">
        <v>3</v>
      </c>
      <c r="C4" s="116" t="s">
        <v>4</v>
      </c>
      <c r="D4" s="117"/>
      <c r="E4" s="117"/>
      <c r="F4" s="117"/>
      <c r="G4" s="117"/>
      <c r="H4" s="117"/>
      <c r="I4" s="117"/>
      <c r="J4" s="117"/>
      <c r="K4" s="117"/>
      <c r="L4" s="117"/>
      <c r="M4" s="117"/>
      <c r="N4" s="118"/>
      <c r="O4" s="17" t="str">
        <f>IF(C4="","入力してください","")</f>
        <v/>
      </c>
    </row>
    <row r="5" spans="1:15" ht="7.5" customHeight="1" x14ac:dyDescent="0.15">
      <c r="E5" s="8"/>
      <c r="F5" s="23"/>
      <c r="G5" s="23"/>
      <c r="H5" s="23"/>
      <c r="I5" s="23"/>
      <c r="J5" s="23"/>
      <c r="K5" s="23"/>
      <c r="L5" s="23"/>
      <c r="M5" s="23"/>
      <c r="N5" s="23"/>
    </row>
    <row r="6" spans="1:15" ht="24" customHeight="1" x14ac:dyDescent="0.15">
      <c r="A6" s="7" t="s">
        <v>5</v>
      </c>
      <c r="B6" s="7" t="s">
        <v>6</v>
      </c>
      <c r="D6" s="116" t="s">
        <v>7</v>
      </c>
      <c r="E6" s="117"/>
      <c r="F6" s="117"/>
      <c r="G6" s="117"/>
      <c r="H6" s="118"/>
      <c r="I6" s="7" t="s">
        <v>8</v>
      </c>
      <c r="J6" s="23" t="s">
        <v>9</v>
      </c>
      <c r="K6" s="116" t="s">
        <v>10</v>
      </c>
      <c r="L6" s="117"/>
      <c r="M6" s="117"/>
      <c r="N6" s="118"/>
      <c r="O6" s="17" t="str">
        <f>IF(D6="","入力してください","")</f>
        <v/>
      </c>
    </row>
    <row r="7" spans="1:15" ht="7.5" customHeight="1" x14ac:dyDescent="0.15">
      <c r="E7" s="8"/>
      <c r="F7" s="23"/>
      <c r="G7" s="23"/>
      <c r="H7" s="23"/>
      <c r="I7" s="23"/>
      <c r="J7" s="23"/>
      <c r="K7" s="23"/>
      <c r="L7" s="23"/>
      <c r="M7" s="23"/>
      <c r="N7" s="23"/>
    </row>
    <row r="8" spans="1:15" ht="24" customHeight="1" x14ac:dyDescent="0.15">
      <c r="A8" s="7" t="s">
        <v>11</v>
      </c>
      <c r="B8" s="7" t="s">
        <v>12</v>
      </c>
      <c r="C8" s="116" t="s">
        <v>13</v>
      </c>
      <c r="D8" s="117"/>
      <c r="E8" s="117"/>
      <c r="F8" s="117"/>
      <c r="G8" s="117"/>
      <c r="H8" s="117"/>
      <c r="I8" s="117"/>
      <c r="J8" s="117"/>
      <c r="K8" s="117"/>
      <c r="L8" s="117"/>
      <c r="M8" s="117"/>
      <c r="N8" s="118"/>
      <c r="O8" s="17" t="str">
        <f>IF(C8="","入力してください","")</f>
        <v/>
      </c>
    </row>
    <row r="9" spans="1:15" ht="7.5" customHeight="1" x14ac:dyDescent="0.15">
      <c r="E9" s="8"/>
      <c r="F9" s="23"/>
      <c r="G9" s="23"/>
      <c r="H9" s="23"/>
      <c r="I9" s="23"/>
      <c r="J9" s="23"/>
      <c r="K9" s="23"/>
      <c r="L9" s="23"/>
      <c r="M9" s="23"/>
      <c r="N9" s="23"/>
    </row>
    <row r="10" spans="1:15" ht="24" customHeight="1" x14ac:dyDescent="0.15">
      <c r="A10" s="7" t="s">
        <v>14</v>
      </c>
      <c r="B10" s="7" t="s">
        <v>15</v>
      </c>
      <c r="E10" s="130" t="s">
        <v>16</v>
      </c>
      <c r="F10" s="131"/>
      <c r="G10" s="131"/>
      <c r="H10" s="131"/>
      <c r="I10" s="131"/>
      <c r="J10" s="131"/>
      <c r="K10" s="131"/>
      <c r="L10" s="131"/>
      <c r="M10" s="131"/>
      <c r="N10" s="132"/>
      <c r="O10" s="17" t="str">
        <f>IF(E10="","入力してください","")</f>
        <v/>
      </c>
    </row>
    <row r="11" spans="1:15" ht="7.5" customHeight="1" x14ac:dyDescent="0.15">
      <c r="B11" s="8"/>
      <c r="C11" s="8"/>
      <c r="D11" s="8"/>
      <c r="E11" s="8"/>
      <c r="F11" s="23"/>
      <c r="G11" s="23"/>
      <c r="H11" s="23"/>
      <c r="I11" s="23"/>
      <c r="J11" s="23"/>
      <c r="K11" s="23"/>
      <c r="L11" s="23"/>
      <c r="M11" s="23"/>
      <c r="N11" s="23"/>
    </row>
    <row r="12" spans="1:15" ht="24" customHeight="1" x14ac:dyDescent="0.15">
      <c r="A12" s="7" t="s">
        <v>17</v>
      </c>
      <c r="B12" s="8" t="s">
        <v>18</v>
      </c>
      <c r="C12" s="8"/>
      <c r="D12" s="8"/>
      <c r="E12" s="133">
        <v>2021</v>
      </c>
      <c r="F12" s="134"/>
      <c r="G12" s="7" t="s">
        <v>19</v>
      </c>
      <c r="H12" s="7" t="s">
        <v>20</v>
      </c>
      <c r="N12" s="56" t="s">
        <v>21</v>
      </c>
      <c r="O12" s="17" t="str">
        <f>IF(E12="","入力してください","")</f>
        <v/>
      </c>
    </row>
    <row r="13" spans="1:15" ht="7.5" customHeight="1" x14ac:dyDescent="0.15">
      <c r="B13" s="8"/>
      <c r="C13" s="8"/>
      <c r="D13" s="8"/>
      <c r="E13" s="8"/>
      <c r="F13" s="23"/>
      <c r="G13" s="23"/>
      <c r="H13" s="23"/>
      <c r="I13" s="23"/>
      <c r="J13" s="23"/>
      <c r="K13" s="23"/>
      <c r="L13" s="23"/>
      <c r="M13" s="23"/>
      <c r="N13" s="23"/>
    </row>
    <row r="14" spans="1:15" ht="24" customHeight="1" x14ac:dyDescent="0.15">
      <c r="A14" s="7" t="s">
        <v>22</v>
      </c>
      <c r="B14" s="7" t="s">
        <v>23</v>
      </c>
      <c r="C14" s="126" t="s">
        <v>24</v>
      </c>
      <c r="D14" s="127"/>
      <c r="E14" s="119">
        <v>654</v>
      </c>
      <c r="F14" s="120"/>
      <c r="G14" s="9" t="s">
        <v>25</v>
      </c>
      <c r="I14" s="126" t="s">
        <v>26</v>
      </c>
      <c r="J14" s="127"/>
      <c r="K14" s="119">
        <v>224</v>
      </c>
      <c r="L14" s="128"/>
      <c r="M14" s="120"/>
      <c r="N14" s="10" t="s">
        <v>25</v>
      </c>
      <c r="O14" s="17" t="str">
        <f>IF(OR(E14="",K14=""),"入力してください","")</f>
        <v/>
      </c>
    </row>
    <row r="15" spans="1:15" ht="7.5" customHeight="1" x14ac:dyDescent="0.15">
      <c r="M15" s="10"/>
      <c r="N15" s="10"/>
    </row>
    <row r="16" spans="1:15" ht="24" customHeight="1" x14ac:dyDescent="0.15">
      <c r="A16" s="7" t="s">
        <v>27</v>
      </c>
      <c r="B16" s="7" t="s">
        <v>28</v>
      </c>
      <c r="K16" s="133">
        <v>36</v>
      </c>
      <c r="L16" s="135"/>
      <c r="M16" s="134"/>
      <c r="N16" s="10" t="s">
        <v>25</v>
      </c>
      <c r="O16" s="17" t="str">
        <f>IF(K16="","入力してください","")</f>
        <v/>
      </c>
    </row>
    <row r="17" spans="1:15" ht="7.5" customHeight="1" x14ac:dyDescent="0.15">
      <c r="M17" s="10"/>
      <c r="N17" s="10"/>
    </row>
    <row r="18" spans="1:15" ht="24" customHeight="1" x14ac:dyDescent="0.15">
      <c r="A18" s="7" t="s">
        <v>29</v>
      </c>
      <c r="B18" s="7" t="s">
        <v>30</v>
      </c>
      <c r="E18" s="119">
        <v>1278</v>
      </c>
      <c r="F18" s="120"/>
      <c r="G18" s="62" t="s">
        <v>31</v>
      </c>
      <c r="K18" s="139"/>
      <c r="L18" s="139"/>
      <c r="M18" s="139"/>
      <c r="N18" s="139"/>
      <c r="O18" s="17" t="str">
        <f>IF(E18="","入力してください","")</f>
        <v/>
      </c>
    </row>
    <row r="19" spans="1:15" ht="7.5" customHeight="1" x14ac:dyDescent="0.15">
      <c r="E19" s="63"/>
      <c r="L19" s="15"/>
      <c r="M19" s="15"/>
      <c r="N19" s="10"/>
    </row>
    <row r="20" spans="1:15" ht="24" customHeight="1" x14ac:dyDescent="0.15">
      <c r="A20" s="7" t="s">
        <v>32</v>
      </c>
      <c r="B20" s="7" t="s">
        <v>33</v>
      </c>
      <c r="E20" s="63"/>
      <c r="H20" s="7" t="s">
        <v>34</v>
      </c>
      <c r="J20" s="136">
        <v>5802</v>
      </c>
      <c r="K20" s="137"/>
      <c r="L20" s="138"/>
      <c r="M20" s="15" t="s">
        <v>25</v>
      </c>
      <c r="N20" s="10"/>
      <c r="O20" s="17" t="str">
        <f>IF(J20="","入力してください","")</f>
        <v/>
      </c>
    </row>
    <row r="21" spans="1:15" ht="7.5" customHeight="1" x14ac:dyDescent="0.15">
      <c r="E21" s="63"/>
      <c r="L21" s="15"/>
      <c r="M21" s="15"/>
      <c r="N21" s="10"/>
    </row>
    <row r="22" spans="1:15" ht="24" customHeight="1" x14ac:dyDescent="0.15">
      <c r="B22" s="15" t="s">
        <v>35</v>
      </c>
      <c r="C22" s="119">
        <v>1330</v>
      </c>
      <c r="D22" s="120"/>
      <c r="E22" s="63" t="s">
        <v>25</v>
      </c>
      <c r="G22" s="115" t="s">
        <v>36</v>
      </c>
      <c r="H22" s="115"/>
      <c r="I22" s="119">
        <v>1346</v>
      </c>
      <c r="J22" s="120"/>
      <c r="K22" s="7" t="s">
        <v>25</v>
      </c>
      <c r="M22" s="15"/>
      <c r="N22" s="10"/>
    </row>
    <row r="23" spans="1:15" ht="7.5" customHeight="1" x14ac:dyDescent="0.15">
      <c r="B23" s="15"/>
      <c r="C23" s="4"/>
      <c r="D23" s="4"/>
      <c r="E23" s="63"/>
      <c r="G23" s="15"/>
      <c r="H23" s="15"/>
      <c r="I23" s="4"/>
      <c r="J23" s="4"/>
      <c r="M23" s="15"/>
      <c r="N23" s="10"/>
    </row>
    <row r="24" spans="1:15" ht="24" customHeight="1" x14ac:dyDescent="0.15">
      <c r="B24" s="15" t="s">
        <v>37</v>
      </c>
      <c r="C24" s="119">
        <v>1374</v>
      </c>
      <c r="D24" s="120"/>
      <c r="E24" s="63" t="s">
        <v>25</v>
      </c>
      <c r="G24" s="115" t="s">
        <v>38</v>
      </c>
      <c r="H24" s="115"/>
      <c r="I24" s="119">
        <v>1538</v>
      </c>
      <c r="J24" s="120"/>
      <c r="K24" s="7" t="s">
        <v>25</v>
      </c>
      <c r="M24" s="15"/>
      <c r="N24" s="10"/>
    </row>
    <row r="25" spans="1:15" ht="7.5" customHeight="1" x14ac:dyDescent="0.15">
      <c r="B25" s="15"/>
      <c r="C25" s="4"/>
      <c r="D25" s="4"/>
      <c r="E25" s="63"/>
      <c r="G25" s="15"/>
      <c r="H25" s="15"/>
      <c r="I25" s="4"/>
      <c r="J25" s="4"/>
      <c r="M25" s="15"/>
      <c r="N25" s="10"/>
    </row>
    <row r="26" spans="1:15" ht="24" customHeight="1" x14ac:dyDescent="0.15">
      <c r="B26" s="15" t="s">
        <v>39</v>
      </c>
      <c r="C26" s="119">
        <v>107</v>
      </c>
      <c r="D26" s="120"/>
      <c r="E26" s="63" t="s">
        <v>25</v>
      </c>
      <c r="G26" s="115" t="s">
        <v>40</v>
      </c>
      <c r="H26" s="115"/>
      <c r="I26" s="119">
        <v>107</v>
      </c>
      <c r="J26" s="120"/>
      <c r="K26" s="7" t="s">
        <v>25</v>
      </c>
      <c r="M26" s="15"/>
      <c r="N26" s="10"/>
    </row>
    <row r="27" spans="1:15" ht="7.5" customHeight="1" x14ac:dyDescent="0.15">
      <c r="M27" s="11"/>
      <c r="N27" s="11"/>
    </row>
    <row r="28" spans="1:15" ht="24" customHeight="1" x14ac:dyDescent="0.15">
      <c r="A28" s="7" t="s">
        <v>41</v>
      </c>
      <c r="B28" s="7" t="s">
        <v>42</v>
      </c>
      <c r="G28" s="23"/>
      <c r="H28" s="23"/>
      <c r="I28" s="23"/>
      <c r="J28" s="61"/>
      <c r="K28" s="61"/>
      <c r="L28" s="61"/>
      <c r="M28" s="61"/>
      <c r="N28" s="61"/>
    </row>
    <row r="29" spans="1:15" s="7" customFormat="1" ht="24" customHeight="1" x14ac:dyDescent="0.15">
      <c r="B29" s="123" t="s">
        <v>43</v>
      </c>
      <c r="C29" s="123"/>
      <c r="D29" s="116" t="s">
        <v>44</v>
      </c>
      <c r="E29" s="117"/>
      <c r="F29" s="117"/>
      <c r="G29" s="124" t="s">
        <v>45</v>
      </c>
      <c r="H29" s="123"/>
      <c r="I29" s="125"/>
      <c r="J29" s="116" t="s">
        <v>46</v>
      </c>
      <c r="K29" s="117"/>
      <c r="L29" s="117"/>
      <c r="M29" s="117"/>
      <c r="N29" s="118"/>
      <c r="O29" s="17" t="str">
        <f>IF(OR(D29="",J29=""),"入力してください","")</f>
        <v/>
      </c>
    </row>
    <row r="30" spans="1:15" ht="7.5" customHeight="1" x14ac:dyDescent="0.15">
      <c r="M30" s="11"/>
      <c r="N30" s="11"/>
    </row>
    <row r="31" spans="1:15" ht="24" customHeight="1" x14ac:dyDescent="0.15">
      <c r="A31" s="7" t="s">
        <v>47</v>
      </c>
      <c r="B31" s="7" t="s">
        <v>48</v>
      </c>
      <c r="G31" s="61"/>
      <c r="H31" s="61"/>
      <c r="I31" s="61"/>
      <c r="J31" s="61"/>
      <c r="K31" s="61"/>
      <c r="L31" s="61"/>
      <c r="M31" s="61"/>
      <c r="N31" s="61"/>
    </row>
    <row r="32" spans="1:15" ht="24" customHeight="1" x14ac:dyDescent="0.15">
      <c r="B32" s="116" t="s">
        <v>274</v>
      </c>
      <c r="C32" s="117"/>
      <c r="D32" s="117"/>
      <c r="E32" s="117"/>
      <c r="F32" s="117"/>
      <c r="G32" s="117"/>
      <c r="H32" s="117"/>
      <c r="I32" s="117"/>
      <c r="J32" s="117"/>
      <c r="K32" s="117"/>
      <c r="L32" s="117"/>
      <c r="M32" s="117"/>
      <c r="N32" s="118"/>
      <c r="O32" s="17"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23" t="s">
        <v>43</v>
      </c>
      <c r="C34" s="123"/>
      <c r="D34" s="116" t="s">
        <v>44</v>
      </c>
      <c r="E34" s="117"/>
      <c r="F34" s="117"/>
      <c r="G34" s="124" t="s">
        <v>45</v>
      </c>
      <c r="H34" s="123"/>
      <c r="I34" s="125"/>
      <c r="J34" s="116" t="s">
        <v>49</v>
      </c>
      <c r="K34" s="117"/>
      <c r="L34" s="117"/>
      <c r="M34" s="117"/>
      <c r="N34" s="118"/>
      <c r="O34" s="17" t="str">
        <f>IF(OR(D34="",J34=""),"入力してください","")</f>
        <v/>
      </c>
    </row>
    <row r="35" spans="1:15" ht="7.5" customHeight="1" x14ac:dyDescent="0.15">
      <c r="F35" s="23"/>
      <c r="G35" s="23"/>
      <c r="H35" s="23"/>
      <c r="I35" s="23"/>
      <c r="J35" s="23"/>
      <c r="K35" s="23"/>
      <c r="L35" s="23"/>
      <c r="M35" s="23"/>
      <c r="N35" s="23"/>
    </row>
    <row r="36" spans="1:15" ht="24" customHeight="1" x14ac:dyDescent="0.15">
      <c r="A36" s="7" t="s">
        <v>50</v>
      </c>
      <c r="B36" s="7" t="s">
        <v>51</v>
      </c>
      <c r="M36" s="11"/>
      <c r="N36" s="11"/>
    </row>
    <row r="37" spans="1:15" ht="24" customHeight="1" x14ac:dyDescent="0.15">
      <c r="B37" s="116" t="s">
        <v>52</v>
      </c>
      <c r="C37" s="117"/>
      <c r="D37" s="117"/>
      <c r="E37" s="117"/>
      <c r="F37" s="117"/>
      <c r="G37" s="117"/>
      <c r="H37" s="117"/>
      <c r="I37" s="117"/>
      <c r="J37" s="117"/>
      <c r="K37" s="117"/>
      <c r="L37" s="117"/>
      <c r="M37" s="117"/>
      <c r="N37" s="118"/>
      <c r="O37" s="17" t="str">
        <f>IF(B37="","入力してください","")</f>
        <v/>
      </c>
    </row>
    <row r="38" spans="1:15" ht="7.5" customHeight="1" x14ac:dyDescent="0.15">
      <c r="F38" s="23"/>
      <c r="G38" s="23"/>
      <c r="H38" s="23"/>
      <c r="I38" s="23"/>
      <c r="J38" s="23"/>
      <c r="K38" s="23"/>
      <c r="L38" s="23"/>
      <c r="M38" s="23"/>
      <c r="N38" s="23"/>
    </row>
    <row r="39" spans="1:15" s="7" customFormat="1" ht="24" customHeight="1" x14ac:dyDescent="0.15">
      <c r="B39" s="123" t="s">
        <v>43</v>
      </c>
      <c r="C39" s="123"/>
      <c r="D39" s="116" t="s">
        <v>53</v>
      </c>
      <c r="E39" s="117"/>
      <c r="F39" s="117"/>
      <c r="G39" s="124" t="s">
        <v>45</v>
      </c>
      <c r="H39" s="123"/>
      <c r="I39" s="125"/>
      <c r="J39" s="116" t="s">
        <v>54</v>
      </c>
      <c r="K39" s="117"/>
      <c r="L39" s="117"/>
      <c r="M39" s="117"/>
      <c r="N39" s="118"/>
      <c r="O39" s="17" t="str">
        <f>IF(OR(D39="",J39=""),"入力してください","")</f>
        <v/>
      </c>
    </row>
    <row r="40" spans="1:15" ht="7.5" customHeight="1" x14ac:dyDescent="0.15">
      <c r="F40" s="23"/>
      <c r="G40" s="23"/>
      <c r="H40" s="23"/>
      <c r="I40" s="23"/>
      <c r="J40" s="23"/>
      <c r="K40" s="23"/>
      <c r="L40" s="23"/>
      <c r="M40" s="23"/>
      <c r="N40" s="23"/>
    </row>
    <row r="41" spans="1:15" ht="24" customHeight="1" x14ac:dyDescent="0.15">
      <c r="A41" s="7" t="s">
        <v>55</v>
      </c>
      <c r="B41" s="7" t="s">
        <v>56</v>
      </c>
      <c r="E41" s="24"/>
      <c r="F41" s="116" t="s">
        <v>57</v>
      </c>
      <c r="G41" s="117"/>
      <c r="H41" s="117"/>
      <c r="I41" s="117"/>
      <c r="J41" s="117"/>
      <c r="K41" s="117"/>
      <c r="L41" s="117"/>
      <c r="M41" s="117"/>
      <c r="N41" s="118"/>
      <c r="O41" s="17" t="str">
        <f>IF(F41="","入力してください","")</f>
        <v/>
      </c>
    </row>
    <row r="42" spans="1:15" ht="7.5" customHeight="1" x14ac:dyDescent="0.15">
      <c r="F42" s="23"/>
      <c r="G42" s="23"/>
      <c r="H42" s="23"/>
      <c r="I42" s="23"/>
      <c r="J42" s="23"/>
      <c r="K42" s="23"/>
      <c r="L42" s="23"/>
      <c r="M42" s="23"/>
      <c r="N42" s="23"/>
    </row>
    <row r="43" spans="1:15" ht="24" customHeight="1" x14ac:dyDescent="0.15">
      <c r="A43" s="7" t="s">
        <v>58</v>
      </c>
    </row>
    <row r="44" spans="1:15" ht="24" customHeight="1" x14ac:dyDescent="0.15">
      <c r="B44" s="16" t="s">
        <v>59</v>
      </c>
      <c r="C44" s="121" t="s">
        <v>60</v>
      </c>
      <c r="D44" s="122"/>
      <c r="E44" s="122"/>
      <c r="F44" s="122"/>
      <c r="G44" s="122"/>
      <c r="H44" s="122"/>
      <c r="I44" s="13" t="s">
        <v>61</v>
      </c>
      <c r="J44" s="14"/>
      <c r="K44" s="116" t="s">
        <v>62</v>
      </c>
      <c r="L44" s="117"/>
      <c r="M44" s="117"/>
      <c r="N44" s="118"/>
      <c r="O44" s="17" t="str">
        <f>IF(OR(C44="",K44=""),"入力してください","")</f>
        <v/>
      </c>
    </row>
    <row r="45" spans="1:15" ht="24" customHeight="1" x14ac:dyDescent="0.15">
      <c r="B45" s="12" t="s">
        <v>63</v>
      </c>
      <c r="C45" s="109" t="s">
        <v>64</v>
      </c>
      <c r="D45" s="110"/>
      <c r="E45" s="110"/>
      <c r="F45" s="110"/>
      <c r="G45" s="110"/>
      <c r="H45" s="111"/>
      <c r="I45" s="13" t="s">
        <v>65</v>
      </c>
      <c r="J45" s="14"/>
      <c r="K45" s="112" t="s">
        <v>66</v>
      </c>
      <c r="L45" s="113"/>
      <c r="M45" s="113"/>
      <c r="N45" s="114"/>
      <c r="O45" s="1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97A5E6FB-D9E6-4A8B-963A-A84EA2828753}">
      <formula1>"国立大学, 公立大学, 私立大学, 短期大学, 高等専門学校, その他"</formula1>
    </dataValidation>
    <dataValidation type="list" allowBlank="1" showInputMessage="1" showErrorMessage="1" sqref="N12" xr:uid="{C24B9BC5-1388-4D33-99D1-724E7EEF4A8E}">
      <formula1>"有,無"</formula1>
    </dataValidation>
    <dataValidation type="list" allowBlank="1" showInputMessage="1" showErrorMessage="1" sqref="F41:N41" xr:uid="{FBD9A3E8-CF6F-4393-B7AB-1C74CC900B9E}">
      <formula1>"認定教育プログラム,認定教育プログラム+（プラス）,認定教育プログラムと認定教育プログラム+（プラス）"</formula1>
    </dataValidation>
  </dataValidations>
  <hyperlinks>
    <hyperlink ref="C45:H45" r:id="rId1" display="zengaku1@mail.admin.saga-u.ac.jp" xr:uid="{42066D80-F387-439C-BB09-A68338AFF50A}"/>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election activeCell="G60" sqref="G60"/>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27" t="s">
        <v>67</v>
      </c>
      <c r="X1" s="227"/>
      <c r="Y1" s="227"/>
      <c r="Z1" s="227"/>
    </row>
    <row r="2" spans="1:26" ht="18" customHeight="1" x14ac:dyDescent="0.15">
      <c r="A2" s="190" t="s">
        <v>68</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15">
      <c r="A4" s="6" t="s">
        <v>69</v>
      </c>
      <c r="B4" s="15"/>
      <c r="C4" s="15"/>
      <c r="D4" s="15"/>
      <c r="E4" s="15"/>
      <c r="F4" s="15"/>
      <c r="G4" s="15"/>
      <c r="H4" s="7" t="s">
        <v>70</v>
      </c>
      <c r="I4" s="15"/>
      <c r="J4" s="15"/>
      <c r="K4" s="15"/>
      <c r="L4" s="15"/>
      <c r="M4" s="15"/>
      <c r="N4" s="15"/>
      <c r="O4" s="133" t="s">
        <v>71</v>
      </c>
      <c r="P4" s="135"/>
      <c r="Q4" s="135"/>
      <c r="R4" s="135"/>
      <c r="S4" s="135"/>
      <c r="T4" s="135"/>
      <c r="U4" s="135"/>
      <c r="V4" s="135"/>
      <c r="W4" s="135"/>
      <c r="X4" s="135"/>
      <c r="Y4" s="135"/>
      <c r="Z4" s="134"/>
    </row>
    <row r="5" spans="1:26" ht="6" customHeight="1" x14ac:dyDescent="0.15">
      <c r="B5" s="15"/>
      <c r="C5" s="15"/>
      <c r="D5" s="15"/>
      <c r="E5" s="15"/>
      <c r="F5" s="15"/>
      <c r="G5" s="15"/>
      <c r="H5" s="15"/>
      <c r="I5" s="15"/>
      <c r="J5" s="15"/>
      <c r="K5" s="15"/>
      <c r="L5" s="15"/>
      <c r="M5" s="15"/>
      <c r="N5" s="15"/>
      <c r="O5" s="8"/>
      <c r="P5" s="15"/>
      <c r="Q5" s="15"/>
      <c r="R5" s="15"/>
      <c r="S5" s="15"/>
      <c r="T5" s="15"/>
      <c r="U5" s="15"/>
      <c r="V5" s="15"/>
      <c r="W5" s="15"/>
      <c r="X5" s="15"/>
      <c r="Y5" s="15"/>
      <c r="Z5" s="15"/>
    </row>
    <row r="6" spans="1:26" ht="18" customHeight="1" x14ac:dyDescent="0.15">
      <c r="B6" s="191" t="s">
        <v>72</v>
      </c>
      <c r="C6" s="192"/>
      <c r="D6" s="192"/>
      <c r="E6" s="192"/>
      <c r="F6" s="192"/>
      <c r="G6" s="192"/>
      <c r="H6" s="192"/>
      <c r="I6" s="192"/>
      <c r="J6" s="192"/>
      <c r="K6" s="192"/>
      <c r="L6" s="192"/>
      <c r="M6" s="192"/>
      <c r="N6" s="192"/>
      <c r="O6" s="192"/>
      <c r="P6" s="192"/>
      <c r="Q6" s="192"/>
      <c r="R6" s="192"/>
      <c r="S6" s="192"/>
      <c r="T6" s="192"/>
      <c r="U6" s="192"/>
      <c r="V6" s="192"/>
      <c r="W6" s="192"/>
      <c r="X6" s="192"/>
      <c r="Y6" s="192"/>
      <c r="Z6" s="193"/>
    </row>
    <row r="7" spans="1:26" ht="18" customHeight="1" x14ac:dyDescent="0.15">
      <c r="B7" s="194"/>
      <c r="C7" s="195"/>
      <c r="D7" s="195"/>
      <c r="E7" s="195"/>
      <c r="F7" s="195"/>
      <c r="G7" s="195"/>
      <c r="H7" s="195"/>
      <c r="I7" s="195"/>
      <c r="J7" s="195"/>
      <c r="K7" s="195"/>
      <c r="L7" s="195"/>
      <c r="M7" s="195"/>
      <c r="N7" s="195"/>
      <c r="O7" s="195"/>
      <c r="P7" s="195"/>
      <c r="Q7" s="195"/>
      <c r="R7" s="195"/>
      <c r="S7" s="195"/>
      <c r="T7" s="195"/>
      <c r="U7" s="195"/>
      <c r="V7" s="195"/>
      <c r="W7" s="195"/>
      <c r="X7" s="195"/>
      <c r="Y7" s="195"/>
      <c r="Z7" s="196"/>
    </row>
    <row r="8" spans="1:26" ht="18" customHeight="1" x14ac:dyDescent="0.15">
      <c r="B8" s="194"/>
      <c r="C8" s="195"/>
      <c r="D8" s="195"/>
      <c r="E8" s="195"/>
      <c r="F8" s="195"/>
      <c r="G8" s="195"/>
      <c r="H8" s="195"/>
      <c r="I8" s="195"/>
      <c r="J8" s="195"/>
      <c r="K8" s="195"/>
      <c r="L8" s="195"/>
      <c r="M8" s="195"/>
      <c r="N8" s="195"/>
      <c r="O8" s="195"/>
      <c r="P8" s="195"/>
      <c r="Q8" s="195"/>
      <c r="R8" s="195"/>
      <c r="S8" s="195"/>
      <c r="T8" s="195"/>
      <c r="U8" s="195"/>
      <c r="V8" s="195"/>
      <c r="W8" s="195"/>
      <c r="X8" s="195"/>
      <c r="Y8" s="195"/>
      <c r="Z8" s="196"/>
    </row>
    <row r="9" spans="1:26" ht="18" customHeight="1" x14ac:dyDescent="0.15">
      <c r="B9" s="194"/>
      <c r="C9" s="195"/>
      <c r="D9" s="195"/>
      <c r="E9" s="195"/>
      <c r="F9" s="195"/>
      <c r="G9" s="195"/>
      <c r="H9" s="195"/>
      <c r="I9" s="195"/>
      <c r="J9" s="195"/>
      <c r="K9" s="195"/>
      <c r="L9" s="195"/>
      <c r="M9" s="195"/>
      <c r="N9" s="195"/>
      <c r="O9" s="195"/>
      <c r="P9" s="195"/>
      <c r="Q9" s="195"/>
      <c r="R9" s="195"/>
      <c r="S9" s="195"/>
      <c r="T9" s="195"/>
      <c r="U9" s="195"/>
      <c r="V9" s="195"/>
      <c r="W9" s="195"/>
      <c r="X9" s="195"/>
      <c r="Y9" s="195"/>
      <c r="Z9" s="196"/>
    </row>
    <row r="10" spans="1:26" ht="18" customHeight="1" x14ac:dyDescent="0.15">
      <c r="B10" s="194"/>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6"/>
    </row>
    <row r="11" spans="1:26" ht="18" customHeight="1" x14ac:dyDescent="0.15">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9"/>
    </row>
    <row r="12" spans="1:26" ht="7.5" customHeight="1" x14ac:dyDescent="0.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15">
      <c r="A13" s="186" t="s">
        <v>73</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15">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15">
      <c r="A15" s="7"/>
      <c r="B15" s="133" t="s">
        <v>74</v>
      </c>
      <c r="C15" s="135"/>
      <c r="D15" s="135"/>
      <c r="E15" s="135"/>
      <c r="F15" s="134"/>
      <c r="G15" s="16" t="s">
        <v>75</v>
      </c>
      <c r="H15" s="52" t="s">
        <v>76</v>
      </c>
      <c r="I15" s="135" t="s">
        <v>77</v>
      </c>
      <c r="J15" s="135"/>
      <c r="K15" s="135"/>
      <c r="L15" s="25" t="s">
        <v>78</v>
      </c>
      <c r="M15" s="25" t="s">
        <v>79</v>
      </c>
      <c r="N15" s="133" t="s">
        <v>74</v>
      </c>
      <c r="O15" s="135"/>
      <c r="P15" s="135"/>
      <c r="Q15" s="135"/>
      <c r="R15" s="135"/>
      <c r="S15" s="134"/>
      <c r="T15" s="16" t="s">
        <v>75</v>
      </c>
      <c r="U15" s="52" t="s">
        <v>76</v>
      </c>
      <c r="V15" s="135" t="s">
        <v>77</v>
      </c>
      <c r="W15" s="135"/>
      <c r="X15" s="135"/>
      <c r="Y15" s="25" t="s">
        <v>78</v>
      </c>
      <c r="Z15" s="25" t="s">
        <v>79</v>
      </c>
    </row>
    <row r="16" spans="1:26" ht="18" customHeight="1" x14ac:dyDescent="0.15">
      <c r="A16" s="7"/>
      <c r="B16" s="177" t="s">
        <v>80</v>
      </c>
      <c r="C16" s="178"/>
      <c r="D16" s="178"/>
      <c r="E16" s="178"/>
      <c r="F16" s="179"/>
      <c r="G16" s="53">
        <v>2</v>
      </c>
      <c r="H16" s="53" t="s">
        <v>82</v>
      </c>
      <c r="I16" s="171" t="s">
        <v>81</v>
      </c>
      <c r="J16" s="172"/>
      <c r="K16" s="173"/>
      <c r="L16" s="53" t="s">
        <v>82</v>
      </c>
      <c r="M16" s="53" t="s">
        <v>82</v>
      </c>
      <c r="N16" s="140"/>
      <c r="O16" s="141"/>
      <c r="P16" s="141"/>
      <c r="Q16" s="141"/>
      <c r="R16" s="141"/>
      <c r="S16" s="142"/>
      <c r="T16" s="53"/>
      <c r="U16" s="53"/>
      <c r="V16" s="171"/>
      <c r="W16" s="172"/>
      <c r="X16" s="173"/>
      <c r="Y16" s="53"/>
      <c r="Z16" s="53"/>
    </row>
    <row r="17" spans="1:26" ht="18" customHeight="1" x14ac:dyDescent="0.15">
      <c r="A17" s="7"/>
      <c r="B17" s="180"/>
      <c r="C17" s="181"/>
      <c r="D17" s="181"/>
      <c r="E17" s="181"/>
      <c r="F17" s="182"/>
      <c r="G17" s="54"/>
      <c r="H17" s="54"/>
      <c r="I17" s="174"/>
      <c r="J17" s="175"/>
      <c r="K17" s="176"/>
      <c r="L17" s="54"/>
      <c r="M17" s="54"/>
      <c r="N17" s="149"/>
      <c r="O17" s="150"/>
      <c r="P17" s="150"/>
      <c r="Q17" s="150"/>
      <c r="R17" s="150"/>
      <c r="S17" s="151"/>
      <c r="T17" s="54"/>
      <c r="U17" s="54"/>
      <c r="V17" s="174"/>
      <c r="W17" s="175"/>
      <c r="X17" s="176"/>
      <c r="Y17" s="54"/>
      <c r="Z17" s="54"/>
    </row>
    <row r="18" spans="1:26" ht="18" customHeight="1" x14ac:dyDescent="0.15">
      <c r="A18" s="7"/>
      <c r="B18" s="180"/>
      <c r="C18" s="181"/>
      <c r="D18" s="181"/>
      <c r="E18" s="181"/>
      <c r="F18" s="182"/>
      <c r="G18" s="54"/>
      <c r="H18" s="54"/>
      <c r="I18" s="174"/>
      <c r="J18" s="175"/>
      <c r="K18" s="176"/>
      <c r="L18" s="54"/>
      <c r="M18" s="54"/>
      <c r="N18" s="149"/>
      <c r="O18" s="150"/>
      <c r="P18" s="150"/>
      <c r="Q18" s="150"/>
      <c r="R18" s="150"/>
      <c r="S18" s="151"/>
      <c r="T18" s="54"/>
      <c r="U18" s="54"/>
      <c r="V18" s="174"/>
      <c r="W18" s="175"/>
      <c r="X18" s="176"/>
      <c r="Y18" s="54"/>
      <c r="Z18" s="54"/>
    </row>
    <row r="19" spans="1:26" ht="18" customHeight="1" x14ac:dyDescent="0.15">
      <c r="A19" s="7"/>
      <c r="B19" s="180"/>
      <c r="C19" s="181"/>
      <c r="D19" s="181"/>
      <c r="E19" s="181"/>
      <c r="F19" s="182"/>
      <c r="G19" s="54"/>
      <c r="H19" s="54"/>
      <c r="I19" s="174"/>
      <c r="J19" s="175"/>
      <c r="K19" s="176"/>
      <c r="L19" s="54"/>
      <c r="M19" s="54"/>
      <c r="N19" s="149"/>
      <c r="O19" s="150"/>
      <c r="P19" s="150"/>
      <c r="Q19" s="150"/>
      <c r="R19" s="150"/>
      <c r="S19" s="151"/>
      <c r="T19" s="54"/>
      <c r="U19" s="54"/>
      <c r="V19" s="174"/>
      <c r="W19" s="175"/>
      <c r="X19" s="176"/>
      <c r="Y19" s="54"/>
      <c r="Z19" s="54"/>
    </row>
    <row r="20" spans="1:26" ht="18" customHeight="1" x14ac:dyDescent="0.15">
      <c r="A20" s="7"/>
      <c r="B20" s="180"/>
      <c r="C20" s="181"/>
      <c r="D20" s="181"/>
      <c r="E20" s="181"/>
      <c r="F20" s="182"/>
      <c r="G20" s="54"/>
      <c r="H20" s="54"/>
      <c r="I20" s="174"/>
      <c r="J20" s="175"/>
      <c r="K20" s="176"/>
      <c r="L20" s="54"/>
      <c r="M20" s="54"/>
      <c r="N20" s="149"/>
      <c r="O20" s="150"/>
      <c r="P20" s="150"/>
      <c r="Q20" s="150"/>
      <c r="R20" s="150"/>
      <c r="S20" s="151"/>
      <c r="T20" s="54"/>
      <c r="U20" s="54"/>
      <c r="V20" s="174"/>
      <c r="W20" s="175"/>
      <c r="X20" s="176"/>
      <c r="Y20" s="54"/>
      <c r="Z20" s="54"/>
    </row>
    <row r="21" spans="1:26" ht="18" customHeight="1" x14ac:dyDescent="0.15">
      <c r="A21" s="15"/>
      <c r="B21" s="180"/>
      <c r="C21" s="181"/>
      <c r="D21" s="181"/>
      <c r="E21" s="181"/>
      <c r="F21" s="182"/>
      <c r="G21" s="54"/>
      <c r="H21" s="54"/>
      <c r="I21" s="174"/>
      <c r="J21" s="175"/>
      <c r="K21" s="176"/>
      <c r="L21" s="54"/>
      <c r="M21" s="54"/>
      <c r="N21" s="149"/>
      <c r="O21" s="150"/>
      <c r="P21" s="150"/>
      <c r="Q21" s="150"/>
      <c r="R21" s="150"/>
      <c r="S21" s="151"/>
      <c r="T21" s="54"/>
      <c r="U21" s="54"/>
      <c r="V21" s="174"/>
      <c r="W21" s="175"/>
      <c r="X21" s="176"/>
      <c r="Y21" s="54"/>
      <c r="Z21" s="54"/>
    </row>
    <row r="22" spans="1:26" ht="18" customHeight="1" x14ac:dyDescent="0.15">
      <c r="A22" s="15"/>
      <c r="B22" s="187"/>
      <c r="C22" s="188"/>
      <c r="D22" s="188"/>
      <c r="E22" s="188"/>
      <c r="F22" s="189"/>
      <c r="G22" s="55"/>
      <c r="H22" s="55"/>
      <c r="I22" s="183"/>
      <c r="J22" s="184"/>
      <c r="K22" s="185"/>
      <c r="L22" s="60"/>
      <c r="M22" s="60"/>
      <c r="N22" s="208"/>
      <c r="O22" s="209"/>
      <c r="P22" s="209"/>
      <c r="Q22" s="209"/>
      <c r="R22" s="209"/>
      <c r="S22" s="210"/>
      <c r="T22" s="55"/>
      <c r="U22" s="55"/>
      <c r="V22" s="183"/>
      <c r="W22" s="184"/>
      <c r="X22" s="185"/>
      <c r="Y22" s="60"/>
      <c r="Z22" s="60"/>
    </row>
    <row r="23" spans="1:26" ht="7.5" customHeight="1" x14ac:dyDescent="0.15">
      <c r="A23" s="15"/>
      <c r="B23" s="23"/>
      <c r="C23" s="23"/>
      <c r="D23" s="15"/>
      <c r="E23" s="15"/>
      <c r="F23" s="15"/>
      <c r="G23" s="15"/>
      <c r="H23" s="15"/>
      <c r="I23" s="15"/>
      <c r="J23" s="15"/>
      <c r="K23" s="15"/>
      <c r="L23" s="23"/>
      <c r="M23" s="23"/>
      <c r="N23" s="23"/>
      <c r="O23" s="23"/>
      <c r="P23" s="23"/>
      <c r="Q23" s="23"/>
      <c r="R23" s="23"/>
      <c r="S23" s="23"/>
      <c r="T23" s="23"/>
      <c r="U23" s="23"/>
      <c r="V23" s="23"/>
      <c r="W23" s="23"/>
      <c r="X23" s="23"/>
      <c r="Y23" s="23"/>
      <c r="Z23" s="15"/>
    </row>
    <row r="24" spans="1:26" ht="18" customHeight="1" x14ac:dyDescent="0.15">
      <c r="A24" s="186" t="s">
        <v>83</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15">
      <c r="A26" s="7"/>
      <c r="B26" s="133" t="s">
        <v>74</v>
      </c>
      <c r="C26" s="135"/>
      <c r="D26" s="135"/>
      <c r="E26" s="135"/>
      <c r="F26" s="134"/>
      <c r="G26" s="16" t="s">
        <v>75</v>
      </c>
      <c r="H26" s="52" t="s">
        <v>76</v>
      </c>
      <c r="I26" s="135" t="s">
        <v>77</v>
      </c>
      <c r="J26" s="135"/>
      <c r="K26" s="135"/>
      <c r="L26" s="25" t="s">
        <v>84</v>
      </c>
      <c r="M26" s="25" t="s">
        <v>85</v>
      </c>
      <c r="N26" s="133" t="s">
        <v>74</v>
      </c>
      <c r="O26" s="135"/>
      <c r="P26" s="135"/>
      <c r="Q26" s="135"/>
      <c r="R26" s="135"/>
      <c r="S26" s="134"/>
      <c r="T26" s="16" t="s">
        <v>75</v>
      </c>
      <c r="U26" s="52" t="s">
        <v>76</v>
      </c>
      <c r="V26" s="135" t="s">
        <v>77</v>
      </c>
      <c r="W26" s="135"/>
      <c r="X26" s="135"/>
      <c r="Y26" s="25" t="s">
        <v>84</v>
      </c>
      <c r="Z26" s="25" t="s">
        <v>85</v>
      </c>
    </row>
    <row r="27" spans="1:26" ht="18" customHeight="1" x14ac:dyDescent="0.15">
      <c r="A27" s="7"/>
      <c r="B27" s="177" t="s">
        <v>80</v>
      </c>
      <c r="C27" s="178"/>
      <c r="D27" s="178"/>
      <c r="E27" s="178"/>
      <c r="F27" s="179"/>
      <c r="G27" s="53">
        <v>2</v>
      </c>
      <c r="H27" s="53" t="s">
        <v>82</v>
      </c>
      <c r="I27" s="171" t="s">
        <v>81</v>
      </c>
      <c r="J27" s="172"/>
      <c r="K27" s="173"/>
      <c r="L27" s="53" t="s">
        <v>82</v>
      </c>
      <c r="M27" s="53" t="s">
        <v>82</v>
      </c>
      <c r="N27" s="140"/>
      <c r="O27" s="141"/>
      <c r="P27" s="141"/>
      <c r="Q27" s="141"/>
      <c r="R27" s="141"/>
      <c r="S27" s="142"/>
      <c r="T27" s="53"/>
      <c r="U27" s="53"/>
      <c r="V27" s="171"/>
      <c r="W27" s="172"/>
      <c r="X27" s="173"/>
      <c r="Y27" s="53"/>
      <c r="Z27" s="53"/>
    </row>
    <row r="28" spans="1:26" ht="18" customHeight="1" x14ac:dyDescent="0.15">
      <c r="A28" s="7"/>
      <c r="B28" s="180"/>
      <c r="C28" s="181"/>
      <c r="D28" s="181"/>
      <c r="E28" s="181"/>
      <c r="F28" s="182"/>
      <c r="G28" s="54"/>
      <c r="H28" s="54"/>
      <c r="I28" s="174"/>
      <c r="J28" s="175"/>
      <c r="K28" s="176"/>
      <c r="L28" s="54"/>
      <c r="M28" s="54"/>
      <c r="N28" s="149"/>
      <c r="O28" s="150"/>
      <c r="P28" s="150"/>
      <c r="Q28" s="150"/>
      <c r="R28" s="150"/>
      <c r="S28" s="151"/>
      <c r="T28" s="54"/>
      <c r="U28" s="54"/>
      <c r="V28" s="174"/>
      <c r="W28" s="175"/>
      <c r="X28" s="176"/>
      <c r="Y28" s="54"/>
      <c r="Z28" s="54"/>
    </row>
    <row r="29" spans="1:26" ht="18" customHeight="1" x14ac:dyDescent="0.15">
      <c r="A29" s="7"/>
      <c r="B29" s="180"/>
      <c r="C29" s="181"/>
      <c r="D29" s="181"/>
      <c r="E29" s="181"/>
      <c r="F29" s="182"/>
      <c r="G29" s="54"/>
      <c r="H29" s="54"/>
      <c r="I29" s="174"/>
      <c r="J29" s="175"/>
      <c r="K29" s="176"/>
      <c r="L29" s="54"/>
      <c r="M29" s="54"/>
      <c r="N29" s="149"/>
      <c r="O29" s="150"/>
      <c r="P29" s="150"/>
      <c r="Q29" s="150"/>
      <c r="R29" s="150"/>
      <c r="S29" s="151"/>
      <c r="T29" s="54"/>
      <c r="U29" s="54"/>
      <c r="V29" s="174"/>
      <c r="W29" s="175"/>
      <c r="X29" s="176"/>
      <c r="Y29" s="54"/>
      <c r="Z29" s="54"/>
    </row>
    <row r="30" spans="1:26" ht="18" customHeight="1" x14ac:dyDescent="0.15">
      <c r="A30" s="7"/>
      <c r="B30" s="180"/>
      <c r="C30" s="181"/>
      <c r="D30" s="181"/>
      <c r="E30" s="181"/>
      <c r="F30" s="182"/>
      <c r="G30" s="54"/>
      <c r="H30" s="54"/>
      <c r="I30" s="174"/>
      <c r="J30" s="175"/>
      <c r="K30" s="176"/>
      <c r="L30" s="54"/>
      <c r="M30" s="54"/>
      <c r="N30" s="149"/>
      <c r="O30" s="150"/>
      <c r="P30" s="150"/>
      <c r="Q30" s="150"/>
      <c r="R30" s="150"/>
      <c r="S30" s="151"/>
      <c r="T30" s="54"/>
      <c r="U30" s="54"/>
      <c r="V30" s="174"/>
      <c r="W30" s="175"/>
      <c r="X30" s="176"/>
      <c r="Y30" s="54"/>
      <c r="Z30" s="54"/>
    </row>
    <row r="31" spans="1:26" ht="18" customHeight="1" x14ac:dyDescent="0.15">
      <c r="A31" s="7"/>
      <c r="B31" s="180"/>
      <c r="C31" s="181"/>
      <c r="D31" s="181"/>
      <c r="E31" s="181"/>
      <c r="F31" s="182"/>
      <c r="G31" s="54"/>
      <c r="H31" s="54"/>
      <c r="I31" s="174"/>
      <c r="J31" s="175"/>
      <c r="K31" s="176"/>
      <c r="L31" s="54"/>
      <c r="M31" s="54"/>
      <c r="N31" s="149"/>
      <c r="O31" s="150"/>
      <c r="P31" s="150"/>
      <c r="Q31" s="150"/>
      <c r="R31" s="150"/>
      <c r="S31" s="151"/>
      <c r="T31" s="54"/>
      <c r="U31" s="54"/>
      <c r="V31" s="174"/>
      <c r="W31" s="175"/>
      <c r="X31" s="176"/>
      <c r="Y31" s="54"/>
      <c r="Z31" s="54"/>
    </row>
    <row r="32" spans="1:26" ht="18" customHeight="1" x14ac:dyDescent="0.15">
      <c r="A32" s="7"/>
      <c r="B32" s="180"/>
      <c r="C32" s="181"/>
      <c r="D32" s="181"/>
      <c r="E32" s="181"/>
      <c r="F32" s="182"/>
      <c r="G32" s="54"/>
      <c r="H32" s="54"/>
      <c r="I32" s="174"/>
      <c r="J32" s="175"/>
      <c r="K32" s="176"/>
      <c r="L32" s="54"/>
      <c r="M32" s="54"/>
      <c r="N32" s="149"/>
      <c r="O32" s="150"/>
      <c r="P32" s="150"/>
      <c r="Q32" s="150"/>
      <c r="R32" s="150"/>
      <c r="S32" s="151"/>
      <c r="T32" s="54"/>
      <c r="U32" s="54"/>
      <c r="V32" s="174"/>
      <c r="W32" s="175"/>
      <c r="X32" s="176"/>
      <c r="Y32" s="54"/>
      <c r="Z32" s="54"/>
    </row>
    <row r="33" spans="1:26" ht="18" customHeight="1" x14ac:dyDescent="0.15">
      <c r="A33" s="7"/>
      <c r="B33" s="187"/>
      <c r="C33" s="188"/>
      <c r="D33" s="188"/>
      <c r="E33" s="188"/>
      <c r="F33" s="189"/>
      <c r="G33" s="55"/>
      <c r="H33" s="55"/>
      <c r="I33" s="183"/>
      <c r="J33" s="184"/>
      <c r="K33" s="185"/>
      <c r="L33" s="60"/>
      <c r="M33" s="60"/>
      <c r="N33" s="208"/>
      <c r="O33" s="209"/>
      <c r="P33" s="209"/>
      <c r="Q33" s="209"/>
      <c r="R33" s="209"/>
      <c r="S33" s="210"/>
      <c r="T33" s="55"/>
      <c r="U33" s="55"/>
      <c r="V33" s="183"/>
      <c r="W33" s="184"/>
      <c r="X33" s="185"/>
      <c r="Y33" s="60"/>
      <c r="Z33" s="60"/>
    </row>
    <row r="34" spans="1:26" ht="7.5" customHeight="1" x14ac:dyDescent="0.15">
      <c r="A34" s="15"/>
      <c r="B34" s="23"/>
      <c r="C34" s="23"/>
      <c r="D34" s="15"/>
      <c r="E34" s="15"/>
      <c r="F34" s="15"/>
      <c r="G34" s="15"/>
      <c r="H34" s="15"/>
      <c r="I34" s="15"/>
      <c r="J34" s="15"/>
      <c r="K34" s="15"/>
      <c r="L34" s="23"/>
      <c r="M34" s="23"/>
      <c r="N34" s="23"/>
      <c r="O34" s="23"/>
      <c r="P34" s="23"/>
      <c r="Q34" s="23"/>
      <c r="R34" s="23"/>
      <c r="S34" s="23"/>
      <c r="T34" s="23"/>
      <c r="U34" s="23"/>
      <c r="V34" s="23"/>
      <c r="W34" s="23"/>
      <c r="X34" s="23"/>
      <c r="Y34" s="23"/>
      <c r="Z34" s="15"/>
    </row>
    <row r="35" spans="1:26" ht="18" customHeight="1" x14ac:dyDescent="0.15">
      <c r="A35" s="186" t="s">
        <v>86</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15">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15">
      <c r="A37" s="7"/>
      <c r="B37" s="133" t="s">
        <v>74</v>
      </c>
      <c r="C37" s="135"/>
      <c r="D37" s="135"/>
      <c r="E37" s="135"/>
      <c r="F37" s="134"/>
      <c r="G37" s="16" t="s">
        <v>75</v>
      </c>
      <c r="H37" s="52" t="s">
        <v>76</v>
      </c>
      <c r="I37" s="133" t="s">
        <v>77</v>
      </c>
      <c r="J37" s="135"/>
      <c r="K37" s="134"/>
      <c r="L37" s="25" t="s">
        <v>87</v>
      </c>
      <c r="M37" s="25" t="s">
        <v>88</v>
      </c>
      <c r="N37" s="133" t="s">
        <v>74</v>
      </c>
      <c r="O37" s="135"/>
      <c r="P37" s="135"/>
      <c r="Q37" s="135"/>
      <c r="R37" s="135"/>
      <c r="S37" s="134"/>
      <c r="T37" s="16" t="s">
        <v>75</v>
      </c>
      <c r="U37" s="52" t="s">
        <v>76</v>
      </c>
      <c r="V37" s="133" t="s">
        <v>77</v>
      </c>
      <c r="W37" s="135"/>
      <c r="X37" s="134"/>
      <c r="Y37" s="25" t="s">
        <v>87</v>
      </c>
      <c r="Z37" s="25" t="s">
        <v>88</v>
      </c>
    </row>
    <row r="38" spans="1:26" ht="18" customHeight="1" x14ac:dyDescent="0.15">
      <c r="A38" s="15"/>
      <c r="B38" s="177" t="s">
        <v>80</v>
      </c>
      <c r="C38" s="178"/>
      <c r="D38" s="178"/>
      <c r="E38" s="178"/>
      <c r="F38" s="179"/>
      <c r="G38" s="53">
        <v>2</v>
      </c>
      <c r="H38" s="53" t="s">
        <v>82</v>
      </c>
      <c r="I38" s="171" t="s">
        <v>81</v>
      </c>
      <c r="J38" s="172"/>
      <c r="K38" s="173"/>
      <c r="L38" s="53" t="s">
        <v>82</v>
      </c>
      <c r="M38" s="53" t="s">
        <v>82</v>
      </c>
      <c r="N38" s="140"/>
      <c r="O38" s="141"/>
      <c r="P38" s="141"/>
      <c r="Q38" s="141"/>
      <c r="R38" s="141"/>
      <c r="S38" s="142"/>
      <c r="T38" s="53"/>
      <c r="U38" s="53"/>
      <c r="V38" s="171"/>
      <c r="W38" s="172"/>
      <c r="X38" s="173"/>
      <c r="Y38" s="53"/>
      <c r="Z38" s="53"/>
    </row>
    <row r="39" spans="1:26" ht="18" customHeight="1" x14ac:dyDescent="0.15">
      <c r="A39" s="15"/>
      <c r="B39" s="180"/>
      <c r="C39" s="181"/>
      <c r="D39" s="181"/>
      <c r="E39" s="181"/>
      <c r="F39" s="182"/>
      <c r="G39" s="54"/>
      <c r="H39" s="54"/>
      <c r="I39" s="174"/>
      <c r="J39" s="175"/>
      <c r="K39" s="176"/>
      <c r="L39" s="54"/>
      <c r="M39" s="54"/>
      <c r="N39" s="149"/>
      <c r="O39" s="150"/>
      <c r="P39" s="150"/>
      <c r="Q39" s="150"/>
      <c r="R39" s="150"/>
      <c r="S39" s="151"/>
      <c r="T39" s="54"/>
      <c r="U39" s="54"/>
      <c r="V39" s="174"/>
      <c r="W39" s="175"/>
      <c r="X39" s="176"/>
      <c r="Y39" s="54"/>
      <c r="Z39" s="54"/>
    </row>
    <row r="40" spans="1:26" ht="18" customHeight="1" x14ac:dyDescent="0.15">
      <c r="A40" s="15"/>
      <c r="B40" s="180"/>
      <c r="C40" s="181"/>
      <c r="D40" s="181"/>
      <c r="E40" s="181"/>
      <c r="F40" s="182"/>
      <c r="G40" s="54"/>
      <c r="H40" s="54"/>
      <c r="I40" s="174"/>
      <c r="J40" s="175"/>
      <c r="K40" s="176"/>
      <c r="L40" s="54"/>
      <c r="M40" s="54"/>
      <c r="N40" s="149"/>
      <c r="O40" s="150"/>
      <c r="P40" s="150"/>
      <c r="Q40" s="150"/>
      <c r="R40" s="150"/>
      <c r="S40" s="151"/>
      <c r="T40" s="54"/>
      <c r="U40" s="54"/>
      <c r="V40" s="174"/>
      <c r="W40" s="175"/>
      <c r="X40" s="176"/>
      <c r="Y40" s="54"/>
      <c r="Z40" s="54"/>
    </row>
    <row r="41" spans="1:26" ht="18" customHeight="1" x14ac:dyDescent="0.15">
      <c r="A41" s="15"/>
      <c r="B41" s="180"/>
      <c r="C41" s="181"/>
      <c r="D41" s="181"/>
      <c r="E41" s="181"/>
      <c r="F41" s="182"/>
      <c r="G41" s="54"/>
      <c r="H41" s="54"/>
      <c r="I41" s="174"/>
      <c r="J41" s="175"/>
      <c r="K41" s="176"/>
      <c r="L41" s="54"/>
      <c r="M41" s="54"/>
      <c r="N41" s="149"/>
      <c r="O41" s="150"/>
      <c r="P41" s="150"/>
      <c r="Q41" s="150"/>
      <c r="R41" s="150"/>
      <c r="S41" s="151"/>
      <c r="T41" s="54"/>
      <c r="U41" s="54"/>
      <c r="V41" s="174"/>
      <c r="W41" s="175"/>
      <c r="X41" s="176"/>
      <c r="Y41" s="54"/>
      <c r="Z41" s="54"/>
    </row>
    <row r="42" spans="1:26" ht="18" customHeight="1" x14ac:dyDescent="0.15">
      <c r="A42" s="15"/>
      <c r="B42" s="180"/>
      <c r="C42" s="181"/>
      <c r="D42" s="181"/>
      <c r="E42" s="181"/>
      <c r="F42" s="182"/>
      <c r="G42" s="54"/>
      <c r="H42" s="54"/>
      <c r="I42" s="174"/>
      <c r="J42" s="175"/>
      <c r="K42" s="176"/>
      <c r="L42" s="54"/>
      <c r="M42" s="54"/>
      <c r="N42" s="149"/>
      <c r="O42" s="150"/>
      <c r="P42" s="150"/>
      <c r="Q42" s="150"/>
      <c r="R42" s="150"/>
      <c r="S42" s="151"/>
      <c r="T42" s="54"/>
      <c r="U42" s="54"/>
      <c r="V42" s="174"/>
      <c r="W42" s="175"/>
      <c r="X42" s="176"/>
      <c r="Y42" s="54"/>
      <c r="Z42" s="54"/>
    </row>
    <row r="43" spans="1:26" ht="18" customHeight="1" x14ac:dyDescent="0.15">
      <c r="A43" s="15"/>
      <c r="B43" s="180"/>
      <c r="C43" s="181"/>
      <c r="D43" s="181"/>
      <c r="E43" s="181"/>
      <c r="F43" s="182"/>
      <c r="G43" s="54"/>
      <c r="H43" s="54"/>
      <c r="I43" s="174"/>
      <c r="J43" s="175"/>
      <c r="K43" s="176"/>
      <c r="L43" s="54"/>
      <c r="M43" s="54"/>
      <c r="N43" s="149"/>
      <c r="O43" s="150"/>
      <c r="P43" s="150"/>
      <c r="Q43" s="150"/>
      <c r="R43" s="150"/>
      <c r="S43" s="151"/>
      <c r="T43" s="54"/>
      <c r="U43" s="54"/>
      <c r="V43" s="174"/>
      <c r="W43" s="175"/>
      <c r="X43" s="176"/>
      <c r="Y43" s="54"/>
      <c r="Z43" s="54"/>
    </row>
    <row r="44" spans="1:26" ht="18" customHeight="1" x14ac:dyDescent="0.15">
      <c r="A44" s="15"/>
      <c r="B44" s="187"/>
      <c r="C44" s="188"/>
      <c r="D44" s="188"/>
      <c r="E44" s="188"/>
      <c r="F44" s="189"/>
      <c r="G44" s="55"/>
      <c r="H44" s="55"/>
      <c r="I44" s="183"/>
      <c r="J44" s="184"/>
      <c r="K44" s="185"/>
      <c r="L44" s="60"/>
      <c r="M44" s="60"/>
      <c r="N44" s="208"/>
      <c r="O44" s="209"/>
      <c r="P44" s="209"/>
      <c r="Q44" s="209"/>
      <c r="R44" s="209"/>
      <c r="S44" s="210"/>
      <c r="T44" s="55"/>
      <c r="U44" s="55"/>
      <c r="V44" s="183"/>
      <c r="W44" s="184"/>
      <c r="X44" s="185"/>
      <c r="Y44" s="60"/>
      <c r="Z44" s="60"/>
    </row>
    <row r="45" spans="1:26" ht="7.5" customHeight="1" x14ac:dyDescent="0.15">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6" ht="18" customHeight="1" x14ac:dyDescent="0.15">
      <c r="A46" s="186" t="s">
        <v>89</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15">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15">
      <c r="A48" s="7"/>
      <c r="B48" s="133" t="s">
        <v>74</v>
      </c>
      <c r="C48" s="135"/>
      <c r="D48" s="135"/>
      <c r="E48" s="135"/>
      <c r="F48" s="134"/>
      <c r="G48" s="16" t="s">
        <v>75</v>
      </c>
      <c r="H48" s="52" t="s">
        <v>76</v>
      </c>
      <c r="I48" s="133" t="s">
        <v>77</v>
      </c>
      <c r="J48" s="135"/>
      <c r="K48" s="134"/>
      <c r="L48" s="25" t="s">
        <v>90</v>
      </c>
      <c r="M48" s="25" t="s">
        <v>91</v>
      </c>
      <c r="N48" s="133" t="s">
        <v>74</v>
      </c>
      <c r="O48" s="135"/>
      <c r="P48" s="135"/>
      <c r="Q48" s="135"/>
      <c r="R48" s="135"/>
      <c r="S48" s="134"/>
      <c r="T48" s="16" t="s">
        <v>75</v>
      </c>
      <c r="U48" s="52" t="s">
        <v>76</v>
      </c>
      <c r="V48" s="133" t="s">
        <v>77</v>
      </c>
      <c r="W48" s="135"/>
      <c r="X48" s="134"/>
      <c r="Y48" s="25" t="s">
        <v>90</v>
      </c>
      <c r="Z48" s="25" t="s">
        <v>91</v>
      </c>
    </row>
    <row r="49" spans="1:26" ht="18" customHeight="1" x14ac:dyDescent="0.15">
      <c r="A49" s="15"/>
      <c r="B49" s="177" t="s">
        <v>80</v>
      </c>
      <c r="C49" s="178"/>
      <c r="D49" s="178"/>
      <c r="E49" s="178"/>
      <c r="F49" s="179"/>
      <c r="G49" s="53">
        <v>2</v>
      </c>
      <c r="H49" s="53" t="s">
        <v>82</v>
      </c>
      <c r="I49" s="171" t="s">
        <v>81</v>
      </c>
      <c r="J49" s="172"/>
      <c r="K49" s="173"/>
      <c r="L49" s="53" t="s">
        <v>82</v>
      </c>
      <c r="M49" s="53" t="s">
        <v>82</v>
      </c>
      <c r="N49" s="140"/>
      <c r="O49" s="141"/>
      <c r="P49" s="141"/>
      <c r="Q49" s="141"/>
      <c r="R49" s="141"/>
      <c r="S49" s="142"/>
      <c r="T49" s="53"/>
      <c r="U49" s="53"/>
      <c r="V49" s="171"/>
      <c r="W49" s="172"/>
      <c r="X49" s="173"/>
      <c r="Y49" s="53"/>
      <c r="Z49" s="53"/>
    </row>
    <row r="50" spans="1:26" ht="18" customHeight="1" x14ac:dyDescent="0.15">
      <c r="A50" s="15"/>
      <c r="B50" s="180"/>
      <c r="C50" s="181"/>
      <c r="D50" s="181"/>
      <c r="E50" s="181"/>
      <c r="F50" s="182"/>
      <c r="G50" s="54"/>
      <c r="H50" s="54"/>
      <c r="I50" s="174"/>
      <c r="J50" s="175"/>
      <c r="K50" s="176"/>
      <c r="L50" s="54"/>
      <c r="M50" s="54"/>
      <c r="N50" s="149"/>
      <c r="O50" s="150"/>
      <c r="P50" s="150"/>
      <c r="Q50" s="150"/>
      <c r="R50" s="150"/>
      <c r="S50" s="151"/>
      <c r="T50" s="54"/>
      <c r="U50" s="54"/>
      <c r="V50" s="174"/>
      <c r="W50" s="175"/>
      <c r="X50" s="176"/>
      <c r="Y50" s="54"/>
      <c r="Z50" s="54"/>
    </row>
    <row r="51" spans="1:26" ht="18" customHeight="1" x14ac:dyDescent="0.15">
      <c r="A51" s="15"/>
      <c r="B51" s="180"/>
      <c r="C51" s="181"/>
      <c r="D51" s="181"/>
      <c r="E51" s="181"/>
      <c r="F51" s="182"/>
      <c r="G51" s="54"/>
      <c r="H51" s="54"/>
      <c r="I51" s="174"/>
      <c r="J51" s="175"/>
      <c r="K51" s="176"/>
      <c r="L51" s="54"/>
      <c r="M51" s="54"/>
      <c r="N51" s="149"/>
      <c r="O51" s="150"/>
      <c r="P51" s="150"/>
      <c r="Q51" s="150"/>
      <c r="R51" s="150"/>
      <c r="S51" s="151"/>
      <c r="T51" s="54"/>
      <c r="U51" s="54"/>
      <c r="V51" s="174"/>
      <c r="W51" s="175"/>
      <c r="X51" s="176"/>
      <c r="Y51" s="54"/>
      <c r="Z51" s="54"/>
    </row>
    <row r="52" spans="1:26" ht="18" customHeight="1" x14ac:dyDescent="0.15">
      <c r="A52" s="15"/>
      <c r="B52" s="180"/>
      <c r="C52" s="181"/>
      <c r="D52" s="181"/>
      <c r="E52" s="181"/>
      <c r="F52" s="182"/>
      <c r="G52" s="54"/>
      <c r="H52" s="54"/>
      <c r="I52" s="174"/>
      <c r="J52" s="175"/>
      <c r="K52" s="176"/>
      <c r="L52" s="54"/>
      <c r="M52" s="54"/>
      <c r="N52" s="149"/>
      <c r="O52" s="150"/>
      <c r="P52" s="150"/>
      <c r="Q52" s="150"/>
      <c r="R52" s="150"/>
      <c r="S52" s="151"/>
      <c r="T52" s="54"/>
      <c r="U52" s="54"/>
      <c r="V52" s="174"/>
      <c r="W52" s="175"/>
      <c r="X52" s="176"/>
      <c r="Y52" s="54"/>
      <c r="Z52" s="54"/>
    </row>
    <row r="53" spans="1:26" ht="18" customHeight="1" x14ac:dyDescent="0.15">
      <c r="A53" s="15"/>
      <c r="B53" s="180"/>
      <c r="C53" s="181"/>
      <c r="D53" s="181"/>
      <c r="E53" s="181"/>
      <c r="F53" s="182"/>
      <c r="G53" s="54"/>
      <c r="H53" s="54"/>
      <c r="I53" s="174"/>
      <c r="J53" s="175"/>
      <c r="K53" s="176"/>
      <c r="L53" s="54"/>
      <c r="M53" s="54"/>
      <c r="N53" s="149"/>
      <c r="O53" s="150"/>
      <c r="P53" s="150"/>
      <c r="Q53" s="150"/>
      <c r="R53" s="150"/>
      <c r="S53" s="151"/>
      <c r="T53" s="54"/>
      <c r="U53" s="54"/>
      <c r="V53" s="174"/>
      <c r="W53" s="175"/>
      <c r="X53" s="176"/>
      <c r="Y53" s="54"/>
      <c r="Z53" s="54"/>
    </row>
    <row r="54" spans="1:26" ht="18" customHeight="1" x14ac:dyDescent="0.15">
      <c r="A54" s="15"/>
      <c r="B54" s="180"/>
      <c r="C54" s="181"/>
      <c r="D54" s="181"/>
      <c r="E54" s="181"/>
      <c r="F54" s="182"/>
      <c r="G54" s="54"/>
      <c r="H54" s="54"/>
      <c r="I54" s="174"/>
      <c r="J54" s="175"/>
      <c r="K54" s="176"/>
      <c r="L54" s="54"/>
      <c r="M54" s="54"/>
      <c r="N54" s="149"/>
      <c r="O54" s="150"/>
      <c r="P54" s="150"/>
      <c r="Q54" s="150"/>
      <c r="R54" s="150"/>
      <c r="S54" s="151"/>
      <c r="T54" s="54"/>
      <c r="U54" s="54"/>
      <c r="V54" s="174"/>
      <c r="W54" s="175"/>
      <c r="X54" s="176"/>
      <c r="Y54" s="54"/>
      <c r="Z54" s="54"/>
    </row>
    <row r="55" spans="1:26" ht="18" customHeight="1" x14ac:dyDescent="0.15">
      <c r="A55" s="15"/>
      <c r="B55" s="187"/>
      <c r="C55" s="188"/>
      <c r="D55" s="188"/>
      <c r="E55" s="188"/>
      <c r="F55" s="189"/>
      <c r="G55" s="55"/>
      <c r="H55" s="55"/>
      <c r="I55" s="183"/>
      <c r="J55" s="184"/>
      <c r="K55" s="185"/>
      <c r="L55" s="60"/>
      <c r="M55" s="60"/>
      <c r="N55" s="208"/>
      <c r="O55" s="209"/>
      <c r="P55" s="209"/>
      <c r="Q55" s="209"/>
      <c r="R55" s="209"/>
      <c r="S55" s="210"/>
      <c r="T55" s="55"/>
      <c r="U55" s="55"/>
      <c r="V55" s="183"/>
      <c r="W55" s="184"/>
      <c r="X55" s="185"/>
      <c r="Y55" s="60"/>
      <c r="Z55" s="60"/>
    </row>
    <row r="56" spans="1:26" ht="7.5" customHeight="1" x14ac:dyDescent="0.15">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6" ht="18" customHeight="1" x14ac:dyDescent="0.15">
      <c r="A57" s="186" t="s">
        <v>92</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15">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15">
      <c r="A59" s="7"/>
      <c r="B59" s="133" t="s">
        <v>74</v>
      </c>
      <c r="C59" s="135"/>
      <c r="D59" s="135"/>
      <c r="E59" s="134"/>
      <c r="F59" s="16" t="s">
        <v>75</v>
      </c>
      <c r="G59" s="52" t="s">
        <v>76</v>
      </c>
      <c r="H59" s="13" t="s">
        <v>77</v>
      </c>
      <c r="I59" s="49"/>
      <c r="J59" s="14"/>
      <c r="K59" s="25" t="s">
        <v>93</v>
      </c>
      <c r="L59" s="25" t="s">
        <v>94</v>
      </c>
      <c r="M59" s="25" t="s">
        <v>95</v>
      </c>
      <c r="N59" s="133" t="s">
        <v>74</v>
      </c>
      <c r="O59" s="135"/>
      <c r="P59" s="135"/>
      <c r="Q59" s="135"/>
      <c r="R59" s="134"/>
      <c r="S59" s="16" t="s">
        <v>75</v>
      </c>
      <c r="T59" s="52" t="s">
        <v>76</v>
      </c>
      <c r="U59" s="13" t="s">
        <v>77</v>
      </c>
      <c r="V59" s="49"/>
      <c r="W59" s="14"/>
      <c r="X59" s="25" t="s">
        <v>93</v>
      </c>
      <c r="Y59" s="25" t="s">
        <v>94</v>
      </c>
      <c r="Z59" s="25" t="s">
        <v>95</v>
      </c>
    </row>
    <row r="60" spans="1:26" ht="18" customHeight="1" x14ac:dyDescent="0.15">
      <c r="A60" s="15"/>
      <c r="B60" s="140" t="s">
        <v>80</v>
      </c>
      <c r="C60" s="141"/>
      <c r="D60" s="141"/>
      <c r="E60" s="142"/>
      <c r="F60" s="53">
        <v>2</v>
      </c>
      <c r="G60" s="53" t="s">
        <v>82</v>
      </c>
      <c r="H60" s="171" t="s">
        <v>81</v>
      </c>
      <c r="I60" s="172"/>
      <c r="J60" s="173"/>
      <c r="K60" s="59" t="s">
        <v>96</v>
      </c>
      <c r="L60" s="53" t="s">
        <v>82</v>
      </c>
      <c r="M60" s="53" t="s">
        <v>82</v>
      </c>
      <c r="N60" s="140"/>
      <c r="O60" s="141"/>
      <c r="P60" s="141"/>
      <c r="Q60" s="141"/>
      <c r="R60" s="142"/>
      <c r="S60" s="53"/>
      <c r="T60" s="53"/>
      <c r="U60" s="171"/>
      <c r="V60" s="172"/>
      <c r="W60" s="173"/>
      <c r="X60" s="59"/>
      <c r="Y60" s="53"/>
      <c r="Z60" s="53"/>
    </row>
    <row r="61" spans="1:26" ht="18" customHeight="1" x14ac:dyDescent="0.15">
      <c r="A61" s="15"/>
      <c r="B61" s="149"/>
      <c r="C61" s="150"/>
      <c r="D61" s="150"/>
      <c r="E61" s="151"/>
      <c r="F61" s="54"/>
      <c r="G61" s="54"/>
      <c r="H61" s="174"/>
      <c r="I61" s="175"/>
      <c r="J61" s="176"/>
      <c r="K61" s="57"/>
      <c r="L61" s="54"/>
      <c r="M61" s="54"/>
      <c r="N61" s="149"/>
      <c r="O61" s="150"/>
      <c r="P61" s="150"/>
      <c r="Q61" s="150"/>
      <c r="R61" s="151"/>
      <c r="S61" s="54"/>
      <c r="T61" s="54"/>
      <c r="U61" s="174"/>
      <c r="V61" s="175"/>
      <c r="W61" s="176"/>
      <c r="X61" s="57"/>
      <c r="Y61" s="54"/>
      <c r="Z61" s="54"/>
    </row>
    <row r="62" spans="1:26" ht="18" customHeight="1" x14ac:dyDescent="0.15">
      <c r="A62" s="15"/>
      <c r="B62" s="149"/>
      <c r="C62" s="150"/>
      <c r="D62" s="150"/>
      <c r="E62" s="151"/>
      <c r="F62" s="54"/>
      <c r="G62" s="54"/>
      <c r="H62" s="174"/>
      <c r="I62" s="175"/>
      <c r="J62" s="176"/>
      <c r="K62" s="57"/>
      <c r="L62" s="54"/>
      <c r="M62" s="54"/>
      <c r="N62" s="149"/>
      <c r="O62" s="150"/>
      <c r="P62" s="150"/>
      <c r="Q62" s="150"/>
      <c r="R62" s="151"/>
      <c r="S62" s="54"/>
      <c r="T62" s="54"/>
      <c r="U62" s="174"/>
      <c r="V62" s="175"/>
      <c r="W62" s="176"/>
      <c r="X62" s="57"/>
      <c r="Y62" s="54"/>
      <c r="Z62" s="54"/>
    </row>
    <row r="63" spans="1:26" ht="18" customHeight="1" x14ac:dyDescent="0.15">
      <c r="A63" s="15"/>
      <c r="B63" s="149"/>
      <c r="C63" s="150"/>
      <c r="D63" s="150"/>
      <c r="E63" s="151"/>
      <c r="F63" s="54"/>
      <c r="G63" s="54"/>
      <c r="H63" s="174"/>
      <c r="I63" s="175"/>
      <c r="J63" s="176"/>
      <c r="K63" s="57"/>
      <c r="L63" s="54"/>
      <c r="M63" s="54"/>
      <c r="N63" s="149"/>
      <c r="O63" s="150"/>
      <c r="P63" s="150"/>
      <c r="Q63" s="150"/>
      <c r="R63" s="151"/>
      <c r="S63" s="54"/>
      <c r="T63" s="54"/>
      <c r="U63" s="174"/>
      <c r="V63" s="175"/>
      <c r="W63" s="176"/>
      <c r="X63" s="57"/>
      <c r="Y63" s="54"/>
      <c r="Z63" s="54"/>
    </row>
    <row r="64" spans="1:26" ht="18" customHeight="1" x14ac:dyDescent="0.15">
      <c r="A64" s="15"/>
      <c r="B64" s="149"/>
      <c r="C64" s="150"/>
      <c r="D64" s="150"/>
      <c r="E64" s="151"/>
      <c r="F64" s="54"/>
      <c r="G64" s="54"/>
      <c r="H64" s="174"/>
      <c r="I64" s="175"/>
      <c r="J64" s="176"/>
      <c r="K64" s="57"/>
      <c r="L64" s="54"/>
      <c r="M64" s="54"/>
      <c r="N64" s="149"/>
      <c r="O64" s="150"/>
      <c r="P64" s="150"/>
      <c r="Q64" s="150"/>
      <c r="R64" s="151"/>
      <c r="S64" s="54"/>
      <c r="T64" s="54"/>
      <c r="U64" s="174"/>
      <c r="V64" s="175"/>
      <c r="W64" s="176"/>
      <c r="X64" s="57"/>
      <c r="Y64" s="54"/>
      <c r="Z64" s="54"/>
    </row>
    <row r="65" spans="1:26" ht="18" customHeight="1" x14ac:dyDescent="0.15">
      <c r="A65" s="15"/>
      <c r="B65" s="149"/>
      <c r="C65" s="150"/>
      <c r="D65" s="150"/>
      <c r="E65" s="151"/>
      <c r="F65" s="54"/>
      <c r="G65" s="54"/>
      <c r="H65" s="174"/>
      <c r="I65" s="175"/>
      <c r="J65" s="176"/>
      <c r="K65" s="57"/>
      <c r="L65" s="54"/>
      <c r="M65" s="54"/>
      <c r="N65" s="149"/>
      <c r="O65" s="150"/>
      <c r="P65" s="150"/>
      <c r="Q65" s="150"/>
      <c r="R65" s="151"/>
      <c r="S65" s="54"/>
      <c r="T65" s="54"/>
      <c r="U65" s="174"/>
      <c r="V65" s="175"/>
      <c r="W65" s="176"/>
      <c r="X65" s="57"/>
      <c r="Y65" s="54"/>
      <c r="Z65" s="54"/>
    </row>
    <row r="66" spans="1:26" ht="18" customHeight="1" x14ac:dyDescent="0.15">
      <c r="A66" s="15"/>
      <c r="B66" s="208"/>
      <c r="C66" s="209"/>
      <c r="D66" s="209"/>
      <c r="E66" s="210"/>
      <c r="F66" s="55"/>
      <c r="G66" s="55"/>
      <c r="H66" s="183"/>
      <c r="I66" s="184"/>
      <c r="J66" s="185"/>
      <c r="K66" s="58"/>
      <c r="L66" s="60"/>
      <c r="M66" s="60"/>
      <c r="N66" s="208"/>
      <c r="O66" s="209"/>
      <c r="P66" s="209"/>
      <c r="Q66" s="209"/>
      <c r="R66" s="210"/>
      <c r="S66" s="55"/>
      <c r="T66" s="55"/>
      <c r="U66" s="183"/>
      <c r="V66" s="184"/>
      <c r="W66" s="185"/>
      <c r="X66" s="58"/>
      <c r="Y66" s="60"/>
      <c r="Z66" s="60"/>
    </row>
    <row r="67" spans="1:26" ht="7.5" customHeight="1" x14ac:dyDescent="0.15">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6" ht="18" customHeight="1" x14ac:dyDescent="0.15">
      <c r="A68" s="7" t="s">
        <v>97</v>
      </c>
      <c r="B68" s="7"/>
      <c r="C68" s="7"/>
      <c r="D68" s="7"/>
      <c r="E68" s="7"/>
      <c r="F68" s="7"/>
      <c r="G68" s="7"/>
      <c r="H68" s="7"/>
      <c r="I68" s="7"/>
      <c r="J68" s="7"/>
      <c r="K68" s="7"/>
      <c r="L68" s="15"/>
      <c r="M68" s="15"/>
      <c r="N68" s="15"/>
      <c r="O68" s="15"/>
      <c r="P68" s="15"/>
      <c r="Q68" s="15"/>
      <c r="R68" s="15"/>
      <c r="S68" s="15"/>
      <c r="T68" s="15"/>
      <c r="U68" s="15"/>
      <c r="V68" s="15"/>
      <c r="W68" s="15"/>
      <c r="X68" s="15"/>
      <c r="Y68" s="15"/>
      <c r="Z68" s="15"/>
    </row>
    <row r="69" spans="1:26" ht="18" customHeight="1" x14ac:dyDescent="0.15">
      <c r="A69" s="7"/>
      <c r="B69" s="133" t="s">
        <v>74</v>
      </c>
      <c r="C69" s="135"/>
      <c r="D69" s="135"/>
      <c r="E69" s="135"/>
      <c r="F69" s="134"/>
      <c r="G69" s="133" t="s">
        <v>98</v>
      </c>
      <c r="H69" s="135"/>
      <c r="I69" s="135"/>
      <c r="J69" s="135"/>
      <c r="K69" s="135"/>
      <c r="L69" s="135"/>
      <c r="M69" s="134"/>
      <c r="N69" s="214" t="s">
        <v>74</v>
      </c>
      <c r="O69" s="215"/>
      <c r="P69" s="215"/>
      <c r="Q69" s="215"/>
      <c r="R69" s="215"/>
      <c r="S69" s="216"/>
      <c r="T69" s="133" t="s">
        <v>98</v>
      </c>
      <c r="U69" s="135"/>
      <c r="V69" s="135"/>
      <c r="W69" s="135"/>
      <c r="X69" s="135"/>
      <c r="Y69" s="135"/>
      <c r="Z69" s="134"/>
    </row>
    <row r="70" spans="1:26" ht="18" customHeight="1" x14ac:dyDescent="0.15">
      <c r="A70" s="15"/>
      <c r="B70" s="140"/>
      <c r="C70" s="141"/>
      <c r="D70" s="141"/>
      <c r="E70" s="141"/>
      <c r="F70" s="142"/>
      <c r="G70" s="143"/>
      <c r="H70" s="144"/>
      <c r="I70" s="144"/>
      <c r="J70" s="144"/>
      <c r="K70" s="144"/>
      <c r="L70" s="144"/>
      <c r="M70" s="145"/>
      <c r="N70" s="140"/>
      <c r="O70" s="141"/>
      <c r="P70" s="141"/>
      <c r="Q70" s="141"/>
      <c r="R70" s="141"/>
      <c r="S70" s="142"/>
      <c r="T70" s="143"/>
      <c r="U70" s="144"/>
      <c r="V70" s="144"/>
      <c r="W70" s="144"/>
      <c r="X70" s="144"/>
      <c r="Y70" s="144"/>
      <c r="Z70" s="145"/>
    </row>
    <row r="71" spans="1:26" ht="18" customHeight="1" x14ac:dyDescent="0.15">
      <c r="A71" s="15"/>
      <c r="B71" s="149"/>
      <c r="C71" s="150"/>
      <c r="D71" s="150"/>
      <c r="E71" s="150"/>
      <c r="F71" s="151"/>
      <c r="G71" s="152"/>
      <c r="H71" s="153"/>
      <c r="I71" s="153"/>
      <c r="J71" s="153"/>
      <c r="K71" s="153"/>
      <c r="L71" s="153"/>
      <c r="M71" s="154"/>
      <c r="N71" s="149"/>
      <c r="O71" s="150"/>
      <c r="P71" s="150"/>
      <c r="Q71" s="150"/>
      <c r="R71" s="150"/>
      <c r="S71" s="151"/>
      <c r="T71" s="152"/>
      <c r="U71" s="153"/>
      <c r="V71" s="153"/>
      <c r="W71" s="153"/>
      <c r="X71" s="153"/>
      <c r="Y71" s="153"/>
      <c r="Z71" s="154"/>
    </row>
    <row r="72" spans="1:26" ht="18" customHeight="1" x14ac:dyDescent="0.15">
      <c r="A72" s="15"/>
      <c r="B72" s="149"/>
      <c r="C72" s="150"/>
      <c r="D72" s="150"/>
      <c r="E72" s="150"/>
      <c r="F72" s="151"/>
      <c r="G72" s="152"/>
      <c r="H72" s="153"/>
      <c r="I72" s="153"/>
      <c r="J72" s="153"/>
      <c r="K72" s="153"/>
      <c r="L72" s="153"/>
      <c r="M72" s="154"/>
      <c r="N72" s="149"/>
      <c r="O72" s="150"/>
      <c r="P72" s="150"/>
      <c r="Q72" s="150"/>
      <c r="R72" s="150"/>
      <c r="S72" s="151"/>
      <c r="T72" s="152"/>
      <c r="U72" s="153"/>
      <c r="V72" s="153"/>
      <c r="W72" s="153"/>
      <c r="X72" s="153"/>
      <c r="Y72" s="153"/>
      <c r="Z72" s="154"/>
    </row>
    <row r="73" spans="1:26" ht="18" customHeight="1" x14ac:dyDescent="0.15">
      <c r="A73" s="15"/>
      <c r="B73" s="149"/>
      <c r="C73" s="150"/>
      <c r="D73" s="150"/>
      <c r="E73" s="150"/>
      <c r="F73" s="151"/>
      <c r="G73" s="152"/>
      <c r="H73" s="153"/>
      <c r="I73" s="153"/>
      <c r="J73" s="153"/>
      <c r="K73" s="153"/>
      <c r="L73" s="153"/>
      <c r="M73" s="154"/>
      <c r="N73" s="149"/>
      <c r="O73" s="150"/>
      <c r="P73" s="150"/>
      <c r="Q73" s="150"/>
      <c r="R73" s="150"/>
      <c r="S73" s="151"/>
      <c r="T73" s="152"/>
      <c r="U73" s="153"/>
      <c r="V73" s="153"/>
      <c r="W73" s="153"/>
      <c r="X73" s="153"/>
      <c r="Y73" s="153"/>
      <c r="Z73" s="154"/>
    </row>
    <row r="74" spans="1:26" ht="18" customHeight="1" x14ac:dyDescent="0.15">
      <c r="A74" s="15"/>
      <c r="B74" s="149"/>
      <c r="C74" s="150"/>
      <c r="D74" s="150"/>
      <c r="E74" s="150"/>
      <c r="F74" s="151"/>
      <c r="G74" s="152"/>
      <c r="H74" s="153"/>
      <c r="I74" s="153"/>
      <c r="J74" s="153"/>
      <c r="K74" s="153"/>
      <c r="L74" s="153"/>
      <c r="M74" s="154"/>
      <c r="N74" s="149"/>
      <c r="O74" s="150"/>
      <c r="P74" s="150"/>
      <c r="Q74" s="150"/>
      <c r="R74" s="150"/>
      <c r="S74" s="151"/>
      <c r="T74" s="152"/>
      <c r="U74" s="153"/>
      <c r="V74" s="153"/>
      <c r="W74" s="153"/>
      <c r="X74" s="153"/>
      <c r="Y74" s="153"/>
      <c r="Z74" s="154"/>
    </row>
    <row r="75" spans="1:26" ht="18" customHeight="1" x14ac:dyDescent="0.15">
      <c r="A75" s="15"/>
      <c r="B75" s="149"/>
      <c r="C75" s="150"/>
      <c r="D75" s="150"/>
      <c r="E75" s="150"/>
      <c r="F75" s="151"/>
      <c r="G75" s="152"/>
      <c r="H75" s="153"/>
      <c r="I75" s="153"/>
      <c r="J75" s="153"/>
      <c r="K75" s="153"/>
      <c r="L75" s="153"/>
      <c r="M75" s="154"/>
      <c r="N75" s="149"/>
      <c r="O75" s="150"/>
      <c r="P75" s="150"/>
      <c r="Q75" s="150"/>
      <c r="R75" s="150"/>
      <c r="S75" s="151"/>
      <c r="T75" s="152"/>
      <c r="U75" s="153"/>
      <c r="V75" s="153"/>
      <c r="W75" s="153"/>
      <c r="X75" s="153"/>
      <c r="Y75" s="153"/>
      <c r="Z75" s="154"/>
    </row>
    <row r="76" spans="1:26" ht="18" customHeight="1" x14ac:dyDescent="0.15">
      <c r="A76" s="1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15">
      <c r="A77" s="15"/>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x14ac:dyDescent="0.15">
      <c r="A78" s="6" t="s">
        <v>99</v>
      </c>
    </row>
    <row r="79" spans="1:26" ht="18.75" customHeight="1" x14ac:dyDescent="0.15">
      <c r="B79" s="27" t="s">
        <v>100</v>
      </c>
      <c r="C79" s="28"/>
      <c r="D79" s="169" t="s">
        <v>101</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15">
      <c r="B80" s="157" t="s">
        <v>102</v>
      </c>
      <c r="C80" s="34" t="s">
        <v>78</v>
      </c>
      <c r="D80" s="164" t="s">
        <v>103</v>
      </c>
      <c r="E80" s="165"/>
      <c r="F80" s="165"/>
      <c r="G80" s="165"/>
      <c r="H80" s="165"/>
      <c r="I80" s="165"/>
      <c r="J80" s="165"/>
      <c r="K80" s="165"/>
      <c r="L80" s="165"/>
      <c r="M80" s="165"/>
      <c r="N80" s="165"/>
      <c r="O80" s="165"/>
      <c r="P80" s="165"/>
      <c r="Q80" s="165"/>
      <c r="R80" s="165"/>
      <c r="S80" s="165"/>
      <c r="T80" s="165"/>
      <c r="U80" s="165"/>
      <c r="V80" s="165"/>
      <c r="W80" s="165"/>
      <c r="X80" s="165"/>
      <c r="Y80" s="165"/>
      <c r="Z80" s="166"/>
    </row>
    <row r="81" spans="1:26" ht="78" customHeight="1" x14ac:dyDescent="0.15">
      <c r="B81" s="158"/>
      <c r="C81" s="50" t="s">
        <v>104</v>
      </c>
      <c r="D81" s="200" t="s">
        <v>105</v>
      </c>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ht="78" customHeight="1" x14ac:dyDescent="0.15">
      <c r="B82" s="155" t="s">
        <v>106</v>
      </c>
      <c r="C82" s="29" t="s">
        <v>84</v>
      </c>
      <c r="D82" s="202" t="s">
        <v>107</v>
      </c>
      <c r="E82" s="202"/>
      <c r="F82" s="202"/>
      <c r="G82" s="202"/>
      <c r="H82" s="202"/>
      <c r="I82" s="202"/>
      <c r="J82" s="202"/>
      <c r="K82" s="202"/>
      <c r="L82" s="202"/>
      <c r="M82" s="202"/>
      <c r="N82" s="202"/>
      <c r="O82" s="202"/>
      <c r="P82" s="202"/>
      <c r="Q82" s="202"/>
      <c r="R82" s="202"/>
      <c r="S82" s="202"/>
      <c r="T82" s="202"/>
      <c r="U82" s="202"/>
      <c r="V82" s="202"/>
      <c r="W82" s="202"/>
      <c r="X82" s="202"/>
      <c r="Y82" s="202"/>
      <c r="Z82" s="203"/>
    </row>
    <row r="83" spans="1:26" ht="78" customHeight="1" x14ac:dyDescent="0.15">
      <c r="B83" s="156"/>
      <c r="C83" s="51" t="s">
        <v>85</v>
      </c>
      <c r="D83" s="206" t="s">
        <v>108</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6" customHeight="1" x14ac:dyDescent="0.15">
      <c r="B84" s="155" t="s">
        <v>109</v>
      </c>
      <c r="C84" s="29" t="s">
        <v>87</v>
      </c>
      <c r="D84" s="202" t="s">
        <v>110</v>
      </c>
      <c r="E84" s="202"/>
      <c r="F84" s="202"/>
      <c r="G84" s="202"/>
      <c r="H84" s="202"/>
      <c r="I84" s="202"/>
      <c r="J84" s="202"/>
      <c r="K84" s="202"/>
      <c r="L84" s="202"/>
      <c r="M84" s="202"/>
      <c r="N84" s="202"/>
      <c r="O84" s="202"/>
      <c r="P84" s="202"/>
      <c r="Q84" s="202"/>
      <c r="R84" s="202"/>
      <c r="S84" s="202"/>
      <c r="T84" s="202"/>
      <c r="U84" s="202"/>
      <c r="V84" s="202"/>
      <c r="W84" s="202"/>
      <c r="X84" s="202"/>
      <c r="Y84" s="202"/>
      <c r="Z84" s="203"/>
    </row>
    <row r="85" spans="1:26" ht="66" customHeight="1" x14ac:dyDescent="0.15">
      <c r="B85" s="156"/>
      <c r="C85" s="31" t="s">
        <v>88</v>
      </c>
      <c r="D85" s="204" t="s">
        <v>111</v>
      </c>
      <c r="E85" s="204"/>
      <c r="F85" s="204"/>
      <c r="G85" s="204"/>
      <c r="H85" s="204"/>
      <c r="I85" s="204"/>
      <c r="J85" s="204"/>
      <c r="K85" s="204"/>
      <c r="L85" s="204"/>
      <c r="M85" s="204"/>
      <c r="N85" s="204"/>
      <c r="O85" s="204"/>
      <c r="P85" s="204"/>
      <c r="Q85" s="204"/>
      <c r="R85" s="204"/>
      <c r="S85" s="204"/>
      <c r="T85" s="204"/>
      <c r="U85" s="204"/>
      <c r="V85" s="204"/>
      <c r="W85" s="204"/>
      <c r="X85" s="204"/>
      <c r="Y85" s="204"/>
      <c r="Z85" s="205"/>
    </row>
    <row r="86" spans="1:26" ht="66" customHeight="1" x14ac:dyDescent="0.15">
      <c r="B86" s="157" t="s">
        <v>112</v>
      </c>
      <c r="C86" s="34" t="s">
        <v>90</v>
      </c>
      <c r="D86" s="164" t="s">
        <v>113</v>
      </c>
      <c r="E86" s="165"/>
      <c r="F86" s="165"/>
      <c r="G86" s="165"/>
      <c r="H86" s="165"/>
      <c r="I86" s="165"/>
      <c r="J86" s="165"/>
      <c r="K86" s="165"/>
      <c r="L86" s="165"/>
      <c r="M86" s="165"/>
      <c r="N86" s="165"/>
      <c r="O86" s="165"/>
      <c r="P86" s="165"/>
      <c r="Q86" s="165"/>
      <c r="R86" s="165"/>
      <c r="S86" s="165"/>
      <c r="T86" s="165"/>
      <c r="U86" s="165"/>
      <c r="V86" s="165"/>
      <c r="W86" s="165"/>
      <c r="X86" s="165"/>
      <c r="Y86" s="165"/>
      <c r="Z86" s="166"/>
    </row>
    <row r="87" spans="1:26" ht="66" customHeight="1" x14ac:dyDescent="0.15">
      <c r="B87" s="163"/>
      <c r="C87" s="30" t="s">
        <v>91</v>
      </c>
      <c r="D87" s="167" t="s">
        <v>114</v>
      </c>
      <c r="E87" s="167"/>
      <c r="F87" s="167"/>
      <c r="G87" s="167"/>
      <c r="H87" s="167"/>
      <c r="I87" s="167"/>
      <c r="J87" s="167"/>
      <c r="K87" s="167"/>
      <c r="L87" s="167"/>
      <c r="M87" s="167"/>
      <c r="N87" s="167"/>
      <c r="O87" s="167"/>
      <c r="P87" s="167"/>
      <c r="Q87" s="167"/>
      <c r="R87" s="167"/>
      <c r="S87" s="167"/>
      <c r="T87" s="167"/>
      <c r="U87" s="167"/>
      <c r="V87" s="167"/>
      <c r="W87" s="167"/>
      <c r="X87" s="167"/>
      <c r="Y87" s="167"/>
      <c r="Z87" s="168"/>
    </row>
    <row r="88" spans="1:26" ht="66" customHeight="1" x14ac:dyDescent="0.15">
      <c r="B88" s="157" t="s">
        <v>115</v>
      </c>
      <c r="C88" s="29" t="s">
        <v>93</v>
      </c>
      <c r="D88" s="159" t="s">
        <v>116</v>
      </c>
      <c r="E88" s="141"/>
      <c r="F88" s="141"/>
      <c r="G88" s="141"/>
      <c r="H88" s="141"/>
      <c r="I88" s="141"/>
      <c r="J88" s="141"/>
      <c r="K88" s="141"/>
      <c r="L88" s="141"/>
      <c r="M88" s="141"/>
      <c r="N88" s="141"/>
      <c r="O88" s="141"/>
      <c r="P88" s="141"/>
      <c r="Q88" s="141"/>
      <c r="R88" s="141"/>
      <c r="S88" s="141"/>
      <c r="T88" s="141"/>
      <c r="U88" s="141"/>
      <c r="V88" s="141"/>
      <c r="W88" s="141"/>
      <c r="X88" s="141"/>
      <c r="Y88" s="141"/>
      <c r="Z88" s="142"/>
    </row>
    <row r="89" spans="1:26" ht="66" customHeight="1" x14ac:dyDescent="0.15">
      <c r="B89" s="158"/>
      <c r="C89" s="30" t="s">
        <v>94</v>
      </c>
      <c r="D89" s="146" t="s">
        <v>117</v>
      </c>
      <c r="E89" s="147"/>
      <c r="F89" s="147"/>
      <c r="G89" s="147"/>
      <c r="H89" s="147"/>
      <c r="I89" s="147"/>
      <c r="J89" s="147"/>
      <c r="K89" s="147"/>
      <c r="L89" s="147"/>
      <c r="M89" s="147"/>
      <c r="N89" s="147"/>
      <c r="O89" s="147"/>
      <c r="P89" s="147"/>
      <c r="Q89" s="147"/>
      <c r="R89" s="147"/>
      <c r="S89" s="147"/>
      <c r="T89" s="147"/>
      <c r="U89" s="147"/>
      <c r="V89" s="147"/>
      <c r="W89" s="147"/>
      <c r="X89" s="147"/>
      <c r="Y89" s="147"/>
      <c r="Z89" s="148"/>
    </row>
    <row r="90" spans="1:26" ht="66" customHeight="1" x14ac:dyDescent="0.15">
      <c r="B90" s="156"/>
      <c r="C90" s="31" t="s">
        <v>95</v>
      </c>
      <c r="D90" s="160" t="s">
        <v>118</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119</v>
      </c>
    </row>
    <row r="93" spans="1:26" ht="18.75" customHeight="1" x14ac:dyDescent="0.15">
      <c r="B93" s="217" t="s">
        <v>120</v>
      </c>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9"/>
    </row>
    <row r="94" spans="1:26" ht="18.75" customHeight="1" x14ac:dyDescent="0.15">
      <c r="B94" s="220"/>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2"/>
    </row>
    <row r="95" spans="1:26" ht="18.75" customHeight="1" x14ac:dyDescent="0.15">
      <c r="B95" s="223"/>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2"/>
    </row>
    <row r="96" spans="1:26" ht="6" customHeight="1" x14ac:dyDescent="0.15"/>
    <row r="97" spans="1:26" ht="15" customHeight="1" x14ac:dyDescent="0.15">
      <c r="A97" s="6" t="s">
        <v>121</v>
      </c>
    </row>
    <row r="98" spans="1:26" ht="15" customHeight="1" x14ac:dyDescent="0.15">
      <c r="B98" s="224" t="s">
        <v>122</v>
      </c>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6"/>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FCB48A2D-935A-481D-AA98-583DAD94AA4F}"/>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EFCA-7F4C-4209-BEBD-4BA455330BBB}">
  <dimension ref="A1:Z98"/>
  <sheetViews>
    <sheetView showZeros="0" view="pageBreakPreview" zoomScaleNormal="100" zoomScaleSheetLayoutView="100" workbookViewId="0">
      <selection activeCell="B32" sqref="B32:S32"/>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27" t="s">
        <v>123</v>
      </c>
      <c r="X1" s="227"/>
      <c r="Y1" s="227"/>
      <c r="Z1" s="227"/>
    </row>
    <row r="2" spans="1:26" ht="18" customHeight="1" x14ac:dyDescent="0.15">
      <c r="A2" s="190" t="s">
        <v>68</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15">
      <c r="A4" s="6" t="s">
        <v>69</v>
      </c>
      <c r="B4" s="15"/>
      <c r="C4" s="15"/>
      <c r="D4" s="15"/>
      <c r="E4" s="15"/>
      <c r="F4" s="15"/>
      <c r="G4" s="15"/>
      <c r="H4" s="7" t="s">
        <v>70</v>
      </c>
      <c r="I4" s="15"/>
      <c r="J4" s="15"/>
      <c r="K4" s="15"/>
      <c r="L4" s="15"/>
      <c r="M4" s="15"/>
      <c r="N4" s="15"/>
      <c r="O4" s="133" t="s">
        <v>71</v>
      </c>
      <c r="P4" s="135"/>
      <c r="Q4" s="135"/>
      <c r="R4" s="135"/>
      <c r="S4" s="135"/>
      <c r="T4" s="135"/>
      <c r="U4" s="135"/>
      <c r="V4" s="135"/>
      <c r="W4" s="135"/>
      <c r="X4" s="135"/>
      <c r="Y4" s="135"/>
      <c r="Z4" s="134"/>
    </row>
    <row r="5" spans="1:26" ht="6" customHeight="1" x14ac:dyDescent="0.15">
      <c r="B5" s="15"/>
      <c r="C5" s="15"/>
      <c r="D5" s="15"/>
      <c r="E5" s="15"/>
      <c r="F5" s="15"/>
      <c r="G5" s="15"/>
      <c r="H5" s="15"/>
      <c r="I5" s="15"/>
      <c r="J5" s="15"/>
      <c r="K5" s="15"/>
      <c r="L5" s="15"/>
      <c r="M5" s="15"/>
      <c r="N5" s="15"/>
      <c r="O5" s="8"/>
      <c r="P5" s="15"/>
      <c r="Q5" s="15"/>
      <c r="R5" s="15"/>
      <c r="S5" s="15"/>
      <c r="T5" s="15"/>
      <c r="U5" s="15"/>
      <c r="V5" s="15"/>
      <c r="W5" s="15"/>
      <c r="X5" s="15"/>
      <c r="Y5" s="15"/>
      <c r="Z5" s="15"/>
    </row>
    <row r="6" spans="1:26" ht="18" customHeight="1" x14ac:dyDescent="0.15">
      <c r="B6" s="191" t="s">
        <v>124</v>
      </c>
      <c r="C6" s="192"/>
      <c r="D6" s="192"/>
      <c r="E6" s="192"/>
      <c r="F6" s="192"/>
      <c r="G6" s="192"/>
      <c r="H6" s="192"/>
      <c r="I6" s="192"/>
      <c r="J6" s="192"/>
      <c r="K6" s="192"/>
      <c r="L6" s="192"/>
      <c r="M6" s="192"/>
      <c r="N6" s="192"/>
      <c r="O6" s="192"/>
      <c r="P6" s="192"/>
      <c r="Q6" s="192"/>
      <c r="R6" s="192"/>
      <c r="S6" s="192"/>
      <c r="T6" s="192"/>
      <c r="U6" s="192"/>
      <c r="V6" s="192"/>
      <c r="W6" s="192"/>
      <c r="X6" s="192"/>
      <c r="Y6" s="192"/>
      <c r="Z6" s="193"/>
    </row>
    <row r="7" spans="1:26" ht="18" customHeight="1" x14ac:dyDescent="0.15">
      <c r="B7" s="194"/>
      <c r="C7" s="195"/>
      <c r="D7" s="195"/>
      <c r="E7" s="195"/>
      <c r="F7" s="195"/>
      <c r="G7" s="195"/>
      <c r="H7" s="195"/>
      <c r="I7" s="195"/>
      <c r="J7" s="195"/>
      <c r="K7" s="195"/>
      <c r="L7" s="195"/>
      <c r="M7" s="195"/>
      <c r="N7" s="195"/>
      <c r="O7" s="195"/>
      <c r="P7" s="195"/>
      <c r="Q7" s="195"/>
      <c r="R7" s="195"/>
      <c r="S7" s="195"/>
      <c r="T7" s="195"/>
      <c r="U7" s="195"/>
      <c r="V7" s="195"/>
      <c r="W7" s="195"/>
      <c r="X7" s="195"/>
      <c r="Y7" s="195"/>
      <c r="Z7" s="196"/>
    </row>
    <row r="8" spans="1:26" ht="18" customHeight="1" x14ac:dyDescent="0.15">
      <c r="B8" s="194"/>
      <c r="C8" s="195"/>
      <c r="D8" s="195"/>
      <c r="E8" s="195"/>
      <c r="F8" s="195"/>
      <c r="G8" s="195"/>
      <c r="H8" s="195"/>
      <c r="I8" s="195"/>
      <c r="J8" s="195"/>
      <c r="K8" s="195"/>
      <c r="L8" s="195"/>
      <c r="M8" s="195"/>
      <c r="N8" s="195"/>
      <c r="O8" s="195"/>
      <c r="P8" s="195"/>
      <c r="Q8" s="195"/>
      <c r="R8" s="195"/>
      <c r="S8" s="195"/>
      <c r="T8" s="195"/>
      <c r="U8" s="195"/>
      <c r="V8" s="195"/>
      <c r="W8" s="195"/>
      <c r="X8" s="195"/>
      <c r="Y8" s="195"/>
      <c r="Z8" s="196"/>
    </row>
    <row r="9" spans="1:26" ht="18" customHeight="1" x14ac:dyDescent="0.15">
      <c r="B9" s="194"/>
      <c r="C9" s="195"/>
      <c r="D9" s="195"/>
      <c r="E9" s="195"/>
      <c r="F9" s="195"/>
      <c r="G9" s="195"/>
      <c r="H9" s="195"/>
      <c r="I9" s="195"/>
      <c r="J9" s="195"/>
      <c r="K9" s="195"/>
      <c r="L9" s="195"/>
      <c r="M9" s="195"/>
      <c r="N9" s="195"/>
      <c r="O9" s="195"/>
      <c r="P9" s="195"/>
      <c r="Q9" s="195"/>
      <c r="R9" s="195"/>
      <c r="S9" s="195"/>
      <c r="T9" s="195"/>
      <c r="U9" s="195"/>
      <c r="V9" s="195"/>
      <c r="W9" s="195"/>
      <c r="X9" s="195"/>
      <c r="Y9" s="195"/>
      <c r="Z9" s="196"/>
    </row>
    <row r="10" spans="1:26" ht="18" customHeight="1" x14ac:dyDescent="0.15">
      <c r="B10" s="194"/>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6"/>
    </row>
    <row r="11" spans="1:26" ht="18" customHeight="1" x14ac:dyDescent="0.15">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9"/>
    </row>
    <row r="12" spans="1:26" ht="7.5" customHeight="1" x14ac:dyDescent="0.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15">
      <c r="A13" s="186" t="s">
        <v>73</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15">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15">
      <c r="A15" s="7"/>
      <c r="B15" s="133" t="s">
        <v>74</v>
      </c>
      <c r="C15" s="135"/>
      <c r="D15" s="135"/>
      <c r="E15" s="135"/>
      <c r="F15" s="134"/>
      <c r="G15" s="16" t="s">
        <v>75</v>
      </c>
      <c r="H15" s="52" t="s">
        <v>76</v>
      </c>
      <c r="I15" s="135" t="s">
        <v>77</v>
      </c>
      <c r="J15" s="135"/>
      <c r="K15" s="135"/>
      <c r="L15" s="25" t="s">
        <v>78</v>
      </c>
      <c r="M15" s="25" t="s">
        <v>79</v>
      </c>
      <c r="N15" s="133" t="s">
        <v>74</v>
      </c>
      <c r="O15" s="135"/>
      <c r="P15" s="135"/>
      <c r="Q15" s="135"/>
      <c r="R15" s="135"/>
      <c r="S15" s="134"/>
      <c r="T15" s="16" t="s">
        <v>75</v>
      </c>
      <c r="U15" s="52" t="s">
        <v>76</v>
      </c>
      <c r="V15" s="135" t="s">
        <v>77</v>
      </c>
      <c r="W15" s="135"/>
      <c r="X15" s="135"/>
      <c r="Y15" s="25" t="s">
        <v>78</v>
      </c>
      <c r="Z15" s="25" t="s">
        <v>79</v>
      </c>
    </row>
    <row r="16" spans="1:26" ht="18" customHeight="1" x14ac:dyDescent="0.15">
      <c r="A16" s="7"/>
      <c r="B16" s="177" t="s">
        <v>125</v>
      </c>
      <c r="C16" s="178"/>
      <c r="D16" s="178"/>
      <c r="E16" s="178"/>
      <c r="F16" s="179"/>
      <c r="G16" s="53">
        <v>2</v>
      </c>
      <c r="H16" s="53" t="s">
        <v>82</v>
      </c>
      <c r="I16" s="171" t="s">
        <v>126</v>
      </c>
      <c r="J16" s="172"/>
      <c r="K16" s="173"/>
      <c r="L16" s="53" t="s">
        <v>82</v>
      </c>
      <c r="M16" s="53" t="s">
        <v>82</v>
      </c>
      <c r="N16" s="140"/>
      <c r="O16" s="141"/>
      <c r="P16" s="141"/>
      <c r="Q16" s="141"/>
      <c r="R16" s="141"/>
      <c r="S16" s="142"/>
      <c r="T16" s="53"/>
      <c r="U16" s="53"/>
      <c r="V16" s="171"/>
      <c r="W16" s="172"/>
      <c r="X16" s="173"/>
      <c r="Y16" s="53"/>
      <c r="Z16" s="53"/>
    </row>
    <row r="17" spans="1:26" ht="18" customHeight="1" x14ac:dyDescent="0.15">
      <c r="A17" s="7"/>
      <c r="B17" s="180"/>
      <c r="C17" s="181"/>
      <c r="D17" s="181"/>
      <c r="E17" s="181"/>
      <c r="F17" s="182"/>
      <c r="G17" s="54"/>
      <c r="H17" s="54"/>
      <c r="I17" s="174"/>
      <c r="J17" s="175"/>
      <c r="K17" s="176"/>
      <c r="L17" s="54"/>
      <c r="M17" s="54"/>
      <c r="N17" s="149"/>
      <c r="O17" s="150"/>
      <c r="P17" s="150"/>
      <c r="Q17" s="150"/>
      <c r="R17" s="150"/>
      <c r="S17" s="151"/>
      <c r="T17" s="54"/>
      <c r="U17" s="54"/>
      <c r="V17" s="174"/>
      <c r="W17" s="175"/>
      <c r="X17" s="176"/>
      <c r="Y17" s="54"/>
      <c r="Z17" s="54"/>
    </row>
    <row r="18" spans="1:26" ht="18" customHeight="1" x14ac:dyDescent="0.15">
      <c r="A18" s="7"/>
      <c r="B18" s="180"/>
      <c r="C18" s="181"/>
      <c r="D18" s="181"/>
      <c r="E18" s="181"/>
      <c r="F18" s="182"/>
      <c r="G18" s="54"/>
      <c r="H18" s="54"/>
      <c r="I18" s="174"/>
      <c r="J18" s="175"/>
      <c r="K18" s="176"/>
      <c r="L18" s="54"/>
      <c r="M18" s="54"/>
      <c r="N18" s="149"/>
      <c r="O18" s="150"/>
      <c r="P18" s="150"/>
      <c r="Q18" s="150"/>
      <c r="R18" s="150"/>
      <c r="S18" s="151"/>
      <c r="T18" s="54"/>
      <c r="U18" s="54"/>
      <c r="V18" s="174"/>
      <c r="W18" s="175"/>
      <c r="X18" s="176"/>
      <c r="Y18" s="54"/>
      <c r="Z18" s="54"/>
    </row>
    <row r="19" spans="1:26" ht="18" customHeight="1" x14ac:dyDescent="0.15">
      <c r="A19" s="7"/>
      <c r="B19" s="180"/>
      <c r="C19" s="181"/>
      <c r="D19" s="181"/>
      <c r="E19" s="181"/>
      <c r="F19" s="182"/>
      <c r="G19" s="54"/>
      <c r="H19" s="54"/>
      <c r="I19" s="174"/>
      <c r="J19" s="175"/>
      <c r="K19" s="176"/>
      <c r="L19" s="54"/>
      <c r="M19" s="54"/>
      <c r="N19" s="149"/>
      <c r="O19" s="150"/>
      <c r="P19" s="150"/>
      <c r="Q19" s="150"/>
      <c r="R19" s="150"/>
      <c r="S19" s="151"/>
      <c r="T19" s="54"/>
      <c r="U19" s="54"/>
      <c r="V19" s="174"/>
      <c r="W19" s="175"/>
      <c r="X19" s="176"/>
      <c r="Y19" s="54"/>
      <c r="Z19" s="54"/>
    </row>
    <row r="20" spans="1:26" ht="18" customHeight="1" x14ac:dyDescent="0.15">
      <c r="A20" s="7"/>
      <c r="B20" s="180"/>
      <c r="C20" s="181"/>
      <c r="D20" s="181"/>
      <c r="E20" s="181"/>
      <c r="F20" s="182"/>
      <c r="G20" s="54"/>
      <c r="H20" s="54"/>
      <c r="I20" s="174"/>
      <c r="J20" s="175"/>
      <c r="K20" s="176"/>
      <c r="L20" s="54"/>
      <c r="M20" s="54"/>
      <c r="N20" s="149"/>
      <c r="O20" s="150"/>
      <c r="P20" s="150"/>
      <c r="Q20" s="150"/>
      <c r="R20" s="150"/>
      <c r="S20" s="151"/>
      <c r="T20" s="54"/>
      <c r="U20" s="54"/>
      <c r="V20" s="174"/>
      <c r="W20" s="175"/>
      <c r="X20" s="176"/>
      <c r="Y20" s="54"/>
      <c r="Z20" s="54"/>
    </row>
    <row r="21" spans="1:26" ht="18" customHeight="1" x14ac:dyDescent="0.15">
      <c r="A21" s="15"/>
      <c r="B21" s="180"/>
      <c r="C21" s="181"/>
      <c r="D21" s="181"/>
      <c r="E21" s="181"/>
      <c r="F21" s="182"/>
      <c r="G21" s="54"/>
      <c r="H21" s="54"/>
      <c r="I21" s="174"/>
      <c r="J21" s="175"/>
      <c r="K21" s="176"/>
      <c r="L21" s="54"/>
      <c r="M21" s="54"/>
      <c r="N21" s="149"/>
      <c r="O21" s="150"/>
      <c r="P21" s="150"/>
      <c r="Q21" s="150"/>
      <c r="R21" s="150"/>
      <c r="S21" s="151"/>
      <c r="T21" s="54"/>
      <c r="U21" s="54"/>
      <c r="V21" s="174"/>
      <c r="W21" s="175"/>
      <c r="X21" s="176"/>
      <c r="Y21" s="54"/>
      <c r="Z21" s="54"/>
    </row>
    <row r="22" spans="1:26" ht="18" customHeight="1" x14ac:dyDescent="0.15">
      <c r="A22" s="15"/>
      <c r="B22" s="187"/>
      <c r="C22" s="188"/>
      <c r="D22" s="188"/>
      <c r="E22" s="188"/>
      <c r="F22" s="189"/>
      <c r="G22" s="55"/>
      <c r="H22" s="55"/>
      <c r="I22" s="183"/>
      <c r="J22" s="184"/>
      <c r="K22" s="185"/>
      <c r="L22" s="60"/>
      <c r="M22" s="60"/>
      <c r="N22" s="208"/>
      <c r="O22" s="209"/>
      <c r="P22" s="209"/>
      <c r="Q22" s="209"/>
      <c r="R22" s="209"/>
      <c r="S22" s="210"/>
      <c r="T22" s="55"/>
      <c r="U22" s="55"/>
      <c r="V22" s="183"/>
      <c r="W22" s="184"/>
      <c r="X22" s="185"/>
      <c r="Y22" s="60"/>
      <c r="Z22" s="60"/>
    </row>
    <row r="23" spans="1:26" ht="7.5" customHeight="1" x14ac:dyDescent="0.15">
      <c r="A23" s="15"/>
      <c r="B23" s="23"/>
      <c r="C23" s="23"/>
      <c r="D23" s="15"/>
      <c r="E23" s="15"/>
      <c r="F23" s="15"/>
      <c r="G23" s="15"/>
      <c r="H23" s="15"/>
      <c r="I23" s="15"/>
      <c r="J23" s="15"/>
      <c r="K23" s="15"/>
      <c r="L23" s="23"/>
      <c r="M23" s="23"/>
      <c r="N23" s="23"/>
      <c r="O23" s="23"/>
      <c r="P23" s="23"/>
      <c r="Q23" s="23"/>
      <c r="R23" s="23"/>
      <c r="S23" s="23"/>
      <c r="T23" s="23"/>
      <c r="U23" s="23"/>
      <c r="V23" s="23"/>
      <c r="W23" s="23"/>
      <c r="X23" s="23"/>
      <c r="Y23" s="23"/>
      <c r="Z23" s="15"/>
    </row>
    <row r="24" spans="1:26" ht="18" customHeight="1" x14ac:dyDescent="0.15">
      <c r="A24" s="186" t="s">
        <v>83</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15">
      <c r="A26" s="7"/>
      <c r="B26" s="133" t="s">
        <v>74</v>
      </c>
      <c r="C26" s="135"/>
      <c r="D26" s="135"/>
      <c r="E26" s="135"/>
      <c r="F26" s="134"/>
      <c r="G26" s="16" t="s">
        <v>75</v>
      </c>
      <c r="H26" s="52" t="s">
        <v>76</v>
      </c>
      <c r="I26" s="135" t="s">
        <v>77</v>
      </c>
      <c r="J26" s="135"/>
      <c r="K26" s="135"/>
      <c r="L26" s="25" t="s">
        <v>84</v>
      </c>
      <c r="M26" s="25" t="s">
        <v>85</v>
      </c>
      <c r="N26" s="133" t="s">
        <v>74</v>
      </c>
      <c r="O26" s="135"/>
      <c r="P26" s="135"/>
      <c r="Q26" s="135"/>
      <c r="R26" s="135"/>
      <c r="S26" s="134"/>
      <c r="T26" s="16" t="s">
        <v>75</v>
      </c>
      <c r="U26" s="52" t="s">
        <v>76</v>
      </c>
      <c r="V26" s="135" t="s">
        <v>77</v>
      </c>
      <c r="W26" s="135"/>
      <c r="X26" s="135"/>
      <c r="Y26" s="25" t="s">
        <v>84</v>
      </c>
      <c r="Z26" s="25" t="s">
        <v>85</v>
      </c>
    </row>
    <row r="27" spans="1:26" ht="18" customHeight="1" x14ac:dyDescent="0.15">
      <c r="A27" s="7"/>
      <c r="B27" s="177" t="s">
        <v>125</v>
      </c>
      <c r="C27" s="178"/>
      <c r="D27" s="178"/>
      <c r="E27" s="178"/>
      <c r="F27" s="179"/>
      <c r="G27" s="53">
        <v>2</v>
      </c>
      <c r="H27" s="53" t="s">
        <v>82</v>
      </c>
      <c r="I27" s="171" t="s">
        <v>126</v>
      </c>
      <c r="J27" s="172"/>
      <c r="K27" s="173"/>
      <c r="L27" s="53" t="s">
        <v>82</v>
      </c>
      <c r="M27" s="53" t="s">
        <v>82</v>
      </c>
      <c r="N27" s="140"/>
      <c r="O27" s="141"/>
      <c r="P27" s="141"/>
      <c r="Q27" s="141"/>
      <c r="R27" s="141"/>
      <c r="S27" s="142"/>
      <c r="T27" s="53"/>
      <c r="U27" s="53"/>
      <c r="V27" s="171"/>
      <c r="W27" s="172"/>
      <c r="X27" s="173"/>
      <c r="Y27" s="53"/>
      <c r="Z27" s="53"/>
    </row>
    <row r="28" spans="1:26" ht="18" customHeight="1" x14ac:dyDescent="0.15">
      <c r="A28" s="7"/>
      <c r="B28" s="180"/>
      <c r="C28" s="181"/>
      <c r="D28" s="181"/>
      <c r="E28" s="181"/>
      <c r="F28" s="182"/>
      <c r="G28" s="54"/>
      <c r="H28" s="54"/>
      <c r="I28" s="174"/>
      <c r="J28" s="175"/>
      <c r="K28" s="176"/>
      <c r="L28" s="54"/>
      <c r="M28" s="54"/>
      <c r="N28" s="149"/>
      <c r="O28" s="150"/>
      <c r="P28" s="150"/>
      <c r="Q28" s="150"/>
      <c r="R28" s="150"/>
      <c r="S28" s="151"/>
      <c r="T28" s="54"/>
      <c r="U28" s="54"/>
      <c r="V28" s="174"/>
      <c r="W28" s="175"/>
      <c r="X28" s="176"/>
      <c r="Y28" s="54"/>
      <c r="Z28" s="54"/>
    </row>
    <row r="29" spans="1:26" ht="18" customHeight="1" x14ac:dyDescent="0.15">
      <c r="A29" s="7"/>
      <c r="B29" s="180"/>
      <c r="C29" s="181"/>
      <c r="D29" s="181"/>
      <c r="E29" s="181"/>
      <c r="F29" s="182"/>
      <c r="G29" s="54"/>
      <c r="H29" s="54"/>
      <c r="I29" s="174"/>
      <c r="J29" s="175"/>
      <c r="K29" s="176"/>
      <c r="L29" s="54"/>
      <c r="M29" s="54"/>
      <c r="N29" s="149"/>
      <c r="O29" s="150"/>
      <c r="P29" s="150"/>
      <c r="Q29" s="150"/>
      <c r="R29" s="150"/>
      <c r="S29" s="151"/>
      <c r="T29" s="54"/>
      <c r="U29" s="54"/>
      <c r="V29" s="174"/>
      <c r="W29" s="175"/>
      <c r="X29" s="176"/>
      <c r="Y29" s="54"/>
      <c r="Z29" s="54"/>
    </row>
    <row r="30" spans="1:26" ht="18" customHeight="1" x14ac:dyDescent="0.15">
      <c r="A30" s="7"/>
      <c r="B30" s="180"/>
      <c r="C30" s="181"/>
      <c r="D30" s="181"/>
      <c r="E30" s="181"/>
      <c r="F30" s="182"/>
      <c r="G30" s="54"/>
      <c r="H30" s="54"/>
      <c r="I30" s="174"/>
      <c r="J30" s="175"/>
      <c r="K30" s="176"/>
      <c r="L30" s="54"/>
      <c r="M30" s="54"/>
      <c r="N30" s="149"/>
      <c r="O30" s="150"/>
      <c r="P30" s="150"/>
      <c r="Q30" s="150"/>
      <c r="R30" s="150"/>
      <c r="S30" s="151"/>
      <c r="T30" s="54"/>
      <c r="U30" s="54"/>
      <c r="V30" s="174"/>
      <c r="W30" s="175"/>
      <c r="X30" s="176"/>
      <c r="Y30" s="54"/>
      <c r="Z30" s="54"/>
    </row>
    <row r="31" spans="1:26" ht="18" customHeight="1" x14ac:dyDescent="0.15">
      <c r="A31" s="7"/>
      <c r="B31" s="180"/>
      <c r="C31" s="181"/>
      <c r="D31" s="181"/>
      <c r="E31" s="181"/>
      <c r="F31" s="182"/>
      <c r="G31" s="54"/>
      <c r="H31" s="54"/>
      <c r="I31" s="174"/>
      <c r="J31" s="175"/>
      <c r="K31" s="176"/>
      <c r="L31" s="54"/>
      <c r="M31" s="54"/>
      <c r="N31" s="149"/>
      <c r="O31" s="150"/>
      <c r="P31" s="150"/>
      <c r="Q31" s="150"/>
      <c r="R31" s="150"/>
      <c r="S31" s="151"/>
      <c r="T31" s="54"/>
      <c r="U31" s="54"/>
      <c r="V31" s="174"/>
      <c r="W31" s="175"/>
      <c r="X31" s="176"/>
      <c r="Y31" s="54"/>
      <c r="Z31" s="54"/>
    </row>
    <row r="32" spans="1:26" ht="18" customHeight="1" x14ac:dyDescent="0.15">
      <c r="A32" s="7"/>
      <c r="B32" s="180"/>
      <c r="C32" s="181"/>
      <c r="D32" s="181"/>
      <c r="E32" s="181"/>
      <c r="F32" s="182"/>
      <c r="G32" s="54"/>
      <c r="H32" s="54"/>
      <c r="I32" s="174"/>
      <c r="J32" s="175"/>
      <c r="K32" s="176"/>
      <c r="L32" s="54"/>
      <c r="M32" s="54"/>
      <c r="N32" s="149"/>
      <c r="O32" s="150"/>
      <c r="P32" s="150"/>
      <c r="Q32" s="150"/>
      <c r="R32" s="150"/>
      <c r="S32" s="151"/>
      <c r="T32" s="54"/>
      <c r="U32" s="54"/>
      <c r="V32" s="174"/>
      <c r="W32" s="175"/>
      <c r="X32" s="176"/>
      <c r="Y32" s="54"/>
      <c r="Z32" s="54"/>
    </row>
    <row r="33" spans="1:26" ht="18" customHeight="1" x14ac:dyDescent="0.15">
      <c r="A33" s="7"/>
      <c r="B33" s="187"/>
      <c r="C33" s="188"/>
      <c r="D33" s="188"/>
      <c r="E33" s="188"/>
      <c r="F33" s="189"/>
      <c r="G33" s="55"/>
      <c r="H33" s="55"/>
      <c r="I33" s="183"/>
      <c r="J33" s="184"/>
      <c r="K33" s="185"/>
      <c r="L33" s="60"/>
      <c r="M33" s="60"/>
      <c r="N33" s="208"/>
      <c r="O33" s="209"/>
      <c r="P33" s="209"/>
      <c r="Q33" s="209"/>
      <c r="R33" s="209"/>
      <c r="S33" s="210"/>
      <c r="T33" s="55"/>
      <c r="U33" s="55"/>
      <c r="V33" s="183"/>
      <c r="W33" s="184"/>
      <c r="X33" s="185"/>
      <c r="Y33" s="60"/>
      <c r="Z33" s="60"/>
    </row>
    <row r="34" spans="1:26" ht="7.5" customHeight="1" x14ac:dyDescent="0.15">
      <c r="A34" s="15"/>
      <c r="B34" s="23"/>
      <c r="C34" s="23"/>
      <c r="D34" s="15"/>
      <c r="E34" s="15"/>
      <c r="F34" s="15"/>
      <c r="G34" s="15"/>
      <c r="H34" s="15"/>
      <c r="I34" s="15"/>
      <c r="J34" s="15"/>
      <c r="K34" s="15"/>
      <c r="L34" s="23"/>
      <c r="M34" s="23"/>
      <c r="N34" s="23"/>
      <c r="O34" s="23"/>
      <c r="P34" s="23"/>
      <c r="Q34" s="23"/>
      <c r="R34" s="23"/>
      <c r="S34" s="23"/>
      <c r="T34" s="23"/>
      <c r="U34" s="23"/>
      <c r="V34" s="23"/>
      <c r="W34" s="23"/>
      <c r="X34" s="23"/>
      <c r="Y34" s="23"/>
      <c r="Z34" s="15"/>
    </row>
    <row r="35" spans="1:26" ht="18" customHeight="1" x14ac:dyDescent="0.15">
      <c r="A35" s="186" t="s">
        <v>86</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15">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15">
      <c r="A37" s="7"/>
      <c r="B37" s="133" t="s">
        <v>74</v>
      </c>
      <c r="C37" s="135"/>
      <c r="D37" s="135"/>
      <c r="E37" s="135"/>
      <c r="F37" s="134"/>
      <c r="G37" s="16" t="s">
        <v>75</v>
      </c>
      <c r="H37" s="52" t="s">
        <v>76</v>
      </c>
      <c r="I37" s="133" t="s">
        <v>77</v>
      </c>
      <c r="J37" s="135"/>
      <c r="K37" s="134"/>
      <c r="L37" s="25" t="s">
        <v>87</v>
      </c>
      <c r="M37" s="25" t="s">
        <v>88</v>
      </c>
      <c r="N37" s="133" t="s">
        <v>74</v>
      </c>
      <c r="O37" s="135"/>
      <c r="P37" s="135"/>
      <c r="Q37" s="135"/>
      <c r="R37" s="135"/>
      <c r="S37" s="134"/>
      <c r="T37" s="16" t="s">
        <v>75</v>
      </c>
      <c r="U37" s="52" t="s">
        <v>76</v>
      </c>
      <c r="V37" s="133" t="s">
        <v>77</v>
      </c>
      <c r="W37" s="135"/>
      <c r="X37" s="134"/>
      <c r="Y37" s="25" t="s">
        <v>87</v>
      </c>
      <c r="Z37" s="25" t="s">
        <v>88</v>
      </c>
    </row>
    <row r="38" spans="1:26" ht="18" customHeight="1" x14ac:dyDescent="0.15">
      <c r="A38" s="15"/>
      <c r="B38" s="177" t="s">
        <v>125</v>
      </c>
      <c r="C38" s="178"/>
      <c r="D38" s="178"/>
      <c r="E38" s="178"/>
      <c r="F38" s="179"/>
      <c r="G38" s="53">
        <v>2</v>
      </c>
      <c r="H38" s="53" t="s">
        <v>82</v>
      </c>
      <c r="I38" s="171" t="s">
        <v>126</v>
      </c>
      <c r="J38" s="172"/>
      <c r="K38" s="173"/>
      <c r="L38" s="53" t="s">
        <v>82</v>
      </c>
      <c r="M38" s="53" t="s">
        <v>82</v>
      </c>
      <c r="N38" s="140"/>
      <c r="O38" s="141"/>
      <c r="P38" s="141"/>
      <c r="Q38" s="141"/>
      <c r="R38" s="141"/>
      <c r="S38" s="142"/>
      <c r="T38" s="53"/>
      <c r="U38" s="53"/>
      <c r="V38" s="171"/>
      <c r="W38" s="172"/>
      <c r="X38" s="173"/>
      <c r="Y38" s="53"/>
      <c r="Z38" s="53"/>
    </row>
    <row r="39" spans="1:26" ht="18" customHeight="1" x14ac:dyDescent="0.15">
      <c r="A39" s="15"/>
      <c r="B39" s="180"/>
      <c r="C39" s="181"/>
      <c r="D39" s="181"/>
      <c r="E39" s="181"/>
      <c r="F39" s="182"/>
      <c r="G39" s="54"/>
      <c r="H39" s="54"/>
      <c r="I39" s="174"/>
      <c r="J39" s="175"/>
      <c r="K39" s="176"/>
      <c r="L39" s="54"/>
      <c r="M39" s="54"/>
      <c r="N39" s="149"/>
      <c r="O39" s="150"/>
      <c r="P39" s="150"/>
      <c r="Q39" s="150"/>
      <c r="R39" s="150"/>
      <c r="S39" s="151"/>
      <c r="T39" s="54"/>
      <c r="U39" s="54"/>
      <c r="V39" s="174"/>
      <c r="W39" s="175"/>
      <c r="X39" s="176"/>
      <c r="Y39" s="54"/>
      <c r="Z39" s="54"/>
    </row>
    <row r="40" spans="1:26" ht="18" customHeight="1" x14ac:dyDescent="0.15">
      <c r="A40" s="15"/>
      <c r="B40" s="180"/>
      <c r="C40" s="181"/>
      <c r="D40" s="181"/>
      <c r="E40" s="181"/>
      <c r="F40" s="182"/>
      <c r="G40" s="54"/>
      <c r="H40" s="54"/>
      <c r="I40" s="174"/>
      <c r="J40" s="175"/>
      <c r="K40" s="176"/>
      <c r="L40" s="54"/>
      <c r="M40" s="54"/>
      <c r="N40" s="149"/>
      <c r="O40" s="150"/>
      <c r="P40" s="150"/>
      <c r="Q40" s="150"/>
      <c r="R40" s="150"/>
      <c r="S40" s="151"/>
      <c r="T40" s="54"/>
      <c r="U40" s="54"/>
      <c r="V40" s="174"/>
      <c r="W40" s="175"/>
      <c r="X40" s="176"/>
      <c r="Y40" s="54"/>
      <c r="Z40" s="54"/>
    </row>
    <row r="41" spans="1:26" ht="18" customHeight="1" x14ac:dyDescent="0.15">
      <c r="A41" s="15"/>
      <c r="B41" s="180"/>
      <c r="C41" s="181"/>
      <c r="D41" s="181"/>
      <c r="E41" s="181"/>
      <c r="F41" s="182"/>
      <c r="G41" s="54"/>
      <c r="H41" s="54"/>
      <c r="I41" s="174"/>
      <c r="J41" s="175"/>
      <c r="K41" s="176"/>
      <c r="L41" s="54"/>
      <c r="M41" s="54"/>
      <c r="N41" s="149"/>
      <c r="O41" s="150"/>
      <c r="P41" s="150"/>
      <c r="Q41" s="150"/>
      <c r="R41" s="150"/>
      <c r="S41" s="151"/>
      <c r="T41" s="54"/>
      <c r="U41" s="54"/>
      <c r="V41" s="174"/>
      <c r="W41" s="175"/>
      <c r="X41" s="176"/>
      <c r="Y41" s="54"/>
      <c r="Z41" s="54"/>
    </row>
    <row r="42" spans="1:26" ht="18" customHeight="1" x14ac:dyDescent="0.15">
      <c r="A42" s="15"/>
      <c r="B42" s="180"/>
      <c r="C42" s="181"/>
      <c r="D42" s="181"/>
      <c r="E42" s="181"/>
      <c r="F42" s="182"/>
      <c r="G42" s="54"/>
      <c r="H42" s="54"/>
      <c r="I42" s="174"/>
      <c r="J42" s="175"/>
      <c r="K42" s="176"/>
      <c r="L42" s="54"/>
      <c r="M42" s="54"/>
      <c r="N42" s="149"/>
      <c r="O42" s="150"/>
      <c r="P42" s="150"/>
      <c r="Q42" s="150"/>
      <c r="R42" s="150"/>
      <c r="S42" s="151"/>
      <c r="T42" s="54"/>
      <c r="U42" s="54"/>
      <c r="V42" s="174"/>
      <c r="W42" s="175"/>
      <c r="X42" s="176"/>
      <c r="Y42" s="54"/>
      <c r="Z42" s="54"/>
    </row>
    <row r="43" spans="1:26" ht="18" customHeight="1" x14ac:dyDescent="0.15">
      <c r="A43" s="15"/>
      <c r="B43" s="180"/>
      <c r="C43" s="181"/>
      <c r="D43" s="181"/>
      <c r="E43" s="181"/>
      <c r="F43" s="182"/>
      <c r="G43" s="54"/>
      <c r="H43" s="54"/>
      <c r="I43" s="174"/>
      <c r="J43" s="175"/>
      <c r="K43" s="176"/>
      <c r="L43" s="54"/>
      <c r="M43" s="54"/>
      <c r="N43" s="149"/>
      <c r="O43" s="150"/>
      <c r="P43" s="150"/>
      <c r="Q43" s="150"/>
      <c r="R43" s="150"/>
      <c r="S43" s="151"/>
      <c r="T43" s="54"/>
      <c r="U43" s="54"/>
      <c r="V43" s="174"/>
      <c r="W43" s="175"/>
      <c r="X43" s="176"/>
      <c r="Y43" s="54"/>
      <c r="Z43" s="54"/>
    </row>
    <row r="44" spans="1:26" ht="18" customHeight="1" x14ac:dyDescent="0.15">
      <c r="A44" s="15"/>
      <c r="B44" s="187"/>
      <c r="C44" s="188"/>
      <c r="D44" s="188"/>
      <c r="E44" s="188"/>
      <c r="F44" s="189"/>
      <c r="G44" s="55"/>
      <c r="H44" s="55"/>
      <c r="I44" s="183"/>
      <c r="J44" s="184"/>
      <c r="K44" s="185"/>
      <c r="L44" s="60"/>
      <c r="M44" s="60"/>
      <c r="N44" s="208"/>
      <c r="O44" s="209"/>
      <c r="P44" s="209"/>
      <c r="Q44" s="209"/>
      <c r="R44" s="209"/>
      <c r="S44" s="210"/>
      <c r="T44" s="55"/>
      <c r="U44" s="55"/>
      <c r="V44" s="183"/>
      <c r="W44" s="184"/>
      <c r="X44" s="185"/>
      <c r="Y44" s="60"/>
      <c r="Z44" s="60"/>
    </row>
    <row r="45" spans="1:26" ht="7.5" customHeight="1" x14ac:dyDescent="0.15">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6" ht="18" customHeight="1" x14ac:dyDescent="0.15">
      <c r="A46" s="186" t="s">
        <v>89</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15">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15">
      <c r="A48" s="7"/>
      <c r="B48" s="133" t="s">
        <v>74</v>
      </c>
      <c r="C48" s="135"/>
      <c r="D48" s="135"/>
      <c r="E48" s="135"/>
      <c r="F48" s="134"/>
      <c r="G48" s="16" t="s">
        <v>75</v>
      </c>
      <c r="H48" s="52" t="s">
        <v>76</v>
      </c>
      <c r="I48" s="133" t="s">
        <v>77</v>
      </c>
      <c r="J48" s="135"/>
      <c r="K48" s="134"/>
      <c r="L48" s="25" t="s">
        <v>90</v>
      </c>
      <c r="M48" s="25" t="s">
        <v>91</v>
      </c>
      <c r="N48" s="133" t="s">
        <v>74</v>
      </c>
      <c r="O48" s="135"/>
      <c r="P48" s="135"/>
      <c r="Q48" s="135"/>
      <c r="R48" s="135"/>
      <c r="S48" s="134"/>
      <c r="T48" s="16" t="s">
        <v>75</v>
      </c>
      <c r="U48" s="52" t="s">
        <v>76</v>
      </c>
      <c r="V48" s="133" t="s">
        <v>77</v>
      </c>
      <c r="W48" s="135"/>
      <c r="X48" s="134"/>
      <c r="Y48" s="25" t="s">
        <v>90</v>
      </c>
      <c r="Z48" s="25" t="s">
        <v>91</v>
      </c>
    </row>
    <row r="49" spans="1:26" ht="18" customHeight="1" x14ac:dyDescent="0.15">
      <c r="A49" s="15"/>
      <c r="B49" s="177" t="s">
        <v>125</v>
      </c>
      <c r="C49" s="178"/>
      <c r="D49" s="178"/>
      <c r="E49" s="178"/>
      <c r="F49" s="179"/>
      <c r="G49" s="53">
        <v>2</v>
      </c>
      <c r="H49" s="53" t="s">
        <v>82</v>
      </c>
      <c r="I49" s="171" t="s">
        <v>126</v>
      </c>
      <c r="J49" s="172"/>
      <c r="K49" s="173"/>
      <c r="L49" s="53" t="s">
        <v>82</v>
      </c>
      <c r="M49" s="53" t="s">
        <v>82</v>
      </c>
      <c r="N49" s="140"/>
      <c r="O49" s="141"/>
      <c r="P49" s="141"/>
      <c r="Q49" s="141"/>
      <c r="R49" s="141"/>
      <c r="S49" s="142"/>
      <c r="T49" s="53"/>
      <c r="U49" s="53"/>
      <c r="V49" s="171"/>
      <c r="W49" s="172"/>
      <c r="X49" s="173"/>
      <c r="Y49" s="53"/>
      <c r="Z49" s="53"/>
    </row>
    <row r="50" spans="1:26" ht="18" customHeight="1" x14ac:dyDescent="0.15">
      <c r="A50" s="15"/>
      <c r="B50" s="180"/>
      <c r="C50" s="181"/>
      <c r="D50" s="181"/>
      <c r="E50" s="181"/>
      <c r="F50" s="182"/>
      <c r="G50" s="54"/>
      <c r="H50" s="54"/>
      <c r="I50" s="174"/>
      <c r="J50" s="175"/>
      <c r="K50" s="176"/>
      <c r="L50" s="54"/>
      <c r="M50" s="54"/>
      <c r="N50" s="149"/>
      <c r="O50" s="150"/>
      <c r="P50" s="150"/>
      <c r="Q50" s="150"/>
      <c r="R50" s="150"/>
      <c r="S50" s="151"/>
      <c r="T50" s="54"/>
      <c r="U50" s="54"/>
      <c r="V50" s="174"/>
      <c r="W50" s="175"/>
      <c r="X50" s="176"/>
      <c r="Y50" s="54"/>
      <c r="Z50" s="54"/>
    </row>
    <row r="51" spans="1:26" ht="18" customHeight="1" x14ac:dyDescent="0.15">
      <c r="A51" s="15"/>
      <c r="B51" s="180"/>
      <c r="C51" s="181"/>
      <c r="D51" s="181"/>
      <c r="E51" s="181"/>
      <c r="F51" s="182"/>
      <c r="G51" s="54"/>
      <c r="H51" s="54"/>
      <c r="I51" s="174"/>
      <c r="J51" s="175"/>
      <c r="K51" s="176"/>
      <c r="L51" s="54"/>
      <c r="M51" s="54"/>
      <c r="N51" s="149"/>
      <c r="O51" s="150"/>
      <c r="P51" s="150"/>
      <c r="Q51" s="150"/>
      <c r="R51" s="150"/>
      <c r="S51" s="151"/>
      <c r="T51" s="54"/>
      <c r="U51" s="54"/>
      <c r="V51" s="174"/>
      <c r="W51" s="175"/>
      <c r="X51" s="176"/>
      <c r="Y51" s="54"/>
      <c r="Z51" s="54"/>
    </row>
    <row r="52" spans="1:26" ht="18" customHeight="1" x14ac:dyDescent="0.15">
      <c r="A52" s="15"/>
      <c r="B52" s="180"/>
      <c r="C52" s="181"/>
      <c r="D52" s="181"/>
      <c r="E52" s="181"/>
      <c r="F52" s="182"/>
      <c r="G52" s="54"/>
      <c r="H52" s="54"/>
      <c r="I52" s="174"/>
      <c r="J52" s="175"/>
      <c r="K52" s="176"/>
      <c r="L52" s="54"/>
      <c r="M52" s="54"/>
      <c r="N52" s="149"/>
      <c r="O52" s="150"/>
      <c r="P52" s="150"/>
      <c r="Q52" s="150"/>
      <c r="R52" s="150"/>
      <c r="S52" s="151"/>
      <c r="T52" s="54"/>
      <c r="U52" s="54"/>
      <c r="V52" s="174"/>
      <c r="W52" s="175"/>
      <c r="X52" s="176"/>
      <c r="Y52" s="54"/>
      <c r="Z52" s="54"/>
    </row>
    <row r="53" spans="1:26" ht="18" customHeight="1" x14ac:dyDescent="0.15">
      <c r="A53" s="15"/>
      <c r="B53" s="180"/>
      <c r="C53" s="181"/>
      <c r="D53" s="181"/>
      <c r="E53" s="181"/>
      <c r="F53" s="182"/>
      <c r="G53" s="54"/>
      <c r="H53" s="54"/>
      <c r="I53" s="174"/>
      <c r="J53" s="175"/>
      <c r="K53" s="176"/>
      <c r="L53" s="54"/>
      <c r="M53" s="54"/>
      <c r="N53" s="149"/>
      <c r="O53" s="150"/>
      <c r="P53" s="150"/>
      <c r="Q53" s="150"/>
      <c r="R53" s="150"/>
      <c r="S53" s="151"/>
      <c r="T53" s="54"/>
      <c r="U53" s="54"/>
      <c r="V53" s="174"/>
      <c r="W53" s="175"/>
      <c r="X53" s="176"/>
      <c r="Y53" s="54"/>
      <c r="Z53" s="54"/>
    </row>
    <row r="54" spans="1:26" ht="18" customHeight="1" x14ac:dyDescent="0.15">
      <c r="A54" s="15"/>
      <c r="B54" s="180"/>
      <c r="C54" s="181"/>
      <c r="D54" s="181"/>
      <c r="E54" s="181"/>
      <c r="F54" s="182"/>
      <c r="G54" s="54"/>
      <c r="H54" s="54"/>
      <c r="I54" s="174"/>
      <c r="J54" s="175"/>
      <c r="K54" s="176"/>
      <c r="L54" s="54"/>
      <c r="M54" s="54"/>
      <c r="N54" s="149"/>
      <c r="O54" s="150"/>
      <c r="P54" s="150"/>
      <c r="Q54" s="150"/>
      <c r="R54" s="150"/>
      <c r="S54" s="151"/>
      <c r="T54" s="54"/>
      <c r="U54" s="54"/>
      <c r="V54" s="174"/>
      <c r="W54" s="175"/>
      <c r="X54" s="176"/>
      <c r="Y54" s="54"/>
      <c r="Z54" s="54"/>
    </row>
    <row r="55" spans="1:26" ht="18" customHeight="1" x14ac:dyDescent="0.15">
      <c r="A55" s="15"/>
      <c r="B55" s="187"/>
      <c r="C55" s="188"/>
      <c r="D55" s="188"/>
      <c r="E55" s="188"/>
      <c r="F55" s="189"/>
      <c r="G55" s="55"/>
      <c r="H55" s="55"/>
      <c r="I55" s="183"/>
      <c r="J55" s="184"/>
      <c r="K55" s="185"/>
      <c r="L55" s="60"/>
      <c r="M55" s="60"/>
      <c r="N55" s="208"/>
      <c r="O55" s="209"/>
      <c r="P55" s="209"/>
      <c r="Q55" s="209"/>
      <c r="R55" s="209"/>
      <c r="S55" s="210"/>
      <c r="T55" s="55"/>
      <c r="U55" s="55"/>
      <c r="V55" s="183"/>
      <c r="W55" s="184"/>
      <c r="X55" s="185"/>
      <c r="Y55" s="60"/>
      <c r="Z55" s="60"/>
    </row>
    <row r="56" spans="1:26" ht="7.5" customHeight="1" x14ac:dyDescent="0.15">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6" ht="18" customHeight="1" x14ac:dyDescent="0.15">
      <c r="A57" s="186" t="s">
        <v>92</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15">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15">
      <c r="A59" s="7"/>
      <c r="B59" s="133" t="s">
        <v>74</v>
      </c>
      <c r="C59" s="135"/>
      <c r="D59" s="135"/>
      <c r="E59" s="134"/>
      <c r="F59" s="16" t="s">
        <v>75</v>
      </c>
      <c r="G59" s="52" t="s">
        <v>76</v>
      </c>
      <c r="H59" s="13" t="s">
        <v>77</v>
      </c>
      <c r="I59" s="49"/>
      <c r="J59" s="14"/>
      <c r="K59" s="25" t="s">
        <v>93</v>
      </c>
      <c r="L59" s="25" t="s">
        <v>94</v>
      </c>
      <c r="M59" s="25" t="s">
        <v>95</v>
      </c>
      <c r="N59" s="133" t="s">
        <v>74</v>
      </c>
      <c r="O59" s="135"/>
      <c r="P59" s="135"/>
      <c r="Q59" s="135"/>
      <c r="R59" s="134"/>
      <c r="S59" s="16" t="s">
        <v>75</v>
      </c>
      <c r="T59" s="52" t="s">
        <v>76</v>
      </c>
      <c r="U59" s="13" t="s">
        <v>77</v>
      </c>
      <c r="V59" s="49"/>
      <c r="W59" s="14"/>
      <c r="X59" s="25" t="s">
        <v>93</v>
      </c>
      <c r="Y59" s="25" t="s">
        <v>94</v>
      </c>
      <c r="Z59" s="25" t="s">
        <v>95</v>
      </c>
    </row>
    <row r="60" spans="1:26" ht="18" customHeight="1" x14ac:dyDescent="0.15">
      <c r="A60" s="15"/>
      <c r="B60" s="140" t="s">
        <v>125</v>
      </c>
      <c r="C60" s="141"/>
      <c r="D60" s="141"/>
      <c r="E60" s="142"/>
      <c r="F60" s="53">
        <v>2</v>
      </c>
      <c r="G60" s="53" t="s">
        <v>82</v>
      </c>
      <c r="H60" s="171" t="s">
        <v>126</v>
      </c>
      <c r="I60" s="172"/>
      <c r="J60" s="173"/>
      <c r="K60" s="59" t="s">
        <v>96</v>
      </c>
      <c r="L60" s="53" t="s">
        <v>82</v>
      </c>
      <c r="M60" s="53" t="s">
        <v>82</v>
      </c>
      <c r="N60" s="140"/>
      <c r="O60" s="141"/>
      <c r="P60" s="141"/>
      <c r="Q60" s="141"/>
      <c r="R60" s="142"/>
      <c r="S60" s="53"/>
      <c r="T60" s="53"/>
      <c r="U60" s="171"/>
      <c r="V60" s="172"/>
      <c r="W60" s="173"/>
      <c r="X60" s="59"/>
      <c r="Y60" s="53"/>
      <c r="Z60" s="53"/>
    </row>
    <row r="61" spans="1:26" ht="18" customHeight="1" x14ac:dyDescent="0.15">
      <c r="A61" s="15"/>
      <c r="B61" s="149"/>
      <c r="C61" s="150"/>
      <c r="D61" s="150"/>
      <c r="E61" s="151"/>
      <c r="F61" s="54"/>
      <c r="G61" s="54"/>
      <c r="H61" s="174"/>
      <c r="I61" s="175"/>
      <c r="J61" s="176"/>
      <c r="K61" s="57"/>
      <c r="L61" s="54"/>
      <c r="M61" s="54"/>
      <c r="N61" s="149"/>
      <c r="O61" s="150"/>
      <c r="P61" s="150"/>
      <c r="Q61" s="150"/>
      <c r="R61" s="151"/>
      <c r="S61" s="54"/>
      <c r="T61" s="54"/>
      <c r="U61" s="174"/>
      <c r="V61" s="175"/>
      <c r="W61" s="176"/>
      <c r="X61" s="57"/>
      <c r="Y61" s="54"/>
      <c r="Z61" s="54"/>
    </row>
    <row r="62" spans="1:26" ht="18" customHeight="1" x14ac:dyDescent="0.15">
      <c r="A62" s="15"/>
      <c r="B62" s="149"/>
      <c r="C62" s="150"/>
      <c r="D62" s="150"/>
      <c r="E62" s="151"/>
      <c r="F62" s="54"/>
      <c r="G62" s="54"/>
      <c r="H62" s="174"/>
      <c r="I62" s="175"/>
      <c r="J62" s="176"/>
      <c r="K62" s="57"/>
      <c r="L62" s="54"/>
      <c r="M62" s="54"/>
      <c r="N62" s="149"/>
      <c r="O62" s="150"/>
      <c r="P62" s="150"/>
      <c r="Q62" s="150"/>
      <c r="R62" s="151"/>
      <c r="S62" s="54"/>
      <c r="T62" s="54"/>
      <c r="U62" s="174"/>
      <c r="V62" s="175"/>
      <c r="W62" s="176"/>
      <c r="X62" s="57"/>
      <c r="Y62" s="54"/>
      <c r="Z62" s="54"/>
    </row>
    <row r="63" spans="1:26" ht="18" customHeight="1" x14ac:dyDescent="0.15">
      <c r="A63" s="15"/>
      <c r="B63" s="149"/>
      <c r="C63" s="150"/>
      <c r="D63" s="150"/>
      <c r="E63" s="151"/>
      <c r="F63" s="54"/>
      <c r="G63" s="54"/>
      <c r="H63" s="174"/>
      <c r="I63" s="175"/>
      <c r="J63" s="176"/>
      <c r="K63" s="57"/>
      <c r="L63" s="54"/>
      <c r="M63" s="54"/>
      <c r="N63" s="149"/>
      <c r="O63" s="150"/>
      <c r="P63" s="150"/>
      <c r="Q63" s="150"/>
      <c r="R63" s="151"/>
      <c r="S63" s="54"/>
      <c r="T63" s="54"/>
      <c r="U63" s="174"/>
      <c r="V63" s="175"/>
      <c r="W63" s="176"/>
      <c r="X63" s="57"/>
      <c r="Y63" s="54"/>
      <c r="Z63" s="54"/>
    </row>
    <row r="64" spans="1:26" ht="18" customHeight="1" x14ac:dyDescent="0.15">
      <c r="A64" s="15"/>
      <c r="B64" s="149"/>
      <c r="C64" s="150"/>
      <c r="D64" s="150"/>
      <c r="E64" s="151"/>
      <c r="F64" s="54"/>
      <c r="G64" s="54"/>
      <c r="H64" s="174"/>
      <c r="I64" s="175"/>
      <c r="J64" s="176"/>
      <c r="K64" s="57"/>
      <c r="L64" s="54"/>
      <c r="M64" s="54"/>
      <c r="N64" s="149"/>
      <c r="O64" s="150"/>
      <c r="P64" s="150"/>
      <c r="Q64" s="150"/>
      <c r="R64" s="151"/>
      <c r="S64" s="54"/>
      <c r="T64" s="54"/>
      <c r="U64" s="174"/>
      <c r="V64" s="175"/>
      <c r="W64" s="176"/>
      <c r="X64" s="57"/>
      <c r="Y64" s="54"/>
      <c r="Z64" s="54"/>
    </row>
    <row r="65" spans="1:26" ht="18" customHeight="1" x14ac:dyDescent="0.15">
      <c r="A65" s="15"/>
      <c r="B65" s="149"/>
      <c r="C65" s="150"/>
      <c r="D65" s="150"/>
      <c r="E65" s="151"/>
      <c r="F65" s="54"/>
      <c r="G65" s="54"/>
      <c r="H65" s="174"/>
      <c r="I65" s="175"/>
      <c r="J65" s="176"/>
      <c r="K65" s="57"/>
      <c r="L65" s="54"/>
      <c r="M65" s="54"/>
      <c r="N65" s="149"/>
      <c r="O65" s="150"/>
      <c r="P65" s="150"/>
      <c r="Q65" s="150"/>
      <c r="R65" s="151"/>
      <c r="S65" s="54"/>
      <c r="T65" s="54"/>
      <c r="U65" s="174"/>
      <c r="V65" s="175"/>
      <c r="W65" s="176"/>
      <c r="X65" s="57"/>
      <c r="Y65" s="54"/>
      <c r="Z65" s="54"/>
    </row>
    <row r="66" spans="1:26" ht="18" customHeight="1" x14ac:dyDescent="0.15">
      <c r="A66" s="15"/>
      <c r="B66" s="208"/>
      <c r="C66" s="209"/>
      <c r="D66" s="209"/>
      <c r="E66" s="210"/>
      <c r="F66" s="55"/>
      <c r="G66" s="55"/>
      <c r="H66" s="183"/>
      <c r="I66" s="184"/>
      <c r="J66" s="185"/>
      <c r="K66" s="58"/>
      <c r="L66" s="60"/>
      <c r="M66" s="60"/>
      <c r="N66" s="208"/>
      <c r="O66" s="209"/>
      <c r="P66" s="209"/>
      <c r="Q66" s="209"/>
      <c r="R66" s="210"/>
      <c r="S66" s="55"/>
      <c r="T66" s="55"/>
      <c r="U66" s="183"/>
      <c r="V66" s="184"/>
      <c r="W66" s="185"/>
      <c r="X66" s="58"/>
      <c r="Y66" s="60"/>
      <c r="Z66" s="60"/>
    </row>
    <row r="67" spans="1:26" ht="7.5" customHeight="1" x14ac:dyDescent="0.15">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6" ht="18" customHeight="1" x14ac:dyDescent="0.15">
      <c r="A68" s="7" t="s">
        <v>97</v>
      </c>
      <c r="B68" s="7"/>
      <c r="C68" s="7"/>
      <c r="D68" s="7"/>
      <c r="E68" s="7"/>
      <c r="F68" s="7"/>
      <c r="G68" s="7"/>
      <c r="H68" s="7"/>
      <c r="I68" s="7"/>
      <c r="J68" s="7"/>
      <c r="K68" s="7"/>
      <c r="L68" s="15"/>
      <c r="M68" s="15"/>
      <c r="N68" s="15"/>
      <c r="O68" s="15"/>
      <c r="P68" s="15"/>
      <c r="Q68" s="15"/>
      <c r="R68" s="15"/>
      <c r="S68" s="15"/>
      <c r="T68" s="15"/>
      <c r="U68" s="15"/>
      <c r="V68" s="15"/>
      <c r="W68" s="15"/>
      <c r="X68" s="15"/>
      <c r="Y68" s="15"/>
      <c r="Z68" s="15"/>
    </row>
    <row r="69" spans="1:26" ht="18" customHeight="1" x14ac:dyDescent="0.15">
      <c r="A69" s="7"/>
      <c r="B69" s="133" t="s">
        <v>74</v>
      </c>
      <c r="C69" s="135"/>
      <c r="D69" s="135"/>
      <c r="E69" s="135"/>
      <c r="F69" s="134"/>
      <c r="G69" s="133" t="s">
        <v>98</v>
      </c>
      <c r="H69" s="135"/>
      <c r="I69" s="135"/>
      <c r="J69" s="135"/>
      <c r="K69" s="135"/>
      <c r="L69" s="135"/>
      <c r="M69" s="134"/>
      <c r="N69" s="214" t="s">
        <v>74</v>
      </c>
      <c r="O69" s="215"/>
      <c r="P69" s="215"/>
      <c r="Q69" s="215"/>
      <c r="R69" s="215"/>
      <c r="S69" s="216"/>
      <c r="T69" s="133" t="s">
        <v>98</v>
      </c>
      <c r="U69" s="135"/>
      <c r="V69" s="135"/>
      <c r="W69" s="135"/>
      <c r="X69" s="135"/>
      <c r="Y69" s="135"/>
      <c r="Z69" s="134"/>
    </row>
    <row r="70" spans="1:26" ht="18" customHeight="1" x14ac:dyDescent="0.15">
      <c r="A70" s="15"/>
      <c r="B70" s="140"/>
      <c r="C70" s="141"/>
      <c r="D70" s="141"/>
      <c r="E70" s="141"/>
      <c r="F70" s="142"/>
      <c r="G70" s="143"/>
      <c r="H70" s="144"/>
      <c r="I70" s="144"/>
      <c r="J70" s="144"/>
      <c r="K70" s="144"/>
      <c r="L70" s="144"/>
      <c r="M70" s="145"/>
      <c r="N70" s="140"/>
      <c r="O70" s="141"/>
      <c r="P70" s="141"/>
      <c r="Q70" s="141"/>
      <c r="R70" s="141"/>
      <c r="S70" s="142"/>
      <c r="T70" s="143"/>
      <c r="U70" s="144"/>
      <c r="V70" s="144"/>
      <c r="W70" s="144"/>
      <c r="X70" s="144"/>
      <c r="Y70" s="144"/>
      <c r="Z70" s="145"/>
    </row>
    <row r="71" spans="1:26" ht="18" customHeight="1" x14ac:dyDescent="0.15">
      <c r="A71" s="15"/>
      <c r="B71" s="149"/>
      <c r="C71" s="150"/>
      <c r="D71" s="150"/>
      <c r="E71" s="150"/>
      <c r="F71" s="151"/>
      <c r="G71" s="152"/>
      <c r="H71" s="153"/>
      <c r="I71" s="153"/>
      <c r="J71" s="153"/>
      <c r="K71" s="153"/>
      <c r="L71" s="153"/>
      <c r="M71" s="154"/>
      <c r="N71" s="149"/>
      <c r="O71" s="150"/>
      <c r="P71" s="150"/>
      <c r="Q71" s="150"/>
      <c r="R71" s="150"/>
      <c r="S71" s="151"/>
      <c r="T71" s="152"/>
      <c r="U71" s="153"/>
      <c r="V71" s="153"/>
      <c r="W71" s="153"/>
      <c r="X71" s="153"/>
      <c r="Y71" s="153"/>
      <c r="Z71" s="154"/>
    </row>
    <row r="72" spans="1:26" ht="18" customHeight="1" x14ac:dyDescent="0.15">
      <c r="A72" s="15"/>
      <c r="B72" s="149"/>
      <c r="C72" s="150"/>
      <c r="D72" s="150"/>
      <c r="E72" s="150"/>
      <c r="F72" s="151"/>
      <c r="G72" s="152"/>
      <c r="H72" s="153"/>
      <c r="I72" s="153"/>
      <c r="J72" s="153"/>
      <c r="K72" s="153"/>
      <c r="L72" s="153"/>
      <c r="M72" s="154"/>
      <c r="N72" s="149"/>
      <c r="O72" s="150"/>
      <c r="P72" s="150"/>
      <c r="Q72" s="150"/>
      <c r="R72" s="150"/>
      <c r="S72" s="151"/>
      <c r="T72" s="152"/>
      <c r="U72" s="153"/>
      <c r="V72" s="153"/>
      <c r="W72" s="153"/>
      <c r="X72" s="153"/>
      <c r="Y72" s="153"/>
      <c r="Z72" s="154"/>
    </row>
    <row r="73" spans="1:26" ht="18" customHeight="1" x14ac:dyDescent="0.15">
      <c r="A73" s="15"/>
      <c r="B73" s="149"/>
      <c r="C73" s="150"/>
      <c r="D73" s="150"/>
      <c r="E73" s="150"/>
      <c r="F73" s="151"/>
      <c r="G73" s="152"/>
      <c r="H73" s="153"/>
      <c r="I73" s="153"/>
      <c r="J73" s="153"/>
      <c r="K73" s="153"/>
      <c r="L73" s="153"/>
      <c r="M73" s="154"/>
      <c r="N73" s="149"/>
      <c r="O73" s="150"/>
      <c r="P73" s="150"/>
      <c r="Q73" s="150"/>
      <c r="R73" s="150"/>
      <c r="S73" s="151"/>
      <c r="T73" s="152"/>
      <c r="U73" s="153"/>
      <c r="V73" s="153"/>
      <c r="W73" s="153"/>
      <c r="X73" s="153"/>
      <c r="Y73" s="153"/>
      <c r="Z73" s="154"/>
    </row>
    <row r="74" spans="1:26" ht="18" customHeight="1" x14ac:dyDescent="0.15">
      <c r="A74" s="15"/>
      <c r="B74" s="149"/>
      <c r="C74" s="150"/>
      <c r="D74" s="150"/>
      <c r="E74" s="150"/>
      <c r="F74" s="151"/>
      <c r="G74" s="152"/>
      <c r="H74" s="153"/>
      <c r="I74" s="153"/>
      <c r="J74" s="153"/>
      <c r="K74" s="153"/>
      <c r="L74" s="153"/>
      <c r="M74" s="154"/>
      <c r="N74" s="149"/>
      <c r="O74" s="150"/>
      <c r="P74" s="150"/>
      <c r="Q74" s="150"/>
      <c r="R74" s="150"/>
      <c r="S74" s="151"/>
      <c r="T74" s="152"/>
      <c r="U74" s="153"/>
      <c r="V74" s="153"/>
      <c r="W74" s="153"/>
      <c r="X74" s="153"/>
      <c r="Y74" s="153"/>
      <c r="Z74" s="154"/>
    </row>
    <row r="75" spans="1:26" ht="18" customHeight="1" x14ac:dyDescent="0.15">
      <c r="A75" s="15"/>
      <c r="B75" s="149"/>
      <c r="C75" s="150"/>
      <c r="D75" s="150"/>
      <c r="E75" s="150"/>
      <c r="F75" s="151"/>
      <c r="G75" s="152"/>
      <c r="H75" s="153"/>
      <c r="I75" s="153"/>
      <c r="J75" s="153"/>
      <c r="K75" s="153"/>
      <c r="L75" s="153"/>
      <c r="M75" s="154"/>
      <c r="N75" s="149"/>
      <c r="O75" s="150"/>
      <c r="P75" s="150"/>
      <c r="Q75" s="150"/>
      <c r="R75" s="150"/>
      <c r="S75" s="151"/>
      <c r="T75" s="152"/>
      <c r="U75" s="153"/>
      <c r="V75" s="153"/>
      <c r="W75" s="153"/>
      <c r="X75" s="153"/>
      <c r="Y75" s="153"/>
      <c r="Z75" s="154"/>
    </row>
    <row r="76" spans="1:26" ht="18" customHeight="1" x14ac:dyDescent="0.15">
      <c r="A76" s="1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15">
      <c r="A77" s="15"/>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x14ac:dyDescent="0.15">
      <c r="A78" s="6" t="s">
        <v>99</v>
      </c>
    </row>
    <row r="79" spans="1:26" ht="18.75" customHeight="1" x14ac:dyDescent="0.15">
      <c r="B79" s="27" t="s">
        <v>100</v>
      </c>
      <c r="C79" s="28"/>
      <c r="D79" s="169" t="s">
        <v>101</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15">
      <c r="B80" s="157" t="s">
        <v>102</v>
      </c>
      <c r="C80" s="34" t="s">
        <v>78</v>
      </c>
      <c r="D80" s="164" t="s">
        <v>127</v>
      </c>
      <c r="E80" s="165"/>
      <c r="F80" s="165"/>
      <c r="G80" s="165"/>
      <c r="H80" s="165"/>
      <c r="I80" s="165"/>
      <c r="J80" s="165"/>
      <c r="K80" s="165"/>
      <c r="L80" s="165"/>
      <c r="M80" s="165"/>
      <c r="N80" s="165"/>
      <c r="O80" s="165"/>
      <c r="P80" s="165"/>
      <c r="Q80" s="165"/>
      <c r="R80" s="165"/>
      <c r="S80" s="165"/>
      <c r="T80" s="165"/>
      <c r="U80" s="165"/>
      <c r="V80" s="165"/>
      <c r="W80" s="165"/>
      <c r="X80" s="165"/>
      <c r="Y80" s="165"/>
      <c r="Z80" s="166"/>
    </row>
    <row r="81" spans="1:26" ht="78" customHeight="1" x14ac:dyDescent="0.15">
      <c r="B81" s="158"/>
      <c r="C81" s="50" t="s">
        <v>104</v>
      </c>
      <c r="D81" s="200" t="s">
        <v>128</v>
      </c>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ht="78" customHeight="1" x14ac:dyDescent="0.15">
      <c r="B82" s="155" t="s">
        <v>106</v>
      </c>
      <c r="C82" s="29" t="s">
        <v>84</v>
      </c>
      <c r="D82" s="202" t="s">
        <v>129</v>
      </c>
      <c r="E82" s="202"/>
      <c r="F82" s="202"/>
      <c r="G82" s="202"/>
      <c r="H82" s="202"/>
      <c r="I82" s="202"/>
      <c r="J82" s="202"/>
      <c r="K82" s="202"/>
      <c r="L82" s="202"/>
      <c r="M82" s="202"/>
      <c r="N82" s="202"/>
      <c r="O82" s="202"/>
      <c r="P82" s="202"/>
      <c r="Q82" s="202"/>
      <c r="R82" s="202"/>
      <c r="S82" s="202"/>
      <c r="T82" s="202"/>
      <c r="U82" s="202"/>
      <c r="V82" s="202"/>
      <c r="W82" s="202"/>
      <c r="X82" s="202"/>
      <c r="Y82" s="202"/>
      <c r="Z82" s="203"/>
    </row>
    <row r="83" spans="1:26" ht="78" customHeight="1" x14ac:dyDescent="0.15">
      <c r="B83" s="156"/>
      <c r="C83" s="51" t="s">
        <v>85</v>
      </c>
      <c r="D83" s="206" t="s">
        <v>130</v>
      </c>
      <c r="E83" s="206"/>
      <c r="F83" s="206"/>
      <c r="G83" s="206"/>
      <c r="H83" s="206"/>
      <c r="I83" s="206"/>
      <c r="J83" s="206"/>
      <c r="K83" s="206"/>
      <c r="L83" s="206"/>
      <c r="M83" s="206"/>
      <c r="N83" s="206"/>
      <c r="O83" s="206"/>
      <c r="P83" s="206"/>
      <c r="Q83" s="206"/>
      <c r="R83" s="206"/>
      <c r="S83" s="206"/>
      <c r="T83" s="206"/>
      <c r="U83" s="206"/>
      <c r="V83" s="206"/>
      <c r="W83" s="206"/>
      <c r="X83" s="206"/>
      <c r="Y83" s="206"/>
      <c r="Z83" s="207"/>
    </row>
    <row r="84" spans="1:26" ht="66" customHeight="1" x14ac:dyDescent="0.15">
      <c r="B84" s="155" t="s">
        <v>109</v>
      </c>
      <c r="C84" s="29" t="s">
        <v>87</v>
      </c>
      <c r="D84" s="202" t="s">
        <v>131</v>
      </c>
      <c r="E84" s="202"/>
      <c r="F84" s="202"/>
      <c r="G84" s="202"/>
      <c r="H84" s="202"/>
      <c r="I84" s="202"/>
      <c r="J84" s="202"/>
      <c r="K84" s="202"/>
      <c r="L84" s="202"/>
      <c r="M84" s="202"/>
      <c r="N84" s="202"/>
      <c r="O84" s="202"/>
      <c r="P84" s="202"/>
      <c r="Q84" s="202"/>
      <c r="R84" s="202"/>
      <c r="S84" s="202"/>
      <c r="T84" s="202"/>
      <c r="U84" s="202"/>
      <c r="V84" s="202"/>
      <c r="W84" s="202"/>
      <c r="X84" s="202"/>
      <c r="Y84" s="202"/>
      <c r="Z84" s="203"/>
    </row>
    <row r="85" spans="1:26" ht="66" customHeight="1" x14ac:dyDescent="0.15">
      <c r="B85" s="156"/>
      <c r="C85" s="31" t="s">
        <v>88</v>
      </c>
      <c r="D85" s="204" t="s">
        <v>132</v>
      </c>
      <c r="E85" s="204"/>
      <c r="F85" s="204"/>
      <c r="G85" s="204"/>
      <c r="H85" s="204"/>
      <c r="I85" s="204"/>
      <c r="J85" s="204"/>
      <c r="K85" s="204"/>
      <c r="L85" s="204"/>
      <c r="M85" s="204"/>
      <c r="N85" s="204"/>
      <c r="O85" s="204"/>
      <c r="P85" s="204"/>
      <c r="Q85" s="204"/>
      <c r="R85" s="204"/>
      <c r="S85" s="204"/>
      <c r="T85" s="204"/>
      <c r="U85" s="204"/>
      <c r="V85" s="204"/>
      <c r="W85" s="204"/>
      <c r="X85" s="204"/>
      <c r="Y85" s="204"/>
      <c r="Z85" s="205"/>
    </row>
    <row r="86" spans="1:26" ht="66" customHeight="1" x14ac:dyDescent="0.15">
      <c r="B86" s="157" t="s">
        <v>112</v>
      </c>
      <c r="C86" s="34" t="s">
        <v>90</v>
      </c>
      <c r="D86" s="164" t="s">
        <v>133</v>
      </c>
      <c r="E86" s="165"/>
      <c r="F86" s="165"/>
      <c r="G86" s="165"/>
      <c r="H86" s="165"/>
      <c r="I86" s="165"/>
      <c r="J86" s="165"/>
      <c r="K86" s="165"/>
      <c r="L86" s="165"/>
      <c r="M86" s="165"/>
      <c r="N86" s="165"/>
      <c r="O86" s="165"/>
      <c r="P86" s="165"/>
      <c r="Q86" s="165"/>
      <c r="R86" s="165"/>
      <c r="S86" s="165"/>
      <c r="T86" s="165"/>
      <c r="U86" s="165"/>
      <c r="V86" s="165"/>
      <c r="W86" s="165"/>
      <c r="X86" s="165"/>
      <c r="Y86" s="165"/>
      <c r="Z86" s="166"/>
    </row>
    <row r="87" spans="1:26" ht="66" customHeight="1" x14ac:dyDescent="0.15">
      <c r="B87" s="163"/>
      <c r="C87" s="30" t="s">
        <v>91</v>
      </c>
      <c r="D87" s="167" t="s">
        <v>134</v>
      </c>
      <c r="E87" s="167"/>
      <c r="F87" s="167"/>
      <c r="G87" s="167"/>
      <c r="H87" s="167"/>
      <c r="I87" s="167"/>
      <c r="J87" s="167"/>
      <c r="K87" s="167"/>
      <c r="L87" s="167"/>
      <c r="M87" s="167"/>
      <c r="N87" s="167"/>
      <c r="O87" s="167"/>
      <c r="P87" s="167"/>
      <c r="Q87" s="167"/>
      <c r="R87" s="167"/>
      <c r="S87" s="167"/>
      <c r="T87" s="167"/>
      <c r="U87" s="167"/>
      <c r="V87" s="167"/>
      <c r="W87" s="167"/>
      <c r="X87" s="167"/>
      <c r="Y87" s="167"/>
      <c r="Z87" s="168"/>
    </row>
    <row r="88" spans="1:26" ht="66" customHeight="1" x14ac:dyDescent="0.15">
      <c r="B88" s="157" t="s">
        <v>115</v>
      </c>
      <c r="C88" s="29" t="s">
        <v>93</v>
      </c>
      <c r="D88" s="159" t="s">
        <v>135</v>
      </c>
      <c r="E88" s="141"/>
      <c r="F88" s="141"/>
      <c r="G88" s="141"/>
      <c r="H88" s="141"/>
      <c r="I88" s="141"/>
      <c r="J88" s="141"/>
      <c r="K88" s="141"/>
      <c r="L88" s="141"/>
      <c r="M88" s="141"/>
      <c r="N88" s="141"/>
      <c r="O88" s="141"/>
      <c r="P88" s="141"/>
      <c r="Q88" s="141"/>
      <c r="R88" s="141"/>
      <c r="S88" s="141"/>
      <c r="T88" s="141"/>
      <c r="U88" s="141"/>
      <c r="V88" s="141"/>
      <c r="W88" s="141"/>
      <c r="X88" s="141"/>
      <c r="Y88" s="141"/>
      <c r="Z88" s="142"/>
    </row>
    <row r="89" spans="1:26" ht="66" customHeight="1" x14ac:dyDescent="0.15">
      <c r="B89" s="158"/>
      <c r="C89" s="30" t="s">
        <v>94</v>
      </c>
      <c r="D89" s="146" t="s">
        <v>136</v>
      </c>
      <c r="E89" s="147"/>
      <c r="F89" s="147"/>
      <c r="G89" s="147"/>
      <c r="H89" s="147"/>
      <c r="I89" s="147"/>
      <c r="J89" s="147"/>
      <c r="K89" s="147"/>
      <c r="L89" s="147"/>
      <c r="M89" s="147"/>
      <c r="N89" s="147"/>
      <c r="O89" s="147"/>
      <c r="P89" s="147"/>
      <c r="Q89" s="147"/>
      <c r="R89" s="147"/>
      <c r="S89" s="147"/>
      <c r="T89" s="147"/>
      <c r="U89" s="147"/>
      <c r="V89" s="147"/>
      <c r="W89" s="147"/>
      <c r="X89" s="147"/>
      <c r="Y89" s="147"/>
      <c r="Z89" s="148"/>
    </row>
    <row r="90" spans="1:26" ht="66" customHeight="1" x14ac:dyDescent="0.15">
      <c r="B90" s="156"/>
      <c r="C90" s="31" t="s">
        <v>95</v>
      </c>
      <c r="D90" s="160" t="s">
        <v>137</v>
      </c>
      <c r="E90" s="161"/>
      <c r="F90" s="161"/>
      <c r="G90" s="161"/>
      <c r="H90" s="161"/>
      <c r="I90" s="161"/>
      <c r="J90" s="161"/>
      <c r="K90" s="161"/>
      <c r="L90" s="161"/>
      <c r="M90" s="161"/>
      <c r="N90" s="161"/>
      <c r="O90" s="161"/>
      <c r="P90" s="161"/>
      <c r="Q90" s="161"/>
      <c r="R90" s="161"/>
      <c r="S90" s="161"/>
      <c r="T90" s="161"/>
      <c r="U90" s="161"/>
      <c r="V90" s="161"/>
      <c r="W90" s="161"/>
      <c r="X90" s="161"/>
      <c r="Y90" s="161"/>
      <c r="Z90" s="162"/>
    </row>
    <row r="91" spans="1:26" ht="6" customHeight="1" x14ac:dyDescent="0.15"/>
    <row r="92" spans="1:26" ht="18.75" customHeight="1" x14ac:dyDescent="0.15">
      <c r="A92" s="6" t="s">
        <v>119</v>
      </c>
    </row>
    <row r="93" spans="1:26" ht="18.75" customHeight="1" x14ac:dyDescent="0.15">
      <c r="B93" s="217" t="s">
        <v>120</v>
      </c>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9"/>
    </row>
    <row r="94" spans="1:26" ht="18.75" customHeight="1" x14ac:dyDescent="0.15">
      <c r="B94" s="220"/>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2"/>
    </row>
    <row r="95" spans="1:26" ht="18.75" customHeight="1" x14ac:dyDescent="0.15">
      <c r="B95" s="223"/>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2"/>
    </row>
    <row r="96" spans="1:26" ht="6" customHeight="1" x14ac:dyDescent="0.15"/>
    <row r="97" spans="1:26" ht="15" customHeight="1" x14ac:dyDescent="0.15">
      <c r="A97" s="6" t="s">
        <v>121</v>
      </c>
    </row>
    <row r="98" spans="1:26" ht="15" customHeight="1" x14ac:dyDescent="0.15">
      <c r="B98" s="224" t="s">
        <v>122</v>
      </c>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DA6BF1BB-211B-40C3-A0B6-ACF293E6D2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65C3BC9-16E5-4907-9536-80978E5A653A}">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BD0FF988-F8F7-4C85-AC8E-7AF0912D7508}">
      <formula1>"全学開講,一部開講"</formula1>
    </dataValidation>
    <dataValidation type="list" allowBlank="1" showInputMessage="1" showErrorMessage="1" sqref="Y16:Z22 L16:M22 Y27:Z33 L27:M33 L38:M44 Y38:Z44 L49:M55 Y49:Z55 Y60:Z66 L60:M66 H16:H22 U16:U22 H27:H33 U27:U33 H38:H44 U38:U44 H49:H55 U49:U55 G60:G66 T60:T66" xr:uid="{AE49FAD8-22AD-4F0D-97C7-1FEDEBF2A70E}">
      <formula1>"○"</formula1>
    </dataValidation>
  </dataValidations>
  <hyperlinks>
    <hyperlink ref="B98" r:id="rId1" xr:uid="{5D54CCCB-EA79-4021-9BD7-56457AC1833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CFFC-2EC3-4BBA-BD73-3CF0458750F4}">
  <dimension ref="A1:Z98"/>
  <sheetViews>
    <sheetView showZeros="0" view="pageBreakPreview" zoomScaleNormal="100" zoomScaleSheetLayoutView="100" workbookViewId="0">
      <selection activeCell="B32" sqref="B32:S32"/>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27" t="s">
        <v>138</v>
      </c>
      <c r="X1" s="227"/>
      <c r="Y1" s="227"/>
      <c r="Z1" s="227"/>
    </row>
    <row r="2" spans="1:26" ht="18" customHeight="1" x14ac:dyDescent="0.15">
      <c r="A2" s="190" t="s">
        <v>68</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15">
      <c r="A4" s="6" t="s">
        <v>69</v>
      </c>
      <c r="B4" s="15"/>
      <c r="C4" s="15"/>
      <c r="D4" s="15"/>
      <c r="E4" s="15"/>
      <c r="F4" s="15"/>
      <c r="G4" s="15"/>
      <c r="H4" s="7" t="s">
        <v>70</v>
      </c>
      <c r="I4" s="15"/>
      <c r="J4" s="15"/>
      <c r="K4" s="15"/>
      <c r="L4" s="15"/>
      <c r="M4" s="15"/>
      <c r="N4" s="15"/>
      <c r="O4" s="133" t="s">
        <v>71</v>
      </c>
      <c r="P4" s="135"/>
      <c r="Q4" s="135"/>
      <c r="R4" s="135"/>
      <c r="S4" s="135"/>
      <c r="T4" s="135"/>
      <c r="U4" s="135"/>
      <c r="V4" s="135"/>
      <c r="W4" s="135"/>
      <c r="X4" s="135"/>
      <c r="Y4" s="135"/>
      <c r="Z4" s="134"/>
    </row>
    <row r="5" spans="1:26" ht="6" customHeight="1" x14ac:dyDescent="0.15">
      <c r="B5" s="15"/>
      <c r="C5" s="15"/>
      <c r="D5" s="15"/>
      <c r="E5" s="15"/>
      <c r="F5" s="15"/>
      <c r="G5" s="15"/>
      <c r="H5" s="15"/>
      <c r="I5" s="15"/>
      <c r="J5" s="15"/>
      <c r="K5" s="15"/>
      <c r="L5" s="15"/>
      <c r="M5" s="15"/>
      <c r="N5" s="15"/>
      <c r="O5" s="8"/>
      <c r="P5" s="15"/>
      <c r="Q5" s="15"/>
      <c r="R5" s="15"/>
      <c r="S5" s="15"/>
      <c r="T5" s="15"/>
      <c r="U5" s="15"/>
      <c r="V5" s="15"/>
      <c r="W5" s="15"/>
      <c r="X5" s="15"/>
      <c r="Y5" s="15"/>
      <c r="Z5" s="15"/>
    </row>
    <row r="6" spans="1:26" ht="18" customHeight="1" x14ac:dyDescent="0.15">
      <c r="B6" s="191" t="s">
        <v>139</v>
      </c>
      <c r="C6" s="192"/>
      <c r="D6" s="192"/>
      <c r="E6" s="192"/>
      <c r="F6" s="192"/>
      <c r="G6" s="192"/>
      <c r="H6" s="192"/>
      <c r="I6" s="192"/>
      <c r="J6" s="192"/>
      <c r="K6" s="192"/>
      <c r="L6" s="192"/>
      <c r="M6" s="192"/>
      <c r="N6" s="192"/>
      <c r="O6" s="192"/>
      <c r="P6" s="192"/>
      <c r="Q6" s="192"/>
      <c r="R6" s="192"/>
      <c r="S6" s="192"/>
      <c r="T6" s="192"/>
      <c r="U6" s="192"/>
      <c r="V6" s="192"/>
      <c r="W6" s="192"/>
      <c r="X6" s="192"/>
      <c r="Y6" s="192"/>
      <c r="Z6" s="193"/>
    </row>
    <row r="7" spans="1:26" ht="18" customHeight="1" x14ac:dyDescent="0.15">
      <c r="B7" s="194"/>
      <c r="C7" s="195"/>
      <c r="D7" s="195"/>
      <c r="E7" s="195"/>
      <c r="F7" s="195"/>
      <c r="G7" s="195"/>
      <c r="H7" s="195"/>
      <c r="I7" s="195"/>
      <c r="J7" s="195"/>
      <c r="K7" s="195"/>
      <c r="L7" s="195"/>
      <c r="M7" s="195"/>
      <c r="N7" s="195"/>
      <c r="O7" s="195"/>
      <c r="P7" s="195"/>
      <c r="Q7" s="195"/>
      <c r="R7" s="195"/>
      <c r="S7" s="195"/>
      <c r="T7" s="195"/>
      <c r="U7" s="195"/>
      <c r="V7" s="195"/>
      <c r="W7" s="195"/>
      <c r="X7" s="195"/>
      <c r="Y7" s="195"/>
      <c r="Z7" s="196"/>
    </row>
    <row r="8" spans="1:26" ht="18" customHeight="1" x14ac:dyDescent="0.15">
      <c r="B8" s="194"/>
      <c r="C8" s="195"/>
      <c r="D8" s="195"/>
      <c r="E8" s="195"/>
      <c r="F8" s="195"/>
      <c r="G8" s="195"/>
      <c r="H8" s="195"/>
      <c r="I8" s="195"/>
      <c r="J8" s="195"/>
      <c r="K8" s="195"/>
      <c r="L8" s="195"/>
      <c r="M8" s="195"/>
      <c r="N8" s="195"/>
      <c r="O8" s="195"/>
      <c r="P8" s="195"/>
      <c r="Q8" s="195"/>
      <c r="R8" s="195"/>
      <c r="S8" s="195"/>
      <c r="T8" s="195"/>
      <c r="U8" s="195"/>
      <c r="V8" s="195"/>
      <c r="W8" s="195"/>
      <c r="X8" s="195"/>
      <c r="Y8" s="195"/>
      <c r="Z8" s="196"/>
    </row>
    <row r="9" spans="1:26" ht="18" customHeight="1" x14ac:dyDescent="0.15">
      <c r="B9" s="194"/>
      <c r="C9" s="195"/>
      <c r="D9" s="195"/>
      <c r="E9" s="195"/>
      <c r="F9" s="195"/>
      <c r="G9" s="195"/>
      <c r="H9" s="195"/>
      <c r="I9" s="195"/>
      <c r="J9" s="195"/>
      <c r="K9" s="195"/>
      <c r="L9" s="195"/>
      <c r="M9" s="195"/>
      <c r="N9" s="195"/>
      <c r="O9" s="195"/>
      <c r="P9" s="195"/>
      <c r="Q9" s="195"/>
      <c r="R9" s="195"/>
      <c r="S9" s="195"/>
      <c r="T9" s="195"/>
      <c r="U9" s="195"/>
      <c r="V9" s="195"/>
      <c r="W9" s="195"/>
      <c r="X9" s="195"/>
      <c r="Y9" s="195"/>
      <c r="Z9" s="196"/>
    </row>
    <row r="10" spans="1:26" ht="18" customHeight="1" x14ac:dyDescent="0.15">
      <c r="B10" s="194"/>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6"/>
    </row>
    <row r="11" spans="1:26" ht="18" customHeight="1" x14ac:dyDescent="0.15">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9"/>
    </row>
    <row r="12" spans="1:26" ht="7.5" customHeight="1" x14ac:dyDescent="0.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15">
      <c r="A13" s="186" t="s">
        <v>73</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15">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15">
      <c r="A15" s="7"/>
      <c r="B15" s="133" t="s">
        <v>74</v>
      </c>
      <c r="C15" s="135"/>
      <c r="D15" s="135"/>
      <c r="E15" s="135"/>
      <c r="F15" s="134"/>
      <c r="G15" s="16" t="s">
        <v>75</v>
      </c>
      <c r="H15" s="52" t="s">
        <v>76</v>
      </c>
      <c r="I15" s="135" t="s">
        <v>77</v>
      </c>
      <c r="J15" s="135"/>
      <c r="K15" s="135"/>
      <c r="L15" s="25" t="s">
        <v>78</v>
      </c>
      <c r="M15" s="25" t="s">
        <v>79</v>
      </c>
      <c r="N15" s="133" t="s">
        <v>74</v>
      </c>
      <c r="O15" s="135"/>
      <c r="P15" s="135"/>
      <c r="Q15" s="135"/>
      <c r="R15" s="135"/>
      <c r="S15" s="134"/>
      <c r="T15" s="16" t="s">
        <v>75</v>
      </c>
      <c r="U15" s="52" t="s">
        <v>76</v>
      </c>
      <c r="V15" s="135" t="s">
        <v>77</v>
      </c>
      <c r="W15" s="135"/>
      <c r="X15" s="135"/>
      <c r="Y15" s="25" t="s">
        <v>78</v>
      </c>
      <c r="Z15" s="25" t="s">
        <v>79</v>
      </c>
    </row>
    <row r="16" spans="1:26" ht="18" customHeight="1" x14ac:dyDescent="0.15">
      <c r="A16" s="7"/>
      <c r="B16" s="177" t="s">
        <v>125</v>
      </c>
      <c r="C16" s="178"/>
      <c r="D16" s="178"/>
      <c r="E16" s="178"/>
      <c r="F16" s="179"/>
      <c r="G16" s="53">
        <v>2</v>
      </c>
      <c r="H16" s="53" t="s">
        <v>82</v>
      </c>
      <c r="I16" s="171" t="s">
        <v>126</v>
      </c>
      <c r="J16" s="172"/>
      <c r="K16" s="173"/>
      <c r="L16" s="53" t="s">
        <v>82</v>
      </c>
      <c r="M16" s="53" t="s">
        <v>82</v>
      </c>
      <c r="N16" s="140"/>
      <c r="O16" s="141"/>
      <c r="P16" s="141"/>
      <c r="Q16" s="141"/>
      <c r="R16" s="141"/>
      <c r="S16" s="142"/>
      <c r="T16" s="53"/>
      <c r="U16" s="53"/>
      <c r="V16" s="171"/>
      <c r="W16" s="172"/>
      <c r="X16" s="173"/>
      <c r="Y16" s="53"/>
      <c r="Z16" s="53"/>
    </row>
    <row r="17" spans="1:26" ht="18" customHeight="1" x14ac:dyDescent="0.15">
      <c r="A17" s="7"/>
      <c r="B17" s="180"/>
      <c r="C17" s="181"/>
      <c r="D17" s="181"/>
      <c r="E17" s="181"/>
      <c r="F17" s="182"/>
      <c r="G17" s="54"/>
      <c r="H17" s="54"/>
      <c r="I17" s="174"/>
      <c r="J17" s="175"/>
      <c r="K17" s="176"/>
      <c r="L17" s="54"/>
      <c r="M17" s="54"/>
      <c r="N17" s="149"/>
      <c r="O17" s="150"/>
      <c r="P17" s="150"/>
      <c r="Q17" s="150"/>
      <c r="R17" s="150"/>
      <c r="S17" s="151"/>
      <c r="T17" s="54"/>
      <c r="U17" s="54"/>
      <c r="V17" s="174"/>
      <c r="W17" s="175"/>
      <c r="X17" s="176"/>
      <c r="Y17" s="54"/>
      <c r="Z17" s="54"/>
    </row>
    <row r="18" spans="1:26" ht="18" customHeight="1" x14ac:dyDescent="0.15">
      <c r="A18" s="7"/>
      <c r="B18" s="180"/>
      <c r="C18" s="181"/>
      <c r="D18" s="181"/>
      <c r="E18" s="181"/>
      <c r="F18" s="182"/>
      <c r="G18" s="54"/>
      <c r="H18" s="54"/>
      <c r="I18" s="174"/>
      <c r="J18" s="175"/>
      <c r="K18" s="176"/>
      <c r="L18" s="54"/>
      <c r="M18" s="54"/>
      <c r="N18" s="149"/>
      <c r="O18" s="150"/>
      <c r="P18" s="150"/>
      <c r="Q18" s="150"/>
      <c r="R18" s="150"/>
      <c r="S18" s="151"/>
      <c r="T18" s="54"/>
      <c r="U18" s="54"/>
      <c r="V18" s="174"/>
      <c r="W18" s="175"/>
      <c r="X18" s="176"/>
      <c r="Y18" s="54"/>
      <c r="Z18" s="54"/>
    </row>
    <row r="19" spans="1:26" ht="18" customHeight="1" x14ac:dyDescent="0.15">
      <c r="A19" s="7"/>
      <c r="B19" s="180"/>
      <c r="C19" s="181"/>
      <c r="D19" s="181"/>
      <c r="E19" s="181"/>
      <c r="F19" s="182"/>
      <c r="G19" s="54"/>
      <c r="H19" s="54"/>
      <c r="I19" s="174"/>
      <c r="J19" s="175"/>
      <c r="K19" s="176"/>
      <c r="L19" s="54"/>
      <c r="M19" s="54"/>
      <c r="N19" s="149"/>
      <c r="O19" s="150"/>
      <c r="P19" s="150"/>
      <c r="Q19" s="150"/>
      <c r="R19" s="150"/>
      <c r="S19" s="151"/>
      <c r="T19" s="54"/>
      <c r="U19" s="54"/>
      <c r="V19" s="174"/>
      <c r="W19" s="175"/>
      <c r="X19" s="176"/>
      <c r="Y19" s="54"/>
      <c r="Z19" s="54"/>
    </row>
    <row r="20" spans="1:26" ht="18" customHeight="1" x14ac:dyDescent="0.15">
      <c r="A20" s="7"/>
      <c r="B20" s="180"/>
      <c r="C20" s="181"/>
      <c r="D20" s="181"/>
      <c r="E20" s="181"/>
      <c r="F20" s="182"/>
      <c r="G20" s="54"/>
      <c r="H20" s="54"/>
      <c r="I20" s="174"/>
      <c r="J20" s="175"/>
      <c r="K20" s="176"/>
      <c r="L20" s="54"/>
      <c r="M20" s="54"/>
      <c r="N20" s="149"/>
      <c r="O20" s="150"/>
      <c r="P20" s="150"/>
      <c r="Q20" s="150"/>
      <c r="R20" s="150"/>
      <c r="S20" s="151"/>
      <c r="T20" s="54"/>
      <c r="U20" s="54"/>
      <c r="V20" s="174"/>
      <c r="W20" s="175"/>
      <c r="X20" s="176"/>
      <c r="Y20" s="54"/>
      <c r="Z20" s="54"/>
    </row>
    <row r="21" spans="1:26" ht="18" customHeight="1" x14ac:dyDescent="0.15">
      <c r="A21" s="15"/>
      <c r="B21" s="180"/>
      <c r="C21" s="181"/>
      <c r="D21" s="181"/>
      <c r="E21" s="181"/>
      <c r="F21" s="182"/>
      <c r="G21" s="54"/>
      <c r="H21" s="54"/>
      <c r="I21" s="174"/>
      <c r="J21" s="175"/>
      <c r="K21" s="176"/>
      <c r="L21" s="54"/>
      <c r="M21" s="54"/>
      <c r="N21" s="149"/>
      <c r="O21" s="150"/>
      <c r="P21" s="150"/>
      <c r="Q21" s="150"/>
      <c r="R21" s="150"/>
      <c r="S21" s="151"/>
      <c r="T21" s="54"/>
      <c r="U21" s="54"/>
      <c r="V21" s="174"/>
      <c r="W21" s="175"/>
      <c r="X21" s="176"/>
      <c r="Y21" s="54"/>
      <c r="Z21" s="54"/>
    </row>
    <row r="22" spans="1:26" ht="18" customHeight="1" x14ac:dyDescent="0.15">
      <c r="A22" s="15"/>
      <c r="B22" s="187"/>
      <c r="C22" s="188"/>
      <c r="D22" s="188"/>
      <c r="E22" s="188"/>
      <c r="F22" s="189"/>
      <c r="G22" s="55"/>
      <c r="H22" s="55"/>
      <c r="I22" s="183"/>
      <c r="J22" s="184"/>
      <c r="K22" s="185"/>
      <c r="L22" s="60"/>
      <c r="M22" s="60"/>
      <c r="N22" s="208"/>
      <c r="O22" s="209"/>
      <c r="P22" s="209"/>
      <c r="Q22" s="209"/>
      <c r="R22" s="209"/>
      <c r="S22" s="210"/>
      <c r="T22" s="55"/>
      <c r="U22" s="55"/>
      <c r="V22" s="183"/>
      <c r="W22" s="184"/>
      <c r="X22" s="185"/>
      <c r="Y22" s="60"/>
      <c r="Z22" s="60"/>
    </row>
    <row r="23" spans="1:26" ht="7.5" customHeight="1" x14ac:dyDescent="0.15">
      <c r="A23" s="15"/>
      <c r="B23" s="23"/>
      <c r="C23" s="23"/>
      <c r="D23" s="15"/>
      <c r="E23" s="15"/>
      <c r="F23" s="15"/>
      <c r="G23" s="15"/>
      <c r="H23" s="15"/>
      <c r="I23" s="15"/>
      <c r="J23" s="15"/>
      <c r="K23" s="15"/>
      <c r="L23" s="23"/>
      <c r="M23" s="23"/>
      <c r="N23" s="23"/>
      <c r="O23" s="23"/>
      <c r="P23" s="23"/>
      <c r="Q23" s="23"/>
      <c r="R23" s="23"/>
      <c r="S23" s="23"/>
      <c r="T23" s="23"/>
      <c r="U23" s="23"/>
      <c r="V23" s="23"/>
      <c r="W23" s="23"/>
      <c r="X23" s="23"/>
      <c r="Y23" s="23"/>
      <c r="Z23" s="15"/>
    </row>
    <row r="24" spans="1:26" ht="18" customHeight="1" x14ac:dyDescent="0.15">
      <c r="A24" s="186" t="s">
        <v>83</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15">
      <c r="A26" s="7"/>
      <c r="B26" s="133" t="s">
        <v>74</v>
      </c>
      <c r="C26" s="135"/>
      <c r="D26" s="135"/>
      <c r="E26" s="135"/>
      <c r="F26" s="134"/>
      <c r="G26" s="16" t="s">
        <v>75</v>
      </c>
      <c r="H26" s="52" t="s">
        <v>76</v>
      </c>
      <c r="I26" s="135" t="s">
        <v>77</v>
      </c>
      <c r="J26" s="135"/>
      <c r="K26" s="135"/>
      <c r="L26" s="25" t="s">
        <v>84</v>
      </c>
      <c r="M26" s="25" t="s">
        <v>85</v>
      </c>
      <c r="N26" s="133" t="s">
        <v>74</v>
      </c>
      <c r="O26" s="135"/>
      <c r="P26" s="135"/>
      <c r="Q26" s="135"/>
      <c r="R26" s="135"/>
      <c r="S26" s="134"/>
      <c r="T26" s="16" t="s">
        <v>75</v>
      </c>
      <c r="U26" s="52" t="s">
        <v>76</v>
      </c>
      <c r="V26" s="135" t="s">
        <v>77</v>
      </c>
      <c r="W26" s="135"/>
      <c r="X26" s="135"/>
      <c r="Y26" s="25" t="s">
        <v>84</v>
      </c>
      <c r="Z26" s="25" t="s">
        <v>85</v>
      </c>
    </row>
    <row r="27" spans="1:26" ht="18" customHeight="1" x14ac:dyDescent="0.15">
      <c r="A27" s="7"/>
      <c r="B27" s="177" t="s">
        <v>125</v>
      </c>
      <c r="C27" s="178"/>
      <c r="D27" s="178"/>
      <c r="E27" s="178"/>
      <c r="F27" s="179"/>
      <c r="G27" s="53">
        <v>2</v>
      </c>
      <c r="H27" s="53" t="s">
        <v>82</v>
      </c>
      <c r="I27" s="171" t="s">
        <v>126</v>
      </c>
      <c r="J27" s="172"/>
      <c r="K27" s="173"/>
      <c r="L27" s="53" t="s">
        <v>82</v>
      </c>
      <c r="M27" s="53" t="s">
        <v>82</v>
      </c>
      <c r="N27" s="140"/>
      <c r="O27" s="141"/>
      <c r="P27" s="141"/>
      <c r="Q27" s="141"/>
      <c r="R27" s="141"/>
      <c r="S27" s="142"/>
      <c r="T27" s="53"/>
      <c r="U27" s="53"/>
      <c r="V27" s="171"/>
      <c r="W27" s="172"/>
      <c r="X27" s="173"/>
      <c r="Y27" s="53"/>
      <c r="Z27" s="53"/>
    </row>
    <row r="28" spans="1:26" ht="18" customHeight="1" x14ac:dyDescent="0.15">
      <c r="A28" s="7"/>
      <c r="B28" s="180"/>
      <c r="C28" s="181"/>
      <c r="D28" s="181"/>
      <c r="E28" s="181"/>
      <c r="F28" s="182"/>
      <c r="G28" s="54"/>
      <c r="H28" s="54"/>
      <c r="I28" s="174"/>
      <c r="J28" s="175"/>
      <c r="K28" s="176"/>
      <c r="L28" s="54"/>
      <c r="M28" s="54"/>
      <c r="N28" s="149"/>
      <c r="O28" s="150"/>
      <c r="P28" s="150"/>
      <c r="Q28" s="150"/>
      <c r="R28" s="150"/>
      <c r="S28" s="151"/>
      <c r="T28" s="54"/>
      <c r="U28" s="54"/>
      <c r="V28" s="174"/>
      <c r="W28" s="175"/>
      <c r="X28" s="176"/>
      <c r="Y28" s="54"/>
      <c r="Z28" s="54"/>
    </row>
    <row r="29" spans="1:26" ht="18" customHeight="1" x14ac:dyDescent="0.15">
      <c r="A29" s="7"/>
      <c r="B29" s="180"/>
      <c r="C29" s="181"/>
      <c r="D29" s="181"/>
      <c r="E29" s="181"/>
      <c r="F29" s="182"/>
      <c r="G29" s="54"/>
      <c r="H29" s="54"/>
      <c r="I29" s="174"/>
      <c r="J29" s="175"/>
      <c r="K29" s="176"/>
      <c r="L29" s="54"/>
      <c r="M29" s="54"/>
      <c r="N29" s="149"/>
      <c r="O29" s="150"/>
      <c r="P29" s="150"/>
      <c r="Q29" s="150"/>
      <c r="R29" s="150"/>
      <c r="S29" s="151"/>
      <c r="T29" s="54"/>
      <c r="U29" s="54"/>
      <c r="V29" s="174"/>
      <c r="W29" s="175"/>
      <c r="X29" s="176"/>
      <c r="Y29" s="54"/>
      <c r="Z29" s="54"/>
    </row>
    <row r="30" spans="1:26" ht="18" customHeight="1" x14ac:dyDescent="0.15">
      <c r="A30" s="7"/>
      <c r="B30" s="180"/>
      <c r="C30" s="181"/>
      <c r="D30" s="181"/>
      <c r="E30" s="181"/>
      <c r="F30" s="182"/>
      <c r="G30" s="54"/>
      <c r="H30" s="54"/>
      <c r="I30" s="174"/>
      <c r="J30" s="175"/>
      <c r="K30" s="176"/>
      <c r="L30" s="54"/>
      <c r="M30" s="54"/>
      <c r="N30" s="149"/>
      <c r="O30" s="150"/>
      <c r="P30" s="150"/>
      <c r="Q30" s="150"/>
      <c r="R30" s="150"/>
      <c r="S30" s="151"/>
      <c r="T30" s="54"/>
      <c r="U30" s="54"/>
      <c r="V30" s="174"/>
      <c r="W30" s="175"/>
      <c r="X30" s="176"/>
      <c r="Y30" s="54"/>
      <c r="Z30" s="54"/>
    </row>
    <row r="31" spans="1:26" ht="18" customHeight="1" x14ac:dyDescent="0.15">
      <c r="A31" s="7"/>
      <c r="B31" s="180"/>
      <c r="C31" s="181"/>
      <c r="D31" s="181"/>
      <c r="E31" s="181"/>
      <c r="F31" s="182"/>
      <c r="G31" s="54"/>
      <c r="H31" s="54"/>
      <c r="I31" s="174"/>
      <c r="J31" s="175"/>
      <c r="K31" s="176"/>
      <c r="L31" s="54"/>
      <c r="M31" s="54"/>
      <c r="N31" s="149"/>
      <c r="O31" s="150"/>
      <c r="P31" s="150"/>
      <c r="Q31" s="150"/>
      <c r="R31" s="150"/>
      <c r="S31" s="151"/>
      <c r="T31" s="54"/>
      <c r="U31" s="54"/>
      <c r="V31" s="174"/>
      <c r="W31" s="175"/>
      <c r="X31" s="176"/>
      <c r="Y31" s="54"/>
      <c r="Z31" s="54"/>
    </row>
    <row r="32" spans="1:26" ht="18" customHeight="1" x14ac:dyDescent="0.15">
      <c r="A32" s="7"/>
      <c r="B32" s="180"/>
      <c r="C32" s="181"/>
      <c r="D32" s="181"/>
      <c r="E32" s="181"/>
      <c r="F32" s="182"/>
      <c r="G32" s="54"/>
      <c r="H32" s="54"/>
      <c r="I32" s="174"/>
      <c r="J32" s="175"/>
      <c r="K32" s="176"/>
      <c r="L32" s="54"/>
      <c r="M32" s="54"/>
      <c r="N32" s="149"/>
      <c r="O32" s="150"/>
      <c r="P32" s="150"/>
      <c r="Q32" s="150"/>
      <c r="R32" s="150"/>
      <c r="S32" s="151"/>
      <c r="T32" s="54"/>
      <c r="U32" s="54"/>
      <c r="V32" s="174"/>
      <c r="W32" s="175"/>
      <c r="X32" s="176"/>
      <c r="Y32" s="54"/>
      <c r="Z32" s="54"/>
    </row>
    <row r="33" spans="1:26" ht="18" customHeight="1" x14ac:dyDescent="0.15">
      <c r="A33" s="7"/>
      <c r="B33" s="187"/>
      <c r="C33" s="188"/>
      <c r="D33" s="188"/>
      <c r="E33" s="188"/>
      <c r="F33" s="189"/>
      <c r="G33" s="55"/>
      <c r="H33" s="55"/>
      <c r="I33" s="183"/>
      <c r="J33" s="184"/>
      <c r="K33" s="185"/>
      <c r="L33" s="60"/>
      <c r="M33" s="60"/>
      <c r="N33" s="208"/>
      <c r="O33" s="209"/>
      <c r="P33" s="209"/>
      <c r="Q33" s="209"/>
      <c r="R33" s="209"/>
      <c r="S33" s="210"/>
      <c r="T33" s="55"/>
      <c r="U33" s="55"/>
      <c r="V33" s="183"/>
      <c r="W33" s="184"/>
      <c r="X33" s="185"/>
      <c r="Y33" s="60"/>
      <c r="Z33" s="60"/>
    </row>
    <row r="34" spans="1:26" ht="7.5" customHeight="1" x14ac:dyDescent="0.15">
      <c r="A34" s="15"/>
      <c r="B34" s="23"/>
      <c r="C34" s="23"/>
      <c r="D34" s="15"/>
      <c r="E34" s="15"/>
      <c r="F34" s="15"/>
      <c r="G34" s="15"/>
      <c r="H34" s="15"/>
      <c r="I34" s="15"/>
      <c r="J34" s="15"/>
      <c r="K34" s="15"/>
      <c r="L34" s="23"/>
      <c r="M34" s="23"/>
      <c r="N34" s="23"/>
      <c r="O34" s="23"/>
      <c r="P34" s="23"/>
      <c r="Q34" s="23"/>
      <c r="R34" s="23"/>
      <c r="S34" s="23"/>
      <c r="T34" s="23"/>
      <c r="U34" s="23"/>
      <c r="V34" s="23"/>
      <c r="W34" s="23"/>
      <c r="X34" s="23"/>
      <c r="Y34" s="23"/>
      <c r="Z34" s="15"/>
    </row>
    <row r="35" spans="1:26" ht="18" customHeight="1" x14ac:dyDescent="0.15">
      <c r="A35" s="186" t="s">
        <v>86</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15">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15">
      <c r="A37" s="7"/>
      <c r="B37" s="133" t="s">
        <v>74</v>
      </c>
      <c r="C37" s="135"/>
      <c r="D37" s="135"/>
      <c r="E37" s="135"/>
      <c r="F37" s="134"/>
      <c r="G37" s="16" t="s">
        <v>75</v>
      </c>
      <c r="H37" s="52" t="s">
        <v>76</v>
      </c>
      <c r="I37" s="133" t="s">
        <v>77</v>
      </c>
      <c r="J37" s="135"/>
      <c r="K37" s="134"/>
      <c r="L37" s="25" t="s">
        <v>87</v>
      </c>
      <c r="M37" s="25" t="s">
        <v>88</v>
      </c>
      <c r="N37" s="133" t="s">
        <v>74</v>
      </c>
      <c r="O37" s="135"/>
      <c r="P37" s="135"/>
      <c r="Q37" s="135"/>
      <c r="R37" s="135"/>
      <c r="S37" s="134"/>
      <c r="T37" s="16" t="s">
        <v>75</v>
      </c>
      <c r="U37" s="52" t="s">
        <v>76</v>
      </c>
      <c r="V37" s="133" t="s">
        <v>77</v>
      </c>
      <c r="W37" s="135"/>
      <c r="X37" s="134"/>
      <c r="Y37" s="25" t="s">
        <v>87</v>
      </c>
      <c r="Z37" s="25" t="s">
        <v>88</v>
      </c>
    </row>
    <row r="38" spans="1:26" ht="18" customHeight="1" x14ac:dyDescent="0.15">
      <c r="A38" s="15"/>
      <c r="B38" s="177" t="s">
        <v>125</v>
      </c>
      <c r="C38" s="178"/>
      <c r="D38" s="178"/>
      <c r="E38" s="178"/>
      <c r="F38" s="179"/>
      <c r="G38" s="53">
        <v>2</v>
      </c>
      <c r="H38" s="53" t="s">
        <v>82</v>
      </c>
      <c r="I38" s="171" t="s">
        <v>126</v>
      </c>
      <c r="J38" s="172"/>
      <c r="K38" s="173"/>
      <c r="L38" s="53" t="s">
        <v>82</v>
      </c>
      <c r="M38" s="53" t="s">
        <v>82</v>
      </c>
      <c r="N38" s="140"/>
      <c r="O38" s="141"/>
      <c r="P38" s="141"/>
      <c r="Q38" s="141"/>
      <c r="R38" s="141"/>
      <c r="S38" s="142"/>
      <c r="T38" s="53"/>
      <c r="U38" s="53"/>
      <c r="V38" s="171"/>
      <c r="W38" s="172"/>
      <c r="X38" s="173"/>
      <c r="Y38" s="53"/>
      <c r="Z38" s="53"/>
    </row>
    <row r="39" spans="1:26" ht="18" customHeight="1" x14ac:dyDescent="0.15">
      <c r="A39" s="15"/>
      <c r="B39" s="180"/>
      <c r="C39" s="181"/>
      <c r="D39" s="181"/>
      <c r="E39" s="181"/>
      <c r="F39" s="182"/>
      <c r="G39" s="54"/>
      <c r="H39" s="54"/>
      <c r="I39" s="174"/>
      <c r="J39" s="175"/>
      <c r="K39" s="176"/>
      <c r="L39" s="54"/>
      <c r="M39" s="54"/>
      <c r="N39" s="149"/>
      <c r="O39" s="150"/>
      <c r="P39" s="150"/>
      <c r="Q39" s="150"/>
      <c r="R39" s="150"/>
      <c r="S39" s="151"/>
      <c r="T39" s="54"/>
      <c r="U39" s="54"/>
      <c r="V39" s="174"/>
      <c r="W39" s="175"/>
      <c r="X39" s="176"/>
      <c r="Y39" s="54"/>
      <c r="Z39" s="54"/>
    </row>
    <row r="40" spans="1:26" ht="18" customHeight="1" x14ac:dyDescent="0.15">
      <c r="A40" s="15"/>
      <c r="B40" s="180"/>
      <c r="C40" s="181"/>
      <c r="D40" s="181"/>
      <c r="E40" s="181"/>
      <c r="F40" s="182"/>
      <c r="G40" s="54"/>
      <c r="H40" s="54"/>
      <c r="I40" s="174"/>
      <c r="J40" s="175"/>
      <c r="K40" s="176"/>
      <c r="L40" s="54"/>
      <c r="M40" s="54"/>
      <c r="N40" s="149"/>
      <c r="O40" s="150"/>
      <c r="P40" s="150"/>
      <c r="Q40" s="150"/>
      <c r="R40" s="150"/>
      <c r="S40" s="151"/>
      <c r="T40" s="54"/>
      <c r="U40" s="54"/>
      <c r="V40" s="174"/>
      <c r="W40" s="175"/>
      <c r="X40" s="176"/>
      <c r="Y40" s="54"/>
      <c r="Z40" s="54"/>
    </row>
    <row r="41" spans="1:26" ht="18" customHeight="1" x14ac:dyDescent="0.15">
      <c r="A41" s="15"/>
      <c r="B41" s="180"/>
      <c r="C41" s="181"/>
      <c r="D41" s="181"/>
      <c r="E41" s="181"/>
      <c r="F41" s="182"/>
      <c r="G41" s="54"/>
      <c r="H41" s="54"/>
      <c r="I41" s="174"/>
      <c r="J41" s="175"/>
      <c r="K41" s="176"/>
      <c r="L41" s="54"/>
      <c r="M41" s="54"/>
      <c r="N41" s="149"/>
      <c r="O41" s="150"/>
      <c r="P41" s="150"/>
      <c r="Q41" s="150"/>
      <c r="R41" s="150"/>
      <c r="S41" s="151"/>
      <c r="T41" s="54"/>
      <c r="U41" s="54"/>
      <c r="V41" s="174"/>
      <c r="W41" s="175"/>
      <c r="X41" s="176"/>
      <c r="Y41" s="54"/>
      <c r="Z41" s="54"/>
    </row>
    <row r="42" spans="1:26" ht="18" customHeight="1" x14ac:dyDescent="0.15">
      <c r="A42" s="15"/>
      <c r="B42" s="180"/>
      <c r="C42" s="181"/>
      <c r="D42" s="181"/>
      <c r="E42" s="181"/>
      <c r="F42" s="182"/>
      <c r="G42" s="54"/>
      <c r="H42" s="54"/>
      <c r="I42" s="174"/>
      <c r="J42" s="175"/>
      <c r="K42" s="176"/>
      <c r="L42" s="54"/>
      <c r="M42" s="54"/>
      <c r="N42" s="149"/>
      <c r="O42" s="150"/>
      <c r="P42" s="150"/>
      <c r="Q42" s="150"/>
      <c r="R42" s="150"/>
      <c r="S42" s="151"/>
      <c r="T42" s="54"/>
      <c r="U42" s="54"/>
      <c r="V42" s="174"/>
      <c r="W42" s="175"/>
      <c r="X42" s="176"/>
      <c r="Y42" s="54"/>
      <c r="Z42" s="54"/>
    </row>
    <row r="43" spans="1:26" ht="18" customHeight="1" x14ac:dyDescent="0.15">
      <c r="A43" s="15"/>
      <c r="B43" s="180"/>
      <c r="C43" s="181"/>
      <c r="D43" s="181"/>
      <c r="E43" s="181"/>
      <c r="F43" s="182"/>
      <c r="G43" s="54"/>
      <c r="H43" s="54"/>
      <c r="I43" s="174"/>
      <c r="J43" s="175"/>
      <c r="K43" s="176"/>
      <c r="L43" s="54"/>
      <c r="M43" s="54"/>
      <c r="N43" s="149"/>
      <c r="O43" s="150"/>
      <c r="P43" s="150"/>
      <c r="Q43" s="150"/>
      <c r="R43" s="150"/>
      <c r="S43" s="151"/>
      <c r="T43" s="54"/>
      <c r="U43" s="54"/>
      <c r="V43" s="174"/>
      <c r="W43" s="175"/>
      <c r="X43" s="176"/>
      <c r="Y43" s="54"/>
      <c r="Z43" s="54"/>
    </row>
    <row r="44" spans="1:26" ht="18" customHeight="1" x14ac:dyDescent="0.15">
      <c r="A44" s="15"/>
      <c r="B44" s="187"/>
      <c r="C44" s="188"/>
      <c r="D44" s="188"/>
      <c r="E44" s="188"/>
      <c r="F44" s="189"/>
      <c r="G44" s="55"/>
      <c r="H44" s="55"/>
      <c r="I44" s="183"/>
      <c r="J44" s="184"/>
      <c r="K44" s="185"/>
      <c r="L44" s="60"/>
      <c r="M44" s="60"/>
      <c r="N44" s="208"/>
      <c r="O44" s="209"/>
      <c r="P44" s="209"/>
      <c r="Q44" s="209"/>
      <c r="R44" s="209"/>
      <c r="S44" s="210"/>
      <c r="T44" s="55"/>
      <c r="U44" s="55"/>
      <c r="V44" s="183"/>
      <c r="W44" s="184"/>
      <c r="X44" s="185"/>
      <c r="Y44" s="60"/>
      <c r="Z44" s="60"/>
    </row>
    <row r="45" spans="1:26" ht="7.5" customHeight="1" x14ac:dyDescent="0.15">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6" ht="18" customHeight="1" x14ac:dyDescent="0.15">
      <c r="A46" s="186" t="s">
        <v>89</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15">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15">
      <c r="A48" s="7"/>
      <c r="B48" s="133" t="s">
        <v>74</v>
      </c>
      <c r="C48" s="135"/>
      <c r="D48" s="135"/>
      <c r="E48" s="135"/>
      <c r="F48" s="134"/>
      <c r="G48" s="16" t="s">
        <v>75</v>
      </c>
      <c r="H48" s="52" t="s">
        <v>76</v>
      </c>
      <c r="I48" s="133" t="s">
        <v>77</v>
      </c>
      <c r="J48" s="135"/>
      <c r="K48" s="134"/>
      <c r="L48" s="25" t="s">
        <v>90</v>
      </c>
      <c r="M48" s="25" t="s">
        <v>91</v>
      </c>
      <c r="N48" s="133" t="s">
        <v>74</v>
      </c>
      <c r="O48" s="135"/>
      <c r="P48" s="135"/>
      <c r="Q48" s="135"/>
      <c r="R48" s="135"/>
      <c r="S48" s="134"/>
      <c r="T48" s="16" t="s">
        <v>75</v>
      </c>
      <c r="U48" s="52" t="s">
        <v>76</v>
      </c>
      <c r="V48" s="133" t="s">
        <v>77</v>
      </c>
      <c r="W48" s="135"/>
      <c r="X48" s="134"/>
      <c r="Y48" s="25" t="s">
        <v>90</v>
      </c>
      <c r="Z48" s="25" t="s">
        <v>91</v>
      </c>
    </row>
    <row r="49" spans="1:26" ht="18" customHeight="1" x14ac:dyDescent="0.15">
      <c r="A49" s="15"/>
      <c r="B49" s="177" t="s">
        <v>125</v>
      </c>
      <c r="C49" s="178"/>
      <c r="D49" s="178"/>
      <c r="E49" s="178"/>
      <c r="F49" s="179"/>
      <c r="G49" s="53">
        <v>2</v>
      </c>
      <c r="H49" s="53" t="s">
        <v>82</v>
      </c>
      <c r="I49" s="171" t="s">
        <v>126</v>
      </c>
      <c r="J49" s="172"/>
      <c r="K49" s="173"/>
      <c r="L49" s="53" t="s">
        <v>82</v>
      </c>
      <c r="M49" s="53" t="s">
        <v>82</v>
      </c>
      <c r="N49" s="140"/>
      <c r="O49" s="141"/>
      <c r="P49" s="141"/>
      <c r="Q49" s="141"/>
      <c r="R49" s="141"/>
      <c r="S49" s="142"/>
      <c r="T49" s="53"/>
      <c r="U49" s="53"/>
      <c r="V49" s="171"/>
      <c r="W49" s="172"/>
      <c r="X49" s="173"/>
      <c r="Y49" s="53"/>
      <c r="Z49" s="53"/>
    </row>
    <row r="50" spans="1:26" ht="18" customHeight="1" x14ac:dyDescent="0.15">
      <c r="A50" s="15"/>
      <c r="B50" s="180"/>
      <c r="C50" s="181"/>
      <c r="D50" s="181"/>
      <c r="E50" s="181"/>
      <c r="F50" s="182"/>
      <c r="G50" s="54"/>
      <c r="H50" s="54"/>
      <c r="I50" s="174"/>
      <c r="J50" s="175"/>
      <c r="K50" s="176"/>
      <c r="L50" s="54"/>
      <c r="M50" s="54"/>
      <c r="N50" s="149"/>
      <c r="O50" s="150"/>
      <c r="P50" s="150"/>
      <c r="Q50" s="150"/>
      <c r="R50" s="150"/>
      <c r="S50" s="151"/>
      <c r="T50" s="54"/>
      <c r="U50" s="54"/>
      <c r="V50" s="174"/>
      <c r="W50" s="175"/>
      <c r="X50" s="176"/>
      <c r="Y50" s="54"/>
      <c r="Z50" s="54"/>
    </row>
    <row r="51" spans="1:26" ht="18" customHeight="1" x14ac:dyDescent="0.15">
      <c r="A51" s="15"/>
      <c r="B51" s="180"/>
      <c r="C51" s="181"/>
      <c r="D51" s="181"/>
      <c r="E51" s="181"/>
      <c r="F51" s="182"/>
      <c r="G51" s="54"/>
      <c r="H51" s="54"/>
      <c r="I51" s="174"/>
      <c r="J51" s="175"/>
      <c r="K51" s="176"/>
      <c r="L51" s="54"/>
      <c r="M51" s="54"/>
      <c r="N51" s="149"/>
      <c r="O51" s="150"/>
      <c r="P51" s="150"/>
      <c r="Q51" s="150"/>
      <c r="R51" s="150"/>
      <c r="S51" s="151"/>
      <c r="T51" s="54"/>
      <c r="U51" s="54"/>
      <c r="V51" s="174"/>
      <c r="W51" s="175"/>
      <c r="X51" s="176"/>
      <c r="Y51" s="54"/>
      <c r="Z51" s="54"/>
    </row>
    <row r="52" spans="1:26" ht="18" customHeight="1" x14ac:dyDescent="0.15">
      <c r="A52" s="15"/>
      <c r="B52" s="180"/>
      <c r="C52" s="181"/>
      <c r="D52" s="181"/>
      <c r="E52" s="181"/>
      <c r="F52" s="182"/>
      <c r="G52" s="54"/>
      <c r="H52" s="54"/>
      <c r="I52" s="174"/>
      <c r="J52" s="175"/>
      <c r="K52" s="176"/>
      <c r="L52" s="54"/>
      <c r="M52" s="54"/>
      <c r="N52" s="149"/>
      <c r="O52" s="150"/>
      <c r="P52" s="150"/>
      <c r="Q52" s="150"/>
      <c r="R52" s="150"/>
      <c r="S52" s="151"/>
      <c r="T52" s="54"/>
      <c r="U52" s="54"/>
      <c r="V52" s="174"/>
      <c r="W52" s="175"/>
      <c r="X52" s="176"/>
      <c r="Y52" s="54"/>
      <c r="Z52" s="54"/>
    </row>
    <row r="53" spans="1:26" ht="18" customHeight="1" x14ac:dyDescent="0.15">
      <c r="A53" s="15"/>
      <c r="B53" s="180"/>
      <c r="C53" s="181"/>
      <c r="D53" s="181"/>
      <c r="E53" s="181"/>
      <c r="F53" s="182"/>
      <c r="G53" s="54"/>
      <c r="H53" s="54"/>
      <c r="I53" s="174"/>
      <c r="J53" s="175"/>
      <c r="K53" s="176"/>
      <c r="L53" s="54"/>
      <c r="M53" s="54"/>
      <c r="N53" s="149"/>
      <c r="O53" s="150"/>
      <c r="P53" s="150"/>
      <c r="Q53" s="150"/>
      <c r="R53" s="150"/>
      <c r="S53" s="151"/>
      <c r="T53" s="54"/>
      <c r="U53" s="54"/>
      <c r="V53" s="174"/>
      <c r="W53" s="175"/>
      <c r="X53" s="176"/>
      <c r="Y53" s="54"/>
      <c r="Z53" s="54"/>
    </row>
    <row r="54" spans="1:26" ht="18" customHeight="1" x14ac:dyDescent="0.15">
      <c r="A54" s="15"/>
      <c r="B54" s="180"/>
      <c r="C54" s="181"/>
      <c r="D54" s="181"/>
      <c r="E54" s="181"/>
      <c r="F54" s="182"/>
      <c r="G54" s="54"/>
      <c r="H54" s="54"/>
      <c r="I54" s="174"/>
      <c r="J54" s="175"/>
      <c r="K54" s="176"/>
      <c r="L54" s="54"/>
      <c r="M54" s="54"/>
      <c r="N54" s="149"/>
      <c r="O54" s="150"/>
      <c r="P54" s="150"/>
      <c r="Q54" s="150"/>
      <c r="R54" s="150"/>
      <c r="S54" s="151"/>
      <c r="T54" s="54"/>
      <c r="U54" s="54"/>
      <c r="V54" s="174"/>
      <c r="W54" s="175"/>
      <c r="X54" s="176"/>
      <c r="Y54" s="54"/>
      <c r="Z54" s="54"/>
    </row>
    <row r="55" spans="1:26" ht="18" customHeight="1" x14ac:dyDescent="0.15">
      <c r="A55" s="15"/>
      <c r="B55" s="187"/>
      <c r="C55" s="188"/>
      <c r="D55" s="188"/>
      <c r="E55" s="188"/>
      <c r="F55" s="189"/>
      <c r="G55" s="55"/>
      <c r="H55" s="55"/>
      <c r="I55" s="183"/>
      <c r="J55" s="184"/>
      <c r="K55" s="185"/>
      <c r="L55" s="60"/>
      <c r="M55" s="60"/>
      <c r="N55" s="208"/>
      <c r="O55" s="209"/>
      <c r="P55" s="209"/>
      <c r="Q55" s="209"/>
      <c r="R55" s="209"/>
      <c r="S55" s="210"/>
      <c r="T55" s="55"/>
      <c r="U55" s="55"/>
      <c r="V55" s="183"/>
      <c r="W55" s="184"/>
      <c r="X55" s="185"/>
      <c r="Y55" s="60"/>
      <c r="Z55" s="60"/>
    </row>
    <row r="56" spans="1:26" ht="7.5" customHeight="1" x14ac:dyDescent="0.15">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6" ht="18" customHeight="1" x14ac:dyDescent="0.15">
      <c r="A57" s="186" t="s">
        <v>92</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15">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15">
      <c r="A59" s="7"/>
      <c r="B59" s="133" t="s">
        <v>74</v>
      </c>
      <c r="C59" s="135"/>
      <c r="D59" s="135"/>
      <c r="E59" s="134"/>
      <c r="F59" s="16" t="s">
        <v>75</v>
      </c>
      <c r="G59" s="52" t="s">
        <v>76</v>
      </c>
      <c r="H59" s="13" t="s">
        <v>77</v>
      </c>
      <c r="I59" s="49"/>
      <c r="J59" s="14"/>
      <c r="K59" s="25" t="s">
        <v>93</v>
      </c>
      <c r="L59" s="25" t="s">
        <v>94</v>
      </c>
      <c r="M59" s="25" t="s">
        <v>95</v>
      </c>
      <c r="N59" s="133" t="s">
        <v>74</v>
      </c>
      <c r="O59" s="135"/>
      <c r="P59" s="135"/>
      <c r="Q59" s="135"/>
      <c r="R59" s="134"/>
      <c r="S59" s="16" t="s">
        <v>75</v>
      </c>
      <c r="T59" s="52" t="s">
        <v>76</v>
      </c>
      <c r="U59" s="13" t="s">
        <v>77</v>
      </c>
      <c r="V59" s="49"/>
      <c r="W59" s="14"/>
      <c r="X59" s="25" t="s">
        <v>93</v>
      </c>
      <c r="Y59" s="25" t="s">
        <v>94</v>
      </c>
      <c r="Z59" s="25" t="s">
        <v>95</v>
      </c>
    </row>
    <row r="60" spans="1:26" ht="18" customHeight="1" x14ac:dyDescent="0.15">
      <c r="A60" s="15"/>
      <c r="B60" s="140" t="s">
        <v>125</v>
      </c>
      <c r="C60" s="141"/>
      <c r="D60" s="141"/>
      <c r="E60" s="142"/>
      <c r="F60" s="53">
        <v>2</v>
      </c>
      <c r="G60" s="53" t="s">
        <v>82</v>
      </c>
      <c r="H60" s="171" t="s">
        <v>126</v>
      </c>
      <c r="I60" s="172"/>
      <c r="J60" s="173"/>
      <c r="K60" s="59" t="s">
        <v>96</v>
      </c>
      <c r="L60" s="53" t="s">
        <v>82</v>
      </c>
      <c r="M60" s="53" t="s">
        <v>82</v>
      </c>
      <c r="N60" s="140"/>
      <c r="O60" s="141"/>
      <c r="P60" s="141"/>
      <c r="Q60" s="141"/>
      <c r="R60" s="142"/>
      <c r="S60" s="53"/>
      <c r="T60" s="53"/>
      <c r="U60" s="171"/>
      <c r="V60" s="172"/>
      <c r="W60" s="173"/>
      <c r="X60" s="59"/>
      <c r="Y60" s="53"/>
      <c r="Z60" s="53"/>
    </row>
    <row r="61" spans="1:26" ht="18" customHeight="1" x14ac:dyDescent="0.15">
      <c r="A61" s="15"/>
      <c r="B61" s="149"/>
      <c r="C61" s="150"/>
      <c r="D61" s="150"/>
      <c r="E61" s="151"/>
      <c r="F61" s="54"/>
      <c r="G61" s="54"/>
      <c r="H61" s="174"/>
      <c r="I61" s="175"/>
      <c r="J61" s="176"/>
      <c r="K61" s="57"/>
      <c r="L61" s="54"/>
      <c r="M61" s="54"/>
      <c r="N61" s="149"/>
      <c r="O61" s="150"/>
      <c r="P61" s="150"/>
      <c r="Q61" s="150"/>
      <c r="R61" s="151"/>
      <c r="S61" s="54"/>
      <c r="T61" s="54"/>
      <c r="U61" s="174"/>
      <c r="V61" s="175"/>
      <c r="W61" s="176"/>
      <c r="X61" s="57"/>
      <c r="Y61" s="54"/>
      <c r="Z61" s="54"/>
    </row>
    <row r="62" spans="1:26" ht="18" customHeight="1" x14ac:dyDescent="0.15">
      <c r="A62" s="15"/>
      <c r="B62" s="149"/>
      <c r="C62" s="150"/>
      <c r="D62" s="150"/>
      <c r="E62" s="151"/>
      <c r="F62" s="54"/>
      <c r="G62" s="54"/>
      <c r="H62" s="174"/>
      <c r="I62" s="175"/>
      <c r="J62" s="176"/>
      <c r="K62" s="57"/>
      <c r="L62" s="54"/>
      <c r="M62" s="54"/>
      <c r="N62" s="149"/>
      <c r="O62" s="150"/>
      <c r="P62" s="150"/>
      <c r="Q62" s="150"/>
      <c r="R62" s="151"/>
      <c r="S62" s="54"/>
      <c r="T62" s="54"/>
      <c r="U62" s="174"/>
      <c r="V62" s="175"/>
      <c r="W62" s="176"/>
      <c r="X62" s="57"/>
      <c r="Y62" s="54"/>
      <c r="Z62" s="54"/>
    </row>
    <row r="63" spans="1:26" ht="18" customHeight="1" x14ac:dyDescent="0.15">
      <c r="A63" s="15"/>
      <c r="B63" s="149"/>
      <c r="C63" s="150"/>
      <c r="D63" s="150"/>
      <c r="E63" s="151"/>
      <c r="F63" s="54"/>
      <c r="G63" s="54"/>
      <c r="H63" s="174"/>
      <c r="I63" s="175"/>
      <c r="J63" s="176"/>
      <c r="K63" s="57"/>
      <c r="L63" s="54"/>
      <c r="M63" s="54"/>
      <c r="N63" s="149"/>
      <c r="O63" s="150"/>
      <c r="P63" s="150"/>
      <c r="Q63" s="150"/>
      <c r="R63" s="151"/>
      <c r="S63" s="54"/>
      <c r="T63" s="54"/>
      <c r="U63" s="174"/>
      <c r="V63" s="175"/>
      <c r="W63" s="176"/>
      <c r="X63" s="57"/>
      <c r="Y63" s="54"/>
      <c r="Z63" s="54"/>
    </row>
    <row r="64" spans="1:26" ht="18" customHeight="1" x14ac:dyDescent="0.15">
      <c r="A64" s="15"/>
      <c r="B64" s="149"/>
      <c r="C64" s="150"/>
      <c r="D64" s="150"/>
      <c r="E64" s="151"/>
      <c r="F64" s="54"/>
      <c r="G64" s="54"/>
      <c r="H64" s="174"/>
      <c r="I64" s="175"/>
      <c r="J64" s="176"/>
      <c r="K64" s="57"/>
      <c r="L64" s="54"/>
      <c r="M64" s="54"/>
      <c r="N64" s="149"/>
      <c r="O64" s="150"/>
      <c r="P64" s="150"/>
      <c r="Q64" s="150"/>
      <c r="R64" s="151"/>
      <c r="S64" s="54"/>
      <c r="T64" s="54"/>
      <c r="U64" s="174"/>
      <c r="V64" s="175"/>
      <c r="W64" s="176"/>
      <c r="X64" s="57"/>
      <c r="Y64" s="54"/>
      <c r="Z64" s="54"/>
    </row>
    <row r="65" spans="1:26" ht="18" customHeight="1" x14ac:dyDescent="0.15">
      <c r="A65" s="15"/>
      <c r="B65" s="149"/>
      <c r="C65" s="150"/>
      <c r="D65" s="150"/>
      <c r="E65" s="151"/>
      <c r="F65" s="54"/>
      <c r="G65" s="54"/>
      <c r="H65" s="174"/>
      <c r="I65" s="175"/>
      <c r="J65" s="176"/>
      <c r="K65" s="57"/>
      <c r="L65" s="54"/>
      <c r="M65" s="54"/>
      <c r="N65" s="149"/>
      <c r="O65" s="150"/>
      <c r="P65" s="150"/>
      <c r="Q65" s="150"/>
      <c r="R65" s="151"/>
      <c r="S65" s="54"/>
      <c r="T65" s="54"/>
      <c r="U65" s="174"/>
      <c r="V65" s="175"/>
      <c r="W65" s="176"/>
      <c r="X65" s="57"/>
      <c r="Y65" s="54"/>
      <c r="Z65" s="54"/>
    </row>
    <row r="66" spans="1:26" ht="18" customHeight="1" x14ac:dyDescent="0.15">
      <c r="A66" s="15"/>
      <c r="B66" s="208"/>
      <c r="C66" s="209"/>
      <c r="D66" s="209"/>
      <c r="E66" s="210"/>
      <c r="F66" s="55"/>
      <c r="G66" s="55"/>
      <c r="H66" s="183"/>
      <c r="I66" s="184"/>
      <c r="J66" s="185"/>
      <c r="K66" s="58"/>
      <c r="L66" s="60"/>
      <c r="M66" s="60"/>
      <c r="N66" s="208"/>
      <c r="O66" s="209"/>
      <c r="P66" s="209"/>
      <c r="Q66" s="209"/>
      <c r="R66" s="210"/>
      <c r="S66" s="55"/>
      <c r="T66" s="55"/>
      <c r="U66" s="183"/>
      <c r="V66" s="184"/>
      <c r="W66" s="185"/>
      <c r="X66" s="58"/>
      <c r="Y66" s="60"/>
      <c r="Z66" s="60"/>
    </row>
    <row r="67" spans="1:26" ht="7.5" customHeight="1" x14ac:dyDescent="0.15">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6" ht="18" customHeight="1" x14ac:dyDescent="0.15">
      <c r="A68" s="7" t="s">
        <v>97</v>
      </c>
      <c r="B68" s="7"/>
      <c r="C68" s="7"/>
      <c r="D68" s="7"/>
      <c r="E68" s="7"/>
      <c r="F68" s="7"/>
      <c r="G68" s="7"/>
      <c r="H68" s="7"/>
      <c r="I68" s="7"/>
      <c r="J68" s="7"/>
      <c r="K68" s="7"/>
      <c r="L68" s="15"/>
      <c r="M68" s="15"/>
      <c r="N68" s="15"/>
      <c r="O68" s="15"/>
      <c r="P68" s="15"/>
      <c r="Q68" s="15"/>
      <c r="R68" s="15"/>
      <c r="S68" s="15"/>
      <c r="T68" s="15"/>
      <c r="U68" s="15"/>
      <c r="V68" s="15"/>
      <c r="W68" s="15"/>
      <c r="X68" s="15"/>
      <c r="Y68" s="15"/>
      <c r="Z68" s="15"/>
    </row>
    <row r="69" spans="1:26" ht="18" customHeight="1" x14ac:dyDescent="0.15">
      <c r="A69" s="7"/>
      <c r="B69" s="133" t="s">
        <v>74</v>
      </c>
      <c r="C69" s="135"/>
      <c r="D69" s="135"/>
      <c r="E69" s="135"/>
      <c r="F69" s="134"/>
      <c r="G69" s="133" t="s">
        <v>98</v>
      </c>
      <c r="H69" s="135"/>
      <c r="I69" s="135"/>
      <c r="J69" s="135"/>
      <c r="K69" s="135"/>
      <c r="L69" s="135"/>
      <c r="M69" s="134"/>
      <c r="N69" s="214" t="s">
        <v>74</v>
      </c>
      <c r="O69" s="215"/>
      <c r="P69" s="215"/>
      <c r="Q69" s="215"/>
      <c r="R69" s="215"/>
      <c r="S69" s="216"/>
      <c r="T69" s="133" t="s">
        <v>98</v>
      </c>
      <c r="U69" s="135"/>
      <c r="V69" s="135"/>
      <c r="W69" s="135"/>
      <c r="X69" s="135"/>
      <c r="Y69" s="135"/>
      <c r="Z69" s="134"/>
    </row>
    <row r="70" spans="1:26" ht="18" customHeight="1" x14ac:dyDescent="0.15">
      <c r="A70" s="15"/>
      <c r="B70" s="140"/>
      <c r="C70" s="141"/>
      <c r="D70" s="141"/>
      <c r="E70" s="141"/>
      <c r="F70" s="142"/>
      <c r="G70" s="143"/>
      <c r="H70" s="144"/>
      <c r="I70" s="144"/>
      <c r="J70" s="144"/>
      <c r="K70" s="144"/>
      <c r="L70" s="144"/>
      <c r="M70" s="145"/>
      <c r="N70" s="140"/>
      <c r="O70" s="141"/>
      <c r="P70" s="141"/>
      <c r="Q70" s="141"/>
      <c r="R70" s="141"/>
      <c r="S70" s="142"/>
      <c r="T70" s="143"/>
      <c r="U70" s="144"/>
      <c r="V70" s="144"/>
      <c r="W70" s="144"/>
      <c r="X70" s="144"/>
      <c r="Y70" s="144"/>
      <c r="Z70" s="145"/>
    </row>
    <row r="71" spans="1:26" ht="18" customHeight="1" x14ac:dyDescent="0.15">
      <c r="A71" s="15"/>
      <c r="B71" s="149"/>
      <c r="C71" s="150"/>
      <c r="D71" s="150"/>
      <c r="E71" s="150"/>
      <c r="F71" s="151"/>
      <c r="G71" s="152"/>
      <c r="H71" s="153"/>
      <c r="I71" s="153"/>
      <c r="J71" s="153"/>
      <c r="K71" s="153"/>
      <c r="L71" s="153"/>
      <c r="M71" s="154"/>
      <c r="N71" s="149"/>
      <c r="O71" s="150"/>
      <c r="P71" s="150"/>
      <c r="Q71" s="150"/>
      <c r="R71" s="150"/>
      <c r="S71" s="151"/>
      <c r="T71" s="152"/>
      <c r="U71" s="153"/>
      <c r="V71" s="153"/>
      <c r="W71" s="153"/>
      <c r="X71" s="153"/>
      <c r="Y71" s="153"/>
      <c r="Z71" s="154"/>
    </row>
    <row r="72" spans="1:26" ht="18" customHeight="1" x14ac:dyDescent="0.15">
      <c r="A72" s="15"/>
      <c r="B72" s="149"/>
      <c r="C72" s="150"/>
      <c r="D72" s="150"/>
      <c r="E72" s="150"/>
      <c r="F72" s="151"/>
      <c r="G72" s="152"/>
      <c r="H72" s="153"/>
      <c r="I72" s="153"/>
      <c r="J72" s="153"/>
      <c r="K72" s="153"/>
      <c r="L72" s="153"/>
      <c r="M72" s="154"/>
      <c r="N72" s="149"/>
      <c r="O72" s="150"/>
      <c r="P72" s="150"/>
      <c r="Q72" s="150"/>
      <c r="R72" s="150"/>
      <c r="S72" s="151"/>
      <c r="T72" s="152"/>
      <c r="U72" s="153"/>
      <c r="V72" s="153"/>
      <c r="W72" s="153"/>
      <c r="X72" s="153"/>
      <c r="Y72" s="153"/>
      <c r="Z72" s="154"/>
    </row>
    <row r="73" spans="1:26" ht="18" customHeight="1" x14ac:dyDescent="0.15">
      <c r="A73" s="15"/>
      <c r="B73" s="149"/>
      <c r="C73" s="150"/>
      <c r="D73" s="150"/>
      <c r="E73" s="150"/>
      <c r="F73" s="151"/>
      <c r="G73" s="152"/>
      <c r="H73" s="153"/>
      <c r="I73" s="153"/>
      <c r="J73" s="153"/>
      <c r="K73" s="153"/>
      <c r="L73" s="153"/>
      <c r="M73" s="154"/>
      <c r="N73" s="149"/>
      <c r="O73" s="150"/>
      <c r="P73" s="150"/>
      <c r="Q73" s="150"/>
      <c r="R73" s="150"/>
      <c r="S73" s="151"/>
      <c r="T73" s="152"/>
      <c r="U73" s="153"/>
      <c r="V73" s="153"/>
      <c r="W73" s="153"/>
      <c r="X73" s="153"/>
      <c r="Y73" s="153"/>
      <c r="Z73" s="154"/>
    </row>
    <row r="74" spans="1:26" ht="18" customHeight="1" x14ac:dyDescent="0.15">
      <c r="A74" s="15"/>
      <c r="B74" s="149"/>
      <c r="C74" s="150"/>
      <c r="D74" s="150"/>
      <c r="E74" s="150"/>
      <c r="F74" s="151"/>
      <c r="G74" s="152"/>
      <c r="H74" s="153"/>
      <c r="I74" s="153"/>
      <c r="J74" s="153"/>
      <c r="K74" s="153"/>
      <c r="L74" s="153"/>
      <c r="M74" s="154"/>
      <c r="N74" s="149"/>
      <c r="O74" s="150"/>
      <c r="P74" s="150"/>
      <c r="Q74" s="150"/>
      <c r="R74" s="150"/>
      <c r="S74" s="151"/>
      <c r="T74" s="152"/>
      <c r="U74" s="153"/>
      <c r="V74" s="153"/>
      <c r="W74" s="153"/>
      <c r="X74" s="153"/>
      <c r="Y74" s="153"/>
      <c r="Z74" s="154"/>
    </row>
    <row r="75" spans="1:26" ht="18" customHeight="1" x14ac:dyDescent="0.15">
      <c r="A75" s="15"/>
      <c r="B75" s="149"/>
      <c r="C75" s="150"/>
      <c r="D75" s="150"/>
      <c r="E75" s="150"/>
      <c r="F75" s="151"/>
      <c r="G75" s="152"/>
      <c r="H75" s="153"/>
      <c r="I75" s="153"/>
      <c r="J75" s="153"/>
      <c r="K75" s="153"/>
      <c r="L75" s="153"/>
      <c r="M75" s="154"/>
      <c r="N75" s="149"/>
      <c r="O75" s="150"/>
      <c r="P75" s="150"/>
      <c r="Q75" s="150"/>
      <c r="R75" s="150"/>
      <c r="S75" s="151"/>
      <c r="T75" s="152"/>
      <c r="U75" s="153"/>
      <c r="V75" s="153"/>
      <c r="W75" s="153"/>
      <c r="X75" s="153"/>
      <c r="Y75" s="153"/>
      <c r="Z75" s="154"/>
    </row>
    <row r="76" spans="1:26" ht="18" customHeight="1" x14ac:dyDescent="0.15">
      <c r="A76" s="1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15">
      <c r="A77" s="15"/>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x14ac:dyDescent="0.15">
      <c r="A78" s="6" t="s">
        <v>99</v>
      </c>
    </row>
    <row r="79" spans="1:26" ht="18.75" customHeight="1" x14ac:dyDescent="0.15">
      <c r="B79" s="27" t="s">
        <v>100</v>
      </c>
      <c r="C79" s="28"/>
      <c r="D79" s="169" t="s">
        <v>101</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15">
      <c r="B80" s="157" t="s">
        <v>102</v>
      </c>
      <c r="C80" s="34" t="s">
        <v>78</v>
      </c>
      <c r="D80" s="234" t="s">
        <v>140</v>
      </c>
      <c r="E80" s="235"/>
      <c r="F80" s="235"/>
      <c r="G80" s="235"/>
      <c r="H80" s="235"/>
      <c r="I80" s="235"/>
      <c r="J80" s="235"/>
      <c r="K80" s="235"/>
      <c r="L80" s="235"/>
      <c r="M80" s="235"/>
      <c r="N80" s="235"/>
      <c r="O80" s="235"/>
      <c r="P80" s="235"/>
      <c r="Q80" s="235"/>
      <c r="R80" s="235"/>
      <c r="S80" s="235"/>
      <c r="T80" s="235"/>
      <c r="U80" s="235"/>
      <c r="V80" s="235"/>
      <c r="W80" s="235"/>
      <c r="X80" s="235"/>
      <c r="Y80" s="235"/>
      <c r="Z80" s="236"/>
    </row>
    <row r="81" spans="1:26" ht="78" customHeight="1" x14ac:dyDescent="0.15">
      <c r="B81" s="158"/>
      <c r="C81" s="50" t="s">
        <v>104</v>
      </c>
      <c r="D81" s="237" t="s">
        <v>141</v>
      </c>
      <c r="E81" s="237"/>
      <c r="F81" s="237"/>
      <c r="G81" s="237"/>
      <c r="H81" s="237"/>
      <c r="I81" s="237"/>
      <c r="J81" s="237"/>
      <c r="K81" s="237"/>
      <c r="L81" s="237"/>
      <c r="M81" s="237"/>
      <c r="N81" s="237"/>
      <c r="O81" s="237"/>
      <c r="P81" s="237"/>
      <c r="Q81" s="237"/>
      <c r="R81" s="237"/>
      <c r="S81" s="237"/>
      <c r="T81" s="237"/>
      <c r="U81" s="237"/>
      <c r="V81" s="237"/>
      <c r="W81" s="237"/>
      <c r="X81" s="237"/>
      <c r="Y81" s="237"/>
      <c r="Z81" s="238"/>
    </row>
    <row r="82" spans="1:26" ht="78" customHeight="1" x14ac:dyDescent="0.15">
      <c r="B82" s="155" t="s">
        <v>106</v>
      </c>
      <c r="C82" s="29" t="s">
        <v>84</v>
      </c>
      <c r="D82" s="228" t="s">
        <v>142</v>
      </c>
      <c r="E82" s="228"/>
      <c r="F82" s="228"/>
      <c r="G82" s="228"/>
      <c r="H82" s="228"/>
      <c r="I82" s="228"/>
      <c r="J82" s="228"/>
      <c r="K82" s="228"/>
      <c r="L82" s="228"/>
      <c r="M82" s="228"/>
      <c r="N82" s="228"/>
      <c r="O82" s="228"/>
      <c r="P82" s="228"/>
      <c r="Q82" s="228"/>
      <c r="R82" s="228"/>
      <c r="S82" s="228"/>
      <c r="T82" s="228"/>
      <c r="U82" s="228"/>
      <c r="V82" s="228"/>
      <c r="W82" s="228"/>
      <c r="X82" s="228"/>
      <c r="Y82" s="228"/>
      <c r="Z82" s="229"/>
    </row>
    <row r="83" spans="1:26" ht="78" customHeight="1" x14ac:dyDescent="0.15">
      <c r="B83" s="156"/>
      <c r="C83" s="51" t="s">
        <v>85</v>
      </c>
      <c r="D83" s="230" t="s">
        <v>143</v>
      </c>
      <c r="E83" s="230"/>
      <c r="F83" s="230"/>
      <c r="G83" s="230"/>
      <c r="H83" s="230"/>
      <c r="I83" s="230"/>
      <c r="J83" s="230"/>
      <c r="K83" s="230"/>
      <c r="L83" s="230"/>
      <c r="M83" s="230"/>
      <c r="N83" s="230"/>
      <c r="O83" s="230"/>
      <c r="P83" s="230"/>
      <c r="Q83" s="230"/>
      <c r="R83" s="230"/>
      <c r="S83" s="230"/>
      <c r="T83" s="230"/>
      <c r="U83" s="230"/>
      <c r="V83" s="230"/>
      <c r="W83" s="230"/>
      <c r="X83" s="230"/>
      <c r="Y83" s="230"/>
      <c r="Z83" s="231"/>
    </row>
    <row r="84" spans="1:26" ht="66" customHeight="1" x14ac:dyDescent="0.15">
      <c r="B84" s="155" t="s">
        <v>109</v>
      </c>
      <c r="C84" s="29" t="s">
        <v>87</v>
      </c>
      <c r="D84" s="228" t="s">
        <v>144</v>
      </c>
      <c r="E84" s="228"/>
      <c r="F84" s="228"/>
      <c r="G84" s="228"/>
      <c r="H84" s="228"/>
      <c r="I84" s="228"/>
      <c r="J84" s="228"/>
      <c r="K84" s="228"/>
      <c r="L84" s="228"/>
      <c r="M84" s="228"/>
      <c r="N84" s="228"/>
      <c r="O84" s="228"/>
      <c r="P84" s="228"/>
      <c r="Q84" s="228"/>
      <c r="R84" s="228"/>
      <c r="S84" s="228"/>
      <c r="T84" s="228"/>
      <c r="U84" s="228"/>
      <c r="V84" s="228"/>
      <c r="W84" s="228"/>
      <c r="X84" s="228"/>
      <c r="Y84" s="228"/>
      <c r="Z84" s="229"/>
    </row>
    <row r="85" spans="1:26" ht="66" customHeight="1" x14ac:dyDescent="0.15">
      <c r="B85" s="156"/>
      <c r="C85" s="31" t="s">
        <v>88</v>
      </c>
      <c r="D85" s="232" t="s">
        <v>145</v>
      </c>
      <c r="E85" s="232"/>
      <c r="F85" s="232"/>
      <c r="G85" s="232"/>
      <c r="H85" s="232"/>
      <c r="I85" s="232"/>
      <c r="J85" s="232"/>
      <c r="K85" s="232"/>
      <c r="L85" s="232"/>
      <c r="M85" s="232"/>
      <c r="N85" s="232"/>
      <c r="O85" s="232"/>
      <c r="P85" s="232"/>
      <c r="Q85" s="232"/>
      <c r="R85" s="232"/>
      <c r="S85" s="232"/>
      <c r="T85" s="232"/>
      <c r="U85" s="232"/>
      <c r="V85" s="232"/>
      <c r="W85" s="232"/>
      <c r="X85" s="232"/>
      <c r="Y85" s="232"/>
      <c r="Z85" s="233"/>
    </row>
    <row r="86" spans="1:26" ht="66" customHeight="1" x14ac:dyDescent="0.15">
      <c r="B86" s="157" t="s">
        <v>112</v>
      </c>
      <c r="C86" s="34" t="s">
        <v>90</v>
      </c>
      <c r="D86" s="234" t="s">
        <v>146</v>
      </c>
      <c r="E86" s="235"/>
      <c r="F86" s="235"/>
      <c r="G86" s="235"/>
      <c r="H86" s="235"/>
      <c r="I86" s="235"/>
      <c r="J86" s="235"/>
      <c r="K86" s="235"/>
      <c r="L86" s="235"/>
      <c r="M86" s="235"/>
      <c r="N86" s="235"/>
      <c r="O86" s="235"/>
      <c r="P86" s="235"/>
      <c r="Q86" s="235"/>
      <c r="R86" s="235"/>
      <c r="S86" s="235"/>
      <c r="T86" s="235"/>
      <c r="U86" s="235"/>
      <c r="V86" s="235"/>
      <c r="W86" s="235"/>
      <c r="X86" s="235"/>
      <c r="Y86" s="235"/>
      <c r="Z86" s="236"/>
    </row>
    <row r="87" spans="1:26" ht="66" customHeight="1" x14ac:dyDescent="0.15">
      <c r="B87" s="163"/>
      <c r="C87" s="30" t="s">
        <v>91</v>
      </c>
      <c r="D87" s="239" t="s">
        <v>147</v>
      </c>
      <c r="E87" s="239"/>
      <c r="F87" s="239"/>
      <c r="G87" s="239"/>
      <c r="H87" s="239"/>
      <c r="I87" s="239"/>
      <c r="J87" s="239"/>
      <c r="K87" s="239"/>
      <c r="L87" s="239"/>
      <c r="M87" s="239"/>
      <c r="N87" s="239"/>
      <c r="O87" s="239"/>
      <c r="P87" s="239"/>
      <c r="Q87" s="239"/>
      <c r="R87" s="239"/>
      <c r="S87" s="239"/>
      <c r="T87" s="239"/>
      <c r="U87" s="239"/>
      <c r="V87" s="239"/>
      <c r="W87" s="239"/>
      <c r="X87" s="239"/>
      <c r="Y87" s="239"/>
      <c r="Z87" s="240"/>
    </row>
    <row r="88" spans="1:26" ht="66" customHeight="1" x14ac:dyDescent="0.15">
      <c r="B88" s="157" t="s">
        <v>115</v>
      </c>
      <c r="C88" s="29" t="s">
        <v>93</v>
      </c>
      <c r="D88" s="159" t="s">
        <v>148</v>
      </c>
      <c r="E88" s="141"/>
      <c r="F88" s="141"/>
      <c r="G88" s="141"/>
      <c r="H88" s="141"/>
      <c r="I88" s="141"/>
      <c r="J88" s="141"/>
      <c r="K88" s="141"/>
      <c r="L88" s="141"/>
      <c r="M88" s="141"/>
      <c r="N88" s="141"/>
      <c r="O88" s="141"/>
      <c r="P88" s="141"/>
      <c r="Q88" s="141"/>
      <c r="R88" s="141"/>
      <c r="S88" s="141"/>
      <c r="T88" s="141"/>
      <c r="U88" s="141"/>
      <c r="V88" s="141"/>
      <c r="W88" s="141"/>
      <c r="X88" s="141"/>
      <c r="Y88" s="141"/>
      <c r="Z88" s="142"/>
    </row>
    <row r="89" spans="1:26" ht="66" customHeight="1" x14ac:dyDescent="0.15">
      <c r="B89" s="158"/>
      <c r="C89" s="30" t="s">
        <v>94</v>
      </c>
      <c r="D89" s="241" t="s">
        <v>149</v>
      </c>
      <c r="E89" s="242"/>
      <c r="F89" s="242"/>
      <c r="G89" s="242"/>
      <c r="H89" s="242"/>
      <c r="I89" s="242"/>
      <c r="J89" s="242"/>
      <c r="K89" s="242"/>
      <c r="L89" s="242"/>
      <c r="M89" s="242"/>
      <c r="N89" s="242"/>
      <c r="O89" s="242"/>
      <c r="P89" s="242"/>
      <c r="Q89" s="242"/>
      <c r="R89" s="242"/>
      <c r="S89" s="242"/>
      <c r="T89" s="242"/>
      <c r="U89" s="242"/>
      <c r="V89" s="242"/>
      <c r="W89" s="242"/>
      <c r="X89" s="242"/>
      <c r="Y89" s="242"/>
      <c r="Z89" s="243"/>
    </row>
    <row r="90" spans="1:26" ht="66" customHeight="1" x14ac:dyDescent="0.15">
      <c r="B90" s="156"/>
      <c r="C90" s="31" t="s">
        <v>95</v>
      </c>
      <c r="D90" s="244" t="s">
        <v>150</v>
      </c>
      <c r="E90" s="245"/>
      <c r="F90" s="245"/>
      <c r="G90" s="245"/>
      <c r="H90" s="245"/>
      <c r="I90" s="245"/>
      <c r="J90" s="245"/>
      <c r="K90" s="245"/>
      <c r="L90" s="245"/>
      <c r="M90" s="245"/>
      <c r="N90" s="245"/>
      <c r="O90" s="245"/>
      <c r="P90" s="245"/>
      <c r="Q90" s="245"/>
      <c r="R90" s="245"/>
      <c r="S90" s="245"/>
      <c r="T90" s="245"/>
      <c r="U90" s="245"/>
      <c r="V90" s="245"/>
      <c r="W90" s="245"/>
      <c r="X90" s="245"/>
      <c r="Y90" s="245"/>
      <c r="Z90" s="246"/>
    </row>
    <row r="91" spans="1:26" ht="6" customHeight="1" x14ac:dyDescent="0.15"/>
    <row r="92" spans="1:26" ht="18.75" customHeight="1" x14ac:dyDescent="0.15">
      <c r="A92" s="6" t="s">
        <v>119</v>
      </c>
    </row>
    <row r="93" spans="1:26" ht="18.75" customHeight="1" x14ac:dyDescent="0.15">
      <c r="B93" s="217" t="s">
        <v>120</v>
      </c>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9"/>
    </row>
    <row r="94" spans="1:26" ht="18.75" customHeight="1" x14ac:dyDescent="0.15">
      <c r="B94" s="220"/>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2"/>
    </row>
    <row r="95" spans="1:26" ht="18.75" customHeight="1" x14ac:dyDescent="0.15">
      <c r="B95" s="223"/>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2"/>
    </row>
    <row r="96" spans="1:26" ht="6" customHeight="1" x14ac:dyDescent="0.15"/>
    <row r="97" spans="1:26" ht="15" customHeight="1" x14ac:dyDescent="0.15">
      <c r="A97" s="6" t="s">
        <v>121</v>
      </c>
    </row>
    <row r="98" spans="1:26" ht="15" customHeight="1" x14ac:dyDescent="0.15">
      <c r="B98" s="224" t="s">
        <v>122</v>
      </c>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disablePrompts="1" count="4">
    <dataValidation type="list" allowBlank="1" showInputMessage="1" showErrorMessage="1" sqref="Y16:Z22 L16:M22 Y27:Z33 L27:M33 L38:M44 Y38:Z44 L49:M55 Y49:Z55 Y60:Z66 L60:M66 H16:H22 U16:U22 H27:H33 U27:U33 H38:H44 U38:U44 H49:H55 U49:U55 G60:G66 T60:T66" xr:uid="{B1E3A26B-6BFC-4CC6-88F8-B931D2BA9921}">
      <formula1>"○"</formula1>
    </dataValidation>
    <dataValidation type="list" allowBlank="1" showInputMessage="1" showErrorMessage="1" sqref="Z23 Z34 D34:K34 D23:K23 V16:V22 I16:I22 V27:V33 I27:I33 V38:V44 I38:I44 V49:V55 I49:I55 U60:U66 H60:H66" xr:uid="{1C8C035F-C1E2-4CD5-B91B-BF2AA62FBBD5}">
      <formula1>"全学開講,一部開講"</formula1>
    </dataValidation>
    <dataValidation type="list" allowBlank="1" showInputMessage="1" showErrorMessage="1" sqref="O4" xr:uid="{2B1120BC-AC16-4665-A276-AF6DB0DE7ED3}">
      <formula1>"学部・学科によって、修了要件は相違する,学部・学科によって、修了要件は相違しない"</formula1>
    </dataValidation>
    <dataValidation type="list" allowBlank="1" showInputMessage="1" showErrorMessage="1" sqref="H74:M77 G70:G77 H70:M71 T70:T77 U70:Z71 U74:Z77" xr:uid="{E4A7AAEA-19B6-4B00-AE43-7DAD34B0071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46A25FFD-B196-47B3-99D7-974512D77F65}"/>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EBBE-4708-4D05-B31E-7AEB957653CA}">
  <dimension ref="A1:Z98"/>
  <sheetViews>
    <sheetView showZeros="0" view="pageBreakPreview" zoomScaleNormal="100" zoomScaleSheetLayoutView="100" workbookViewId="0">
      <selection activeCell="B32" sqref="B32:S32"/>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27" t="s">
        <v>151</v>
      </c>
      <c r="X1" s="227"/>
      <c r="Y1" s="227"/>
      <c r="Z1" s="227"/>
    </row>
    <row r="2" spans="1:26" ht="18" customHeight="1" x14ac:dyDescent="0.15">
      <c r="A2" s="190" t="s">
        <v>68</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15">
      <c r="A4" s="6" t="s">
        <v>69</v>
      </c>
      <c r="B4" s="15"/>
      <c r="C4" s="15"/>
      <c r="D4" s="15"/>
      <c r="E4" s="15"/>
      <c r="F4" s="15"/>
      <c r="G4" s="15"/>
      <c r="H4" s="7" t="s">
        <v>70</v>
      </c>
      <c r="I4" s="15"/>
      <c r="J4" s="15"/>
      <c r="K4" s="15"/>
      <c r="L4" s="15"/>
      <c r="M4" s="15"/>
      <c r="N4" s="15"/>
      <c r="O4" s="133" t="s">
        <v>71</v>
      </c>
      <c r="P4" s="135"/>
      <c r="Q4" s="135"/>
      <c r="R4" s="135"/>
      <c r="S4" s="135"/>
      <c r="T4" s="135"/>
      <c r="U4" s="135"/>
      <c r="V4" s="135"/>
      <c r="W4" s="135"/>
      <c r="X4" s="135"/>
      <c r="Y4" s="135"/>
      <c r="Z4" s="134"/>
    </row>
    <row r="5" spans="1:26" ht="6" customHeight="1" x14ac:dyDescent="0.15">
      <c r="B5" s="15"/>
      <c r="C5" s="15"/>
      <c r="D5" s="15"/>
      <c r="E5" s="15"/>
      <c r="F5" s="15"/>
      <c r="G5" s="15"/>
      <c r="H5" s="15"/>
      <c r="I5" s="15"/>
      <c r="J5" s="15"/>
      <c r="K5" s="15"/>
      <c r="L5" s="15"/>
      <c r="M5" s="15"/>
      <c r="N5" s="15"/>
      <c r="O5" s="8"/>
      <c r="P5" s="15"/>
      <c r="Q5" s="15"/>
      <c r="R5" s="15"/>
      <c r="S5" s="15"/>
      <c r="T5" s="15"/>
      <c r="U5" s="15"/>
      <c r="V5" s="15"/>
      <c r="W5" s="15"/>
      <c r="X5" s="15"/>
      <c r="Y5" s="15"/>
      <c r="Z5" s="15"/>
    </row>
    <row r="6" spans="1:26" ht="18" customHeight="1" x14ac:dyDescent="0.15">
      <c r="B6" s="247" t="s">
        <v>152</v>
      </c>
      <c r="C6" s="248"/>
      <c r="D6" s="248"/>
      <c r="E6" s="248"/>
      <c r="F6" s="248"/>
      <c r="G6" s="248"/>
      <c r="H6" s="248"/>
      <c r="I6" s="248"/>
      <c r="J6" s="248"/>
      <c r="K6" s="248"/>
      <c r="L6" s="248"/>
      <c r="M6" s="248"/>
      <c r="N6" s="248"/>
      <c r="O6" s="248"/>
      <c r="P6" s="248"/>
      <c r="Q6" s="248"/>
      <c r="R6" s="248"/>
      <c r="S6" s="248"/>
      <c r="T6" s="248"/>
      <c r="U6" s="248"/>
      <c r="V6" s="248"/>
      <c r="W6" s="248"/>
      <c r="X6" s="248"/>
      <c r="Y6" s="248"/>
      <c r="Z6" s="249"/>
    </row>
    <row r="7" spans="1:26" ht="18" customHeight="1" x14ac:dyDescent="0.15">
      <c r="B7" s="250"/>
      <c r="C7" s="251"/>
      <c r="D7" s="251"/>
      <c r="E7" s="251"/>
      <c r="F7" s="251"/>
      <c r="G7" s="251"/>
      <c r="H7" s="251"/>
      <c r="I7" s="251"/>
      <c r="J7" s="251"/>
      <c r="K7" s="251"/>
      <c r="L7" s="251"/>
      <c r="M7" s="251"/>
      <c r="N7" s="251"/>
      <c r="O7" s="251"/>
      <c r="P7" s="251"/>
      <c r="Q7" s="251"/>
      <c r="R7" s="251"/>
      <c r="S7" s="251"/>
      <c r="T7" s="251"/>
      <c r="U7" s="251"/>
      <c r="V7" s="251"/>
      <c r="W7" s="251"/>
      <c r="X7" s="251"/>
      <c r="Y7" s="251"/>
      <c r="Z7" s="252"/>
    </row>
    <row r="8" spans="1:26" ht="18" customHeight="1" x14ac:dyDescent="0.15">
      <c r="B8" s="250"/>
      <c r="C8" s="251"/>
      <c r="D8" s="251"/>
      <c r="E8" s="251"/>
      <c r="F8" s="251"/>
      <c r="G8" s="251"/>
      <c r="H8" s="251"/>
      <c r="I8" s="251"/>
      <c r="J8" s="251"/>
      <c r="K8" s="251"/>
      <c r="L8" s="251"/>
      <c r="M8" s="251"/>
      <c r="N8" s="251"/>
      <c r="O8" s="251"/>
      <c r="P8" s="251"/>
      <c r="Q8" s="251"/>
      <c r="R8" s="251"/>
      <c r="S8" s="251"/>
      <c r="T8" s="251"/>
      <c r="U8" s="251"/>
      <c r="V8" s="251"/>
      <c r="W8" s="251"/>
      <c r="X8" s="251"/>
      <c r="Y8" s="251"/>
      <c r="Z8" s="252"/>
    </row>
    <row r="9" spans="1:26" ht="18" customHeight="1" x14ac:dyDescent="0.15">
      <c r="B9" s="250"/>
      <c r="C9" s="251"/>
      <c r="D9" s="251"/>
      <c r="E9" s="251"/>
      <c r="F9" s="251"/>
      <c r="G9" s="251"/>
      <c r="H9" s="251"/>
      <c r="I9" s="251"/>
      <c r="J9" s="251"/>
      <c r="K9" s="251"/>
      <c r="L9" s="251"/>
      <c r="M9" s="251"/>
      <c r="N9" s="251"/>
      <c r="O9" s="251"/>
      <c r="P9" s="251"/>
      <c r="Q9" s="251"/>
      <c r="R9" s="251"/>
      <c r="S9" s="251"/>
      <c r="T9" s="251"/>
      <c r="U9" s="251"/>
      <c r="V9" s="251"/>
      <c r="W9" s="251"/>
      <c r="X9" s="251"/>
      <c r="Y9" s="251"/>
      <c r="Z9" s="252"/>
    </row>
    <row r="10" spans="1:26" ht="18" customHeight="1" x14ac:dyDescent="0.15">
      <c r="B10" s="250"/>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2"/>
    </row>
    <row r="11" spans="1:26" ht="18" customHeight="1" x14ac:dyDescent="0.15">
      <c r="B11" s="253"/>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5"/>
    </row>
    <row r="12" spans="1:26" ht="7.5" customHeight="1" x14ac:dyDescent="0.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15">
      <c r="A13" s="186" t="s">
        <v>73</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15">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15">
      <c r="A15" s="7"/>
      <c r="B15" s="133" t="s">
        <v>74</v>
      </c>
      <c r="C15" s="135"/>
      <c r="D15" s="135"/>
      <c r="E15" s="135"/>
      <c r="F15" s="134"/>
      <c r="G15" s="16" t="s">
        <v>75</v>
      </c>
      <c r="H15" s="52" t="s">
        <v>76</v>
      </c>
      <c r="I15" s="135" t="s">
        <v>77</v>
      </c>
      <c r="J15" s="135"/>
      <c r="K15" s="135"/>
      <c r="L15" s="25" t="s">
        <v>78</v>
      </c>
      <c r="M15" s="25" t="s">
        <v>79</v>
      </c>
      <c r="N15" s="133" t="s">
        <v>74</v>
      </c>
      <c r="O15" s="135"/>
      <c r="P15" s="135"/>
      <c r="Q15" s="135"/>
      <c r="R15" s="135"/>
      <c r="S15" s="134"/>
      <c r="T15" s="16" t="s">
        <v>75</v>
      </c>
      <c r="U15" s="52" t="s">
        <v>76</v>
      </c>
      <c r="V15" s="135" t="s">
        <v>77</v>
      </c>
      <c r="W15" s="135"/>
      <c r="X15" s="135"/>
      <c r="Y15" s="25" t="s">
        <v>78</v>
      </c>
      <c r="Z15" s="25" t="s">
        <v>79</v>
      </c>
    </row>
    <row r="16" spans="1:26" ht="18" customHeight="1" x14ac:dyDescent="0.15">
      <c r="A16" s="7"/>
      <c r="B16" s="177" t="s">
        <v>153</v>
      </c>
      <c r="C16" s="178"/>
      <c r="D16" s="178"/>
      <c r="E16" s="178"/>
      <c r="F16" s="179"/>
      <c r="G16" s="53">
        <v>2</v>
      </c>
      <c r="H16" s="53" t="s">
        <v>82</v>
      </c>
      <c r="I16" s="171" t="s">
        <v>126</v>
      </c>
      <c r="J16" s="172"/>
      <c r="K16" s="173"/>
      <c r="L16" s="53" t="s">
        <v>82</v>
      </c>
      <c r="M16" s="53"/>
      <c r="N16" s="140"/>
      <c r="O16" s="141"/>
      <c r="P16" s="141"/>
      <c r="Q16" s="141"/>
      <c r="R16" s="141"/>
      <c r="S16" s="142"/>
      <c r="T16" s="53"/>
      <c r="U16" s="53"/>
      <c r="V16" s="171"/>
      <c r="W16" s="172"/>
      <c r="X16" s="173"/>
      <c r="Y16" s="53"/>
      <c r="Z16" s="53"/>
    </row>
    <row r="17" spans="1:26" ht="18" customHeight="1" x14ac:dyDescent="0.15">
      <c r="A17" s="7"/>
      <c r="B17" s="180" t="s">
        <v>154</v>
      </c>
      <c r="C17" s="181"/>
      <c r="D17" s="181"/>
      <c r="E17" s="181"/>
      <c r="F17" s="182"/>
      <c r="G17" s="54">
        <v>2</v>
      </c>
      <c r="H17" s="54" t="s">
        <v>82</v>
      </c>
      <c r="I17" s="174" t="s">
        <v>126</v>
      </c>
      <c r="J17" s="175"/>
      <c r="K17" s="176"/>
      <c r="L17" s="54"/>
      <c r="M17" s="54" t="s">
        <v>82</v>
      </c>
      <c r="N17" s="149"/>
      <c r="O17" s="150"/>
      <c r="P17" s="150"/>
      <c r="Q17" s="150"/>
      <c r="R17" s="150"/>
      <c r="S17" s="151"/>
      <c r="T17" s="54"/>
      <c r="U17" s="54"/>
      <c r="V17" s="174"/>
      <c r="W17" s="175"/>
      <c r="X17" s="176"/>
      <c r="Y17" s="54"/>
      <c r="Z17" s="54"/>
    </row>
    <row r="18" spans="1:26" ht="18" customHeight="1" x14ac:dyDescent="0.15">
      <c r="A18" s="7"/>
      <c r="B18" s="180"/>
      <c r="C18" s="181"/>
      <c r="D18" s="181"/>
      <c r="E18" s="181"/>
      <c r="F18" s="182"/>
      <c r="G18" s="54"/>
      <c r="H18" s="54"/>
      <c r="I18" s="174"/>
      <c r="J18" s="175"/>
      <c r="K18" s="176"/>
      <c r="L18" s="54"/>
      <c r="M18" s="54"/>
      <c r="N18" s="149"/>
      <c r="O18" s="150"/>
      <c r="P18" s="150"/>
      <c r="Q18" s="150"/>
      <c r="R18" s="150"/>
      <c r="S18" s="151"/>
      <c r="T18" s="54"/>
      <c r="U18" s="54"/>
      <c r="V18" s="174"/>
      <c r="W18" s="175"/>
      <c r="X18" s="176"/>
      <c r="Y18" s="54"/>
      <c r="Z18" s="54"/>
    </row>
    <row r="19" spans="1:26" ht="18" customHeight="1" x14ac:dyDescent="0.15">
      <c r="A19" s="7"/>
      <c r="B19" s="180"/>
      <c r="C19" s="181"/>
      <c r="D19" s="181"/>
      <c r="E19" s="181"/>
      <c r="F19" s="182"/>
      <c r="G19" s="54"/>
      <c r="H19" s="54"/>
      <c r="I19" s="174"/>
      <c r="J19" s="175"/>
      <c r="K19" s="176"/>
      <c r="L19" s="54"/>
      <c r="M19" s="54"/>
      <c r="N19" s="149"/>
      <c r="O19" s="150"/>
      <c r="P19" s="150"/>
      <c r="Q19" s="150"/>
      <c r="R19" s="150"/>
      <c r="S19" s="151"/>
      <c r="T19" s="54"/>
      <c r="U19" s="54"/>
      <c r="V19" s="174"/>
      <c r="W19" s="175"/>
      <c r="X19" s="176"/>
      <c r="Y19" s="54"/>
      <c r="Z19" s="54"/>
    </row>
    <row r="20" spans="1:26" ht="18" customHeight="1" x14ac:dyDescent="0.15">
      <c r="A20" s="7"/>
      <c r="B20" s="180"/>
      <c r="C20" s="181"/>
      <c r="D20" s="181"/>
      <c r="E20" s="181"/>
      <c r="F20" s="182"/>
      <c r="G20" s="54"/>
      <c r="H20" s="54"/>
      <c r="I20" s="174"/>
      <c r="J20" s="175"/>
      <c r="K20" s="176"/>
      <c r="L20" s="54"/>
      <c r="M20" s="54"/>
      <c r="N20" s="149"/>
      <c r="O20" s="150"/>
      <c r="P20" s="150"/>
      <c r="Q20" s="150"/>
      <c r="R20" s="150"/>
      <c r="S20" s="151"/>
      <c r="T20" s="54"/>
      <c r="U20" s="54"/>
      <c r="V20" s="174"/>
      <c r="W20" s="175"/>
      <c r="X20" s="176"/>
      <c r="Y20" s="54"/>
      <c r="Z20" s="54"/>
    </row>
    <row r="21" spans="1:26" ht="18" customHeight="1" x14ac:dyDescent="0.15">
      <c r="A21" s="15"/>
      <c r="B21" s="180"/>
      <c r="C21" s="181"/>
      <c r="D21" s="181"/>
      <c r="E21" s="181"/>
      <c r="F21" s="182"/>
      <c r="G21" s="54"/>
      <c r="H21" s="54"/>
      <c r="I21" s="174"/>
      <c r="J21" s="175"/>
      <c r="K21" s="176"/>
      <c r="L21" s="54"/>
      <c r="M21" s="54"/>
      <c r="N21" s="149"/>
      <c r="O21" s="150"/>
      <c r="P21" s="150"/>
      <c r="Q21" s="150"/>
      <c r="R21" s="150"/>
      <c r="S21" s="151"/>
      <c r="T21" s="54"/>
      <c r="U21" s="54"/>
      <c r="V21" s="174"/>
      <c r="W21" s="175"/>
      <c r="X21" s="176"/>
      <c r="Y21" s="54"/>
      <c r="Z21" s="54"/>
    </row>
    <row r="22" spans="1:26" ht="18" customHeight="1" x14ac:dyDescent="0.15">
      <c r="A22" s="15"/>
      <c r="B22" s="187"/>
      <c r="C22" s="188"/>
      <c r="D22" s="188"/>
      <c r="E22" s="188"/>
      <c r="F22" s="189"/>
      <c r="G22" s="55"/>
      <c r="H22" s="55"/>
      <c r="I22" s="183"/>
      <c r="J22" s="184"/>
      <c r="K22" s="185"/>
      <c r="L22" s="60"/>
      <c r="M22" s="60"/>
      <c r="N22" s="208"/>
      <c r="O22" s="209"/>
      <c r="P22" s="209"/>
      <c r="Q22" s="209"/>
      <c r="R22" s="209"/>
      <c r="S22" s="210"/>
      <c r="T22" s="55"/>
      <c r="U22" s="55"/>
      <c r="V22" s="183"/>
      <c r="W22" s="184"/>
      <c r="X22" s="185"/>
      <c r="Y22" s="60"/>
      <c r="Z22" s="60"/>
    </row>
    <row r="23" spans="1:26" ht="7.5" customHeight="1" x14ac:dyDescent="0.15">
      <c r="A23" s="15"/>
      <c r="B23" s="23"/>
      <c r="C23" s="23"/>
      <c r="D23" s="15"/>
      <c r="E23" s="15"/>
      <c r="F23" s="15"/>
      <c r="G23" s="15"/>
      <c r="H23" s="15"/>
      <c r="I23" s="15"/>
      <c r="J23" s="15"/>
      <c r="K23" s="15"/>
      <c r="L23" s="23"/>
      <c r="M23" s="23"/>
      <c r="N23" s="23"/>
      <c r="O23" s="23"/>
      <c r="P23" s="23"/>
      <c r="Q23" s="23"/>
      <c r="R23" s="23"/>
      <c r="S23" s="23"/>
      <c r="T23" s="23"/>
      <c r="U23" s="23"/>
      <c r="V23" s="23"/>
      <c r="W23" s="23"/>
      <c r="X23" s="23"/>
      <c r="Y23" s="23"/>
      <c r="Z23" s="15"/>
    </row>
    <row r="24" spans="1:26" ht="18" customHeight="1" x14ac:dyDescent="0.15">
      <c r="A24" s="186" t="s">
        <v>83</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15">
      <c r="A26" s="7"/>
      <c r="B26" s="133" t="s">
        <v>74</v>
      </c>
      <c r="C26" s="135"/>
      <c r="D26" s="135"/>
      <c r="E26" s="135"/>
      <c r="F26" s="134"/>
      <c r="G26" s="16" t="s">
        <v>75</v>
      </c>
      <c r="H26" s="52" t="s">
        <v>76</v>
      </c>
      <c r="I26" s="135" t="s">
        <v>77</v>
      </c>
      <c r="J26" s="135"/>
      <c r="K26" s="135"/>
      <c r="L26" s="25" t="s">
        <v>84</v>
      </c>
      <c r="M26" s="25" t="s">
        <v>85</v>
      </c>
      <c r="N26" s="133" t="s">
        <v>74</v>
      </c>
      <c r="O26" s="135"/>
      <c r="P26" s="135"/>
      <c r="Q26" s="135"/>
      <c r="R26" s="135"/>
      <c r="S26" s="134"/>
      <c r="T26" s="16" t="s">
        <v>75</v>
      </c>
      <c r="U26" s="52" t="s">
        <v>76</v>
      </c>
      <c r="V26" s="135" t="s">
        <v>77</v>
      </c>
      <c r="W26" s="135"/>
      <c r="X26" s="135"/>
      <c r="Y26" s="25" t="s">
        <v>84</v>
      </c>
      <c r="Z26" s="25" t="s">
        <v>85</v>
      </c>
    </row>
    <row r="27" spans="1:26" ht="18" customHeight="1" x14ac:dyDescent="0.15">
      <c r="A27" s="7"/>
      <c r="B27" s="177" t="s">
        <v>155</v>
      </c>
      <c r="C27" s="178"/>
      <c r="D27" s="178"/>
      <c r="E27" s="178"/>
      <c r="F27" s="179"/>
      <c r="G27" s="53">
        <v>2</v>
      </c>
      <c r="H27" s="53" t="s">
        <v>82</v>
      </c>
      <c r="I27" s="171" t="s">
        <v>126</v>
      </c>
      <c r="J27" s="172"/>
      <c r="K27" s="173"/>
      <c r="L27" s="53" t="s">
        <v>82</v>
      </c>
      <c r="M27" s="53"/>
      <c r="N27" s="140"/>
      <c r="O27" s="141"/>
      <c r="P27" s="141"/>
      <c r="Q27" s="141"/>
      <c r="R27" s="141"/>
      <c r="S27" s="142"/>
      <c r="T27" s="53"/>
      <c r="U27" s="53"/>
      <c r="V27" s="171"/>
      <c r="W27" s="172"/>
      <c r="X27" s="173"/>
      <c r="Y27" s="53"/>
      <c r="Z27" s="53"/>
    </row>
    <row r="28" spans="1:26" ht="18" customHeight="1" x14ac:dyDescent="0.15">
      <c r="A28" s="7"/>
      <c r="B28" s="180" t="s">
        <v>156</v>
      </c>
      <c r="C28" s="181"/>
      <c r="D28" s="181"/>
      <c r="E28" s="181"/>
      <c r="F28" s="182"/>
      <c r="G28" s="54">
        <v>2</v>
      </c>
      <c r="H28" s="54" t="s">
        <v>82</v>
      </c>
      <c r="I28" s="174" t="s">
        <v>126</v>
      </c>
      <c r="J28" s="175"/>
      <c r="K28" s="176"/>
      <c r="L28" s="54"/>
      <c r="M28" s="54" t="s">
        <v>82</v>
      </c>
      <c r="N28" s="149"/>
      <c r="O28" s="150"/>
      <c r="P28" s="150"/>
      <c r="Q28" s="150"/>
      <c r="R28" s="150"/>
      <c r="S28" s="151"/>
      <c r="T28" s="54"/>
      <c r="U28" s="54"/>
      <c r="V28" s="174"/>
      <c r="W28" s="175"/>
      <c r="X28" s="176"/>
      <c r="Y28" s="54"/>
      <c r="Z28" s="54"/>
    </row>
    <row r="29" spans="1:26" ht="18" customHeight="1" x14ac:dyDescent="0.15">
      <c r="A29" s="7"/>
      <c r="B29" s="180"/>
      <c r="C29" s="181"/>
      <c r="D29" s="181"/>
      <c r="E29" s="181"/>
      <c r="F29" s="182"/>
      <c r="G29" s="54"/>
      <c r="H29" s="54"/>
      <c r="I29" s="174"/>
      <c r="J29" s="175"/>
      <c r="K29" s="176"/>
      <c r="L29" s="54"/>
      <c r="M29" s="54"/>
      <c r="N29" s="149"/>
      <c r="O29" s="150"/>
      <c r="P29" s="150"/>
      <c r="Q29" s="150"/>
      <c r="R29" s="150"/>
      <c r="S29" s="151"/>
      <c r="T29" s="54"/>
      <c r="U29" s="54"/>
      <c r="V29" s="174"/>
      <c r="W29" s="175"/>
      <c r="X29" s="176"/>
      <c r="Y29" s="54"/>
      <c r="Z29" s="54"/>
    </row>
    <row r="30" spans="1:26" ht="18" customHeight="1" x14ac:dyDescent="0.15">
      <c r="A30" s="7"/>
      <c r="B30" s="180"/>
      <c r="C30" s="181"/>
      <c r="D30" s="181"/>
      <c r="E30" s="181"/>
      <c r="F30" s="182"/>
      <c r="G30" s="54"/>
      <c r="H30" s="54"/>
      <c r="I30" s="174"/>
      <c r="J30" s="175"/>
      <c r="K30" s="176"/>
      <c r="L30" s="54"/>
      <c r="M30" s="54"/>
      <c r="N30" s="149"/>
      <c r="O30" s="150"/>
      <c r="P30" s="150"/>
      <c r="Q30" s="150"/>
      <c r="R30" s="150"/>
      <c r="S30" s="151"/>
      <c r="T30" s="54"/>
      <c r="U30" s="54"/>
      <c r="V30" s="174"/>
      <c r="W30" s="175"/>
      <c r="X30" s="176"/>
      <c r="Y30" s="54"/>
      <c r="Z30" s="54"/>
    </row>
    <row r="31" spans="1:26" ht="18" customHeight="1" x14ac:dyDescent="0.15">
      <c r="A31" s="7"/>
      <c r="B31" s="180"/>
      <c r="C31" s="181"/>
      <c r="D31" s="181"/>
      <c r="E31" s="181"/>
      <c r="F31" s="182"/>
      <c r="G31" s="54"/>
      <c r="H31" s="54"/>
      <c r="I31" s="174"/>
      <c r="J31" s="175"/>
      <c r="K31" s="176"/>
      <c r="L31" s="54"/>
      <c r="M31" s="54"/>
      <c r="N31" s="149"/>
      <c r="O31" s="150"/>
      <c r="P31" s="150"/>
      <c r="Q31" s="150"/>
      <c r="R31" s="150"/>
      <c r="S31" s="151"/>
      <c r="T31" s="54"/>
      <c r="U31" s="54"/>
      <c r="V31" s="174"/>
      <c r="W31" s="175"/>
      <c r="X31" s="176"/>
      <c r="Y31" s="54"/>
      <c r="Z31" s="54"/>
    </row>
    <row r="32" spans="1:26" ht="18" customHeight="1" x14ac:dyDescent="0.15">
      <c r="A32" s="7"/>
      <c r="B32" s="180"/>
      <c r="C32" s="181"/>
      <c r="D32" s="181"/>
      <c r="E32" s="181"/>
      <c r="F32" s="182"/>
      <c r="G32" s="54"/>
      <c r="H32" s="54"/>
      <c r="I32" s="174"/>
      <c r="J32" s="175"/>
      <c r="K32" s="176"/>
      <c r="L32" s="54"/>
      <c r="M32" s="54"/>
      <c r="N32" s="149"/>
      <c r="O32" s="150"/>
      <c r="P32" s="150"/>
      <c r="Q32" s="150"/>
      <c r="R32" s="150"/>
      <c r="S32" s="151"/>
      <c r="T32" s="54"/>
      <c r="U32" s="54"/>
      <c r="V32" s="174"/>
      <c r="W32" s="175"/>
      <c r="X32" s="176"/>
      <c r="Y32" s="54"/>
      <c r="Z32" s="54"/>
    </row>
    <row r="33" spans="1:26" ht="18" customHeight="1" x14ac:dyDescent="0.15">
      <c r="A33" s="7"/>
      <c r="B33" s="187"/>
      <c r="C33" s="188"/>
      <c r="D33" s="188"/>
      <c r="E33" s="188"/>
      <c r="F33" s="189"/>
      <c r="G33" s="55"/>
      <c r="H33" s="55"/>
      <c r="I33" s="183"/>
      <c r="J33" s="184"/>
      <c r="K33" s="185"/>
      <c r="L33" s="60"/>
      <c r="M33" s="60"/>
      <c r="N33" s="208"/>
      <c r="O33" s="209"/>
      <c r="P33" s="209"/>
      <c r="Q33" s="209"/>
      <c r="R33" s="209"/>
      <c r="S33" s="210"/>
      <c r="T33" s="55"/>
      <c r="U33" s="55"/>
      <c r="V33" s="183"/>
      <c r="W33" s="184"/>
      <c r="X33" s="185"/>
      <c r="Y33" s="60"/>
      <c r="Z33" s="60"/>
    </row>
    <row r="34" spans="1:26" ht="7.5" customHeight="1" x14ac:dyDescent="0.15">
      <c r="A34" s="15"/>
      <c r="B34" s="23"/>
      <c r="C34" s="23"/>
      <c r="D34" s="15"/>
      <c r="E34" s="15"/>
      <c r="F34" s="15"/>
      <c r="G34" s="15"/>
      <c r="H34" s="15"/>
      <c r="I34" s="15"/>
      <c r="J34" s="15"/>
      <c r="K34" s="15"/>
      <c r="L34" s="23"/>
      <c r="M34" s="23"/>
      <c r="N34" s="23"/>
      <c r="O34" s="23"/>
      <c r="P34" s="23"/>
      <c r="Q34" s="23"/>
      <c r="R34" s="23"/>
      <c r="S34" s="23"/>
      <c r="T34" s="23"/>
      <c r="U34" s="23"/>
      <c r="V34" s="23"/>
      <c r="W34" s="23"/>
      <c r="X34" s="23"/>
      <c r="Y34" s="23"/>
      <c r="Z34" s="15"/>
    </row>
    <row r="35" spans="1:26" ht="18" customHeight="1" x14ac:dyDescent="0.15">
      <c r="A35" s="186" t="s">
        <v>86</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15">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15">
      <c r="A37" s="7"/>
      <c r="B37" s="133" t="s">
        <v>74</v>
      </c>
      <c r="C37" s="135"/>
      <c r="D37" s="135"/>
      <c r="E37" s="135"/>
      <c r="F37" s="134"/>
      <c r="G37" s="16" t="s">
        <v>75</v>
      </c>
      <c r="H37" s="52" t="s">
        <v>76</v>
      </c>
      <c r="I37" s="133" t="s">
        <v>77</v>
      </c>
      <c r="J37" s="135"/>
      <c r="K37" s="134"/>
      <c r="L37" s="25" t="s">
        <v>87</v>
      </c>
      <c r="M37" s="25" t="s">
        <v>88</v>
      </c>
      <c r="N37" s="133" t="s">
        <v>74</v>
      </c>
      <c r="O37" s="135"/>
      <c r="P37" s="135"/>
      <c r="Q37" s="135"/>
      <c r="R37" s="135"/>
      <c r="S37" s="134"/>
      <c r="T37" s="16" t="s">
        <v>75</v>
      </c>
      <c r="U37" s="52" t="s">
        <v>76</v>
      </c>
      <c r="V37" s="133" t="s">
        <v>77</v>
      </c>
      <c r="W37" s="135"/>
      <c r="X37" s="134"/>
      <c r="Y37" s="25" t="s">
        <v>87</v>
      </c>
      <c r="Z37" s="25" t="s">
        <v>88</v>
      </c>
    </row>
    <row r="38" spans="1:26" ht="18" customHeight="1" x14ac:dyDescent="0.15">
      <c r="A38" s="15"/>
      <c r="B38" s="177" t="s">
        <v>155</v>
      </c>
      <c r="C38" s="178"/>
      <c r="D38" s="178"/>
      <c r="E38" s="178"/>
      <c r="F38" s="179"/>
      <c r="G38" s="53">
        <v>2</v>
      </c>
      <c r="H38" s="53" t="s">
        <v>82</v>
      </c>
      <c r="I38" s="171" t="s">
        <v>126</v>
      </c>
      <c r="J38" s="172"/>
      <c r="K38" s="173"/>
      <c r="L38" s="53" t="s">
        <v>82</v>
      </c>
      <c r="M38" s="53" t="s">
        <v>82</v>
      </c>
      <c r="N38" s="140"/>
      <c r="O38" s="141"/>
      <c r="P38" s="141"/>
      <c r="Q38" s="141"/>
      <c r="R38" s="141"/>
      <c r="S38" s="142"/>
      <c r="T38" s="53"/>
      <c r="U38" s="53"/>
      <c r="V38" s="171"/>
      <c r="W38" s="172"/>
      <c r="X38" s="173"/>
      <c r="Y38" s="53"/>
      <c r="Z38" s="53"/>
    </row>
    <row r="39" spans="1:26" ht="18" customHeight="1" x14ac:dyDescent="0.15">
      <c r="A39" s="15"/>
      <c r="B39" s="180"/>
      <c r="C39" s="181"/>
      <c r="D39" s="181"/>
      <c r="E39" s="181"/>
      <c r="F39" s="182"/>
      <c r="G39" s="54"/>
      <c r="H39" s="54"/>
      <c r="I39" s="174"/>
      <c r="J39" s="175"/>
      <c r="K39" s="176"/>
      <c r="L39" s="54"/>
      <c r="M39" s="54"/>
      <c r="N39" s="149"/>
      <c r="O39" s="150"/>
      <c r="P39" s="150"/>
      <c r="Q39" s="150"/>
      <c r="R39" s="150"/>
      <c r="S39" s="151"/>
      <c r="T39" s="54"/>
      <c r="U39" s="54"/>
      <c r="V39" s="174"/>
      <c r="W39" s="175"/>
      <c r="X39" s="176"/>
      <c r="Y39" s="54"/>
      <c r="Z39" s="54"/>
    </row>
    <row r="40" spans="1:26" ht="18" customHeight="1" x14ac:dyDescent="0.15">
      <c r="A40" s="15"/>
      <c r="B40" s="180"/>
      <c r="C40" s="181"/>
      <c r="D40" s="181"/>
      <c r="E40" s="181"/>
      <c r="F40" s="182"/>
      <c r="G40" s="54"/>
      <c r="H40" s="54"/>
      <c r="I40" s="174"/>
      <c r="J40" s="175"/>
      <c r="K40" s="176"/>
      <c r="L40" s="54"/>
      <c r="M40" s="54"/>
      <c r="N40" s="149"/>
      <c r="O40" s="150"/>
      <c r="P40" s="150"/>
      <c r="Q40" s="150"/>
      <c r="R40" s="150"/>
      <c r="S40" s="151"/>
      <c r="T40" s="54"/>
      <c r="U40" s="54"/>
      <c r="V40" s="174"/>
      <c r="W40" s="175"/>
      <c r="X40" s="176"/>
      <c r="Y40" s="54"/>
      <c r="Z40" s="54"/>
    </row>
    <row r="41" spans="1:26" ht="18" customHeight="1" x14ac:dyDescent="0.15">
      <c r="A41" s="15"/>
      <c r="B41" s="180"/>
      <c r="C41" s="181"/>
      <c r="D41" s="181"/>
      <c r="E41" s="181"/>
      <c r="F41" s="182"/>
      <c r="G41" s="54"/>
      <c r="H41" s="54"/>
      <c r="I41" s="174"/>
      <c r="J41" s="175"/>
      <c r="K41" s="176"/>
      <c r="L41" s="54"/>
      <c r="M41" s="54"/>
      <c r="N41" s="149"/>
      <c r="O41" s="150"/>
      <c r="P41" s="150"/>
      <c r="Q41" s="150"/>
      <c r="R41" s="150"/>
      <c r="S41" s="151"/>
      <c r="T41" s="54"/>
      <c r="U41" s="54"/>
      <c r="V41" s="174"/>
      <c r="W41" s="175"/>
      <c r="X41" s="176"/>
      <c r="Y41" s="54"/>
      <c r="Z41" s="54"/>
    </row>
    <row r="42" spans="1:26" ht="18" customHeight="1" x14ac:dyDescent="0.15">
      <c r="A42" s="15"/>
      <c r="B42" s="180"/>
      <c r="C42" s="181"/>
      <c r="D42" s="181"/>
      <c r="E42" s="181"/>
      <c r="F42" s="182"/>
      <c r="G42" s="54"/>
      <c r="H42" s="54"/>
      <c r="I42" s="174"/>
      <c r="J42" s="175"/>
      <c r="K42" s="176"/>
      <c r="L42" s="54"/>
      <c r="M42" s="54"/>
      <c r="N42" s="149"/>
      <c r="O42" s="150"/>
      <c r="P42" s="150"/>
      <c r="Q42" s="150"/>
      <c r="R42" s="150"/>
      <c r="S42" s="151"/>
      <c r="T42" s="54"/>
      <c r="U42" s="54"/>
      <c r="V42" s="174"/>
      <c r="W42" s="175"/>
      <c r="X42" s="176"/>
      <c r="Y42" s="54"/>
      <c r="Z42" s="54"/>
    </row>
    <row r="43" spans="1:26" ht="18" customHeight="1" x14ac:dyDescent="0.15">
      <c r="A43" s="15"/>
      <c r="B43" s="180"/>
      <c r="C43" s="181"/>
      <c r="D43" s="181"/>
      <c r="E43" s="181"/>
      <c r="F43" s="182"/>
      <c r="G43" s="54"/>
      <c r="H43" s="54"/>
      <c r="I43" s="174"/>
      <c r="J43" s="175"/>
      <c r="K43" s="176"/>
      <c r="L43" s="54"/>
      <c r="M43" s="54"/>
      <c r="N43" s="149"/>
      <c r="O43" s="150"/>
      <c r="P43" s="150"/>
      <c r="Q43" s="150"/>
      <c r="R43" s="150"/>
      <c r="S43" s="151"/>
      <c r="T43" s="54"/>
      <c r="U43" s="54"/>
      <c r="V43" s="174"/>
      <c r="W43" s="175"/>
      <c r="X43" s="176"/>
      <c r="Y43" s="54"/>
      <c r="Z43" s="54"/>
    </row>
    <row r="44" spans="1:26" ht="18" customHeight="1" x14ac:dyDescent="0.15">
      <c r="A44" s="15"/>
      <c r="B44" s="187"/>
      <c r="C44" s="188"/>
      <c r="D44" s="188"/>
      <c r="E44" s="188"/>
      <c r="F44" s="189"/>
      <c r="G44" s="55"/>
      <c r="H44" s="55"/>
      <c r="I44" s="183"/>
      <c r="J44" s="184"/>
      <c r="K44" s="185"/>
      <c r="L44" s="60"/>
      <c r="M44" s="60"/>
      <c r="N44" s="208"/>
      <c r="O44" s="209"/>
      <c r="P44" s="209"/>
      <c r="Q44" s="209"/>
      <c r="R44" s="209"/>
      <c r="S44" s="210"/>
      <c r="T44" s="55"/>
      <c r="U44" s="55"/>
      <c r="V44" s="183"/>
      <c r="W44" s="184"/>
      <c r="X44" s="185"/>
      <c r="Y44" s="60"/>
      <c r="Z44" s="60"/>
    </row>
    <row r="45" spans="1:26" ht="7.5" customHeight="1" x14ac:dyDescent="0.15">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6" ht="18" customHeight="1" x14ac:dyDescent="0.15">
      <c r="A46" s="186" t="s">
        <v>89</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15">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15">
      <c r="A48" s="7"/>
      <c r="B48" s="133" t="s">
        <v>74</v>
      </c>
      <c r="C48" s="135"/>
      <c r="D48" s="135"/>
      <c r="E48" s="135"/>
      <c r="F48" s="134"/>
      <c r="G48" s="16" t="s">
        <v>75</v>
      </c>
      <c r="H48" s="52" t="s">
        <v>76</v>
      </c>
      <c r="I48" s="133" t="s">
        <v>77</v>
      </c>
      <c r="J48" s="135"/>
      <c r="K48" s="134"/>
      <c r="L48" s="25" t="s">
        <v>90</v>
      </c>
      <c r="M48" s="25" t="s">
        <v>91</v>
      </c>
      <c r="N48" s="133" t="s">
        <v>74</v>
      </c>
      <c r="O48" s="135"/>
      <c r="P48" s="135"/>
      <c r="Q48" s="135"/>
      <c r="R48" s="135"/>
      <c r="S48" s="134"/>
      <c r="T48" s="16" t="s">
        <v>75</v>
      </c>
      <c r="U48" s="52" t="s">
        <v>76</v>
      </c>
      <c r="V48" s="133" t="s">
        <v>77</v>
      </c>
      <c r="W48" s="135"/>
      <c r="X48" s="134"/>
      <c r="Y48" s="25" t="s">
        <v>90</v>
      </c>
      <c r="Z48" s="25" t="s">
        <v>91</v>
      </c>
    </row>
    <row r="49" spans="1:26" ht="18" customHeight="1" x14ac:dyDescent="0.15">
      <c r="A49" s="15"/>
      <c r="B49" s="177" t="s">
        <v>157</v>
      </c>
      <c r="C49" s="178"/>
      <c r="D49" s="178"/>
      <c r="E49" s="178"/>
      <c r="F49" s="179"/>
      <c r="G49" s="53">
        <v>2</v>
      </c>
      <c r="H49" s="53" t="s">
        <v>82</v>
      </c>
      <c r="I49" s="171" t="s">
        <v>126</v>
      </c>
      <c r="J49" s="172"/>
      <c r="K49" s="173"/>
      <c r="L49" s="53" t="s">
        <v>82</v>
      </c>
      <c r="M49" s="53"/>
      <c r="N49" s="140"/>
      <c r="O49" s="141"/>
      <c r="P49" s="141"/>
      <c r="Q49" s="141"/>
      <c r="R49" s="141"/>
      <c r="S49" s="142"/>
      <c r="T49" s="53"/>
      <c r="U49" s="53"/>
      <c r="V49" s="171"/>
      <c r="W49" s="172"/>
      <c r="X49" s="173"/>
      <c r="Y49" s="53"/>
      <c r="Z49" s="53"/>
    </row>
    <row r="50" spans="1:26" ht="18" customHeight="1" x14ac:dyDescent="0.15">
      <c r="A50" s="15"/>
      <c r="B50" s="180" t="s">
        <v>158</v>
      </c>
      <c r="C50" s="181"/>
      <c r="D50" s="181"/>
      <c r="E50" s="181"/>
      <c r="F50" s="182"/>
      <c r="G50" s="54">
        <v>2</v>
      </c>
      <c r="H50" s="54" t="s">
        <v>82</v>
      </c>
      <c r="I50" s="174" t="s">
        <v>126</v>
      </c>
      <c r="J50" s="175"/>
      <c r="K50" s="176"/>
      <c r="L50" s="54"/>
      <c r="M50" s="54" t="s">
        <v>82</v>
      </c>
      <c r="N50" s="149"/>
      <c r="O50" s="150"/>
      <c r="P50" s="150"/>
      <c r="Q50" s="150"/>
      <c r="R50" s="150"/>
      <c r="S50" s="151"/>
      <c r="T50" s="54"/>
      <c r="U50" s="54"/>
      <c r="V50" s="174"/>
      <c r="W50" s="175"/>
      <c r="X50" s="176"/>
      <c r="Y50" s="54"/>
      <c r="Z50" s="54"/>
    </row>
    <row r="51" spans="1:26" ht="18" customHeight="1" x14ac:dyDescent="0.15">
      <c r="A51" s="15"/>
      <c r="B51" s="180"/>
      <c r="C51" s="181"/>
      <c r="D51" s="181"/>
      <c r="E51" s="181"/>
      <c r="F51" s="182"/>
      <c r="G51" s="54"/>
      <c r="H51" s="54"/>
      <c r="I51" s="174"/>
      <c r="J51" s="175"/>
      <c r="K51" s="176"/>
      <c r="L51" s="54"/>
      <c r="M51" s="54"/>
      <c r="N51" s="149"/>
      <c r="O51" s="150"/>
      <c r="P51" s="150"/>
      <c r="Q51" s="150"/>
      <c r="R51" s="150"/>
      <c r="S51" s="151"/>
      <c r="T51" s="54"/>
      <c r="U51" s="54"/>
      <c r="V51" s="174"/>
      <c r="W51" s="175"/>
      <c r="X51" s="176"/>
      <c r="Y51" s="54"/>
      <c r="Z51" s="54"/>
    </row>
    <row r="52" spans="1:26" ht="18" customHeight="1" x14ac:dyDescent="0.15">
      <c r="A52" s="15"/>
      <c r="B52" s="180"/>
      <c r="C52" s="181"/>
      <c r="D52" s="181"/>
      <c r="E52" s="181"/>
      <c r="F52" s="182"/>
      <c r="G52" s="54"/>
      <c r="H52" s="54"/>
      <c r="I52" s="174"/>
      <c r="J52" s="175"/>
      <c r="K52" s="176"/>
      <c r="L52" s="54"/>
      <c r="M52" s="54"/>
      <c r="N52" s="149"/>
      <c r="O52" s="150"/>
      <c r="P52" s="150"/>
      <c r="Q52" s="150"/>
      <c r="R52" s="150"/>
      <c r="S52" s="151"/>
      <c r="T52" s="54"/>
      <c r="U52" s="54"/>
      <c r="V52" s="174"/>
      <c r="W52" s="175"/>
      <c r="X52" s="176"/>
      <c r="Y52" s="54"/>
      <c r="Z52" s="54"/>
    </row>
    <row r="53" spans="1:26" ht="18" customHeight="1" x14ac:dyDescent="0.15">
      <c r="A53" s="15"/>
      <c r="B53" s="180"/>
      <c r="C53" s="181"/>
      <c r="D53" s="181"/>
      <c r="E53" s="181"/>
      <c r="F53" s="182"/>
      <c r="G53" s="54"/>
      <c r="H53" s="54"/>
      <c r="I53" s="174"/>
      <c r="J53" s="175"/>
      <c r="K53" s="176"/>
      <c r="L53" s="54"/>
      <c r="M53" s="54"/>
      <c r="N53" s="149"/>
      <c r="O53" s="150"/>
      <c r="P53" s="150"/>
      <c r="Q53" s="150"/>
      <c r="R53" s="150"/>
      <c r="S53" s="151"/>
      <c r="T53" s="54"/>
      <c r="U53" s="54"/>
      <c r="V53" s="174"/>
      <c r="W53" s="175"/>
      <c r="X53" s="176"/>
      <c r="Y53" s="54"/>
      <c r="Z53" s="54"/>
    </row>
    <row r="54" spans="1:26" ht="18" customHeight="1" x14ac:dyDescent="0.15">
      <c r="A54" s="15"/>
      <c r="B54" s="180"/>
      <c r="C54" s="181"/>
      <c r="D54" s="181"/>
      <c r="E54" s="181"/>
      <c r="F54" s="182"/>
      <c r="G54" s="54"/>
      <c r="H54" s="54"/>
      <c r="I54" s="174"/>
      <c r="J54" s="175"/>
      <c r="K54" s="176"/>
      <c r="L54" s="54"/>
      <c r="M54" s="54"/>
      <c r="N54" s="149"/>
      <c r="O54" s="150"/>
      <c r="P54" s="150"/>
      <c r="Q54" s="150"/>
      <c r="R54" s="150"/>
      <c r="S54" s="151"/>
      <c r="T54" s="54"/>
      <c r="U54" s="54"/>
      <c r="V54" s="174"/>
      <c r="W54" s="175"/>
      <c r="X54" s="176"/>
      <c r="Y54" s="54"/>
      <c r="Z54" s="54"/>
    </row>
    <row r="55" spans="1:26" ht="18" customHeight="1" x14ac:dyDescent="0.15">
      <c r="A55" s="15"/>
      <c r="B55" s="187"/>
      <c r="C55" s="188"/>
      <c r="D55" s="188"/>
      <c r="E55" s="188"/>
      <c r="F55" s="189"/>
      <c r="G55" s="55"/>
      <c r="H55" s="55"/>
      <c r="I55" s="183"/>
      <c r="J55" s="184"/>
      <c r="K55" s="185"/>
      <c r="L55" s="60"/>
      <c r="M55" s="60"/>
      <c r="N55" s="208"/>
      <c r="O55" s="209"/>
      <c r="P55" s="209"/>
      <c r="Q55" s="209"/>
      <c r="R55" s="209"/>
      <c r="S55" s="210"/>
      <c r="T55" s="55"/>
      <c r="U55" s="55"/>
      <c r="V55" s="183"/>
      <c r="W55" s="184"/>
      <c r="X55" s="185"/>
      <c r="Y55" s="60"/>
      <c r="Z55" s="60"/>
    </row>
    <row r="56" spans="1:26" ht="7.5" customHeight="1" x14ac:dyDescent="0.15">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6" ht="18" customHeight="1" x14ac:dyDescent="0.15">
      <c r="A57" s="186" t="s">
        <v>92</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15">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15">
      <c r="A59" s="7"/>
      <c r="B59" s="133" t="s">
        <v>74</v>
      </c>
      <c r="C59" s="135"/>
      <c r="D59" s="135"/>
      <c r="E59" s="134"/>
      <c r="F59" s="16" t="s">
        <v>75</v>
      </c>
      <c r="G59" s="52" t="s">
        <v>76</v>
      </c>
      <c r="H59" s="13" t="s">
        <v>77</v>
      </c>
      <c r="I59" s="49"/>
      <c r="J59" s="14"/>
      <c r="K59" s="25" t="s">
        <v>93</v>
      </c>
      <c r="L59" s="25" t="s">
        <v>94</v>
      </c>
      <c r="M59" s="25" t="s">
        <v>95</v>
      </c>
      <c r="N59" s="133" t="s">
        <v>74</v>
      </c>
      <c r="O59" s="135"/>
      <c r="P59" s="135"/>
      <c r="Q59" s="135"/>
      <c r="R59" s="134"/>
      <c r="S59" s="16" t="s">
        <v>75</v>
      </c>
      <c r="T59" s="52" t="s">
        <v>76</v>
      </c>
      <c r="U59" s="13" t="s">
        <v>77</v>
      </c>
      <c r="V59" s="49"/>
      <c r="W59" s="14"/>
      <c r="X59" s="25" t="s">
        <v>93</v>
      </c>
      <c r="Y59" s="25" t="s">
        <v>94</v>
      </c>
      <c r="Z59" s="25" t="s">
        <v>95</v>
      </c>
    </row>
    <row r="60" spans="1:26" ht="18" customHeight="1" x14ac:dyDescent="0.15">
      <c r="A60" s="15"/>
      <c r="B60" s="140" t="s">
        <v>155</v>
      </c>
      <c r="C60" s="141"/>
      <c r="D60" s="141"/>
      <c r="E60" s="142"/>
      <c r="F60" s="53">
        <v>2</v>
      </c>
      <c r="G60" s="53" t="s">
        <v>82</v>
      </c>
      <c r="H60" s="171" t="s">
        <v>126</v>
      </c>
      <c r="I60" s="172"/>
      <c r="J60" s="173"/>
      <c r="K60" s="53" t="s">
        <v>82</v>
      </c>
      <c r="L60" s="53" t="s">
        <v>82</v>
      </c>
      <c r="M60" s="53" t="s">
        <v>82</v>
      </c>
      <c r="N60" s="140"/>
      <c r="O60" s="141"/>
      <c r="P60" s="141"/>
      <c r="Q60" s="141"/>
      <c r="R60" s="142"/>
      <c r="S60" s="53"/>
      <c r="T60" s="53"/>
      <c r="U60" s="171"/>
      <c r="V60" s="172"/>
      <c r="W60" s="173"/>
      <c r="X60" s="59"/>
      <c r="Y60" s="53"/>
      <c r="Z60" s="53"/>
    </row>
    <row r="61" spans="1:26" ht="18" customHeight="1" x14ac:dyDescent="0.15">
      <c r="A61" s="15"/>
      <c r="B61" s="149" t="s">
        <v>158</v>
      </c>
      <c r="C61" s="150"/>
      <c r="D61" s="150"/>
      <c r="E61" s="151"/>
      <c r="F61" s="54">
        <v>2</v>
      </c>
      <c r="G61" s="54" t="s">
        <v>82</v>
      </c>
      <c r="H61" s="174" t="s">
        <v>126</v>
      </c>
      <c r="I61" s="175"/>
      <c r="J61" s="176"/>
      <c r="K61" s="57"/>
      <c r="L61" s="54" t="s">
        <v>82</v>
      </c>
      <c r="M61" s="54" t="s">
        <v>82</v>
      </c>
      <c r="N61" s="149"/>
      <c r="O61" s="150"/>
      <c r="P61" s="150"/>
      <c r="Q61" s="150"/>
      <c r="R61" s="151"/>
      <c r="S61" s="54"/>
      <c r="T61" s="54"/>
      <c r="U61" s="174"/>
      <c r="V61" s="175"/>
      <c r="W61" s="176"/>
      <c r="X61" s="57"/>
      <c r="Y61" s="54"/>
      <c r="Z61" s="54"/>
    </row>
    <row r="62" spans="1:26" ht="18" customHeight="1" x14ac:dyDescent="0.15">
      <c r="A62" s="15"/>
      <c r="B62" s="149"/>
      <c r="C62" s="150"/>
      <c r="D62" s="150"/>
      <c r="E62" s="151"/>
      <c r="F62" s="54"/>
      <c r="G62" s="54"/>
      <c r="H62" s="174"/>
      <c r="I62" s="175"/>
      <c r="J62" s="176"/>
      <c r="K62" s="57"/>
      <c r="L62" s="54"/>
      <c r="M62" s="54"/>
      <c r="N62" s="149"/>
      <c r="O62" s="150"/>
      <c r="P62" s="150"/>
      <c r="Q62" s="150"/>
      <c r="R62" s="151"/>
      <c r="S62" s="54"/>
      <c r="T62" s="54"/>
      <c r="U62" s="174"/>
      <c r="V62" s="175"/>
      <c r="W62" s="176"/>
      <c r="X62" s="57"/>
      <c r="Y62" s="54"/>
      <c r="Z62" s="54"/>
    </row>
    <row r="63" spans="1:26" ht="18" customHeight="1" x14ac:dyDescent="0.15">
      <c r="A63" s="15"/>
      <c r="B63" s="149"/>
      <c r="C63" s="150"/>
      <c r="D63" s="150"/>
      <c r="E63" s="151"/>
      <c r="F63" s="54"/>
      <c r="G63" s="54"/>
      <c r="H63" s="174"/>
      <c r="I63" s="175"/>
      <c r="J63" s="176"/>
      <c r="K63" s="57"/>
      <c r="L63" s="54"/>
      <c r="M63" s="54"/>
      <c r="N63" s="149"/>
      <c r="O63" s="150"/>
      <c r="P63" s="150"/>
      <c r="Q63" s="150"/>
      <c r="R63" s="151"/>
      <c r="S63" s="54"/>
      <c r="T63" s="54"/>
      <c r="U63" s="174"/>
      <c r="V63" s="175"/>
      <c r="W63" s="176"/>
      <c r="X63" s="57"/>
      <c r="Y63" s="54"/>
      <c r="Z63" s="54"/>
    </row>
    <row r="64" spans="1:26" ht="18" customHeight="1" x14ac:dyDescent="0.15">
      <c r="A64" s="15"/>
      <c r="B64" s="149"/>
      <c r="C64" s="150"/>
      <c r="D64" s="150"/>
      <c r="E64" s="151"/>
      <c r="F64" s="54"/>
      <c r="G64" s="54"/>
      <c r="H64" s="174"/>
      <c r="I64" s="175"/>
      <c r="J64" s="176"/>
      <c r="K64" s="57"/>
      <c r="L64" s="54"/>
      <c r="M64" s="54"/>
      <c r="N64" s="149"/>
      <c r="O64" s="150"/>
      <c r="P64" s="150"/>
      <c r="Q64" s="150"/>
      <c r="R64" s="151"/>
      <c r="S64" s="54"/>
      <c r="T64" s="54"/>
      <c r="U64" s="174"/>
      <c r="V64" s="175"/>
      <c r="W64" s="176"/>
      <c r="X64" s="57"/>
      <c r="Y64" s="54"/>
      <c r="Z64" s="54"/>
    </row>
    <row r="65" spans="1:26" ht="18" customHeight="1" x14ac:dyDescent="0.15">
      <c r="A65" s="15"/>
      <c r="B65" s="149"/>
      <c r="C65" s="150"/>
      <c r="D65" s="150"/>
      <c r="E65" s="151"/>
      <c r="F65" s="54"/>
      <c r="G65" s="54"/>
      <c r="H65" s="174"/>
      <c r="I65" s="175"/>
      <c r="J65" s="176"/>
      <c r="K65" s="57"/>
      <c r="L65" s="54"/>
      <c r="M65" s="54"/>
      <c r="N65" s="149"/>
      <c r="O65" s="150"/>
      <c r="P65" s="150"/>
      <c r="Q65" s="150"/>
      <c r="R65" s="151"/>
      <c r="S65" s="54"/>
      <c r="T65" s="54"/>
      <c r="U65" s="174"/>
      <c r="V65" s="175"/>
      <c r="W65" s="176"/>
      <c r="X65" s="57"/>
      <c r="Y65" s="54"/>
      <c r="Z65" s="54"/>
    </row>
    <row r="66" spans="1:26" ht="18" customHeight="1" x14ac:dyDescent="0.15">
      <c r="A66" s="15"/>
      <c r="B66" s="208"/>
      <c r="C66" s="209"/>
      <c r="D66" s="209"/>
      <c r="E66" s="210"/>
      <c r="F66" s="55"/>
      <c r="G66" s="55"/>
      <c r="H66" s="183"/>
      <c r="I66" s="184"/>
      <c r="J66" s="185"/>
      <c r="K66" s="58"/>
      <c r="L66" s="60"/>
      <c r="M66" s="60"/>
      <c r="N66" s="208"/>
      <c r="O66" s="209"/>
      <c r="P66" s="209"/>
      <c r="Q66" s="209"/>
      <c r="R66" s="210"/>
      <c r="S66" s="55"/>
      <c r="T66" s="55"/>
      <c r="U66" s="183"/>
      <c r="V66" s="184"/>
      <c r="W66" s="185"/>
      <c r="X66" s="58"/>
      <c r="Y66" s="60"/>
      <c r="Z66" s="60"/>
    </row>
    <row r="67" spans="1:26" ht="7.5" customHeight="1" x14ac:dyDescent="0.15">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6" ht="18" customHeight="1" x14ac:dyDescent="0.15">
      <c r="A68" s="7" t="s">
        <v>97</v>
      </c>
      <c r="B68" s="7"/>
      <c r="C68" s="7"/>
      <c r="D68" s="7"/>
      <c r="E68" s="7"/>
      <c r="F68" s="7"/>
      <c r="G68" s="7"/>
      <c r="H68" s="7"/>
      <c r="I68" s="7"/>
      <c r="J68" s="7"/>
      <c r="K68" s="7"/>
      <c r="L68" s="15"/>
      <c r="M68" s="15"/>
      <c r="N68" s="15"/>
      <c r="O68" s="15"/>
      <c r="P68" s="15"/>
      <c r="Q68" s="15"/>
      <c r="R68" s="15"/>
      <c r="S68" s="15"/>
      <c r="T68" s="15"/>
      <c r="U68" s="15"/>
      <c r="V68" s="15"/>
      <c r="W68" s="15"/>
      <c r="X68" s="15"/>
      <c r="Y68" s="15"/>
      <c r="Z68" s="15"/>
    </row>
    <row r="69" spans="1:26" ht="18" customHeight="1" x14ac:dyDescent="0.15">
      <c r="A69" s="7"/>
      <c r="B69" s="133" t="s">
        <v>74</v>
      </c>
      <c r="C69" s="135"/>
      <c r="D69" s="135"/>
      <c r="E69" s="135"/>
      <c r="F69" s="134"/>
      <c r="G69" s="133" t="s">
        <v>98</v>
      </c>
      <c r="H69" s="135"/>
      <c r="I69" s="135"/>
      <c r="J69" s="135"/>
      <c r="K69" s="135"/>
      <c r="L69" s="135"/>
      <c r="M69" s="134"/>
      <c r="N69" s="214" t="s">
        <v>74</v>
      </c>
      <c r="O69" s="215"/>
      <c r="P69" s="215"/>
      <c r="Q69" s="215"/>
      <c r="R69" s="215"/>
      <c r="S69" s="216"/>
      <c r="T69" s="133" t="s">
        <v>98</v>
      </c>
      <c r="U69" s="135"/>
      <c r="V69" s="135"/>
      <c r="W69" s="135"/>
      <c r="X69" s="135"/>
      <c r="Y69" s="135"/>
      <c r="Z69" s="134"/>
    </row>
    <row r="70" spans="1:26" ht="18" customHeight="1" x14ac:dyDescent="0.15">
      <c r="A70" s="15"/>
      <c r="B70" s="140"/>
      <c r="C70" s="141"/>
      <c r="D70" s="141"/>
      <c r="E70" s="141"/>
      <c r="F70" s="142"/>
      <c r="G70" s="143"/>
      <c r="H70" s="144"/>
      <c r="I70" s="144"/>
      <c r="J70" s="144"/>
      <c r="K70" s="144"/>
      <c r="L70" s="144"/>
      <c r="M70" s="145"/>
      <c r="N70" s="140"/>
      <c r="O70" s="141"/>
      <c r="P70" s="141"/>
      <c r="Q70" s="141"/>
      <c r="R70" s="141"/>
      <c r="S70" s="142"/>
      <c r="T70" s="143"/>
      <c r="U70" s="144"/>
      <c r="V70" s="144"/>
      <c r="W70" s="144"/>
      <c r="X70" s="144"/>
      <c r="Y70" s="144"/>
      <c r="Z70" s="145"/>
    </row>
    <row r="71" spans="1:26" ht="18" customHeight="1" x14ac:dyDescent="0.15">
      <c r="A71" s="15"/>
      <c r="B71" s="149"/>
      <c r="C71" s="150"/>
      <c r="D71" s="150"/>
      <c r="E71" s="150"/>
      <c r="F71" s="151"/>
      <c r="G71" s="152"/>
      <c r="H71" s="153"/>
      <c r="I71" s="153"/>
      <c r="J71" s="153"/>
      <c r="K71" s="153"/>
      <c r="L71" s="153"/>
      <c r="M71" s="154"/>
      <c r="N71" s="149"/>
      <c r="O71" s="150"/>
      <c r="P71" s="150"/>
      <c r="Q71" s="150"/>
      <c r="R71" s="150"/>
      <c r="S71" s="151"/>
      <c r="T71" s="152"/>
      <c r="U71" s="153"/>
      <c r="V71" s="153"/>
      <c r="W71" s="153"/>
      <c r="X71" s="153"/>
      <c r="Y71" s="153"/>
      <c r="Z71" s="154"/>
    </row>
    <row r="72" spans="1:26" ht="18" customHeight="1" x14ac:dyDescent="0.15">
      <c r="A72" s="15"/>
      <c r="B72" s="149"/>
      <c r="C72" s="150"/>
      <c r="D72" s="150"/>
      <c r="E72" s="150"/>
      <c r="F72" s="151"/>
      <c r="G72" s="152"/>
      <c r="H72" s="153"/>
      <c r="I72" s="153"/>
      <c r="J72" s="153"/>
      <c r="K72" s="153"/>
      <c r="L72" s="153"/>
      <c r="M72" s="154"/>
      <c r="N72" s="149"/>
      <c r="O72" s="150"/>
      <c r="P72" s="150"/>
      <c r="Q72" s="150"/>
      <c r="R72" s="150"/>
      <c r="S72" s="151"/>
      <c r="T72" s="152"/>
      <c r="U72" s="153"/>
      <c r="V72" s="153"/>
      <c r="W72" s="153"/>
      <c r="X72" s="153"/>
      <c r="Y72" s="153"/>
      <c r="Z72" s="154"/>
    </row>
    <row r="73" spans="1:26" ht="18" customHeight="1" x14ac:dyDescent="0.15">
      <c r="A73" s="15"/>
      <c r="B73" s="149"/>
      <c r="C73" s="150"/>
      <c r="D73" s="150"/>
      <c r="E73" s="150"/>
      <c r="F73" s="151"/>
      <c r="G73" s="152"/>
      <c r="H73" s="153"/>
      <c r="I73" s="153"/>
      <c r="J73" s="153"/>
      <c r="K73" s="153"/>
      <c r="L73" s="153"/>
      <c r="M73" s="154"/>
      <c r="N73" s="149"/>
      <c r="O73" s="150"/>
      <c r="P73" s="150"/>
      <c r="Q73" s="150"/>
      <c r="R73" s="150"/>
      <c r="S73" s="151"/>
      <c r="T73" s="152"/>
      <c r="U73" s="153"/>
      <c r="V73" s="153"/>
      <c r="W73" s="153"/>
      <c r="X73" s="153"/>
      <c r="Y73" s="153"/>
      <c r="Z73" s="154"/>
    </row>
    <row r="74" spans="1:26" ht="18" customHeight="1" x14ac:dyDescent="0.15">
      <c r="A74" s="15"/>
      <c r="B74" s="149"/>
      <c r="C74" s="150"/>
      <c r="D74" s="150"/>
      <c r="E74" s="150"/>
      <c r="F74" s="151"/>
      <c r="G74" s="152"/>
      <c r="H74" s="153"/>
      <c r="I74" s="153"/>
      <c r="J74" s="153"/>
      <c r="K74" s="153"/>
      <c r="L74" s="153"/>
      <c r="M74" s="154"/>
      <c r="N74" s="149"/>
      <c r="O74" s="150"/>
      <c r="P74" s="150"/>
      <c r="Q74" s="150"/>
      <c r="R74" s="150"/>
      <c r="S74" s="151"/>
      <c r="T74" s="152"/>
      <c r="U74" s="153"/>
      <c r="V74" s="153"/>
      <c r="W74" s="153"/>
      <c r="X74" s="153"/>
      <c r="Y74" s="153"/>
      <c r="Z74" s="154"/>
    </row>
    <row r="75" spans="1:26" ht="18" customHeight="1" x14ac:dyDescent="0.15">
      <c r="A75" s="15"/>
      <c r="B75" s="149"/>
      <c r="C75" s="150"/>
      <c r="D75" s="150"/>
      <c r="E75" s="150"/>
      <c r="F75" s="151"/>
      <c r="G75" s="152"/>
      <c r="H75" s="153"/>
      <c r="I75" s="153"/>
      <c r="J75" s="153"/>
      <c r="K75" s="153"/>
      <c r="L75" s="153"/>
      <c r="M75" s="154"/>
      <c r="N75" s="149"/>
      <c r="O75" s="150"/>
      <c r="P75" s="150"/>
      <c r="Q75" s="150"/>
      <c r="R75" s="150"/>
      <c r="S75" s="151"/>
      <c r="T75" s="152"/>
      <c r="U75" s="153"/>
      <c r="V75" s="153"/>
      <c r="W75" s="153"/>
      <c r="X75" s="153"/>
      <c r="Y75" s="153"/>
      <c r="Z75" s="154"/>
    </row>
    <row r="76" spans="1:26" ht="18" customHeight="1" x14ac:dyDescent="0.15">
      <c r="A76" s="1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15">
      <c r="A77" s="15"/>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x14ac:dyDescent="0.15">
      <c r="A78" s="6" t="s">
        <v>99</v>
      </c>
    </row>
    <row r="79" spans="1:26" ht="18.75" customHeight="1" x14ac:dyDescent="0.15">
      <c r="B79" s="27" t="s">
        <v>100</v>
      </c>
      <c r="C79" s="28"/>
      <c r="D79" s="169" t="s">
        <v>101</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15">
      <c r="B80" s="157" t="s">
        <v>102</v>
      </c>
      <c r="C80" s="34" t="s">
        <v>78</v>
      </c>
      <c r="D80" s="262" t="s">
        <v>159</v>
      </c>
      <c r="E80" s="262"/>
      <c r="F80" s="262"/>
      <c r="G80" s="262"/>
      <c r="H80" s="262"/>
      <c r="I80" s="262"/>
      <c r="J80" s="262"/>
      <c r="K80" s="262"/>
      <c r="L80" s="262"/>
      <c r="M80" s="262"/>
      <c r="N80" s="262"/>
      <c r="O80" s="262"/>
      <c r="P80" s="262"/>
      <c r="Q80" s="262"/>
      <c r="R80" s="262"/>
      <c r="S80" s="262"/>
      <c r="T80" s="262"/>
      <c r="U80" s="262"/>
      <c r="V80" s="262"/>
      <c r="W80" s="262"/>
      <c r="X80" s="262"/>
      <c r="Y80" s="262"/>
      <c r="Z80" s="263"/>
    </row>
    <row r="81" spans="1:26" ht="78" customHeight="1" x14ac:dyDescent="0.15">
      <c r="B81" s="158"/>
      <c r="C81" s="50" t="s">
        <v>104</v>
      </c>
      <c r="D81" s="264" t="s">
        <v>160</v>
      </c>
      <c r="E81" s="264"/>
      <c r="F81" s="264"/>
      <c r="G81" s="264"/>
      <c r="H81" s="264"/>
      <c r="I81" s="264"/>
      <c r="J81" s="264"/>
      <c r="K81" s="264"/>
      <c r="L81" s="264"/>
      <c r="M81" s="264"/>
      <c r="N81" s="264"/>
      <c r="O81" s="264"/>
      <c r="P81" s="264"/>
      <c r="Q81" s="264"/>
      <c r="R81" s="264"/>
      <c r="S81" s="264"/>
      <c r="T81" s="264"/>
      <c r="U81" s="264"/>
      <c r="V81" s="264"/>
      <c r="W81" s="264"/>
      <c r="X81" s="264"/>
      <c r="Y81" s="264"/>
      <c r="Z81" s="265"/>
    </row>
    <row r="82" spans="1:26" ht="78" customHeight="1" x14ac:dyDescent="0.15">
      <c r="B82" s="155" t="s">
        <v>106</v>
      </c>
      <c r="C82" s="29" t="s">
        <v>84</v>
      </c>
      <c r="D82" s="256" t="s">
        <v>161</v>
      </c>
      <c r="E82" s="256"/>
      <c r="F82" s="256"/>
      <c r="G82" s="256"/>
      <c r="H82" s="256"/>
      <c r="I82" s="256"/>
      <c r="J82" s="256"/>
      <c r="K82" s="256"/>
      <c r="L82" s="256"/>
      <c r="M82" s="256"/>
      <c r="N82" s="256"/>
      <c r="O82" s="256"/>
      <c r="P82" s="256"/>
      <c r="Q82" s="256"/>
      <c r="R82" s="256"/>
      <c r="S82" s="256"/>
      <c r="T82" s="256"/>
      <c r="U82" s="256"/>
      <c r="V82" s="256"/>
      <c r="W82" s="256"/>
      <c r="X82" s="256"/>
      <c r="Y82" s="256"/>
      <c r="Z82" s="257"/>
    </row>
    <row r="83" spans="1:26" ht="78" customHeight="1" x14ac:dyDescent="0.15">
      <c r="B83" s="156"/>
      <c r="C83" s="51" t="s">
        <v>85</v>
      </c>
      <c r="D83" s="258" t="s">
        <v>162</v>
      </c>
      <c r="E83" s="258"/>
      <c r="F83" s="258"/>
      <c r="G83" s="258"/>
      <c r="H83" s="258"/>
      <c r="I83" s="258"/>
      <c r="J83" s="258"/>
      <c r="K83" s="258"/>
      <c r="L83" s="258"/>
      <c r="M83" s="258"/>
      <c r="N83" s="258"/>
      <c r="O83" s="258"/>
      <c r="P83" s="258"/>
      <c r="Q83" s="258"/>
      <c r="R83" s="258"/>
      <c r="S83" s="258"/>
      <c r="T83" s="258"/>
      <c r="U83" s="258"/>
      <c r="V83" s="258"/>
      <c r="W83" s="258"/>
      <c r="X83" s="258"/>
      <c r="Y83" s="258"/>
      <c r="Z83" s="259"/>
    </row>
    <row r="84" spans="1:26" ht="66" customHeight="1" x14ac:dyDescent="0.15">
      <c r="B84" s="155" t="s">
        <v>109</v>
      </c>
      <c r="C84" s="29" t="s">
        <v>87</v>
      </c>
      <c r="D84" s="256" t="s">
        <v>163</v>
      </c>
      <c r="E84" s="256"/>
      <c r="F84" s="256"/>
      <c r="G84" s="256"/>
      <c r="H84" s="256"/>
      <c r="I84" s="256"/>
      <c r="J84" s="256"/>
      <c r="K84" s="256"/>
      <c r="L84" s="256"/>
      <c r="M84" s="256"/>
      <c r="N84" s="256"/>
      <c r="O84" s="256"/>
      <c r="P84" s="256"/>
      <c r="Q84" s="256"/>
      <c r="R84" s="256"/>
      <c r="S84" s="256"/>
      <c r="T84" s="256"/>
      <c r="U84" s="256"/>
      <c r="V84" s="256"/>
      <c r="W84" s="256"/>
      <c r="X84" s="256"/>
      <c r="Y84" s="256"/>
      <c r="Z84" s="257"/>
    </row>
    <row r="85" spans="1:26" ht="66" customHeight="1" x14ac:dyDescent="0.15">
      <c r="B85" s="156"/>
      <c r="C85" s="31" t="s">
        <v>88</v>
      </c>
      <c r="D85" s="260" t="s">
        <v>164</v>
      </c>
      <c r="E85" s="260"/>
      <c r="F85" s="260"/>
      <c r="G85" s="260"/>
      <c r="H85" s="260"/>
      <c r="I85" s="260"/>
      <c r="J85" s="260"/>
      <c r="K85" s="260"/>
      <c r="L85" s="260"/>
      <c r="M85" s="260"/>
      <c r="N85" s="260"/>
      <c r="O85" s="260"/>
      <c r="P85" s="260"/>
      <c r="Q85" s="260"/>
      <c r="R85" s="260"/>
      <c r="S85" s="260"/>
      <c r="T85" s="260"/>
      <c r="U85" s="260"/>
      <c r="V85" s="260"/>
      <c r="W85" s="260"/>
      <c r="X85" s="260"/>
      <c r="Y85" s="260"/>
      <c r="Z85" s="261"/>
    </row>
    <row r="86" spans="1:26" ht="66" customHeight="1" x14ac:dyDescent="0.15">
      <c r="B86" s="157" t="s">
        <v>112</v>
      </c>
      <c r="C86" s="34" t="s">
        <v>90</v>
      </c>
      <c r="D86" s="262" t="s">
        <v>165</v>
      </c>
      <c r="E86" s="262"/>
      <c r="F86" s="262"/>
      <c r="G86" s="262"/>
      <c r="H86" s="262"/>
      <c r="I86" s="262"/>
      <c r="J86" s="262"/>
      <c r="K86" s="262"/>
      <c r="L86" s="262"/>
      <c r="M86" s="262"/>
      <c r="N86" s="262"/>
      <c r="O86" s="262"/>
      <c r="P86" s="262"/>
      <c r="Q86" s="262"/>
      <c r="R86" s="262"/>
      <c r="S86" s="262"/>
      <c r="T86" s="262"/>
      <c r="U86" s="262"/>
      <c r="V86" s="262"/>
      <c r="W86" s="262"/>
      <c r="X86" s="262"/>
      <c r="Y86" s="262"/>
      <c r="Z86" s="263"/>
    </row>
    <row r="87" spans="1:26" ht="66" customHeight="1" x14ac:dyDescent="0.15">
      <c r="B87" s="163"/>
      <c r="C87" s="30" t="s">
        <v>91</v>
      </c>
      <c r="D87" s="276" t="s">
        <v>166</v>
      </c>
      <c r="E87" s="276"/>
      <c r="F87" s="276"/>
      <c r="G87" s="276"/>
      <c r="H87" s="276"/>
      <c r="I87" s="276"/>
      <c r="J87" s="276"/>
      <c r="K87" s="276"/>
      <c r="L87" s="276"/>
      <c r="M87" s="276"/>
      <c r="N87" s="276"/>
      <c r="O87" s="276"/>
      <c r="P87" s="276"/>
      <c r="Q87" s="276"/>
      <c r="R87" s="276"/>
      <c r="S87" s="276"/>
      <c r="T87" s="276"/>
      <c r="U87" s="276"/>
      <c r="V87" s="276"/>
      <c r="W87" s="276"/>
      <c r="X87" s="276"/>
      <c r="Y87" s="276"/>
      <c r="Z87" s="277"/>
    </row>
    <row r="88" spans="1:26" ht="66" customHeight="1" x14ac:dyDescent="0.15">
      <c r="B88" s="157" t="s">
        <v>115</v>
      </c>
      <c r="C88" s="29" t="s">
        <v>93</v>
      </c>
      <c r="D88" s="256" t="s">
        <v>167</v>
      </c>
      <c r="E88" s="256"/>
      <c r="F88" s="256"/>
      <c r="G88" s="256"/>
      <c r="H88" s="256"/>
      <c r="I88" s="256"/>
      <c r="J88" s="256"/>
      <c r="K88" s="256"/>
      <c r="L88" s="256"/>
      <c r="M88" s="256"/>
      <c r="N88" s="256"/>
      <c r="O88" s="256"/>
      <c r="P88" s="256"/>
      <c r="Q88" s="256"/>
      <c r="R88" s="256"/>
      <c r="S88" s="256"/>
      <c r="T88" s="256"/>
      <c r="U88" s="256"/>
      <c r="V88" s="256"/>
      <c r="W88" s="256"/>
      <c r="X88" s="256"/>
      <c r="Y88" s="256"/>
      <c r="Z88" s="257"/>
    </row>
    <row r="89" spans="1:26" ht="66" customHeight="1" x14ac:dyDescent="0.15">
      <c r="B89" s="158"/>
      <c r="C89" s="30" t="s">
        <v>94</v>
      </c>
      <c r="D89" s="278" t="s">
        <v>168</v>
      </c>
      <c r="E89" s="276"/>
      <c r="F89" s="276"/>
      <c r="G89" s="276"/>
      <c r="H89" s="276"/>
      <c r="I89" s="276"/>
      <c r="J89" s="276"/>
      <c r="K89" s="276"/>
      <c r="L89" s="276"/>
      <c r="M89" s="276"/>
      <c r="N89" s="276"/>
      <c r="O89" s="276"/>
      <c r="P89" s="276"/>
      <c r="Q89" s="276"/>
      <c r="R89" s="276"/>
      <c r="S89" s="276"/>
      <c r="T89" s="276"/>
      <c r="U89" s="276"/>
      <c r="V89" s="276"/>
      <c r="W89" s="276"/>
      <c r="X89" s="276"/>
      <c r="Y89" s="276"/>
      <c r="Z89" s="277"/>
    </row>
    <row r="90" spans="1:26" ht="66" customHeight="1" x14ac:dyDescent="0.15">
      <c r="B90" s="156"/>
      <c r="C90" s="31" t="s">
        <v>95</v>
      </c>
      <c r="D90" s="260" t="s">
        <v>169</v>
      </c>
      <c r="E90" s="260"/>
      <c r="F90" s="260"/>
      <c r="G90" s="260"/>
      <c r="H90" s="260"/>
      <c r="I90" s="260"/>
      <c r="J90" s="260"/>
      <c r="K90" s="260"/>
      <c r="L90" s="260"/>
      <c r="M90" s="260"/>
      <c r="N90" s="260"/>
      <c r="O90" s="260"/>
      <c r="P90" s="260"/>
      <c r="Q90" s="260"/>
      <c r="R90" s="260"/>
      <c r="S90" s="260"/>
      <c r="T90" s="260"/>
      <c r="U90" s="260"/>
      <c r="V90" s="260"/>
      <c r="W90" s="260"/>
      <c r="X90" s="260"/>
      <c r="Y90" s="260"/>
      <c r="Z90" s="261"/>
    </row>
    <row r="91" spans="1:26" ht="6" customHeight="1" x14ac:dyDescent="0.15"/>
    <row r="92" spans="1:26" ht="18.75" customHeight="1" x14ac:dyDescent="0.15">
      <c r="A92" s="6" t="s">
        <v>119</v>
      </c>
    </row>
    <row r="93" spans="1:26" ht="18.75" customHeight="1" x14ac:dyDescent="0.15">
      <c r="B93" s="266" t="s">
        <v>170</v>
      </c>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3"/>
    </row>
    <row r="94" spans="1:26" ht="18.75" customHeight="1" x14ac:dyDescent="0.15">
      <c r="B94" s="267"/>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9"/>
    </row>
    <row r="95" spans="1:26" ht="18.75" customHeight="1" x14ac:dyDescent="0.15">
      <c r="B95" s="270"/>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2"/>
    </row>
    <row r="96" spans="1:26" ht="6" customHeight="1" x14ac:dyDescent="0.15"/>
    <row r="97" spans="1:26" ht="15" customHeight="1" x14ac:dyDescent="0.15">
      <c r="A97" s="6" t="s">
        <v>121</v>
      </c>
    </row>
    <row r="98" spans="1:26" ht="15" customHeight="1" x14ac:dyDescent="0.15">
      <c r="B98" s="273" t="s">
        <v>171</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5"/>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A6CB67D3-F273-4CC1-87E6-43A45F45C40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A849746-C6ED-4AAA-B075-435FF493DB57}">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xr:uid="{172D64E2-F391-4288-8797-4C9AF04DFA98}">
      <formula1>"全学開講,一部開講"</formula1>
    </dataValidation>
    <dataValidation type="list" allowBlank="1" showInputMessage="1" showErrorMessage="1" sqref="Y16:Z22 H16:H22 Y27:Z33 H27:H33 H38:H44 Y38:Z44 H49:H55 Y49:Z55 Y60:Z66 G60:G66 T60:T66 U16:U22 L16:M22 U27:U33 L27:M33 U38:U44 L38:M44 U49:U55 L49:M55 L60:M66 K60" xr:uid="{CE167912-F299-43BB-AFBD-AEC829012CE5}">
      <formula1>"○"</formula1>
    </dataValidation>
  </dataValidations>
  <hyperlinks>
    <hyperlink ref="B98" r:id="rId1" xr:uid="{1EB30263-E6AC-45DD-A4D7-74AA8A8C16DA}"/>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1757-5FB3-4C26-AC4A-5E0E2620B803}">
  <dimension ref="A1:Z98"/>
  <sheetViews>
    <sheetView showZeros="0" view="pageBreakPreview" zoomScaleNormal="100" zoomScaleSheetLayoutView="100" workbookViewId="0">
      <selection activeCell="AF89" sqref="AF89"/>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27" t="s">
        <v>172</v>
      </c>
      <c r="X1" s="227"/>
      <c r="Y1" s="227"/>
      <c r="Z1" s="227"/>
    </row>
    <row r="2" spans="1:26" ht="18" customHeight="1" x14ac:dyDescent="0.15">
      <c r="A2" s="190" t="s">
        <v>68</v>
      </c>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spans="1:26" ht="15" customHeight="1" x14ac:dyDescent="0.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15">
      <c r="A4" s="6" t="s">
        <v>69</v>
      </c>
      <c r="B4" s="15"/>
      <c r="C4" s="15"/>
      <c r="D4" s="15"/>
      <c r="E4" s="15"/>
      <c r="F4" s="15"/>
      <c r="G4" s="15"/>
      <c r="H4" s="7" t="s">
        <v>70</v>
      </c>
      <c r="I4" s="15"/>
      <c r="J4" s="15"/>
      <c r="K4" s="15"/>
      <c r="L4" s="15"/>
      <c r="M4" s="15"/>
      <c r="N4" s="15"/>
      <c r="O4" s="133" t="s">
        <v>71</v>
      </c>
      <c r="P4" s="135"/>
      <c r="Q4" s="135"/>
      <c r="R4" s="135"/>
      <c r="S4" s="135"/>
      <c r="T4" s="135"/>
      <c r="U4" s="135"/>
      <c r="V4" s="135"/>
      <c r="W4" s="135"/>
      <c r="X4" s="135"/>
      <c r="Y4" s="135"/>
      <c r="Z4" s="134"/>
    </row>
    <row r="5" spans="1:26" ht="6" customHeight="1" x14ac:dyDescent="0.15">
      <c r="B5" s="15"/>
      <c r="C5" s="15"/>
      <c r="D5" s="15"/>
      <c r="E5" s="15"/>
      <c r="F5" s="15"/>
      <c r="G5" s="15"/>
      <c r="H5" s="15"/>
      <c r="I5" s="15"/>
      <c r="J5" s="15"/>
      <c r="K5" s="15"/>
      <c r="L5" s="15"/>
      <c r="M5" s="15"/>
      <c r="N5" s="15"/>
      <c r="O5" s="8"/>
      <c r="P5" s="15"/>
      <c r="Q5" s="15"/>
      <c r="R5" s="15"/>
      <c r="S5" s="15"/>
      <c r="T5" s="15"/>
      <c r="U5" s="15"/>
      <c r="V5" s="15"/>
      <c r="W5" s="15"/>
      <c r="X5" s="15"/>
      <c r="Y5" s="15"/>
      <c r="Z5" s="15"/>
    </row>
    <row r="6" spans="1:26" ht="18" customHeight="1" x14ac:dyDescent="0.15">
      <c r="B6" s="247" t="s">
        <v>173</v>
      </c>
      <c r="C6" s="248"/>
      <c r="D6" s="248"/>
      <c r="E6" s="248"/>
      <c r="F6" s="248"/>
      <c r="G6" s="248"/>
      <c r="H6" s="248"/>
      <c r="I6" s="248"/>
      <c r="J6" s="248"/>
      <c r="K6" s="248"/>
      <c r="L6" s="248"/>
      <c r="M6" s="248"/>
      <c r="N6" s="248"/>
      <c r="O6" s="248"/>
      <c r="P6" s="248"/>
      <c r="Q6" s="248"/>
      <c r="R6" s="248"/>
      <c r="S6" s="248"/>
      <c r="T6" s="248"/>
      <c r="U6" s="248"/>
      <c r="V6" s="248"/>
      <c r="W6" s="248"/>
      <c r="X6" s="248"/>
      <c r="Y6" s="248"/>
      <c r="Z6" s="249"/>
    </row>
    <row r="7" spans="1:26" ht="18" customHeight="1" x14ac:dyDescent="0.15">
      <c r="B7" s="250"/>
      <c r="C7" s="251"/>
      <c r="D7" s="251"/>
      <c r="E7" s="251"/>
      <c r="F7" s="251"/>
      <c r="G7" s="251"/>
      <c r="H7" s="251"/>
      <c r="I7" s="251"/>
      <c r="J7" s="251"/>
      <c r="K7" s="251"/>
      <c r="L7" s="251"/>
      <c r="M7" s="251"/>
      <c r="N7" s="251"/>
      <c r="O7" s="251"/>
      <c r="P7" s="251"/>
      <c r="Q7" s="251"/>
      <c r="R7" s="251"/>
      <c r="S7" s="251"/>
      <c r="T7" s="251"/>
      <c r="U7" s="251"/>
      <c r="V7" s="251"/>
      <c r="W7" s="251"/>
      <c r="X7" s="251"/>
      <c r="Y7" s="251"/>
      <c r="Z7" s="252"/>
    </row>
    <row r="8" spans="1:26" ht="18" customHeight="1" x14ac:dyDescent="0.15">
      <c r="B8" s="250"/>
      <c r="C8" s="251"/>
      <c r="D8" s="251"/>
      <c r="E8" s="251"/>
      <c r="F8" s="251"/>
      <c r="G8" s="251"/>
      <c r="H8" s="251"/>
      <c r="I8" s="251"/>
      <c r="J8" s="251"/>
      <c r="K8" s="251"/>
      <c r="L8" s="251"/>
      <c r="M8" s="251"/>
      <c r="N8" s="251"/>
      <c r="O8" s="251"/>
      <c r="P8" s="251"/>
      <c r="Q8" s="251"/>
      <c r="R8" s="251"/>
      <c r="S8" s="251"/>
      <c r="T8" s="251"/>
      <c r="U8" s="251"/>
      <c r="V8" s="251"/>
      <c r="W8" s="251"/>
      <c r="X8" s="251"/>
      <c r="Y8" s="251"/>
      <c r="Z8" s="252"/>
    </row>
    <row r="9" spans="1:26" ht="18" customHeight="1" x14ac:dyDescent="0.15">
      <c r="B9" s="250"/>
      <c r="C9" s="251"/>
      <c r="D9" s="251"/>
      <c r="E9" s="251"/>
      <c r="F9" s="251"/>
      <c r="G9" s="251"/>
      <c r="H9" s="251"/>
      <c r="I9" s="251"/>
      <c r="J9" s="251"/>
      <c r="K9" s="251"/>
      <c r="L9" s="251"/>
      <c r="M9" s="251"/>
      <c r="N9" s="251"/>
      <c r="O9" s="251"/>
      <c r="P9" s="251"/>
      <c r="Q9" s="251"/>
      <c r="R9" s="251"/>
      <c r="S9" s="251"/>
      <c r="T9" s="251"/>
      <c r="U9" s="251"/>
      <c r="V9" s="251"/>
      <c r="W9" s="251"/>
      <c r="X9" s="251"/>
      <c r="Y9" s="251"/>
      <c r="Z9" s="252"/>
    </row>
    <row r="10" spans="1:26" ht="18" customHeight="1" x14ac:dyDescent="0.15">
      <c r="B10" s="250"/>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2"/>
    </row>
    <row r="11" spans="1:26" ht="18" customHeight="1" x14ac:dyDescent="0.15">
      <c r="B11" s="253"/>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5"/>
    </row>
    <row r="12" spans="1:26" ht="7.5" customHeight="1" x14ac:dyDescent="0.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8" customHeight="1" x14ac:dyDescent="0.15">
      <c r="A13" s="186" t="s">
        <v>73</v>
      </c>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ht="18" customHeight="1" x14ac:dyDescent="0.15">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ht="18" customHeight="1" x14ac:dyDescent="0.15">
      <c r="A15" s="7"/>
      <c r="B15" s="133" t="s">
        <v>74</v>
      </c>
      <c r="C15" s="135"/>
      <c r="D15" s="135"/>
      <c r="E15" s="135"/>
      <c r="F15" s="134"/>
      <c r="G15" s="16" t="s">
        <v>75</v>
      </c>
      <c r="H15" s="52" t="s">
        <v>76</v>
      </c>
      <c r="I15" s="135" t="s">
        <v>77</v>
      </c>
      <c r="J15" s="135"/>
      <c r="K15" s="135"/>
      <c r="L15" s="25" t="s">
        <v>78</v>
      </c>
      <c r="M15" s="25" t="s">
        <v>79</v>
      </c>
      <c r="N15" s="133" t="s">
        <v>74</v>
      </c>
      <c r="O15" s="135"/>
      <c r="P15" s="135"/>
      <c r="Q15" s="135"/>
      <c r="R15" s="135"/>
      <c r="S15" s="134"/>
      <c r="T15" s="16" t="s">
        <v>75</v>
      </c>
      <c r="U15" s="52" t="s">
        <v>76</v>
      </c>
      <c r="V15" s="135" t="s">
        <v>77</v>
      </c>
      <c r="W15" s="135"/>
      <c r="X15" s="135"/>
      <c r="Y15" s="25" t="s">
        <v>78</v>
      </c>
      <c r="Z15" s="25" t="s">
        <v>79</v>
      </c>
    </row>
    <row r="16" spans="1:26" ht="18" customHeight="1" x14ac:dyDescent="0.15">
      <c r="A16" s="7"/>
      <c r="B16" s="177" t="s">
        <v>174</v>
      </c>
      <c r="C16" s="178"/>
      <c r="D16" s="178"/>
      <c r="E16" s="178"/>
      <c r="F16" s="179"/>
      <c r="G16" s="53">
        <v>2</v>
      </c>
      <c r="H16" s="53" t="s">
        <v>82</v>
      </c>
      <c r="I16" s="171" t="s">
        <v>126</v>
      </c>
      <c r="J16" s="172"/>
      <c r="K16" s="173"/>
      <c r="L16" s="53" t="s">
        <v>82</v>
      </c>
      <c r="M16" s="53"/>
      <c r="N16" s="140"/>
      <c r="O16" s="141"/>
      <c r="P16" s="141"/>
      <c r="Q16" s="141"/>
      <c r="R16" s="141"/>
      <c r="S16" s="142"/>
      <c r="T16" s="53"/>
      <c r="U16" s="53"/>
      <c r="V16" s="171"/>
      <c r="W16" s="172"/>
      <c r="X16" s="173"/>
      <c r="Y16" s="53"/>
      <c r="Z16" s="53"/>
    </row>
    <row r="17" spans="1:26" ht="18" customHeight="1" x14ac:dyDescent="0.15">
      <c r="A17" s="7"/>
      <c r="B17" s="180" t="s">
        <v>177</v>
      </c>
      <c r="C17" s="181"/>
      <c r="D17" s="181"/>
      <c r="E17" s="181"/>
      <c r="F17" s="182"/>
      <c r="G17" s="54">
        <v>1</v>
      </c>
      <c r="H17" s="54" t="s">
        <v>82</v>
      </c>
      <c r="I17" s="174" t="s">
        <v>126</v>
      </c>
      <c r="J17" s="175"/>
      <c r="K17" s="176"/>
      <c r="L17" s="54"/>
      <c r="M17" s="54" t="s">
        <v>82</v>
      </c>
      <c r="N17" s="149"/>
      <c r="O17" s="150"/>
      <c r="P17" s="150"/>
      <c r="Q17" s="150"/>
      <c r="R17" s="150"/>
      <c r="S17" s="151"/>
      <c r="T17" s="54"/>
      <c r="U17" s="54"/>
      <c r="V17" s="174"/>
      <c r="W17" s="175"/>
      <c r="X17" s="176"/>
      <c r="Y17" s="54"/>
      <c r="Z17" s="54"/>
    </row>
    <row r="18" spans="1:26" ht="18" customHeight="1" x14ac:dyDescent="0.15">
      <c r="A18" s="7"/>
      <c r="B18" s="180"/>
      <c r="C18" s="181"/>
      <c r="D18" s="181"/>
      <c r="E18" s="181"/>
      <c r="F18" s="182"/>
      <c r="G18" s="54"/>
      <c r="H18" s="54"/>
      <c r="I18" s="174"/>
      <c r="J18" s="175"/>
      <c r="K18" s="176"/>
      <c r="L18" s="54"/>
      <c r="M18" s="54"/>
      <c r="N18" s="149"/>
      <c r="O18" s="150"/>
      <c r="P18" s="150"/>
      <c r="Q18" s="150"/>
      <c r="R18" s="150"/>
      <c r="S18" s="151"/>
      <c r="T18" s="54"/>
      <c r="U18" s="54"/>
      <c r="V18" s="174"/>
      <c r="W18" s="175"/>
      <c r="X18" s="176"/>
      <c r="Y18" s="54"/>
      <c r="Z18" s="54"/>
    </row>
    <row r="19" spans="1:26" ht="18" customHeight="1" x14ac:dyDescent="0.15">
      <c r="A19" s="7"/>
      <c r="B19" s="180"/>
      <c r="C19" s="181"/>
      <c r="D19" s="181"/>
      <c r="E19" s="181"/>
      <c r="F19" s="182"/>
      <c r="G19" s="54"/>
      <c r="H19" s="54"/>
      <c r="I19" s="174"/>
      <c r="J19" s="175"/>
      <c r="K19" s="176"/>
      <c r="L19" s="54"/>
      <c r="M19" s="54"/>
      <c r="N19" s="149"/>
      <c r="O19" s="150"/>
      <c r="P19" s="150"/>
      <c r="Q19" s="150"/>
      <c r="R19" s="150"/>
      <c r="S19" s="151"/>
      <c r="T19" s="54"/>
      <c r="U19" s="54"/>
      <c r="V19" s="174"/>
      <c r="W19" s="175"/>
      <c r="X19" s="176"/>
      <c r="Y19" s="54"/>
      <c r="Z19" s="54"/>
    </row>
    <row r="20" spans="1:26" ht="18" customHeight="1" x14ac:dyDescent="0.15">
      <c r="A20" s="7"/>
      <c r="B20" s="180"/>
      <c r="C20" s="181"/>
      <c r="D20" s="181"/>
      <c r="E20" s="181"/>
      <c r="F20" s="182"/>
      <c r="G20" s="54"/>
      <c r="H20" s="54"/>
      <c r="I20" s="174"/>
      <c r="J20" s="175"/>
      <c r="K20" s="176"/>
      <c r="L20" s="54"/>
      <c r="M20" s="54"/>
      <c r="N20" s="149"/>
      <c r="O20" s="150"/>
      <c r="P20" s="150"/>
      <c r="Q20" s="150"/>
      <c r="R20" s="150"/>
      <c r="S20" s="151"/>
      <c r="T20" s="54"/>
      <c r="U20" s="54"/>
      <c r="V20" s="174"/>
      <c r="W20" s="175"/>
      <c r="X20" s="176"/>
      <c r="Y20" s="54"/>
      <c r="Z20" s="54"/>
    </row>
    <row r="21" spans="1:26" ht="18" customHeight="1" x14ac:dyDescent="0.15">
      <c r="A21" s="15"/>
      <c r="B21" s="180"/>
      <c r="C21" s="181"/>
      <c r="D21" s="181"/>
      <c r="E21" s="181"/>
      <c r="F21" s="182"/>
      <c r="G21" s="54"/>
      <c r="H21" s="54"/>
      <c r="I21" s="174"/>
      <c r="J21" s="175"/>
      <c r="K21" s="176"/>
      <c r="L21" s="54"/>
      <c r="M21" s="54"/>
      <c r="N21" s="149"/>
      <c r="O21" s="150"/>
      <c r="P21" s="150"/>
      <c r="Q21" s="150"/>
      <c r="R21" s="150"/>
      <c r="S21" s="151"/>
      <c r="T21" s="54"/>
      <c r="U21" s="54"/>
      <c r="V21" s="174"/>
      <c r="W21" s="175"/>
      <c r="X21" s="176"/>
      <c r="Y21" s="54"/>
      <c r="Z21" s="54"/>
    </row>
    <row r="22" spans="1:26" ht="18" customHeight="1" x14ac:dyDescent="0.15">
      <c r="A22" s="15"/>
      <c r="B22" s="187"/>
      <c r="C22" s="188"/>
      <c r="D22" s="188"/>
      <c r="E22" s="188"/>
      <c r="F22" s="189"/>
      <c r="G22" s="55"/>
      <c r="H22" s="55"/>
      <c r="I22" s="183"/>
      <c r="J22" s="184"/>
      <c r="K22" s="185"/>
      <c r="L22" s="60"/>
      <c r="M22" s="60"/>
      <c r="N22" s="208"/>
      <c r="O22" s="209"/>
      <c r="P22" s="209"/>
      <c r="Q22" s="209"/>
      <c r="R22" s="209"/>
      <c r="S22" s="210"/>
      <c r="T22" s="55"/>
      <c r="U22" s="55"/>
      <c r="V22" s="183"/>
      <c r="W22" s="184"/>
      <c r="X22" s="185"/>
      <c r="Y22" s="60"/>
      <c r="Z22" s="60"/>
    </row>
    <row r="23" spans="1:26" ht="7.5" customHeight="1" x14ac:dyDescent="0.15">
      <c r="A23" s="15"/>
      <c r="B23" s="23"/>
      <c r="C23" s="23"/>
      <c r="D23" s="15"/>
      <c r="E23" s="15"/>
      <c r="F23" s="15"/>
      <c r="G23" s="15"/>
      <c r="H23" s="15"/>
      <c r="I23" s="15"/>
      <c r="J23" s="15"/>
      <c r="K23" s="15"/>
      <c r="L23" s="23"/>
      <c r="M23" s="23"/>
      <c r="N23" s="23"/>
      <c r="O23" s="23"/>
      <c r="P23" s="23"/>
      <c r="Q23" s="23"/>
      <c r="R23" s="23"/>
      <c r="S23" s="23"/>
      <c r="T23" s="23"/>
      <c r="U23" s="23"/>
      <c r="V23" s="23"/>
      <c r="W23" s="23"/>
      <c r="X23" s="23"/>
      <c r="Y23" s="23"/>
      <c r="Z23" s="15"/>
    </row>
    <row r="24" spans="1:26" ht="18" customHeight="1" x14ac:dyDescent="0.15">
      <c r="A24" s="186" t="s">
        <v>83</v>
      </c>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8" customHeight="1" x14ac:dyDescent="0.15">
      <c r="A26" s="7"/>
      <c r="B26" s="133" t="s">
        <v>74</v>
      </c>
      <c r="C26" s="135"/>
      <c r="D26" s="135"/>
      <c r="E26" s="135"/>
      <c r="F26" s="134"/>
      <c r="G26" s="16" t="s">
        <v>75</v>
      </c>
      <c r="H26" s="52" t="s">
        <v>76</v>
      </c>
      <c r="I26" s="135" t="s">
        <v>77</v>
      </c>
      <c r="J26" s="135"/>
      <c r="K26" s="135"/>
      <c r="L26" s="25" t="s">
        <v>84</v>
      </c>
      <c r="M26" s="25" t="s">
        <v>85</v>
      </c>
      <c r="N26" s="133" t="s">
        <v>74</v>
      </c>
      <c r="O26" s="135"/>
      <c r="P26" s="135"/>
      <c r="Q26" s="135"/>
      <c r="R26" s="135"/>
      <c r="S26" s="134"/>
      <c r="T26" s="16" t="s">
        <v>75</v>
      </c>
      <c r="U26" s="52" t="s">
        <v>76</v>
      </c>
      <c r="V26" s="135" t="s">
        <v>77</v>
      </c>
      <c r="W26" s="135"/>
      <c r="X26" s="135"/>
      <c r="Y26" s="25" t="s">
        <v>84</v>
      </c>
      <c r="Z26" s="25" t="s">
        <v>85</v>
      </c>
    </row>
    <row r="27" spans="1:26" ht="18" customHeight="1" x14ac:dyDescent="0.15">
      <c r="A27" s="7"/>
      <c r="B27" s="177" t="s">
        <v>174</v>
      </c>
      <c r="C27" s="178"/>
      <c r="D27" s="178"/>
      <c r="E27" s="178"/>
      <c r="F27" s="179"/>
      <c r="G27" s="53">
        <v>2</v>
      </c>
      <c r="H27" s="53" t="s">
        <v>82</v>
      </c>
      <c r="I27" s="171" t="s">
        <v>126</v>
      </c>
      <c r="J27" s="172"/>
      <c r="K27" s="173"/>
      <c r="L27" s="53" t="s">
        <v>82</v>
      </c>
      <c r="M27" s="53"/>
      <c r="N27" s="140"/>
      <c r="O27" s="141"/>
      <c r="P27" s="141"/>
      <c r="Q27" s="141"/>
      <c r="R27" s="141"/>
      <c r="S27" s="142"/>
      <c r="T27" s="53"/>
      <c r="U27" s="53"/>
      <c r="V27" s="171"/>
      <c r="W27" s="172"/>
      <c r="X27" s="173"/>
      <c r="Y27" s="53"/>
      <c r="Z27" s="53"/>
    </row>
    <row r="28" spans="1:26" ht="18" customHeight="1" x14ac:dyDescent="0.15">
      <c r="A28" s="7"/>
      <c r="B28" s="180" t="s">
        <v>175</v>
      </c>
      <c r="C28" s="181"/>
      <c r="D28" s="181"/>
      <c r="E28" s="181"/>
      <c r="F28" s="182"/>
      <c r="G28" s="54">
        <v>1</v>
      </c>
      <c r="H28" s="54" t="s">
        <v>82</v>
      </c>
      <c r="I28" s="174" t="s">
        <v>126</v>
      </c>
      <c r="J28" s="175"/>
      <c r="K28" s="176"/>
      <c r="L28" s="54"/>
      <c r="M28" s="54" t="s">
        <v>82</v>
      </c>
      <c r="N28" s="149"/>
      <c r="O28" s="150"/>
      <c r="P28" s="150"/>
      <c r="Q28" s="150"/>
      <c r="R28" s="150"/>
      <c r="S28" s="151"/>
      <c r="T28" s="54"/>
      <c r="U28" s="54"/>
      <c r="V28" s="174"/>
      <c r="W28" s="175"/>
      <c r="X28" s="176"/>
      <c r="Y28" s="54"/>
      <c r="Z28" s="54"/>
    </row>
    <row r="29" spans="1:26" ht="18" customHeight="1" x14ac:dyDescent="0.15">
      <c r="A29" s="7"/>
      <c r="B29" s="180"/>
      <c r="C29" s="181"/>
      <c r="D29" s="181"/>
      <c r="E29" s="181"/>
      <c r="F29" s="182"/>
      <c r="G29" s="54"/>
      <c r="H29" s="54"/>
      <c r="I29" s="174"/>
      <c r="J29" s="175"/>
      <c r="K29" s="176"/>
      <c r="L29" s="54"/>
      <c r="M29" s="54"/>
      <c r="N29" s="149"/>
      <c r="O29" s="150"/>
      <c r="P29" s="150"/>
      <c r="Q29" s="150"/>
      <c r="R29" s="150"/>
      <c r="S29" s="151"/>
      <c r="T29" s="54"/>
      <c r="U29" s="54"/>
      <c r="V29" s="174"/>
      <c r="W29" s="175"/>
      <c r="X29" s="176"/>
      <c r="Y29" s="54"/>
      <c r="Z29" s="54"/>
    </row>
    <row r="30" spans="1:26" ht="18" customHeight="1" x14ac:dyDescent="0.15">
      <c r="A30" s="7"/>
      <c r="B30" s="180"/>
      <c r="C30" s="181"/>
      <c r="D30" s="181"/>
      <c r="E30" s="181"/>
      <c r="F30" s="182"/>
      <c r="G30" s="54"/>
      <c r="H30" s="54"/>
      <c r="I30" s="174"/>
      <c r="J30" s="175"/>
      <c r="K30" s="176"/>
      <c r="L30" s="54"/>
      <c r="M30" s="54"/>
      <c r="N30" s="149"/>
      <c r="O30" s="150"/>
      <c r="P30" s="150"/>
      <c r="Q30" s="150"/>
      <c r="R30" s="150"/>
      <c r="S30" s="151"/>
      <c r="T30" s="54"/>
      <c r="U30" s="54"/>
      <c r="V30" s="174"/>
      <c r="W30" s="175"/>
      <c r="X30" s="176"/>
      <c r="Y30" s="54"/>
      <c r="Z30" s="54"/>
    </row>
    <row r="31" spans="1:26" ht="18" customHeight="1" x14ac:dyDescent="0.15">
      <c r="A31" s="7"/>
      <c r="B31" s="180"/>
      <c r="C31" s="181"/>
      <c r="D31" s="181"/>
      <c r="E31" s="181"/>
      <c r="F31" s="182"/>
      <c r="G31" s="54"/>
      <c r="H31" s="54"/>
      <c r="I31" s="174"/>
      <c r="J31" s="175"/>
      <c r="K31" s="176"/>
      <c r="L31" s="54"/>
      <c r="M31" s="54"/>
      <c r="N31" s="149"/>
      <c r="O31" s="150"/>
      <c r="P31" s="150"/>
      <c r="Q31" s="150"/>
      <c r="R31" s="150"/>
      <c r="S31" s="151"/>
      <c r="T31" s="54"/>
      <c r="U31" s="54"/>
      <c r="V31" s="174"/>
      <c r="W31" s="175"/>
      <c r="X31" s="176"/>
      <c r="Y31" s="54"/>
      <c r="Z31" s="54"/>
    </row>
    <row r="32" spans="1:26" ht="18" customHeight="1" x14ac:dyDescent="0.15">
      <c r="A32" s="7"/>
      <c r="B32" s="180"/>
      <c r="C32" s="181"/>
      <c r="D32" s="181"/>
      <c r="E32" s="181"/>
      <c r="F32" s="182"/>
      <c r="G32" s="54"/>
      <c r="H32" s="54"/>
      <c r="I32" s="174"/>
      <c r="J32" s="175"/>
      <c r="K32" s="176"/>
      <c r="L32" s="54"/>
      <c r="M32" s="54"/>
      <c r="N32" s="149"/>
      <c r="O32" s="150"/>
      <c r="P32" s="150"/>
      <c r="Q32" s="150"/>
      <c r="R32" s="150"/>
      <c r="S32" s="151"/>
      <c r="T32" s="54"/>
      <c r="U32" s="54"/>
      <c r="V32" s="174"/>
      <c r="W32" s="175"/>
      <c r="X32" s="176"/>
      <c r="Y32" s="54"/>
      <c r="Z32" s="54"/>
    </row>
    <row r="33" spans="1:26" ht="18" customHeight="1" x14ac:dyDescent="0.15">
      <c r="A33" s="7"/>
      <c r="B33" s="187"/>
      <c r="C33" s="188"/>
      <c r="D33" s="188"/>
      <c r="E33" s="188"/>
      <c r="F33" s="189"/>
      <c r="G33" s="55"/>
      <c r="H33" s="55"/>
      <c r="I33" s="183"/>
      <c r="J33" s="184"/>
      <c r="K33" s="185"/>
      <c r="L33" s="60"/>
      <c r="M33" s="60"/>
      <c r="N33" s="208"/>
      <c r="O33" s="209"/>
      <c r="P33" s="209"/>
      <c r="Q33" s="209"/>
      <c r="R33" s="209"/>
      <c r="S33" s="210"/>
      <c r="T33" s="55"/>
      <c r="U33" s="55"/>
      <c r="V33" s="183"/>
      <c r="W33" s="184"/>
      <c r="X33" s="185"/>
      <c r="Y33" s="60"/>
      <c r="Z33" s="60"/>
    </row>
    <row r="34" spans="1:26" ht="7.5" customHeight="1" x14ac:dyDescent="0.15">
      <c r="A34" s="15"/>
      <c r="B34" s="23"/>
      <c r="C34" s="23"/>
      <c r="D34" s="15"/>
      <c r="E34" s="15"/>
      <c r="F34" s="15"/>
      <c r="G34" s="15"/>
      <c r="H34" s="15"/>
      <c r="I34" s="15"/>
      <c r="J34" s="15"/>
      <c r="K34" s="15"/>
      <c r="L34" s="23"/>
      <c r="M34" s="23"/>
      <c r="N34" s="23"/>
      <c r="O34" s="23"/>
      <c r="P34" s="23"/>
      <c r="Q34" s="23"/>
      <c r="R34" s="23"/>
      <c r="S34" s="23"/>
      <c r="T34" s="23"/>
      <c r="U34" s="23"/>
      <c r="V34" s="23"/>
      <c r="W34" s="23"/>
      <c r="X34" s="23"/>
      <c r="Y34" s="23"/>
      <c r="Z34" s="15"/>
    </row>
    <row r="35" spans="1:26" ht="18" customHeight="1" x14ac:dyDescent="0.15">
      <c r="A35" s="186" t="s">
        <v>86</v>
      </c>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8" customHeight="1" x14ac:dyDescent="0.15">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8" customHeight="1" x14ac:dyDescent="0.15">
      <c r="A37" s="7"/>
      <c r="B37" s="133" t="s">
        <v>74</v>
      </c>
      <c r="C37" s="135"/>
      <c r="D37" s="135"/>
      <c r="E37" s="135"/>
      <c r="F37" s="134"/>
      <c r="G37" s="16" t="s">
        <v>75</v>
      </c>
      <c r="H37" s="52" t="s">
        <v>76</v>
      </c>
      <c r="I37" s="133" t="s">
        <v>77</v>
      </c>
      <c r="J37" s="135"/>
      <c r="K37" s="134"/>
      <c r="L37" s="25" t="s">
        <v>87</v>
      </c>
      <c r="M37" s="25" t="s">
        <v>88</v>
      </c>
      <c r="N37" s="133" t="s">
        <v>74</v>
      </c>
      <c r="O37" s="135"/>
      <c r="P37" s="135"/>
      <c r="Q37" s="135"/>
      <c r="R37" s="135"/>
      <c r="S37" s="134"/>
      <c r="T37" s="16" t="s">
        <v>75</v>
      </c>
      <c r="U37" s="52" t="s">
        <v>76</v>
      </c>
      <c r="V37" s="133" t="s">
        <v>77</v>
      </c>
      <c r="W37" s="135"/>
      <c r="X37" s="134"/>
      <c r="Y37" s="25" t="s">
        <v>87</v>
      </c>
      <c r="Z37" s="25" t="s">
        <v>88</v>
      </c>
    </row>
    <row r="38" spans="1:26" ht="18" customHeight="1" x14ac:dyDescent="0.15">
      <c r="A38" s="15"/>
      <c r="B38" s="180" t="s">
        <v>175</v>
      </c>
      <c r="C38" s="181"/>
      <c r="D38" s="181"/>
      <c r="E38" s="181"/>
      <c r="F38" s="182"/>
      <c r="G38" s="54">
        <v>1</v>
      </c>
      <c r="H38" s="53" t="s">
        <v>82</v>
      </c>
      <c r="I38" s="171" t="s">
        <v>126</v>
      </c>
      <c r="J38" s="172"/>
      <c r="K38" s="173"/>
      <c r="L38" s="53" t="s">
        <v>82</v>
      </c>
      <c r="M38" s="53"/>
      <c r="N38" s="140"/>
      <c r="O38" s="141"/>
      <c r="P38" s="141"/>
      <c r="Q38" s="141"/>
      <c r="R38" s="141"/>
      <c r="S38" s="142"/>
      <c r="T38" s="53"/>
      <c r="U38" s="53"/>
      <c r="V38" s="171"/>
      <c r="W38" s="172"/>
      <c r="X38" s="173"/>
      <c r="Y38" s="53"/>
      <c r="Z38" s="53"/>
    </row>
    <row r="39" spans="1:26" ht="18" customHeight="1" x14ac:dyDescent="0.15">
      <c r="A39" s="15"/>
      <c r="B39" s="180" t="s">
        <v>176</v>
      </c>
      <c r="C39" s="181"/>
      <c r="D39" s="181"/>
      <c r="E39" s="181"/>
      <c r="F39" s="182"/>
      <c r="G39" s="54">
        <v>2</v>
      </c>
      <c r="H39" s="54" t="s">
        <v>82</v>
      </c>
      <c r="I39" s="174" t="s">
        <v>126</v>
      </c>
      <c r="J39" s="175"/>
      <c r="K39" s="176"/>
      <c r="L39" s="54"/>
      <c r="M39" s="54" t="s">
        <v>82</v>
      </c>
      <c r="N39" s="149"/>
      <c r="O39" s="150"/>
      <c r="P39" s="150"/>
      <c r="Q39" s="150"/>
      <c r="R39" s="150"/>
      <c r="S39" s="151"/>
      <c r="T39" s="54"/>
      <c r="U39" s="54"/>
      <c r="V39" s="174"/>
      <c r="W39" s="175"/>
      <c r="X39" s="176"/>
      <c r="Y39" s="54"/>
      <c r="Z39" s="54"/>
    </row>
    <row r="40" spans="1:26" ht="18" customHeight="1" x14ac:dyDescent="0.15">
      <c r="A40" s="15"/>
      <c r="B40" s="180"/>
      <c r="C40" s="181"/>
      <c r="D40" s="181"/>
      <c r="E40" s="181"/>
      <c r="F40" s="182"/>
      <c r="G40" s="54"/>
      <c r="H40" s="54"/>
      <c r="I40" s="174"/>
      <c r="J40" s="175"/>
      <c r="K40" s="176"/>
      <c r="L40" s="54"/>
      <c r="M40" s="54"/>
      <c r="N40" s="149"/>
      <c r="O40" s="150"/>
      <c r="P40" s="150"/>
      <c r="Q40" s="150"/>
      <c r="R40" s="150"/>
      <c r="S40" s="151"/>
      <c r="T40" s="54"/>
      <c r="U40" s="54"/>
      <c r="V40" s="174"/>
      <c r="W40" s="175"/>
      <c r="X40" s="176"/>
      <c r="Y40" s="54"/>
      <c r="Z40" s="54"/>
    </row>
    <row r="41" spans="1:26" ht="18" customHeight="1" x14ac:dyDescent="0.15">
      <c r="A41" s="15"/>
      <c r="B41" s="180"/>
      <c r="C41" s="181"/>
      <c r="D41" s="181"/>
      <c r="E41" s="181"/>
      <c r="F41" s="182"/>
      <c r="G41" s="54"/>
      <c r="H41" s="54"/>
      <c r="I41" s="174"/>
      <c r="J41" s="175"/>
      <c r="K41" s="176"/>
      <c r="L41" s="54"/>
      <c r="M41" s="54"/>
      <c r="N41" s="149"/>
      <c r="O41" s="150"/>
      <c r="P41" s="150"/>
      <c r="Q41" s="150"/>
      <c r="R41" s="150"/>
      <c r="S41" s="151"/>
      <c r="T41" s="54"/>
      <c r="U41" s="54"/>
      <c r="V41" s="174"/>
      <c r="W41" s="175"/>
      <c r="X41" s="176"/>
      <c r="Y41" s="54"/>
      <c r="Z41" s="54"/>
    </row>
    <row r="42" spans="1:26" ht="18" customHeight="1" x14ac:dyDescent="0.15">
      <c r="A42" s="15"/>
      <c r="B42" s="180"/>
      <c r="C42" s="181"/>
      <c r="D42" s="181"/>
      <c r="E42" s="181"/>
      <c r="F42" s="182"/>
      <c r="G42" s="54"/>
      <c r="H42" s="54"/>
      <c r="I42" s="174"/>
      <c r="J42" s="175"/>
      <c r="K42" s="176"/>
      <c r="L42" s="54"/>
      <c r="M42" s="54"/>
      <c r="N42" s="149"/>
      <c r="O42" s="150"/>
      <c r="P42" s="150"/>
      <c r="Q42" s="150"/>
      <c r="R42" s="150"/>
      <c r="S42" s="151"/>
      <c r="T42" s="54"/>
      <c r="U42" s="54"/>
      <c r="V42" s="174"/>
      <c r="W42" s="175"/>
      <c r="X42" s="176"/>
      <c r="Y42" s="54"/>
      <c r="Z42" s="54"/>
    </row>
    <row r="43" spans="1:26" ht="18" customHeight="1" x14ac:dyDescent="0.15">
      <c r="A43" s="15"/>
      <c r="B43" s="180"/>
      <c r="C43" s="181"/>
      <c r="D43" s="181"/>
      <c r="E43" s="181"/>
      <c r="F43" s="182"/>
      <c r="G43" s="54"/>
      <c r="H43" s="54"/>
      <c r="I43" s="174"/>
      <c r="J43" s="175"/>
      <c r="K43" s="176"/>
      <c r="L43" s="54"/>
      <c r="M43" s="54"/>
      <c r="N43" s="149"/>
      <c r="O43" s="150"/>
      <c r="P43" s="150"/>
      <c r="Q43" s="150"/>
      <c r="R43" s="150"/>
      <c r="S43" s="151"/>
      <c r="T43" s="54"/>
      <c r="U43" s="54"/>
      <c r="V43" s="174"/>
      <c r="W43" s="175"/>
      <c r="X43" s="176"/>
      <c r="Y43" s="54"/>
      <c r="Z43" s="54"/>
    </row>
    <row r="44" spans="1:26" ht="18" customHeight="1" x14ac:dyDescent="0.15">
      <c r="A44" s="15"/>
      <c r="B44" s="187"/>
      <c r="C44" s="188"/>
      <c r="D44" s="188"/>
      <c r="E44" s="188"/>
      <c r="F44" s="189"/>
      <c r="G44" s="55"/>
      <c r="H44" s="55"/>
      <c r="I44" s="183"/>
      <c r="J44" s="184"/>
      <c r="K44" s="185"/>
      <c r="L44" s="60"/>
      <c r="M44" s="60"/>
      <c r="N44" s="208"/>
      <c r="O44" s="209"/>
      <c r="P44" s="209"/>
      <c r="Q44" s="209"/>
      <c r="R44" s="209"/>
      <c r="S44" s="210"/>
      <c r="T44" s="55"/>
      <c r="U44" s="55"/>
      <c r="V44" s="183"/>
      <c r="W44" s="184"/>
      <c r="X44" s="185"/>
      <c r="Y44" s="60"/>
      <c r="Z44" s="60"/>
    </row>
    <row r="45" spans="1:26" ht="7.5" customHeight="1" x14ac:dyDescent="0.15">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6" ht="18" customHeight="1" x14ac:dyDescent="0.15">
      <c r="A46" s="186" t="s">
        <v>89</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8" customHeight="1" x14ac:dyDescent="0.15">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8" customHeight="1" x14ac:dyDescent="0.15">
      <c r="A48" s="7"/>
      <c r="B48" s="133" t="s">
        <v>74</v>
      </c>
      <c r="C48" s="135"/>
      <c r="D48" s="135"/>
      <c r="E48" s="135"/>
      <c r="F48" s="134"/>
      <c r="G48" s="16" t="s">
        <v>75</v>
      </c>
      <c r="H48" s="52" t="s">
        <v>76</v>
      </c>
      <c r="I48" s="133" t="s">
        <v>77</v>
      </c>
      <c r="J48" s="135"/>
      <c r="K48" s="134"/>
      <c r="L48" s="25" t="s">
        <v>90</v>
      </c>
      <c r="M48" s="25" t="s">
        <v>91</v>
      </c>
      <c r="N48" s="133" t="s">
        <v>74</v>
      </c>
      <c r="O48" s="135"/>
      <c r="P48" s="135"/>
      <c r="Q48" s="135"/>
      <c r="R48" s="135"/>
      <c r="S48" s="134"/>
      <c r="T48" s="16" t="s">
        <v>75</v>
      </c>
      <c r="U48" s="52" t="s">
        <v>76</v>
      </c>
      <c r="V48" s="133" t="s">
        <v>77</v>
      </c>
      <c r="W48" s="135"/>
      <c r="X48" s="134"/>
      <c r="Y48" s="25" t="s">
        <v>90</v>
      </c>
      <c r="Z48" s="25" t="s">
        <v>91</v>
      </c>
    </row>
    <row r="49" spans="1:26" ht="18" customHeight="1" x14ac:dyDescent="0.15">
      <c r="A49" s="15"/>
      <c r="B49" s="180" t="s">
        <v>175</v>
      </c>
      <c r="C49" s="181"/>
      <c r="D49" s="181"/>
      <c r="E49" s="181"/>
      <c r="F49" s="182"/>
      <c r="G49" s="54">
        <v>1</v>
      </c>
      <c r="H49" s="53" t="s">
        <v>82</v>
      </c>
      <c r="I49" s="171" t="s">
        <v>126</v>
      </c>
      <c r="J49" s="172"/>
      <c r="K49" s="173"/>
      <c r="L49" s="53" t="s">
        <v>82</v>
      </c>
      <c r="M49" s="53"/>
      <c r="N49" s="140"/>
      <c r="O49" s="141"/>
      <c r="P49" s="141"/>
      <c r="Q49" s="141"/>
      <c r="R49" s="141"/>
      <c r="S49" s="142"/>
      <c r="T49" s="53"/>
      <c r="U49" s="53"/>
      <c r="V49" s="171"/>
      <c r="W49" s="172"/>
      <c r="X49" s="173"/>
      <c r="Y49" s="53"/>
      <c r="Z49" s="53"/>
    </row>
    <row r="50" spans="1:26" ht="18" customHeight="1" x14ac:dyDescent="0.15">
      <c r="A50" s="15"/>
      <c r="B50" s="180" t="s">
        <v>177</v>
      </c>
      <c r="C50" s="181"/>
      <c r="D50" s="181"/>
      <c r="E50" s="181"/>
      <c r="F50" s="182"/>
      <c r="G50" s="54">
        <v>1</v>
      </c>
      <c r="H50" s="54" t="s">
        <v>82</v>
      </c>
      <c r="I50" s="174" t="s">
        <v>126</v>
      </c>
      <c r="J50" s="175"/>
      <c r="K50" s="176"/>
      <c r="L50" s="54"/>
      <c r="M50" s="54" t="s">
        <v>82</v>
      </c>
      <c r="N50" s="149"/>
      <c r="O50" s="150"/>
      <c r="P50" s="150"/>
      <c r="Q50" s="150"/>
      <c r="R50" s="150"/>
      <c r="S50" s="151"/>
      <c r="T50" s="54"/>
      <c r="U50" s="54"/>
      <c r="V50" s="174"/>
      <c r="W50" s="175"/>
      <c r="X50" s="176"/>
      <c r="Y50" s="54"/>
      <c r="Z50" s="54"/>
    </row>
    <row r="51" spans="1:26" ht="18" customHeight="1" x14ac:dyDescent="0.15">
      <c r="A51" s="15"/>
      <c r="B51" s="180"/>
      <c r="C51" s="181"/>
      <c r="D51" s="181"/>
      <c r="E51" s="181"/>
      <c r="F51" s="182"/>
      <c r="G51" s="54"/>
      <c r="H51" s="54"/>
      <c r="I51" s="174"/>
      <c r="J51" s="175"/>
      <c r="K51" s="176"/>
      <c r="L51" s="54"/>
      <c r="M51" s="54"/>
      <c r="N51" s="149"/>
      <c r="O51" s="150"/>
      <c r="P51" s="150"/>
      <c r="Q51" s="150"/>
      <c r="R51" s="150"/>
      <c r="S51" s="151"/>
      <c r="T51" s="54"/>
      <c r="U51" s="54"/>
      <c r="V51" s="174"/>
      <c r="W51" s="175"/>
      <c r="X51" s="176"/>
      <c r="Y51" s="54"/>
      <c r="Z51" s="54"/>
    </row>
    <row r="52" spans="1:26" ht="18" customHeight="1" x14ac:dyDescent="0.15">
      <c r="A52" s="15"/>
      <c r="B52" s="180"/>
      <c r="C52" s="181"/>
      <c r="D52" s="181"/>
      <c r="E52" s="181"/>
      <c r="F52" s="182"/>
      <c r="G52" s="54"/>
      <c r="H52" s="54"/>
      <c r="I52" s="174"/>
      <c r="J52" s="175"/>
      <c r="K52" s="176"/>
      <c r="L52" s="54"/>
      <c r="M52" s="54"/>
      <c r="N52" s="149"/>
      <c r="O52" s="150"/>
      <c r="P52" s="150"/>
      <c r="Q52" s="150"/>
      <c r="R52" s="150"/>
      <c r="S52" s="151"/>
      <c r="T52" s="54"/>
      <c r="U52" s="54"/>
      <c r="V52" s="174"/>
      <c r="W52" s="175"/>
      <c r="X52" s="176"/>
      <c r="Y52" s="54"/>
      <c r="Z52" s="54"/>
    </row>
    <row r="53" spans="1:26" ht="18" customHeight="1" x14ac:dyDescent="0.15">
      <c r="A53" s="15"/>
      <c r="B53" s="180"/>
      <c r="C53" s="181"/>
      <c r="D53" s="181"/>
      <c r="E53" s="181"/>
      <c r="F53" s="182"/>
      <c r="G53" s="54"/>
      <c r="H53" s="54"/>
      <c r="I53" s="174"/>
      <c r="J53" s="175"/>
      <c r="K53" s="176"/>
      <c r="L53" s="54"/>
      <c r="M53" s="54"/>
      <c r="N53" s="149"/>
      <c r="O53" s="150"/>
      <c r="P53" s="150"/>
      <c r="Q53" s="150"/>
      <c r="R53" s="150"/>
      <c r="S53" s="151"/>
      <c r="T53" s="54"/>
      <c r="U53" s="54"/>
      <c r="V53" s="174"/>
      <c r="W53" s="175"/>
      <c r="X53" s="176"/>
      <c r="Y53" s="54"/>
      <c r="Z53" s="54"/>
    </row>
    <row r="54" spans="1:26" ht="18" customHeight="1" x14ac:dyDescent="0.15">
      <c r="A54" s="15"/>
      <c r="B54" s="180"/>
      <c r="C54" s="181"/>
      <c r="D54" s="181"/>
      <c r="E54" s="181"/>
      <c r="F54" s="182"/>
      <c r="G54" s="54"/>
      <c r="H54" s="54"/>
      <c r="I54" s="174"/>
      <c r="J54" s="175"/>
      <c r="K54" s="176"/>
      <c r="L54" s="54"/>
      <c r="M54" s="54"/>
      <c r="N54" s="149"/>
      <c r="O54" s="150"/>
      <c r="P54" s="150"/>
      <c r="Q54" s="150"/>
      <c r="R54" s="150"/>
      <c r="S54" s="151"/>
      <c r="T54" s="54"/>
      <c r="U54" s="54"/>
      <c r="V54" s="174"/>
      <c r="W54" s="175"/>
      <c r="X54" s="176"/>
      <c r="Y54" s="54"/>
      <c r="Z54" s="54"/>
    </row>
    <row r="55" spans="1:26" ht="18" customHeight="1" x14ac:dyDescent="0.15">
      <c r="A55" s="15"/>
      <c r="B55" s="187"/>
      <c r="C55" s="188"/>
      <c r="D55" s="188"/>
      <c r="E55" s="188"/>
      <c r="F55" s="189"/>
      <c r="G55" s="55"/>
      <c r="H55" s="55"/>
      <c r="I55" s="183"/>
      <c r="J55" s="184"/>
      <c r="K55" s="185"/>
      <c r="L55" s="60"/>
      <c r="M55" s="60"/>
      <c r="N55" s="208"/>
      <c r="O55" s="209"/>
      <c r="P55" s="209"/>
      <c r="Q55" s="209"/>
      <c r="R55" s="209"/>
      <c r="S55" s="210"/>
      <c r="T55" s="55"/>
      <c r="U55" s="55"/>
      <c r="V55" s="183"/>
      <c r="W55" s="184"/>
      <c r="X55" s="185"/>
      <c r="Y55" s="60"/>
      <c r="Z55" s="60"/>
    </row>
    <row r="56" spans="1:26" ht="7.5" customHeight="1" x14ac:dyDescent="0.15">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6" ht="18" customHeight="1" x14ac:dyDescent="0.15">
      <c r="A57" s="186" t="s">
        <v>92</v>
      </c>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8" customHeight="1" x14ac:dyDescent="0.15">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8" customHeight="1" x14ac:dyDescent="0.15">
      <c r="A59" s="7"/>
      <c r="B59" s="133" t="s">
        <v>74</v>
      </c>
      <c r="C59" s="135"/>
      <c r="D59" s="135"/>
      <c r="E59" s="134"/>
      <c r="F59" s="16" t="s">
        <v>75</v>
      </c>
      <c r="G59" s="52" t="s">
        <v>76</v>
      </c>
      <c r="H59" s="13" t="s">
        <v>77</v>
      </c>
      <c r="I59" s="49"/>
      <c r="J59" s="14"/>
      <c r="K59" s="25" t="s">
        <v>93</v>
      </c>
      <c r="L59" s="25" t="s">
        <v>94</v>
      </c>
      <c r="M59" s="25" t="s">
        <v>95</v>
      </c>
      <c r="N59" s="133" t="s">
        <v>74</v>
      </c>
      <c r="O59" s="135"/>
      <c r="P59" s="135"/>
      <c r="Q59" s="135"/>
      <c r="R59" s="134"/>
      <c r="S59" s="16" t="s">
        <v>75</v>
      </c>
      <c r="T59" s="52" t="s">
        <v>76</v>
      </c>
      <c r="U59" s="13" t="s">
        <v>77</v>
      </c>
      <c r="V59" s="49"/>
      <c r="W59" s="14"/>
      <c r="X59" s="25" t="s">
        <v>93</v>
      </c>
      <c r="Y59" s="25" t="s">
        <v>94</v>
      </c>
      <c r="Z59" s="25" t="s">
        <v>95</v>
      </c>
    </row>
    <row r="60" spans="1:26" ht="18" customHeight="1" x14ac:dyDescent="0.15">
      <c r="A60" s="15"/>
      <c r="B60" s="140" t="s">
        <v>174</v>
      </c>
      <c r="C60" s="141"/>
      <c r="D60" s="141"/>
      <c r="E60" s="142"/>
      <c r="F60" s="53">
        <v>2</v>
      </c>
      <c r="G60" s="53" t="s">
        <v>82</v>
      </c>
      <c r="H60" s="171" t="s">
        <v>126</v>
      </c>
      <c r="I60" s="172"/>
      <c r="J60" s="173"/>
      <c r="K60" s="53" t="s">
        <v>82</v>
      </c>
      <c r="L60" s="53" t="s">
        <v>82</v>
      </c>
      <c r="M60" s="53" t="s">
        <v>82</v>
      </c>
      <c r="N60" s="140"/>
      <c r="O60" s="141"/>
      <c r="P60" s="141"/>
      <c r="Q60" s="141"/>
      <c r="R60" s="142"/>
      <c r="S60" s="53"/>
      <c r="T60" s="53"/>
      <c r="U60" s="171"/>
      <c r="V60" s="172"/>
      <c r="W60" s="173"/>
      <c r="X60" s="59"/>
      <c r="Y60" s="53"/>
      <c r="Z60" s="53"/>
    </row>
    <row r="61" spans="1:26" ht="18" customHeight="1" x14ac:dyDescent="0.15">
      <c r="A61" s="15"/>
      <c r="B61" s="149" t="s">
        <v>176</v>
      </c>
      <c r="C61" s="150"/>
      <c r="D61" s="150"/>
      <c r="E61" s="151"/>
      <c r="F61" s="54">
        <v>2</v>
      </c>
      <c r="G61" s="54" t="s">
        <v>82</v>
      </c>
      <c r="H61" s="174" t="s">
        <v>126</v>
      </c>
      <c r="I61" s="175"/>
      <c r="J61" s="176"/>
      <c r="K61" s="57"/>
      <c r="L61" s="54" t="s">
        <v>82</v>
      </c>
      <c r="M61" s="54" t="s">
        <v>82</v>
      </c>
      <c r="N61" s="149"/>
      <c r="O61" s="150"/>
      <c r="P61" s="150"/>
      <c r="Q61" s="150"/>
      <c r="R61" s="151"/>
      <c r="S61" s="54"/>
      <c r="T61" s="54"/>
      <c r="U61" s="174"/>
      <c r="V61" s="175"/>
      <c r="W61" s="176"/>
      <c r="X61" s="57"/>
      <c r="Y61" s="54"/>
      <c r="Z61" s="54"/>
    </row>
    <row r="62" spans="1:26" ht="18" customHeight="1" x14ac:dyDescent="0.15">
      <c r="A62" s="15"/>
      <c r="B62" s="149"/>
      <c r="C62" s="150"/>
      <c r="D62" s="150"/>
      <c r="E62" s="151"/>
      <c r="F62" s="54"/>
      <c r="G62" s="54"/>
      <c r="H62" s="174"/>
      <c r="I62" s="175"/>
      <c r="J62" s="176"/>
      <c r="K62" s="57"/>
      <c r="L62" s="54"/>
      <c r="M62" s="54"/>
      <c r="N62" s="149"/>
      <c r="O62" s="150"/>
      <c r="P62" s="150"/>
      <c r="Q62" s="150"/>
      <c r="R62" s="151"/>
      <c r="S62" s="54"/>
      <c r="T62" s="54"/>
      <c r="U62" s="174"/>
      <c r="V62" s="175"/>
      <c r="W62" s="176"/>
      <c r="X62" s="57"/>
      <c r="Y62" s="54"/>
      <c r="Z62" s="54"/>
    </row>
    <row r="63" spans="1:26" ht="18" customHeight="1" x14ac:dyDescent="0.15">
      <c r="A63" s="15"/>
      <c r="B63" s="149"/>
      <c r="C63" s="150"/>
      <c r="D63" s="150"/>
      <c r="E63" s="151"/>
      <c r="F63" s="54"/>
      <c r="G63" s="54"/>
      <c r="H63" s="174"/>
      <c r="I63" s="175"/>
      <c r="J63" s="176"/>
      <c r="K63" s="57"/>
      <c r="L63" s="54"/>
      <c r="M63" s="54"/>
      <c r="N63" s="149"/>
      <c r="O63" s="150"/>
      <c r="P63" s="150"/>
      <c r="Q63" s="150"/>
      <c r="R63" s="151"/>
      <c r="S63" s="54"/>
      <c r="T63" s="54"/>
      <c r="U63" s="174"/>
      <c r="V63" s="175"/>
      <c r="W63" s="176"/>
      <c r="X63" s="57"/>
      <c r="Y63" s="54"/>
      <c r="Z63" s="54"/>
    </row>
    <row r="64" spans="1:26" ht="18" customHeight="1" x14ac:dyDescent="0.15">
      <c r="A64" s="15"/>
      <c r="B64" s="149"/>
      <c r="C64" s="150"/>
      <c r="D64" s="150"/>
      <c r="E64" s="151"/>
      <c r="F64" s="54"/>
      <c r="G64" s="54"/>
      <c r="H64" s="174"/>
      <c r="I64" s="175"/>
      <c r="J64" s="176"/>
      <c r="K64" s="57"/>
      <c r="L64" s="54"/>
      <c r="M64" s="54"/>
      <c r="N64" s="149"/>
      <c r="O64" s="150"/>
      <c r="P64" s="150"/>
      <c r="Q64" s="150"/>
      <c r="R64" s="151"/>
      <c r="S64" s="54"/>
      <c r="T64" s="54"/>
      <c r="U64" s="174"/>
      <c r="V64" s="175"/>
      <c r="W64" s="176"/>
      <c r="X64" s="57"/>
      <c r="Y64" s="54"/>
      <c r="Z64" s="54"/>
    </row>
    <row r="65" spans="1:26" ht="18" customHeight="1" x14ac:dyDescent="0.15">
      <c r="A65" s="15"/>
      <c r="B65" s="149"/>
      <c r="C65" s="150"/>
      <c r="D65" s="150"/>
      <c r="E65" s="151"/>
      <c r="F65" s="54"/>
      <c r="G65" s="54"/>
      <c r="H65" s="174"/>
      <c r="I65" s="175"/>
      <c r="J65" s="176"/>
      <c r="K65" s="57"/>
      <c r="L65" s="54"/>
      <c r="M65" s="54"/>
      <c r="N65" s="149"/>
      <c r="O65" s="150"/>
      <c r="P65" s="150"/>
      <c r="Q65" s="150"/>
      <c r="R65" s="151"/>
      <c r="S65" s="54"/>
      <c r="T65" s="54"/>
      <c r="U65" s="174"/>
      <c r="V65" s="175"/>
      <c r="W65" s="176"/>
      <c r="X65" s="57"/>
      <c r="Y65" s="54"/>
      <c r="Z65" s="54"/>
    </row>
    <row r="66" spans="1:26" ht="18" customHeight="1" x14ac:dyDescent="0.15">
      <c r="A66" s="15"/>
      <c r="B66" s="208"/>
      <c r="C66" s="209"/>
      <c r="D66" s="209"/>
      <c r="E66" s="210"/>
      <c r="F66" s="55"/>
      <c r="G66" s="55"/>
      <c r="H66" s="183"/>
      <c r="I66" s="184"/>
      <c r="J66" s="185"/>
      <c r="K66" s="58"/>
      <c r="L66" s="60"/>
      <c r="M66" s="60"/>
      <c r="N66" s="208"/>
      <c r="O66" s="209"/>
      <c r="P66" s="209"/>
      <c r="Q66" s="209"/>
      <c r="R66" s="210"/>
      <c r="S66" s="55"/>
      <c r="T66" s="55"/>
      <c r="U66" s="183"/>
      <c r="V66" s="184"/>
      <c r="W66" s="185"/>
      <c r="X66" s="58"/>
      <c r="Y66" s="60"/>
      <c r="Z66" s="60"/>
    </row>
    <row r="67" spans="1:26" ht="7.5" customHeight="1" x14ac:dyDescent="0.15">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6" ht="18" customHeight="1" x14ac:dyDescent="0.15">
      <c r="A68" s="7" t="s">
        <v>97</v>
      </c>
      <c r="B68" s="7"/>
      <c r="C68" s="7"/>
      <c r="D68" s="7"/>
      <c r="E68" s="7"/>
      <c r="F68" s="7"/>
      <c r="G68" s="7"/>
      <c r="H68" s="7"/>
      <c r="I68" s="7"/>
      <c r="J68" s="7"/>
      <c r="K68" s="7"/>
      <c r="L68" s="15"/>
      <c r="M68" s="15"/>
      <c r="N68" s="15"/>
      <c r="O68" s="15"/>
      <c r="P68" s="15"/>
      <c r="Q68" s="15"/>
      <c r="R68" s="15"/>
      <c r="S68" s="15"/>
      <c r="T68" s="15"/>
      <c r="U68" s="15"/>
      <c r="V68" s="15"/>
      <c r="W68" s="15"/>
      <c r="X68" s="15"/>
      <c r="Y68" s="15"/>
      <c r="Z68" s="15"/>
    </row>
    <row r="69" spans="1:26" ht="18" customHeight="1" x14ac:dyDescent="0.15">
      <c r="A69" s="7"/>
      <c r="B69" s="133" t="s">
        <v>74</v>
      </c>
      <c r="C69" s="135"/>
      <c r="D69" s="135"/>
      <c r="E69" s="135"/>
      <c r="F69" s="134"/>
      <c r="G69" s="133" t="s">
        <v>98</v>
      </c>
      <c r="H69" s="135"/>
      <c r="I69" s="135"/>
      <c r="J69" s="135"/>
      <c r="K69" s="135"/>
      <c r="L69" s="135"/>
      <c r="M69" s="134"/>
      <c r="N69" s="214" t="s">
        <v>74</v>
      </c>
      <c r="O69" s="215"/>
      <c r="P69" s="215"/>
      <c r="Q69" s="215"/>
      <c r="R69" s="215"/>
      <c r="S69" s="216"/>
      <c r="T69" s="133" t="s">
        <v>98</v>
      </c>
      <c r="U69" s="135"/>
      <c r="V69" s="135"/>
      <c r="W69" s="135"/>
      <c r="X69" s="135"/>
      <c r="Y69" s="135"/>
      <c r="Z69" s="134"/>
    </row>
    <row r="70" spans="1:26" ht="18" customHeight="1" x14ac:dyDescent="0.15">
      <c r="A70" s="15"/>
      <c r="B70" s="279" t="s">
        <v>174</v>
      </c>
      <c r="C70" s="280"/>
      <c r="D70" s="280"/>
      <c r="E70" s="280"/>
      <c r="F70" s="281"/>
      <c r="G70" s="143" t="s">
        <v>178</v>
      </c>
      <c r="H70" s="144"/>
      <c r="I70" s="144"/>
      <c r="J70" s="144"/>
      <c r="K70" s="144"/>
      <c r="L70" s="144"/>
      <c r="M70" s="145"/>
      <c r="N70" s="140"/>
      <c r="O70" s="141"/>
      <c r="P70" s="141"/>
      <c r="Q70" s="141"/>
      <c r="R70" s="141"/>
      <c r="S70" s="142"/>
      <c r="T70" s="143"/>
      <c r="U70" s="144"/>
      <c r="V70" s="144"/>
      <c r="W70" s="144"/>
      <c r="X70" s="144"/>
      <c r="Y70" s="144"/>
      <c r="Z70" s="145"/>
    </row>
    <row r="71" spans="1:26" ht="18" customHeight="1" x14ac:dyDescent="0.15">
      <c r="A71" s="15"/>
      <c r="B71" s="282" t="s">
        <v>176</v>
      </c>
      <c r="C71" s="283"/>
      <c r="D71" s="283"/>
      <c r="E71" s="283"/>
      <c r="F71" s="284"/>
      <c r="G71" s="152" t="s">
        <v>178</v>
      </c>
      <c r="H71" s="153"/>
      <c r="I71" s="153"/>
      <c r="J71" s="153"/>
      <c r="K71" s="153"/>
      <c r="L71" s="153"/>
      <c r="M71" s="154"/>
      <c r="N71" s="149"/>
      <c r="O71" s="150"/>
      <c r="P71" s="150"/>
      <c r="Q71" s="150"/>
      <c r="R71" s="150"/>
      <c r="S71" s="151"/>
      <c r="T71" s="152"/>
      <c r="U71" s="153"/>
      <c r="V71" s="153"/>
      <c r="W71" s="153"/>
      <c r="X71" s="153"/>
      <c r="Y71" s="153"/>
      <c r="Z71" s="154"/>
    </row>
    <row r="72" spans="1:26" ht="18" customHeight="1" x14ac:dyDescent="0.15">
      <c r="A72" s="15"/>
      <c r="B72" s="149"/>
      <c r="C72" s="150"/>
      <c r="D72" s="150"/>
      <c r="E72" s="150"/>
      <c r="F72" s="151"/>
      <c r="G72" s="152"/>
      <c r="H72" s="153"/>
      <c r="I72" s="153"/>
      <c r="J72" s="153"/>
      <c r="K72" s="153"/>
      <c r="L72" s="153"/>
      <c r="M72" s="154"/>
      <c r="N72" s="149"/>
      <c r="O72" s="150"/>
      <c r="P72" s="150"/>
      <c r="Q72" s="150"/>
      <c r="R72" s="150"/>
      <c r="S72" s="151"/>
      <c r="T72" s="152"/>
      <c r="U72" s="153"/>
      <c r="V72" s="153"/>
      <c r="W72" s="153"/>
      <c r="X72" s="153"/>
      <c r="Y72" s="153"/>
      <c r="Z72" s="154"/>
    </row>
    <row r="73" spans="1:26" ht="18" customHeight="1" x14ac:dyDescent="0.15">
      <c r="A73" s="15"/>
      <c r="B73" s="149"/>
      <c r="C73" s="150"/>
      <c r="D73" s="150"/>
      <c r="E73" s="150"/>
      <c r="F73" s="151"/>
      <c r="G73" s="152"/>
      <c r="H73" s="153"/>
      <c r="I73" s="153"/>
      <c r="J73" s="153"/>
      <c r="K73" s="153"/>
      <c r="L73" s="153"/>
      <c r="M73" s="154"/>
      <c r="N73" s="149"/>
      <c r="O73" s="150"/>
      <c r="P73" s="150"/>
      <c r="Q73" s="150"/>
      <c r="R73" s="150"/>
      <c r="S73" s="151"/>
      <c r="T73" s="152"/>
      <c r="U73" s="153"/>
      <c r="V73" s="153"/>
      <c r="W73" s="153"/>
      <c r="X73" s="153"/>
      <c r="Y73" s="153"/>
      <c r="Z73" s="154"/>
    </row>
    <row r="74" spans="1:26" ht="18" customHeight="1" x14ac:dyDescent="0.15">
      <c r="A74" s="15"/>
      <c r="B74" s="149"/>
      <c r="C74" s="150"/>
      <c r="D74" s="150"/>
      <c r="E74" s="150"/>
      <c r="F74" s="151"/>
      <c r="G74" s="152"/>
      <c r="H74" s="153"/>
      <c r="I74" s="153"/>
      <c r="J74" s="153"/>
      <c r="K74" s="153"/>
      <c r="L74" s="153"/>
      <c r="M74" s="154"/>
      <c r="N74" s="149"/>
      <c r="O74" s="150"/>
      <c r="P74" s="150"/>
      <c r="Q74" s="150"/>
      <c r="R74" s="150"/>
      <c r="S74" s="151"/>
      <c r="T74" s="152"/>
      <c r="U74" s="153"/>
      <c r="V74" s="153"/>
      <c r="W74" s="153"/>
      <c r="X74" s="153"/>
      <c r="Y74" s="153"/>
      <c r="Z74" s="154"/>
    </row>
    <row r="75" spans="1:26" ht="18" customHeight="1" x14ac:dyDescent="0.15">
      <c r="A75" s="15"/>
      <c r="B75" s="149"/>
      <c r="C75" s="150"/>
      <c r="D75" s="150"/>
      <c r="E75" s="150"/>
      <c r="F75" s="151"/>
      <c r="G75" s="152"/>
      <c r="H75" s="153"/>
      <c r="I75" s="153"/>
      <c r="J75" s="153"/>
      <c r="K75" s="153"/>
      <c r="L75" s="153"/>
      <c r="M75" s="154"/>
      <c r="N75" s="149"/>
      <c r="O75" s="150"/>
      <c r="P75" s="150"/>
      <c r="Q75" s="150"/>
      <c r="R75" s="150"/>
      <c r="S75" s="151"/>
      <c r="T75" s="152"/>
      <c r="U75" s="153"/>
      <c r="V75" s="153"/>
      <c r="W75" s="153"/>
      <c r="X75" s="153"/>
      <c r="Y75" s="153"/>
      <c r="Z75" s="154"/>
    </row>
    <row r="76" spans="1:26" ht="18" customHeight="1" x14ac:dyDescent="0.15">
      <c r="A76" s="15"/>
      <c r="B76" s="208"/>
      <c r="C76" s="209"/>
      <c r="D76" s="209"/>
      <c r="E76" s="209"/>
      <c r="F76" s="210"/>
      <c r="G76" s="211"/>
      <c r="H76" s="212"/>
      <c r="I76" s="212"/>
      <c r="J76" s="212"/>
      <c r="K76" s="212"/>
      <c r="L76" s="212"/>
      <c r="M76" s="213"/>
      <c r="N76" s="208"/>
      <c r="O76" s="209"/>
      <c r="P76" s="209"/>
      <c r="Q76" s="209"/>
      <c r="R76" s="209"/>
      <c r="S76" s="210"/>
      <c r="T76" s="211"/>
      <c r="U76" s="212"/>
      <c r="V76" s="212"/>
      <c r="W76" s="212"/>
      <c r="X76" s="212"/>
      <c r="Y76" s="212"/>
      <c r="Z76" s="213"/>
    </row>
    <row r="77" spans="1:26" ht="18" customHeight="1" x14ac:dyDescent="0.15">
      <c r="A77" s="15"/>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x14ac:dyDescent="0.15">
      <c r="A78" s="6" t="s">
        <v>99</v>
      </c>
    </row>
    <row r="79" spans="1:26" ht="18.75" customHeight="1" x14ac:dyDescent="0.15">
      <c r="B79" s="27" t="s">
        <v>100</v>
      </c>
      <c r="C79" s="28"/>
      <c r="D79" s="169" t="s">
        <v>101</v>
      </c>
      <c r="E79" s="169"/>
      <c r="F79" s="169"/>
      <c r="G79" s="169"/>
      <c r="H79" s="169"/>
      <c r="I79" s="169"/>
      <c r="J79" s="169"/>
      <c r="K79" s="169"/>
      <c r="L79" s="169"/>
      <c r="M79" s="169"/>
      <c r="N79" s="169"/>
      <c r="O79" s="169"/>
      <c r="P79" s="169"/>
      <c r="Q79" s="169"/>
      <c r="R79" s="169"/>
      <c r="S79" s="169"/>
      <c r="T79" s="169"/>
      <c r="U79" s="169"/>
      <c r="V79" s="169"/>
      <c r="W79" s="169"/>
      <c r="X79" s="169"/>
      <c r="Y79" s="169"/>
      <c r="Z79" s="170"/>
    </row>
    <row r="80" spans="1:26" ht="78" customHeight="1" x14ac:dyDescent="0.15">
      <c r="B80" s="157" t="s">
        <v>102</v>
      </c>
      <c r="C80" s="34" t="s">
        <v>78</v>
      </c>
      <c r="D80" s="262" t="s">
        <v>179</v>
      </c>
      <c r="E80" s="262"/>
      <c r="F80" s="262"/>
      <c r="G80" s="262"/>
      <c r="H80" s="262"/>
      <c r="I80" s="262"/>
      <c r="J80" s="262"/>
      <c r="K80" s="262"/>
      <c r="L80" s="262"/>
      <c r="M80" s="262"/>
      <c r="N80" s="262"/>
      <c r="O80" s="262"/>
      <c r="P80" s="262"/>
      <c r="Q80" s="262"/>
      <c r="R80" s="262"/>
      <c r="S80" s="262"/>
      <c r="T80" s="262"/>
      <c r="U80" s="262"/>
      <c r="V80" s="262"/>
      <c r="W80" s="262"/>
      <c r="X80" s="262"/>
      <c r="Y80" s="262"/>
      <c r="Z80" s="263"/>
    </row>
    <row r="81" spans="1:26" ht="78" customHeight="1" x14ac:dyDescent="0.15">
      <c r="B81" s="158"/>
      <c r="C81" s="50" t="s">
        <v>104</v>
      </c>
      <c r="D81" s="264" t="s">
        <v>275</v>
      </c>
      <c r="E81" s="264"/>
      <c r="F81" s="264"/>
      <c r="G81" s="264"/>
      <c r="H81" s="264"/>
      <c r="I81" s="264"/>
      <c r="J81" s="264"/>
      <c r="K81" s="264"/>
      <c r="L81" s="264"/>
      <c r="M81" s="264"/>
      <c r="N81" s="264"/>
      <c r="O81" s="264"/>
      <c r="P81" s="264"/>
      <c r="Q81" s="264"/>
      <c r="R81" s="264"/>
      <c r="S81" s="264"/>
      <c r="T81" s="264"/>
      <c r="U81" s="264"/>
      <c r="V81" s="264"/>
      <c r="W81" s="264"/>
      <c r="X81" s="264"/>
      <c r="Y81" s="264"/>
      <c r="Z81" s="265"/>
    </row>
    <row r="82" spans="1:26" ht="78" customHeight="1" x14ac:dyDescent="0.15">
      <c r="B82" s="155" t="s">
        <v>106</v>
      </c>
      <c r="C82" s="29" t="s">
        <v>84</v>
      </c>
      <c r="D82" s="256" t="s">
        <v>180</v>
      </c>
      <c r="E82" s="256"/>
      <c r="F82" s="256"/>
      <c r="G82" s="256"/>
      <c r="H82" s="256"/>
      <c r="I82" s="256"/>
      <c r="J82" s="256"/>
      <c r="K82" s="256"/>
      <c r="L82" s="256"/>
      <c r="M82" s="256"/>
      <c r="N82" s="256"/>
      <c r="O82" s="256"/>
      <c r="P82" s="256"/>
      <c r="Q82" s="256"/>
      <c r="R82" s="256"/>
      <c r="S82" s="256"/>
      <c r="T82" s="256"/>
      <c r="U82" s="256"/>
      <c r="V82" s="256"/>
      <c r="W82" s="256"/>
      <c r="X82" s="256"/>
      <c r="Y82" s="256"/>
      <c r="Z82" s="257"/>
    </row>
    <row r="83" spans="1:26" ht="78" customHeight="1" x14ac:dyDescent="0.15">
      <c r="B83" s="156"/>
      <c r="C83" s="51" t="s">
        <v>85</v>
      </c>
      <c r="D83" s="258" t="s">
        <v>181</v>
      </c>
      <c r="E83" s="258"/>
      <c r="F83" s="258"/>
      <c r="G83" s="258"/>
      <c r="H83" s="258"/>
      <c r="I83" s="258"/>
      <c r="J83" s="258"/>
      <c r="K83" s="258"/>
      <c r="L83" s="258"/>
      <c r="M83" s="258"/>
      <c r="N83" s="258"/>
      <c r="O83" s="258"/>
      <c r="P83" s="258"/>
      <c r="Q83" s="258"/>
      <c r="R83" s="258"/>
      <c r="S83" s="258"/>
      <c r="T83" s="258"/>
      <c r="U83" s="258"/>
      <c r="V83" s="258"/>
      <c r="W83" s="258"/>
      <c r="X83" s="258"/>
      <c r="Y83" s="258"/>
      <c r="Z83" s="259"/>
    </row>
    <row r="84" spans="1:26" ht="66" customHeight="1" x14ac:dyDescent="0.15">
      <c r="B84" s="155" t="s">
        <v>109</v>
      </c>
      <c r="C84" s="29" t="s">
        <v>87</v>
      </c>
      <c r="D84" s="256" t="s">
        <v>182</v>
      </c>
      <c r="E84" s="256"/>
      <c r="F84" s="256"/>
      <c r="G84" s="256"/>
      <c r="H84" s="256"/>
      <c r="I84" s="256"/>
      <c r="J84" s="256"/>
      <c r="K84" s="256"/>
      <c r="L84" s="256"/>
      <c r="M84" s="256"/>
      <c r="N84" s="256"/>
      <c r="O84" s="256"/>
      <c r="P84" s="256"/>
      <c r="Q84" s="256"/>
      <c r="R84" s="256"/>
      <c r="S84" s="256"/>
      <c r="T84" s="256"/>
      <c r="U84" s="256"/>
      <c r="V84" s="256"/>
      <c r="W84" s="256"/>
      <c r="X84" s="256"/>
      <c r="Y84" s="256"/>
      <c r="Z84" s="257"/>
    </row>
    <row r="85" spans="1:26" ht="66" customHeight="1" x14ac:dyDescent="0.15">
      <c r="B85" s="156"/>
      <c r="C85" s="31" t="s">
        <v>88</v>
      </c>
      <c r="D85" s="260" t="s">
        <v>183</v>
      </c>
      <c r="E85" s="260"/>
      <c r="F85" s="260"/>
      <c r="G85" s="260"/>
      <c r="H85" s="260"/>
      <c r="I85" s="260"/>
      <c r="J85" s="260"/>
      <c r="K85" s="260"/>
      <c r="L85" s="260"/>
      <c r="M85" s="260"/>
      <c r="N85" s="260"/>
      <c r="O85" s="260"/>
      <c r="P85" s="260"/>
      <c r="Q85" s="260"/>
      <c r="R85" s="260"/>
      <c r="S85" s="260"/>
      <c r="T85" s="260"/>
      <c r="U85" s="260"/>
      <c r="V85" s="260"/>
      <c r="W85" s="260"/>
      <c r="X85" s="260"/>
      <c r="Y85" s="260"/>
      <c r="Z85" s="261"/>
    </row>
    <row r="86" spans="1:26" ht="66" customHeight="1" x14ac:dyDescent="0.15">
      <c r="B86" s="157" t="s">
        <v>112</v>
      </c>
      <c r="C86" s="34" t="s">
        <v>90</v>
      </c>
      <c r="D86" s="262" t="s">
        <v>276</v>
      </c>
      <c r="E86" s="262"/>
      <c r="F86" s="262"/>
      <c r="G86" s="262"/>
      <c r="H86" s="262"/>
      <c r="I86" s="262"/>
      <c r="J86" s="262"/>
      <c r="K86" s="262"/>
      <c r="L86" s="262"/>
      <c r="M86" s="262"/>
      <c r="N86" s="262"/>
      <c r="O86" s="262"/>
      <c r="P86" s="262"/>
      <c r="Q86" s="262"/>
      <c r="R86" s="262"/>
      <c r="S86" s="262"/>
      <c r="T86" s="262"/>
      <c r="U86" s="262"/>
      <c r="V86" s="262"/>
      <c r="W86" s="262"/>
      <c r="X86" s="262"/>
      <c r="Y86" s="262"/>
      <c r="Z86" s="263"/>
    </row>
    <row r="87" spans="1:26" ht="66" customHeight="1" x14ac:dyDescent="0.15">
      <c r="B87" s="163"/>
      <c r="C87" s="30" t="s">
        <v>91</v>
      </c>
      <c r="D87" s="276" t="s">
        <v>277</v>
      </c>
      <c r="E87" s="276"/>
      <c r="F87" s="276"/>
      <c r="G87" s="276"/>
      <c r="H87" s="276"/>
      <c r="I87" s="276"/>
      <c r="J87" s="276"/>
      <c r="K87" s="276"/>
      <c r="L87" s="276"/>
      <c r="M87" s="276"/>
      <c r="N87" s="276"/>
      <c r="O87" s="276"/>
      <c r="P87" s="276"/>
      <c r="Q87" s="276"/>
      <c r="R87" s="276"/>
      <c r="S87" s="276"/>
      <c r="T87" s="276"/>
      <c r="U87" s="276"/>
      <c r="V87" s="276"/>
      <c r="W87" s="276"/>
      <c r="X87" s="276"/>
      <c r="Y87" s="276"/>
      <c r="Z87" s="277"/>
    </row>
    <row r="88" spans="1:26" ht="66" customHeight="1" x14ac:dyDescent="0.15">
      <c r="B88" s="157" t="s">
        <v>115</v>
      </c>
      <c r="C88" s="29" t="s">
        <v>93</v>
      </c>
      <c r="D88" s="285" t="s">
        <v>184</v>
      </c>
      <c r="E88" s="285"/>
      <c r="F88" s="285"/>
      <c r="G88" s="285"/>
      <c r="H88" s="285"/>
      <c r="I88" s="285"/>
      <c r="J88" s="285"/>
      <c r="K88" s="285"/>
      <c r="L88" s="285"/>
      <c r="M88" s="285"/>
      <c r="N88" s="285"/>
      <c r="O88" s="285"/>
      <c r="P88" s="285"/>
      <c r="Q88" s="285"/>
      <c r="R88" s="285"/>
      <c r="S88" s="285"/>
      <c r="T88" s="285"/>
      <c r="U88" s="285"/>
      <c r="V88" s="285"/>
      <c r="W88" s="285"/>
      <c r="X88" s="285"/>
      <c r="Y88" s="285"/>
      <c r="Z88" s="286"/>
    </row>
    <row r="89" spans="1:26" ht="66" customHeight="1" x14ac:dyDescent="0.15">
      <c r="B89" s="158"/>
      <c r="C89" s="30" t="s">
        <v>94</v>
      </c>
      <c r="D89" s="278" t="s">
        <v>185</v>
      </c>
      <c r="E89" s="276"/>
      <c r="F89" s="276"/>
      <c r="G89" s="276"/>
      <c r="H89" s="276"/>
      <c r="I89" s="276"/>
      <c r="J89" s="276"/>
      <c r="K89" s="276"/>
      <c r="L89" s="276"/>
      <c r="M89" s="276"/>
      <c r="N89" s="276"/>
      <c r="O89" s="276"/>
      <c r="P89" s="276"/>
      <c r="Q89" s="276"/>
      <c r="R89" s="276"/>
      <c r="S89" s="276"/>
      <c r="T89" s="276"/>
      <c r="U89" s="276"/>
      <c r="V89" s="276"/>
      <c r="W89" s="276"/>
      <c r="X89" s="276"/>
      <c r="Y89" s="276"/>
      <c r="Z89" s="277"/>
    </row>
    <row r="90" spans="1:26" ht="66" customHeight="1" x14ac:dyDescent="0.15">
      <c r="B90" s="156"/>
      <c r="C90" s="31" t="s">
        <v>95</v>
      </c>
      <c r="D90" s="260" t="s">
        <v>186</v>
      </c>
      <c r="E90" s="260"/>
      <c r="F90" s="260"/>
      <c r="G90" s="260"/>
      <c r="H90" s="260"/>
      <c r="I90" s="260"/>
      <c r="J90" s="260"/>
      <c r="K90" s="260"/>
      <c r="L90" s="260"/>
      <c r="M90" s="260"/>
      <c r="N90" s="260"/>
      <c r="O90" s="260"/>
      <c r="P90" s="260"/>
      <c r="Q90" s="260"/>
      <c r="R90" s="260"/>
      <c r="S90" s="260"/>
      <c r="T90" s="260"/>
      <c r="U90" s="260"/>
      <c r="V90" s="260"/>
      <c r="W90" s="260"/>
      <c r="X90" s="260"/>
      <c r="Y90" s="260"/>
      <c r="Z90" s="261"/>
    </row>
    <row r="91" spans="1:26" ht="6" customHeight="1" x14ac:dyDescent="0.15"/>
    <row r="92" spans="1:26" ht="18.75" customHeight="1" x14ac:dyDescent="0.15">
      <c r="A92" s="6" t="s">
        <v>119</v>
      </c>
    </row>
    <row r="93" spans="1:26" ht="18.75" customHeight="1" x14ac:dyDescent="0.15">
      <c r="B93" s="266" t="s">
        <v>170</v>
      </c>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3"/>
    </row>
    <row r="94" spans="1:26" ht="18.75" customHeight="1" x14ac:dyDescent="0.15">
      <c r="B94" s="267"/>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9"/>
    </row>
    <row r="95" spans="1:26" ht="18.75" customHeight="1" x14ac:dyDescent="0.15">
      <c r="B95" s="270"/>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2"/>
    </row>
    <row r="96" spans="1:26" ht="6" customHeight="1" x14ac:dyDescent="0.15"/>
    <row r="97" spans="1:26" ht="15" customHeight="1" x14ac:dyDescent="0.15">
      <c r="A97" s="6" t="s">
        <v>121</v>
      </c>
    </row>
    <row r="98" spans="1:26" ht="15" customHeight="1" x14ac:dyDescent="0.15">
      <c r="B98" s="273" t="s">
        <v>171</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5"/>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3C191F8D-18F2-4214-A4C0-D74997B18FF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4C70BE0-C8D5-4380-B578-170E1464D25F}">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xr:uid="{5CF017BF-C33F-4929-80BE-E4A597277EBD}">
      <formula1>"全学開講,一部開講"</formula1>
    </dataValidation>
    <dataValidation type="list" allowBlank="1" showInputMessage="1" showErrorMessage="1" sqref="Y16:Z22 H16:H22 Y27:Z33 H27:H33 H38:H44 Y38:Z44 H49:H55 Y49:Z55 Y60:Z66 G60:G66 T60:T66 U16:U22 L16:M22 U27:U33 L27:M33 U38:U44 L38:M44 U49:U55 L49:M55 L61:M66 K60:M60" xr:uid="{307D8252-0325-425C-BBFB-A8DCC5B34F63}">
      <formula1>"○"</formula1>
    </dataValidation>
  </dataValidations>
  <hyperlinks>
    <hyperlink ref="B98" r:id="rId1" xr:uid="{C269E500-86EC-4F64-839D-BFA0209E87D6}"/>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T29" sqref="T29"/>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87" t="s">
        <v>187</v>
      </c>
      <c r="G1" s="287"/>
      <c r="H1" s="287"/>
      <c r="I1" s="287"/>
      <c r="J1" s="287"/>
      <c r="K1" s="287"/>
      <c r="L1" s="287"/>
      <c r="M1" s="287"/>
      <c r="N1" s="287"/>
      <c r="O1" s="287"/>
      <c r="P1" s="287"/>
      <c r="Q1" s="287"/>
      <c r="R1" s="287"/>
    </row>
    <row r="2" spans="1:20" ht="18" customHeight="1" x14ac:dyDescent="0.15">
      <c r="A2" s="288" t="s">
        <v>188</v>
      </c>
      <c r="B2" s="288"/>
      <c r="C2" s="288"/>
      <c r="D2" s="288"/>
      <c r="E2" s="288"/>
      <c r="F2" s="288"/>
      <c r="G2" s="288"/>
      <c r="H2" s="288"/>
      <c r="I2" s="288"/>
      <c r="J2" s="288"/>
      <c r="K2" s="288"/>
      <c r="L2" s="288"/>
      <c r="M2" s="288"/>
      <c r="N2" s="288"/>
      <c r="O2" s="288"/>
      <c r="P2" s="288"/>
      <c r="Q2" s="288"/>
      <c r="R2" s="288"/>
      <c r="S2" s="3"/>
    </row>
    <row r="3" spans="1:20" ht="7.5" customHeight="1" x14ac:dyDescent="0.15">
      <c r="A3" s="18"/>
      <c r="B3" s="18"/>
      <c r="C3" s="18"/>
      <c r="D3" s="18"/>
      <c r="E3" s="18"/>
      <c r="F3" s="18"/>
      <c r="G3" s="18"/>
      <c r="H3" s="18"/>
      <c r="I3" s="18"/>
      <c r="J3" s="18"/>
      <c r="K3" s="18"/>
      <c r="L3" s="18"/>
      <c r="M3" s="18"/>
      <c r="N3" s="18"/>
      <c r="O3" s="18"/>
      <c r="P3" s="18"/>
      <c r="Q3" s="18"/>
      <c r="R3" s="18"/>
    </row>
    <row r="4" spans="1:20" ht="18" customHeight="1" x14ac:dyDescent="0.15">
      <c r="A4" s="3" t="s">
        <v>189</v>
      </c>
      <c r="B4" s="3"/>
      <c r="C4" s="302">
        <v>2021</v>
      </c>
      <c r="D4" s="303"/>
      <c r="E4" s="18" t="s">
        <v>19</v>
      </c>
      <c r="F4" s="18"/>
      <c r="G4" s="18"/>
      <c r="H4" s="18"/>
      <c r="I4" s="18"/>
      <c r="J4" s="64"/>
      <c r="K4" s="18"/>
      <c r="L4" s="18"/>
      <c r="M4" s="65"/>
      <c r="N4" s="65"/>
      <c r="O4" s="65"/>
      <c r="P4" s="65"/>
      <c r="Q4" s="65"/>
      <c r="R4" s="65"/>
    </row>
    <row r="5" spans="1:20" ht="6" customHeight="1" x14ac:dyDescent="0.15">
      <c r="A5" s="18"/>
      <c r="B5" s="18"/>
      <c r="C5" s="18"/>
      <c r="D5" s="18"/>
      <c r="E5" s="18"/>
      <c r="F5" s="18"/>
      <c r="G5" s="18"/>
      <c r="H5" s="18"/>
      <c r="I5" s="18"/>
      <c r="J5" s="18"/>
      <c r="K5" s="18"/>
      <c r="L5" s="18"/>
      <c r="M5" s="18"/>
      <c r="N5" s="18"/>
      <c r="O5" s="18"/>
      <c r="P5" s="18"/>
      <c r="Q5" s="18"/>
      <c r="R5" s="18"/>
    </row>
    <row r="6" spans="1:20" ht="18" customHeight="1" x14ac:dyDescent="0.15">
      <c r="A6" s="3" t="s">
        <v>190</v>
      </c>
      <c r="B6" s="18"/>
      <c r="C6" s="18"/>
      <c r="D6" s="18"/>
      <c r="E6" s="18"/>
      <c r="F6" s="18"/>
      <c r="G6" s="18"/>
      <c r="H6" s="18"/>
      <c r="I6" s="18"/>
      <c r="J6" s="18"/>
      <c r="K6" s="18"/>
      <c r="L6" s="18"/>
      <c r="M6" s="18"/>
      <c r="N6" s="18"/>
      <c r="O6" s="18"/>
      <c r="P6" s="18"/>
      <c r="Q6" s="18"/>
      <c r="R6" s="18"/>
    </row>
    <row r="7" spans="1:20" ht="6" customHeight="1" x14ac:dyDescent="0.15">
      <c r="A7" s="3"/>
      <c r="B7" s="18"/>
      <c r="C7" s="18"/>
      <c r="D7" s="18"/>
      <c r="E7" s="18"/>
      <c r="F7" s="18"/>
      <c r="G7" s="18"/>
      <c r="H7" s="18"/>
      <c r="I7" s="18"/>
      <c r="J7" s="18"/>
      <c r="K7" s="18"/>
      <c r="L7" s="18"/>
      <c r="M7" s="18"/>
      <c r="N7" s="18"/>
      <c r="O7" s="18"/>
      <c r="P7" s="18"/>
      <c r="Q7" s="18"/>
      <c r="R7" s="18"/>
    </row>
    <row r="8" spans="1:20" ht="18" customHeight="1" x14ac:dyDescent="0.15">
      <c r="B8" s="289" t="s">
        <v>191</v>
      </c>
      <c r="C8" s="291" t="s">
        <v>192</v>
      </c>
      <c r="D8" s="293" t="s">
        <v>193</v>
      </c>
      <c r="E8" s="295" t="s">
        <v>194</v>
      </c>
      <c r="F8" s="295"/>
      <c r="G8" s="295" t="s">
        <v>195</v>
      </c>
      <c r="H8" s="295"/>
      <c r="I8" s="295" t="s">
        <v>196</v>
      </c>
      <c r="J8" s="295"/>
      <c r="K8" s="296" t="s">
        <v>197</v>
      </c>
      <c r="L8" s="297"/>
      <c r="M8" s="296" t="s">
        <v>198</v>
      </c>
      <c r="N8" s="297"/>
      <c r="O8" s="296" t="s">
        <v>199</v>
      </c>
      <c r="P8" s="297"/>
      <c r="Q8" s="298" t="s">
        <v>200</v>
      </c>
      <c r="R8" s="300" t="s">
        <v>201</v>
      </c>
      <c r="T8" s="66"/>
    </row>
    <row r="9" spans="1:20" ht="18" customHeight="1" x14ac:dyDescent="0.15">
      <c r="A9" s="3"/>
      <c r="B9" s="290"/>
      <c r="C9" s="292"/>
      <c r="D9" s="294"/>
      <c r="E9" s="67" t="s">
        <v>202</v>
      </c>
      <c r="F9" s="68" t="s">
        <v>203</v>
      </c>
      <c r="G9" s="69" t="s">
        <v>202</v>
      </c>
      <c r="H9" s="70" t="s">
        <v>203</v>
      </c>
      <c r="I9" s="67" t="s">
        <v>202</v>
      </c>
      <c r="J9" s="68" t="s">
        <v>203</v>
      </c>
      <c r="K9" s="69" t="s">
        <v>202</v>
      </c>
      <c r="L9" s="70" t="s">
        <v>203</v>
      </c>
      <c r="M9" s="67" t="s">
        <v>202</v>
      </c>
      <c r="N9" s="68" t="s">
        <v>203</v>
      </c>
      <c r="O9" s="69" t="s">
        <v>202</v>
      </c>
      <c r="P9" s="70" t="s">
        <v>203</v>
      </c>
      <c r="Q9" s="299"/>
      <c r="R9" s="301"/>
      <c r="T9" s="66"/>
    </row>
    <row r="10" spans="1:20" ht="18" customHeight="1" x14ac:dyDescent="0.15">
      <c r="A10" s="65"/>
      <c r="B10" s="71" t="s">
        <v>204</v>
      </c>
      <c r="C10" s="65">
        <v>120</v>
      </c>
      <c r="D10" s="72">
        <v>480</v>
      </c>
      <c r="E10" s="73">
        <v>7</v>
      </c>
      <c r="F10" s="74">
        <v>0</v>
      </c>
      <c r="G10" s="75">
        <v>0</v>
      </c>
      <c r="H10" s="76">
        <v>0</v>
      </c>
      <c r="I10" s="73">
        <v>0</v>
      </c>
      <c r="J10" s="74">
        <v>0</v>
      </c>
      <c r="K10" s="75">
        <v>0</v>
      </c>
      <c r="L10" s="76">
        <v>0</v>
      </c>
      <c r="M10" s="73">
        <v>0</v>
      </c>
      <c r="N10" s="74">
        <v>0</v>
      </c>
      <c r="O10" s="75">
        <v>0</v>
      </c>
      <c r="P10" s="76">
        <v>0</v>
      </c>
      <c r="Q10" s="77">
        <f>E10+G10+I10+K10+M10+O10</f>
        <v>7</v>
      </c>
      <c r="R10" s="78">
        <f>Q10/D10</f>
        <v>1.4583333333333334E-2</v>
      </c>
    </row>
    <row r="11" spans="1:20" ht="18" customHeight="1" x14ac:dyDescent="0.15">
      <c r="A11" s="65"/>
      <c r="B11" s="79" t="s">
        <v>205</v>
      </c>
      <c r="C11" s="80">
        <v>110</v>
      </c>
      <c r="D11" s="81">
        <v>450</v>
      </c>
      <c r="E11" s="82">
        <v>2</v>
      </c>
      <c r="F11" s="83">
        <v>0</v>
      </c>
      <c r="G11" s="84">
        <v>0</v>
      </c>
      <c r="H11" s="85">
        <v>0</v>
      </c>
      <c r="I11" s="82">
        <v>0</v>
      </c>
      <c r="J11" s="83">
        <v>0</v>
      </c>
      <c r="K11" s="84">
        <v>0</v>
      </c>
      <c r="L11" s="85">
        <v>0</v>
      </c>
      <c r="M11" s="82">
        <v>0</v>
      </c>
      <c r="N11" s="83">
        <v>0</v>
      </c>
      <c r="O11" s="84">
        <v>0</v>
      </c>
      <c r="P11" s="85">
        <v>0</v>
      </c>
      <c r="Q11" s="86">
        <f t="shared" ref="Q11:Q29" si="0">E11+G11+I11+K11+M11+O11</f>
        <v>2</v>
      </c>
      <c r="R11" s="87">
        <f t="shared" ref="R11:R15" si="1">Q11/D11</f>
        <v>4.4444444444444444E-3</v>
      </c>
    </row>
    <row r="12" spans="1:20" ht="18" customHeight="1" x14ac:dyDescent="0.15">
      <c r="A12" s="65"/>
      <c r="B12" s="79" t="s">
        <v>206</v>
      </c>
      <c r="C12" s="80">
        <v>260</v>
      </c>
      <c r="D12" s="81">
        <v>1040</v>
      </c>
      <c r="E12" s="82">
        <v>262</v>
      </c>
      <c r="F12" s="83">
        <v>0</v>
      </c>
      <c r="G12" s="84">
        <v>0</v>
      </c>
      <c r="H12" s="85">
        <v>0</v>
      </c>
      <c r="I12" s="82">
        <v>0</v>
      </c>
      <c r="J12" s="83">
        <v>0</v>
      </c>
      <c r="K12" s="84">
        <v>0</v>
      </c>
      <c r="L12" s="85">
        <v>0</v>
      </c>
      <c r="M12" s="82">
        <v>0</v>
      </c>
      <c r="N12" s="83">
        <v>0</v>
      </c>
      <c r="O12" s="84">
        <v>0</v>
      </c>
      <c r="P12" s="85">
        <v>0</v>
      </c>
      <c r="Q12" s="86">
        <f t="shared" si="0"/>
        <v>262</v>
      </c>
      <c r="R12" s="87">
        <f t="shared" si="1"/>
        <v>0.25192307692307692</v>
      </c>
    </row>
    <row r="13" spans="1:20" ht="18" customHeight="1" x14ac:dyDescent="0.15">
      <c r="A13" s="65"/>
      <c r="B13" s="79" t="s">
        <v>207</v>
      </c>
      <c r="C13" s="80">
        <v>163</v>
      </c>
      <c r="D13" s="81">
        <v>873</v>
      </c>
      <c r="E13" s="82">
        <v>163</v>
      </c>
      <c r="F13" s="83">
        <v>0</v>
      </c>
      <c r="G13" s="84">
        <v>0</v>
      </c>
      <c r="H13" s="85">
        <v>0</v>
      </c>
      <c r="I13" s="82">
        <v>0</v>
      </c>
      <c r="J13" s="83">
        <v>0</v>
      </c>
      <c r="K13" s="84">
        <v>0</v>
      </c>
      <c r="L13" s="85">
        <v>0</v>
      </c>
      <c r="M13" s="82">
        <v>0</v>
      </c>
      <c r="N13" s="83">
        <v>0</v>
      </c>
      <c r="O13" s="84">
        <v>0</v>
      </c>
      <c r="P13" s="85">
        <v>0</v>
      </c>
      <c r="Q13" s="86">
        <f t="shared" si="0"/>
        <v>163</v>
      </c>
      <c r="R13" s="87">
        <f t="shared" si="1"/>
        <v>0.18671248568155785</v>
      </c>
    </row>
    <row r="14" spans="1:20" ht="18" customHeight="1" x14ac:dyDescent="0.15">
      <c r="A14" s="65"/>
      <c r="B14" s="79" t="s">
        <v>208</v>
      </c>
      <c r="C14" s="80">
        <v>480</v>
      </c>
      <c r="D14" s="81">
        <v>1970</v>
      </c>
      <c r="E14" s="82">
        <v>495</v>
      </c>
      <c r="F14" s="83">
        <v>0</v>
      </c>
      <c r="G14" s="84">
        <v>0</v>
      </c>
      <c r="H14" s="85">
        <v>0</v>
      </c>
      <c r="I14" s="82">
        <v>0</v>
      </c>
      <c r="J14" s="83">
        <v>0</v>
      </c>
      <c r="K14" s="84">
        <v>0</v>
      </c>
      <c r="L14" s="85">
        <v>0</v>
      </c>
      <c r="M14" s="82">
        <v>0</v>
      </c>
      <c r="N14" s="83">
        <v>0</v>
      </c>
      <c r="O14" s="84">
        <v>0</v>
      </c>
      <c r="P14" s="85">
        <v>0</v>
      </c>
      <c r="Q14" s="86">
        <f t="shared" si="0"/>
        <v>495</v>
      </c>
      <c r="R14" s="87">
        <f t="shared" si="1"/>
        <v>0.2512690355329949</v>
      </c>
    </row>
    <row r="15" spans="1:20" ht="18" customHeight="1" x14ac:dyDescent="0.15">
      <c r="A15" s="65"/>
      <c r="B15" s="79" t="s">
        <v>209</v>
      </c>
      <c r="C15" s="80">
        <v>145</v>
      </c>
      <c r="D15" s="81">
        <v>600</v>
      </c>
      <c r="E15" s="82">
        <v>154</v>
      </c>
      <c r="F15" s="83">
        <v>0</v>
      </c>
      <c r="G15" s="84">
        <v>0</v>
      </c>
      <c r="H15" s="85">
        <v>0</v>
      </c>
      <c r="I15" s="82">
        <v>0</v>
      </c>
      <c r="J15" s="83">
        <v>0</v>
      </c>
      <c r="K15" s="84">
        <v>0</v>
      </c>
      <c r="L15" s="85">
        <v>0</v>
      </c>
      <c r="M15" s="82">
        <v>0</v>
      </c>
      <c r="N15" s="83">
        <v>0</v>
      </c>
      <c r="O15" s="84">
        <v>0</v>
      </c>
      <c r="P15" s="85">
        <v>0</v>
      </c>
      <c r="Q15" s="86">
        <f t="shared" si="0"/>
        <v>154</v>
      </c>
      <c r="R15" s="87">
        <f t="shared" si="1"/>
        <v>0.25666666666666665</v>
      </c>
    </row>
    <row r="16" spans="1:20" ht="18" customHeight="1" x14ac:dyDescent="0.15">
      <c r="A16" s="65"/>
      <c r="B16" s="79"/>
      <c r="C16" s="80"/>
      <c r="D16" s="81"/>
      <c r="E16" s="82"/>
      <c r="F16" s="83"/>
      <c r="G16" s="84"/>
      <c r="H16" s="85"/>
      <c r="I16" s="82"/>
      <c r="J16" s="83"/>
      <c r="K16" s="84"/>
      <c r="L16" s="85"/>
      <c r="M16" s="82"/>
      <c r="N16" s="83"/>
      <c r="O16" s="84"/>
      <c r="P16" s="85"/>
      <c r="Q16" s="86">
        <f t="shared" si="0"/>
        <v>0</v>
      </c>
      <c r="R16" s="87"/>
    </row>
    <row r="17" spans="1:18" ht="18" customHeight="1" x14ac:dyDescent="0.15">
      <c r="A17" s="65"/>
      <c r="B17" s="79"/>
      <c r="C17" s="80"/>
      <c r="D17" s="81"/>
      <c r="E17" s="82"/>
      <c r="F17" s="83"/>
      <c r="G17" s="84"/>
      <c r="H17" s="85"/>
      <c r="I17" s="82"/>
      <c r="J17" s="83"/>
      <c r="K17" s="84"/>
      <c r="L17" s="85"/>
      <c r="M17" s="82"/>
      <c r="N17" s="83"/>
      <c r="O17" s="84"/>
      <c r="P17" s="85"/>
      <c r="Q17" s="86">
        <f t="shared" si="0"/>
        <v>0</v>
      </c>
      <c r="R17" s="87"/>
    </row>
    <row r="18" spans="1:18" ht="18" customHeight="1" x14ac:dyDescent="0.15">
      <c r="A18" s="65"/>
      <c r="B18" s="79"/>
      <c r="C18" s="80"/>
      <c r="D18" s="81"/>
      <c r="E18" s="82"/>
      <c r="F18" s="83"/>
      <c r="G18" s="84"/>
      <c r="H18" s="85"/>
      <c r="I18" s="82"/>
      <c r="J18" s="83"/>
      <c r="K18" s="84"/>
      <c r="L18" s="85"/>
      <c r="M18" s="82"/>
      <c r="N18" s="83"/>
      <c r="O18" s="84"/>
      <c r="P18" s="85"/>
      <c r="Q18" s="86">
        <f>E18+G18+I18+K18+M18+O18</f>
        <v>0</v>
      </c>
      <c r="R18" s="87"/>
    </row>
    <row r="19" spans="1:18" ht="18" customHeight="1" x14ac:dyDescent="0.15">
      <c r="A19" s="65"/>
      <c r="B19" s="79"/>
      <c r="C19" s="80"/>
      <c r="D19" s="81"/>
      <c r="E19" s="82"/>
      <c r="F19" s="83"/>
      <c r="G19" s="84"/>
      <c r="H19" s="85"/>
      <c r="I19" s="82"/>
      <c r="J19" s="83"/>
      <c r="K19" s="84"/>
      <c r="L19" s="85"/>
      <c r="M19" s="82"/>
      <c r="N19" s="83"/>
      <c r="O19" s="84"/>
      <c r="P19" s="85"/>
      <c r="Q19" s="86">
        <f t="shared" si="0"/>
        <v>0</v>
      </c>
      <c r="R19" s="87"/>
    </row>
    <row r="20" spans="1:18" ht="18" customHeight="1" x14ac:dyDescent="0.15">
      <c r="A20" s="65"/>
      <c r="B20" s="79"/>
      <c r="C20" s="80"/>
      <c r="D20" s="81"/>
      <c r="E20" s="82"/>
      <c r="F20" s="83"/>
      <c r="G20" s="84"/>
      <c r="H20" s="85"/>
      <c r="I20" s="82"/>
      <c r="J20" s="83"/>
      <c r="K20" s="84"/>
      <c r="L20" s="85"/>
      <c r="M20" s="82"/>
      <c r="N20" s="83"/>
      <c r="O20" s="84"/>
      <c r="P20" s="85"/>
      <c r="Q20" s="86">
        <f t="shared" si="0"/>
        <v>0</v>
      </c>
      <c r="R20" s="87"/>
    </row>
    <row r="21" spans="1:18" ht="18" customHeight="1" x14ac:dyDescent="0.15">
      <c r="A21" s="65"/>
      <c r="B21" s="79"/>
      <c r="C21" s="80"/>
      <c r="D21" s="81"/>
      <c r="E21" s="82"/>
      <c r="F21" s="83"/>
      <c r="G21" s="84"/>
      <c r="H21" s="85"/>
      <c r="I21" s="82"/>
      <c r="J21" s="83"/>
      <c r="K21" s="84"/>
      <c r="L21" s="85"/>
      <c r="M21" s="82"/>
      <c r="N21" s="83"/>
      <c r="O21" s="84"/>
      <c r="P21" s="85"/>
      <c r="Q21" s="86">
        <f t="shared" si="0"/>
        <v>0</v>
      </c>
      <c r="R21" s="87"/>
    </row>
    <row r="22" spans="1:18" ht="18" customHeight="1" x14ac:dyDescent="0.15">
      <c r="A22" s="65"/>
      <c r="B22" s="79"/>
      <c r="C22" s="80"/>
      <c r="D22" s="81"/>
      <c r="E22" s="82"/>
      <c r="F22" s="83"/>
      <c r="G22" s="84"/>
      <c r="H22" s="85"/>
      <c r="I22" s="82"/>
      <c r="J22" s="83"/>
      <c r="K22" s="84"/>
      <c r="L22" s="85"/>
      <c r="M22" s="82"/>
      <c r="N22" s="83"/>
      <c r="O22" s="84"/>
      <c r="P22" s="85"/>
      <c r="Q22" s="86">
        <f t="shared" si="0"/>
        <v>0</v>
      </c>
      <c r="R22" s="87"/>
    </row>
    <row r="23" spans="1:18" ht="18" customHeight="1" x14ac:dyDescent="0.15">
      <c r="A23" s="65"/>
      <c r="B23" s="79"/>
      <c r="C23" s="80"/>
      <c r="D23" s="81"/>
      <c r="E23" s="82"/>
      <c r="F23" s="83"/>
      <c r="G23" s="84"/>
      <c r="H23" s="85"/>
      <c r="I23" s="82"/>
      <c r="J23" s="83"/>
      <c r="K23" s="84"/>
      <c r="L23" s="85"/>
      <c r="M23" s="82"/>
      <c r="N23" s="83"/>
      <c r="O23" s="84"/>
      <c r="P23" s="85"/>
      <c r="Q23" s="86">
        <f t="shared" si="0"/>
        <v>0</v>
      </c>
      <c r="R23" s="87"/>
    </row>
    <row r="24" spans="1:18" ht="18" customHeight="1" x14ac:dyDescent="0.15">
      <c r="A24" s="65"/>
      <c r="B24" s="79"/>
      <c r="C24" s="80"/>
      <c r="D24" s="81"/>
      <c r="E24" s="82"/>
      <c r="F24" s="83"/>
      <c r="G24" s="84"/>
      <c r="H24" s="85"/>
      <c r="I24" s="82"/>
      <c r="J24" s="83"/>
      <c r="K24" s="84"/>
      <c r="L24" s="85"/>
      <c r="M24" s="82"/>
      <c r="N24" s="83"/>
      <c r="O24" s="84"/>
      <c r="P24" s="85"/>
      <c r="Q24" s="86">
        <f t="shared" si="0"/>
        <v>0</v>
      </c>
      <c r="R24" s="87"/>
    </row>
    <row r="25" spans="1:18" ht="18" customHeight="1" x14ac:dyDescent="0.15">
      <c r="A25" s="65"/>
      <c r="B25" s="79"/>
      <c r="C25" s="80"/>
      <c r="D25" s="81"/>
      <c r="E25" s="82"/>
      <c r="F25" s="83"/>
      <c r="G25" s="84"/>
      <c r="H25" s="85"/>
      <c r="I25" s="82"/>
      <c r="J25" s="83"/>
      <c r="K25" s="84"/>
      <c r="L25" s="85"/>
      <c r="M25" s="82"/>
      <c r="N25" s="83"/>
      <c r="O25" s="84"/>
      <c r="P25" s="85"/>
      <c r="Q25" s="86">
        <f t="shared" si="0"/>
        <v>0</v>
      </c>
      <c r="R25" s="87"/>
    </row>
    <row r="26" spans="1:18" ht="18" customHeight="1" x14ac:dyDescent="0.15">
      <c r="A26" s="65"/>
      <c r="B26" s="79"/>
      <c r="C26" s="80"/>
      <c r="D26" s="81"/>
      <c r="E26" s="82"/>
      <c r="F26" s="83"/>
      <c r="G26" s="84"/>
      <c r="H26" s="85"/>
      <c r="I26" s="82"/>
      <c r="J26" s="83"/>
      <c r="K26" s="84"/>
      <c r="L26" s="85"/>
      <c r="M26" s="82"/>
      <c r="N26" s="83"/>
      <c r="O26" s="84"/>
      <c r="P26" s="85"/>
      <c r="Q26" s="86">
        <f t="shared" si="0"/>
        <v>0</v>
      </c>
      <c r="R26" s="87"/>
    </row>
    <row r="27" spans="1:18" ht="18" customHeight="1" x14ac:dyDescent="0.15">
      <c r="A27" s="65"/>
      <c r="B27" s="79"/>
      <c r="C27" s="88"/>
      <c r="D27" s="81"/>
      <c r="E27" s="82"/>
      <c r="F27" s="83"/>
      <c r="G27" s="84"/>
      <c r="H27" s="85"/>
      <c r="I27" s="82"/>
      <c r="J27" s="83"/>
      <c r="K27" s="84"/>
      <c r="L27" s="85"/>
      <c r="M27" s="82"/>
      <c r="N27" s="83"/>
      <c r="O27" s="84"/>
      <c r="P27" s="85"/>
      <c r="Q27" s="86">
        <f t="shared" si="0"/>
        <v>0</v>
      </c>
      <c r="R27" s="87"/>
    </row>
    <row r="28" spans="1:18" ht="18" customHeight="1" x14ac:dyDescent="0.15">
      <c r="A28" s="65"/>
      <c r="B28" s="79"/>
      <c r="C28" s="88"/>
      <c r="D28" s="81"/>
      <c r="E28" s="82"/>
      <c r="F28" s="83"/>
      <c r="G28" s="84"/>
      <c r="H28" s="85"/>
      <c r="I28" s="82"/>
      <c r="J28" s="83"/>
      <c r="K28" s="84"/>
      <c r="L28" s="85"/>
      <c r="M28" s="82"/>
      <c r="N28" s="83"/>
      <c r="O28" s="84"/>
      <c r="P28" s="85"/>
      <c r="Q28" s="86">
        <f t="shared" si="0"/>
        <v>0</v>
      </c>
      <c r="R28" s="87"/>
    </row>
    <row r="29" spans="1:18" ht="18" customHeight="1" thickBot="1" x14ac:dyDescent="0.2">
      <c r="A29" s="65"/>
      <c r="B29" s="89"/>
      <c r="C29" s="90"/>
      <c r="D29" s="72"/>
      <c r="E29" s="73"/>
      <c r="F29" s="74"/>
      <c r="G29" s="75"/>
      <c r="H29" s="76"/>
      <c r="I29" s="73"/>
      <c r="J29" s="74"/>
      <c r="K29" s="75"/>
      <c r="L29" s="76"/>
      <c r="M29" s="73"/>
      <c r="N29" s="74"/>
      <c r="O29" s="75"/>
      <c r="P29" s="76"/>
      <c r="Q29" s="91">
        <f t="shared" si="0"/>
        <v>0</v>
      </c>
      <c r="R29" s="78"/>
    </row>
    <row r="30" spans="1:18" ht="18" customHeight="1" thickTop="1" x14ac:dyDescent="0.15">
      <c r="B30" s="92" t="s">
        <v>210</v>
      </c>
      <c r="C30" s="93">
        <f t="shared" ref="C30:Q30" si="2">SUM(C10:C29)</f>
        <v>1278</v>
      </c>
      <c r="D30" s="94">
        <f t="shared" si="2"/>
        <v>5413</v>
      </c>
      <c r="E30" s="95">
        <f t="shared" si="2"/>
        <v>1083</v>
      </c>
      <c r="F30" s="96">
        <f t="shared" si="2"/>
        <v>0</v>
      </c>
      <c r="G30" s="97">
        <f t="shared" si="2"/>
        <v>0</v>
      </c>
      <c r="H30" s="98">
        <f t="shared" si="2"/>
        <v>0</v>
      </c>
      <c r="I30" s="95">
        <f t="shared" si="2"/>
        <v>0</v>
      </c>
      <c r="J30" s="96">
        <f t="shared" si="2"/>
        <v>0</v>
      </c>
      <c r="K30" s="97">
        <f t="shared" si="2"/>
        <v>0</v>
      </c>
      <c r="L30" s="98">
        <f t="shared" si="2"/>
        <v>0</v>
      </c>
      <c r="M30" s="95">
        <f t="shared" si="2"/>
        <v>0</v>
      </c>
      <c r="N30" s="96">
        <f t="shared" si="2"/>
        <v>0</v>
      </c>
      <c r="O30" s="97">
        <f t="shared" si="2"/>
        <v>0</v>
      </c>
      <c r="P30" s="98">
        <f t="shared" si="2"/>
        <v>0</v>
      </c>
      <c r="Q30" s="99">
        <f t="shared" si="2"/>
        <v>1083</v>
      </c>
      <c r="R30" s="100">
        <f>Q30/D30</f>
        <v>0.2000738961758729</v>
      </c>
    </row>
  </sheetData>
  <mergeCells count="14">
    <mergeCell ref="F1:R1"/>
    <mergeCell ref="A2:R2"/>
    <mergeCell ref="B8:B9"/>
    <mergeCell ref="C8:C9"/>
    <mergeCell ref="D8:D9"/>
    <mergeCell ref="E8:F8"/>
    <mergeCell ref="G8:H8"/>
    <mergeCell ref="I8:J8"/>
    <mergeCell ref="K8:L8"/>
    <mergeCell ref="M8:N8"/>
    <mergeCell ref="O8:P8"/>
    <mergeCell ref="Q8:Q9"/>
    <mergeCell ref="R8:R9"/>
    <mergeCell ref="C4:D4"/>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M22" sqref="M2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17"/>
    <col min="12" max="16384" width="11.375" style="1"/>
  </cols>
  <sheetData>
    <row r="1" spans="1:11" ht="18.75" customHeight="1" x14ac:dyDescent="0.15">
      <c r="A1" s="2" t="s">
        <v>211</v>
      </c>
      <c r="J1" s="21" t="s">
        <v>212</v>
      </c>
    </row>
    <row r="2" spans="1:11" ht="18.75" customHeight="1" x14ac:dyDescent="0.15">
      <c r="A2" s="288" t="s">
        <v>213</v>
      </c>
      <c r="B2" s="288"/>
      <c r="C2" s="288"/>
      <c r="D2" s="288"/>
      <c r="E2" s="288"/>
      <c r="F2" s="288"/>
      <c r="G2" s="288"/>
      <c r="H2" s="288"/>
      <c r="I2" s="288"/>
      <c r="J2" s="288"/>
    </row>
    <row r="3" spans="1:11" ht="7.5" customHeight="1" x14ac:dyDescent="0.15">
      <c r="B3" s="18"/>
      <c r="C3" s="18"/>
      <c r="D3" s="18"/>
      <c r="E3" s="18"/>
      <c r="F3" s="18"/>
      <c r="G3" s="18"/>
      <c r="H3" s="18"/>
      <c r="I3" s="18"/>
      <c r="J3" s="18"/>
    </row>
    <row r="4" spans="1:11" ht="18.75" customHeight="1" x14ac:dyDescent="0.15">
      <c r="A4" s="1" t="s">
        <v>2</v>
      </c>
      <c r="B4" s="3" t="s">
        <v>214</v>
      </c>
      <c r="C4" s="3"/>
      <c r="D4" s="3"/>
      <c r="E4" s="3"/>
      <c r="F4" s="3"/>
      <c r="G4" s="3"/>
      <c r="H4" s="3"/>
      <c r="I4" s="18"/>
      <c r="J4" s="18"/>
    </row>
    <row r="5" spans="1:11" ht="18.75" customHeight="1" x14ac:dyDescent="0.15">
      <c r="A5" s="1"/>
      <c r="B5" s="121" t="s">
        <v>215</v>
      </c>
      <c r="C5" s="122"/>
      <c r="D5" s="122"/>
      <c r="E5" s="122"/>
      <c r="F5" s="122"/>
      <c r="G5" s="122"/>
      <c r="H5" s="122"/>
      <c r="I5" s="122"/>
      <c r="J5" s="313"/>
      <c r="K5" s="17" t="str">
        <f>IF(B5="","入力してください","")</f>
        <v/>
      </c>
    </row>
    <row r="6" spans="1:11" ht="7.5" customHeight="1" x14ac:dyDescent="0.15">
      <c r="B6" s="18"/>
      <c r="C6" s="18"/>
      <c r="D6" s="18"/>
      <c r="E6" s="18"/>
      <c r="F6" s="18"/>
      <c r="G6" s="18"/>
      <c r="H6" s="18"/>
      <c r="I6" s="18"/>
      <c r="J6" s="18"/>
    </row>
    <row r="7" spans="1:11" s="3" customFormat="1" ht="18.75" customHeight="1" x14ac:dyDescent="0.15">
      <c r="A7" s="1" t="s">
        <v>5</v>
      </c>
      <c r="B7" s="1" t="s">
        <v>216</v>
      </c>
      <c r="C7" s="1"/>
      <c r="D7" s="1"/>
      <c r="E7" s="1"/>
      <c r="F7" s="1"/>
      <c r="G7" s="1"/>
      <c r="H7" s="1"/>
      <c r="I7" s="1"/>
      <c r="J7" s="1"/>
      <c r="K7" s="17"/>
    </row>
    <row r="8" spans="1:11" s="3" customFormat="1" ht="18.75" customHeight="1" x14ac:dyDescent="0.15">
      <c r="A8" s="35"/>
      <c r="B8" s="266" t="s">
        <v>217</v>
      </c>
      <c r="C8" s="262"/>
      <c r="D8" s="262"/>
      <c r="E8" s="262"/>
      <c r="F8" s="262"/>
      <c r="G8" s="262"/>
      <c r="H8" s="262"/>
      <c r="I8" s="262"/>
      <c r="J8" s="263"/>
      <c r="K8" s="17" t="str">
        <f>IF(B8="","入力してください","")</f>
        <v/>
      </c>
    </row>
    <row r="9" spans="1:11" s="3" customFormat="1" ht="18.75" customHeight="1" x14ac:dyDescent="0.15">
      <c r="A9" s="35"/>
      <c r="B9" s="267"/>
      <c r="C9" s="268"/>
      <c r="D9" s="268"/>
      <c r="E9" s="268"/>
      <c r="F9" s="268"/>
      <c r="G9" s="268"/>
      <c r="H9" s="268"/>
      <c r="I9" s="268"/>
      <c r="J9" s="269"/>
      <c r="K9" s="17"/>
    </row>
    <row r="10" spans="1:11" s="3" customFormat="1" ht="18.75" customHeight="1" x14ac:dyDescent="0.15">
      <c r="A10" s="35"/>
      <c r="B10" s="267"/>
      <c r="C10" s="268"/>
      <c r="D10" s="268"/>
      <c r="E10" s="268"/>
      <c r="F10" s="268"/>
      <c r="G10" s="268"/>
      <c r="H10" s="268"/>
      <c r="I10" s="268"/>
      <c r="J10" s="269"/>
      <c r="K10" s="17"/>
    </row>
    <row r="11" spans="1:11" s="3" customFormat="1" ht="18.75" customHeight="1" x14ac:dyDescent="0.15">
      <c r="A11" s="35"/>
      <c r="B11" s="267"/>
      <c r="C11" s="268"/>
      <c r="D11" s="268"/>
      <c r="E11" s="268"/>
      <c r="F11" s="268"/>
      <c r="G11" s="268"/>
      <c r="H11" s="268"/>
      <c r="I11" s="268"/>
      <c r="J11" s="269"/>
      <c r="K11" s="17"/>
    </row>
    <row r="12" spans="1:11" s="3" customFormat="1" ht="33.75" customHeight="1" x14ac:dyDescent="0.15">
      <c r="A12" s="35"/>
      <c r="B12" s="270"/>
      <c r="C12" s="271"/>
      <c r="D12" s="271"/>
      <c r="E12" s="271"/>
      <c r="F12" s="271"/>
      <c r="G12" s="271"/>
      <c r="H12" s="271"/>
      <c r="I12" s="271"/>
      <c r="J12" s="272"/>
      <c r="K12" s="17"/>
    </row>
    <row r="13" spans="1:11" s="3" customFormat="1" ht="7.5" customHeight="1" x14ac:dyDescent="0.15">
      <c r="A13" s="35"/>
      <c r="B13" s="35"/>
      <c r="C13" s="35"/>
      <c r="D13" s="35"/>
      <c r="E13" s="35"/>
      <c r="F13" s="35"/>
      <c r="G13" s="35"/>
      <c r="H13" s="35"/>
      <c r="I13" s="35"/>
      <c r="J13" s="35"/>
      <c r="K13" s="17"/>
    </row>
    <row r="14" spans="1:11" s="3" customFormat="1" ht="18.75" customHeight="1" x14ac:dyDescent="0.15">
      <c r="A14" s="36" t="s">
        <v>218</v>
      </c>
      <c r="B14" s="36" t="s">
        <v>219</v>
      </c>
      <c r="C14" s="36"/>
      <c r="D14" s="36"/>
      <c r="E14" s="36"/>
      <c r="F14" s="36"/>
      <c r="G14" s="36"/>
      <c r="H14" s="36"/>
      <c r="I14" s="36"/>
      <c r="J14" s="36"/>
      <c r="K14" s="17"/>
    </row>
    <row r="15" spans="1:11" s="3" customFormat="1" ht="18.75" customHeight="1" x14ac:dyDescent="0.15">
      <c r="A15" s="35"/>
      <c r="B15" s="314" t="s">
        <v>278</v>
      </c>
      <c r="C15" s="315"/>
      <c r="D15" s="315"/>
      <c r="E15" s="315"/>
      <c r="F15" s="315"/>
      <c r="G15" s="315"/>
      <c r="H15" s="315"/>
      <c r="I15" s="316"/>
      <c r="J15" s="317"/>
      <c r="K15" s="17" t="str">
        <f>IF(B15="","入力してください","")</f>
        <v/>
      </c>
    </row>
    <row r="16" spans="1:11" s="3" customFormat="1" ht="18.75" customHeight="1" x14ac:dyDescent="0.15">
      <c r="A16" s="35"/>
      <c r="B16" s="318"/>
      <c r="C16" s="319"/>
      <c r="D16" s="319"/>
      <c r="E16" s="319"/>
      <c r="F16" s="319"/>
      <c r="G16" s="319"/>
      <c r="H16" s="319"/>
      <c r="I16" s="319"/>
      <c r="J16" s="320"/>
      <c r="K16" s="17"/>
    </row>
    <row r="17" spans="1:11" s="3" customFormat="1" ht="18.75" customHeight="1" x14ac:dyDescent="0.15">
      <c r="A17" s="35"/>
      <c r="B17" s="318"/>
      <c r="C17" s="319"/>
      <c r="D17" s="319"/>
      <c r="E17" s="319"/>
      <c r="F17" s="319"/>
      <c r="G17" s="319"/>
      <c r="H17" s="319"/>
      <c r="I17" s="319"/>
      <c r="J17" s="320"/>
      <c r="K17" s="17"/>
    </row>
    <row r="18" spans="1:11" s="3" customFormat="1" ht="18.75" customHeight="1" x14ac:dyDescent="0.15">
      <c r="A18" s="35"/>
      <c r="B18" s="318"/>
      <c r="C18" s="319"/>
      <c r="D18" s="319"/>
      <c r="E18" s="319"/>
      <c r="F18" s="319"/>
      <c r="G18" s="319"/>
      <c r="H18" s="319"/>
      <c r="I18" s="319"/>
      <c r="J18" s="320"/>
      <c r="K18" s="17"/>
    </row>
    <row r="19" spans="1:11" s="3" customFormat="1" ht="18.75" customHeight="1" x14ac:dyDescent="0.15">
      <c r="A19" s="35"/>
      <c r="B19" s="318"/>
      <c r="C19" s="319"/>
      <c r="D19" s="319"/>
      <c r="E19" s="319"/>
      <c r="F19" s="319"/>
      <c r="G19" s="319"/>
      <c r="H19" s="319"/>
      <c r="I19" s="319"/>
      <c r="J19" s="320"/>
      <c r="K19" s="17"/>
    </row>
    <row r="20" spans="1:11" s="3" customFormat="1" ht="18.75" customHeight="1" x14ac:dyDescent="0.15">
      <c r="A20" s="35"/>
      <c r="B20" s="318"/>
      <c r="C20" s="319"/>
      <c r="D20" s="319"/>
      <c r="E20" s="319"/>
      <c r="F20" s="319"/>
      <c r="G20" s="319"/>
      <c r="H20" s="319"/>
      <c r="I20" s="319"/>
      <c r="J20" s="320"/>
      <c r="K20" s="17"/>
    </row>
    <row r="21" spans="1:11" s="3" customFormat="1" ht="18.75" customHeight="1" x14ac:dyDescent="0.15">
      <c r="A21" s="35"/>
      <c r="B21" s="318"/>
      <c r="C21" s="319"/>
      <c r="D21" s="319"/>
      <c r="E21" s="319"/>
      <c r="F21" s="319"/>
      <c r="G21" s="319"/>
      <c r="H21" s="319"/>
      <c r="I21" s="319"/>
      <c r="J21" s="320"/>
      <c r="K21" s="17"/>
    </row>
    <row r="22" spans="1:11" s="3" customFormat="1" ht="18.75" customHeight="1" x14ac:dyDescent="0.15">
      <c r="A22" s="35"/>
      <c r="B22" s="318"/>
      <c r="C22" s="319"/>
      <c r="D22" s="319"/>
      <c r="E22" s="319"/>
      <c r="F22" s="319"/>
      <c r="G22" s="319"/>
      <c r="H22" s="319"/>
      <c r="I22" s="319"/>
      <c r="J22" s="320"/>
      <c r="K22" s="17"/>
    </row>
    <row r="23" spans="1:11" s="3" customFormat="1" ht="18.75" customHeight="1" x14ac:dyDescent="0.15">
      <c r="A23" s="35"/>
      <c r="B23" s="318"/>
      <c r="C23" s="319"/>
      <c r="D23" s="319"/>
      <c r="E23" s="319"/>
      <c r="F23" s="319"/>
      <c r="G23" s="319"/>
      <c r="H23" s="319"/>
      <c r="I23" s="319"/>
      <c r="J23" s="320"/>
      <c r="K23" s="17"/>
    </row>
    <row r="24" spans="1:11" s="3" customFormat="1" ht="18.75" customHeight="1" x14ac:dyDescent="0.15">
      <c r="A24" s="35"/>
      <c r="B24" s="318"/>
      <c r="C24" s="319"/>
      <c r="D24" s="319"/>
      <c r="E24" s="319"/>
      <c r="F24" s="319"/>
      <c r="G24" s="319"/>
      <c r="H24" s="319"/>
      <c r="I24" s="319"/>
      <c r="J24" s="320"/>
      <c r="K24" s="17"/>
    </row>
    <row r="25" spans="1:11" s="3" customFormat="1" ht="18.75" customHeight="1" x14ac:dyDescent="0.15">
      <c r="A25" s="35"/>
      <c r="B25" s="321"/>
      <c r="C25" s="322"/>
      <c r="D25" s="322"/>
      <c r="E25" s="322"/>
      <c r="F25" s="322"/>
      <c r="G25" s="322"/>
      <c r="H25" s="322"/>
      <c r="I25" s="322"/>
      <c r="J25" s="323"/>
      <c r="K25" s="17"/>
    </row>
    <row r="26" spans="1:11" ht="7.5" customHeight="1" x14ac:dyDescent="0.15">
      <c r="A26" s="19"/>
      <c r="B26" s="19"/>
      <c r="C26" s="19"/>
      <c r="D26" s="19"/>
      <c r="E26" s="19"/>
      <c r="F26" s="19"/>
      <c r="G26" s="19"/>
      <c r="H26" s="19"/>
      <c r="I26" s="19"/>
      <c r="J26" s="19"/>
    </row>
    <row r="27" spans="1:11" s="3" customFormat="1" ht="18.75" customHeight="1" x14ac:dyDescent="0.15">
      <c r="A27" s="1" t="s">
        <v>11</v>
      </c>
      <c r="B27" s="1" t="s">
        <v>220</v>
      </c>
      <c r="C27" s="1"/>
      <c r="D27" s="1"/>
      <c r="E27" s="1"/>
      <c r="F27" s="1"/>
      <c r="G27" s="1"/>
      <c r="H27" s="1"/>
      <c r="I27" s="1"/>
      <c r="J27" s="1"/>
      <c r="K27" s="17"/>
    </row>
    <row r="28" spans="1:11" s="15" customFormat="1" ht="18.75" customHeight="1" x14ac:dyDescent="0.15">
      <c r="B28" s="37" t="s">
        <v>221</v>
      </c>
      <c r="C28" s="38">
        <f>'様式３　履修者等数の実績'!R30</f>
        <v>0.2000738961758729</v>
      </c>
      <c r="D28" s="39"/>
      <c r="E28" s="39" t="s">
        <v>222</v>
      </c>
      <c r="F28" s="38">
        <v>0.43</v>
      </c>
      <c r="G28" s="39"/>
      <c r="H28" s="39" t="s">
        <v>223</v>
      </c>
      <c r="I28" s="40">
        <v>0.65</v>
      </c>
      <c r="J28" s="41"/>
      <c r="K28" s="17"/>
    </row>
    <row r="29" spans="1:11" s="15" customFormat="1" ht="18.75" customHeight="1" x14ac:dyDescent="0.15">
      <c r="B29" s="32" t="s">
        <v>224</v>
      </c>
      <c r="C29" s="42">
        <v>0.92</v>
      </c>
      <c r="D29" s="33"/>
      <c r="E29" s="33" t="s">
        <v>225</v>
      </c>
      <c r="F29" s="42">
        <v>0.98</v>
      </c>
      <c r="G29" s="33"/>
      <c r="H29" s="33" t="s">
        <v>226</v>
      </c>
      <c r="I29" s="43">
        <f>'様式３　履修者等数の実績'!D30</f>
        <v>5413</v>
      </c>
      <c r="J29" s="44"/>
      <c r="K29" s="17"/>
    </row>
    <row r="30" spans="1:11" s="3" customFormat="1" ht="18.75" customHeight="1" x14ac:dyDescent="0.15">
      <c r="A30" s="1"/>
      <c r="B30" s="152" t="s">
        <v>227</v>
      </c>
      <c r="C30" s="153"/>
      <c r="D30" s="153"/>
      <c r="E30" s="153"/>
      <c r="F30" s="153"/>
      <c r="G30" s="153"/>
      <c r="H30" s="153"/>
      <c r="I30" s="153"/>
      <c r="J30" s="154"/>
      <c r="K30" s="17"/>
    </row>
    <row r="31" spans="1:11" s="3" customFormat="1" ht="18.75" customHeight="1" x14ac:dyDescent="0.15">
      <c r="A31" s="1"/>
      <c r="B31" s="304" t="s">
        <v>228</v>
      </c>
      <c r="C31" s="305"/>
      <c r="D31" s="305"/>
      <c r="E31" s="305"/>
      <c r="F31" s="305"/>
      <c r="G31" s="305"/>
      <c r="H31" s="305"/>
      <c r="I31" s="305"/>
      <c r="J31" s="306"/>
      <c r="K31" s="17" t="str">
        <f>IF(B31="","入力してください","")</f>
        <v/>
      </c>
    </row>
    <row r="32" spans="1:11" s="3" customFormat="1" ht="18.75" customHeight="1" x14ac:dyDescent="0.15">
      <c r="A32" s="1"/>
      <c r="B32" s="307"/>
      <c r="C32" s="308"/>
      <c r="D32" s="308"/>
      <c r="E32" s="308"/>
      <c r="F32" s="308"/>
      <c r="G32" s="308"/>
      <c r="H32" s="308"/>
      <c r="I32" s="308"/>
      <c r="J32" s="309"/>
      <c r="K32" s="17"/>
    </row>
    <row r="33" spans="1:11" s="3" customFormat="1" ht="18.75" customHeight="1" x14ac:dyDescent="0.15">
      <c r="A33" s="1"/>
      <c r="B33" s="307"/>
      <c r="C33" s="308"/>
      <c r="D33" s="308"/>
      <c r="E33" s="308"/>
      <c r="F33" s="308"/>
      <c r="G33" s="308"/>
      <c r="H33" s="308"/>
      <c r="I33" s="308"/>
      <c r="J33" s="309"/>
      <c r="K33" s="17"/>
    </row>
    <row r="34" spans="1:11" s="3" customFormat="1" ht="18.75" customHeight="1" x14ac:dyDescent="0.15">
      <c r="A34" s="1"/>
      <c r="B34" s="307"/>
      <c r="C34" s="308"/>
      <c r="D34" s="308"/>
      <c r="E34" s="308"/>
      <c r="F34" s="308"/>
      <c r="G34" s="308"/>
      <c r="H34" s="308"/>
      <c r="I34" s="308"/>
      <c r="J34" s="309"/>
      <c r="K34" s="17"/>
    </row>
    <row r="35" spans="1:11" s="3" customFormat="1" ht="18.75" customHeight="1" x14ac:dyDescent="0.15">
      <c r="A35" s="1"/>
      <c r="B35" s="307"/>
      <c r="C35" s="308"/>
      <c r="D35" s="308"/>
      <c r="E35" s="308"/>
      <c r="F35" s="308"/>
      <c r="G35" s="308"/>
      <c r="H35" s="308"/>
      <c r="I35" s="308"/>
      <c r="J35" s="309"/>
      <c r="K35" s="17"/>
    </row>
    <row r="36" spans="1:11" s="3" customFormat="1" ht="18.75" customHeight="1" x14ac:dyDescent="0.15">
      <c r="A36" s="1"/>
      <c r="B36" s="307"/>
      <c r="C36" s="308"/>
      <c r="D36" s="308"/>
      <c r="E36" s="308"/>
      <c r="F36" s="308"/>
      <c r="G36" s="308"/>
      <c r="H36" s="308"/>
      <c r="I36" s="308"/>
      <c r="J36" s="309"/>
      <c r="K36" s="17"/>
    </row>
    <row r="37" spans="1:11" s="3" customFormat="1" ht="18.75" customHeight="1" x14ac:dyDescent="0.15">
      <c r="A37" s="1"/>
      <c r="B37" s="307"/>
      <c r="C37" s="308"/>
      <c r="D37" s="308"/>
      <c r="E37" s="308"/>
      <c r="F37" s="308"/>
      <c r="G37" s="308"/>
      <c r="H37" s="308"/>
      <c r="I37" s="308"/>
      <c r="J37" s="309"/>
      <c r="K37" s="17"/>
    </row>
    <row r="38" spans="1:11" s="3" customFormat="1" ht="18.75" customHeight="1" x14ac:dyDescent="0.15">
      <c r="A38" s="1"/>
      <c r="B38" s="307"/>
      <c r="C38" s="308"/>
      <c r="D38" s="308"/>
      <c r="E38" s="308"/>
      <c r="F38" s="308"/>
      <c r="G38" s="308"/>
      <c r="H38" s="308"/>
      <c r="I38" s="308"/>
      <c r="J38" s="309"/>
      <c r="K38" s="17"/>
    </row>
    <row r="39" spans="1:11" s="3" customFormat="1" ht="18.75" customHeight="1" x14ac:dyDescent="0.15">
      <c r="A39" s="1"/>
      <c r="B39" s="307"/>
      <c r="C39" s="308"/>
      <c r="D39" s="308"/>
      <c r="E39" s="308"/>
      <c r="F39" s="308"/>
      <c r="G39" s="308"/>
      <c r="H39" s="308"/>
      <c r="I39" s="308"/>
      <c r="J39" s="309"/>
      <c r="K39" s="17"/>
    </row>
    <row r="40" spans="1:11" s="3" customFormat="1" ht="18.75" customHeight="1" x14ac:dyDescent="0.15">
      <c r="A40" s="1"/>
      <c r="B40" s="307"/>
      <c r="C40" s="308"/>
      <c r="D40" s="308"/>
      <c r="E40" s="308"/>
      <c r="F40" s="308"/>
      <c r="G40" s="308"/>
      <c r="H40" s="308"/>
      <c r="I40" s="308"/>
      <c r="J40" s="309"/>
      <c r="K40" s="17"/>
    </row>
    <row r="41" spans="1:11" s="3" customFormat="1" ht="18.75" customHeight="1" x14ac:dyDescent="0.15">
      <c r="A41" s="1"/>
      <c r="B41" s="307"/>
      <c r="C41" s="308"/>
      <c r="D41" s="308"/>
      <c r="E41" s="308"/>
      <c r="F41" s="308"/>
      <c r="G41" s="308"/>
      <c r="H41" s="308"/>
      <c r="I41" s="308"/>
      <c r="J41" s="309"/>
      <c r="K41" s="17"/>
    </row>
    <row r="42" spans="1:11" s="3" customFormat="1" ht="18.75" customHeight="1" x14ac:dyDescent="0.15">
      <c r="A42" s="1"/>
      <c r="B42" s="307"/>
      <c r="C42" s="308"/>
      <c r="D42" s="308"/>
      <c r="E42" s="308"/>
      <c r="F42" s="308"/>
      <c r="G42" s="308"/>
      <c r="H42" s="308"/>
      <c r="I42" s="308"/>
      <c r="J42" s="309"/>
      <c r="K42" s="17"/>
    </row>
    <row r="43" spans="1:11" ht="18.75" customHeight="1" x14ac:dyDescent="0.15">
      <c r="A43" s="19"/>
      <c r="B43" s="307"/>
      <c r="C43" s="308"/>
      <c r="D43" s="308"/>
      <c r="E43" s="308"/>
      <c r="F43" s="308"/>
      <c r="G43" s="308"/>
      <c r="H43" s="308"/>
      <c r="I43" s="308"/>
      <c r="J43" s="309"/>
    </row>
    <row r="44" spans="1:11" ht="18.75" customHeight="1" x14ac:dyDescent="0.15">
      <c r="A44" s="19"/>
      <c r="B44" s="310"/>
      <c r="C44" s="311"/>
      <c r="D44" s="311"/>
      <c r="E44" s="311"/>
      <c r="F44" s="311"/>
      <c r="G44" s="311"/>
      <c r="H44" s="311"/>
      <c r="I44" s="311"/>
      <c r="J44" s="312"/>
    </row>
    <row r="45" spans="1:11" s="3" customFormat="1" ht="18.75" customHeight="1" x14ac:dyDescent="0.15">
      <c r="A45" s="45" t="s">
        <v>14</v>
      </c>
      <c r="B45" s="1" t="s">
        <v>229</v>
      </c>
      <c r="C45" s="1"/>
      <c r="D45" s="1"/>
      <c r="E45" s="1"/>
      <c r="F45" s="1"/>
      <c r="G45" s="1"/>
      <c r="H45" s="1"/>
      <c r="I45" s="45"/>
      <c r="J45" s="45"/>
      <c r="K45" s="17"/>
    </row>
    <row r="46" spans="1:11" ht="18.75" customHeight="1" x14ac:dyDescent="0.15">
      <c r="A46" s="19"/>
      <c r="B46" s="314" t="s">
        <v>230</v>
      </c>
      <c r="C46" s="315"/>
      <c r="D46" s="315"/>
      <c r="E46" s="315"/>
      <c r="F46" s="315"/>
      <c r="G46" s="315"/>
      <c r="H46" s="315"/>
      <c r="I46" s="315"/>
      <c r="J46" s="324"/>
      <c r="K46" s="17" t="str">
        <f>IF(B46="","入力してください","")</f>
        <v/>
      </c>
    </row>
    <row r="47" spans="1:11" ht="18.75" customHeight="1" x14ac:dyDescent="0.15">
      <c r="A47" s="19"/>
      <c r="B47" s="307"/>
      <c r="C47" s="308"/>
      <c r="D47" s="308"/>
      <c r="E47" s="308"/>
      <c r="F47" s="308"/>
      <c r="G47" s="308"/>
      <c r="H47" s="308"/>
      <c r="I47" s="308"/>
      <c r="J47" s="309"/>
    </row>
    <row r="48" spans="1:11" ht="18.75" customHeight="1" x14ac:dyDescent="0.15">
      <c r="A48" s="19"/>
      <c r="B48" s="307"/>
      <c r="C48" s="308"/>
      <c r="D48" s="308"/>
      <c r="E48" s="308"/>
      <c r="F48" s="308"/>
      <c r="G48" s="308"/>
      <c r="H48" s="308"/>
      <c r="I48" s="308"/>
      <c r="J48" s="309"/>
    </row>
    <row r="49" spans="1:10" ht="18.75" customHeight="1" x14ac:dyDescent="0.15">
      <c r="A49" s="19"/>
      <c r="B49" s="307"/>
      <c r="C49" s="308"/>
      <c r="D49" s="308"/>
      <c r="E49" s="308"/>
      <c r="F49" s="308"/>
      <c r="G49" s="308"/>
      <c r="H49" s="308"/>
      <c r="I49" s="308"/>
      <c r="J49" s="309"/>
    </row>
    <row r="50" spans="1:10" ht="18.75" customHeight="1" x14ac:dyDescent="0.15">
      <c r="A50" s="19"/>
      <c r="B50" s="307"/>
      <c r="C50" s="308"/>
      <c r="D50" s="308"/>
      <c r="E50" s="308"/>
      <c r="F50" s="308"/>
      <c r="G50" s="308"/>
      <c r="H50" s="308"/>
      <c r="I50" s="308"/>
      <c r="J50" s="309"/>
    </row>
    <row r="51" spans="1:10" ht="18.75" customHeight="1" x14ac:dyDescent="0.15">
      <c r="A51" s="19"/>
      <c r="B51" s="307"/>
      <c r="C51" s="308"/>
      <c r="D51" s="308"/>
      <c r="E51" s="308"/>
      <c r="F51" s="308"/>
      <c r="G51" s="308"/>
      <c r="H51" s="308"/>
      <c r="I51" s="308"/>
      <c r="J51" s="309"/>
    </row>
    <row r="52" spans="1:10" ht="18.75" customHeight="1" x14ac:dyDescent="0.15">
      <c r="A52" s="19"/>
      <c r="B52" s="307"/>
      <c r="C52" s="308"/>
      <c r="D52" s="308"/>
      <c r="E52" s="308"/>
      <c r="F52" s="308"/>
      <c r="G52" s="308"/>
      <c r="H52" s="308"/>
      <c r="I52" s="308"/>
      <c r="J52" s="309"/>
    </row>
    <row r="53" spans="1:10" ht="18.75" customHeight="1" x14ac:dyDescent="0.15">
      <c r="A53" s="19"/>
      <c r="B53" s="307"/>
      <c r="C53" s="308"/>
      <c r="D53" s="308"/>
      <c r="E53" s="308"/>
      <c r="F53" s="308"/>
      <c r="G53" s="308"/>
      <c r="H53" s="308"/>
      <c r="I53" s="308"/>
      <c r="J53" s="309"/>
    </row>
    <row r="54" spans="1:10" ht="18.75" customHeight="1" x14ac:dyDescent="0.15">
      <c r="A54" s="19"/>
      <c r="B54" s="307"/>
      <c r="C54" s="308"/>
      <c r="D54" s="308"/>
      <c r="E54" s="308"/>
      <c r="F54" s="308"/>
      <c r="G54" s="308"/>
      <c r="H54" s="308"/>
      <c r="I54" s="308"/>
      <c r="J54" s="309"/>
    </row>
    <row r="55" spans="1:10" ht="18.75" customHeight="1" x14ac:dyDescent="0.15">
      <c r="A55" s="19"/>
      <c r="B55" s="307"/>
      <c r="C55" s="308"/>
      <c r="D55" s="308"/>
      <c r="E55" s="308"/>
      <c r="F55" s="308"/>
      <c r="G55" s="308"/>
      <c r="H55" s="308"/>
      <c r="I55" s="308"/>
      <c r="J55" s="309"/>
    </row>
    <row r="56" spans="1:10" ht="18.75" customHeight="1" x14ac:dyDescent="0.15">
      <c r="A56" s="19"/>
      <c r="B56" s="307"/>
      <c r="C56" s="308"/>
      <c r="D56" s="308"/>
      <c r="E56" s="308"/>
      <c r="F56" s="308"/>
      <c r="G56" s="308"/>
      <c r="H56" s="308"/>
      <c r="I56" s="308"/>
      <c r="J56" s="309"/>
    </row>
    <row r="57" spans="1:10" ht="18.75" customHeight="1" x14ac:dyDescent="0.15">
      <c r="A57" s="19"/>
      <c r="B57" s="307"/>
      <c r="C57" s="308"/>
      <c r="D57" s="308"/>
      <c r="E57" s="308"/>
      <c r="F57" s="308"/>
      <c r="G57" s="308"/>
      <c r="H57" s="308"/>
      <c r="I57" s="308"/>
      <c r="J57" s="309"/>
    </row>
    <row r="58" spans="1:10" ht="18.75" customHeight="1" x14ac:dyDescent="0.15">
      <c r="A58" s="19"/>
      <c r="B58" s="307"/>
      <c r="C58" s="308"/>
      <c r="D58" s="308"/>
      <c r="E58" s="308"/>
      <c r="F58" s="308"/>
      <c r="G58" s="308"/>
      <c r="H58" s="308"/>
      <c r="I58" s="308"/>
      <c r="J58" s="309"/>
    </row>
    <row r="59" spans="1:10" ht="18.75" customHeight="1" x14ac:dyDescent="0.15">
      <c r="A59" s="19"/>
      <c r="B59" s="307"/>
      <c r="C59" s="308"/>
      <c r="D59" s="308"/>
      <c r="E59" s="308"/>
      <c r="F59" s="308"/>
      <c r="G59" s="308"/>
      <c r="H59" s="308"/>
      <c r="I59" s="308"/>
      <c r="J59" s="309"/>
    </row>
    <row r="60" spans="1:10" ht="18.75" customHeight="1" x14ac:dyDescent="0.15">
      <c r="A60" s="19"/>
      <c r="B60" s="307"/>
      <c r="C60" s="308"/>
      <c r="D60" s="308"/>
      <c r="E60" s="308"/>
      <c r="F60" s="308"/>
      <c r="G60" s="308"/>
      <c r="H60" s="308"/>
      <c r="I60" s="308"/>
      <c r="J60" s="309"/>
    </row>
    <row r="61" spans="1:10" ht="18.75" customHeight="1" x14ac:dyDescent="0.15">
      <c r="A61" s="19"/>
      <c r="B61" s="307"/>
      <c r="C61" s="308"/>
      <c r="D61" s="308"/>
      <c r="E61" s="308"/>
      <c r="F61" s="308"/>
      <c r="G61" s="308"/>
      <c r="H61" s="308"/>
      <c r="I61" s="308"/>
      <c r="J61" s="309"/>
    </row>
    <row r="62" spans="1:10" ht="18.75" customHeight="1" x14ac:dyDescent="0.15">
      <c r="A62" s="19"/>
      <c r="B62" s="307"/>
      <c r="C62" s="308"/>
      <c r="D62" s="308"/>
      <c r="E62" s="308"/>
      <c r="F62" s="308"/>
      <c r="G62" s="308"/>
      <c r="H62" s="308"/>
      <c r="I62" s="308"/>
      <c r="J62" s="309"/>
    </row>
    <row r="63" spans="1:10" ht="18.75" customHeight="1" x14ac:dyDescent="0.15">
      <c r="A63" s="19"/>
      <c r="B63" s="307"/>
      <c r="C63" s="308"/>
      <c r="D63" s="308"/>
      <c r="E63" s="308"/>
      <c r="F63" s="308"/>
      <c r="G63" s="308"/>
      <c r="H63" s="308"/>
      <c r="I63" s="308"/>
      <c r="J63" s="309"/>
    </row>
    <row r="64" spans="1:10" ht="18.75" customHeight="1" x14ac:dyDescent="0.15">
      <c r="A64" s="19"/>
      <c r="B64" s="307"/>
      <c r="C64" s="308"/>
      <c r="D64" s="308"/>
      <c r="E64" s="308"/>
      <c r="F64" s="308"/>
      <c r="G64" s="308"/>
      <c r="H64" s="308"/>
      <c r="I64" s="308"/>
      <c r="J64" s="309"/>
    </row>
    <row r="65" spans="1:11" ht="18.75" customHeight="1" x14ac:dyDescent="0.15">
      <c r="A65" s="19"/>
      <c r="B65" s="307"/>
      <c r="C65" s="308"/>
      <c r="D65" s="308"/>
      <c r="E65" s="308"/>
      <c r="F65" s="308"/>
      <c r="G65" s="308"/>
      <c r="H65" s="308"/>
      <c r="I65" s="308"/>
      <c r="J65" s="309"/>
    </row>
    <row r="66" spans="1:11" ht="18.75" customHeight="1" x14ac:dyDescent="0.15">
      <c r="A66" s="19"/>
      <c r="B66" s="310"/>
      <c r="C66" s="311"/>
      <c r="D66" s="311"/>
      <c r="E66" s="311"/>
      <c r="F66" s="311"/>
      <c r="G66" s="311"/>
      <c r="H66" s="311"/>
      <c r="I66" s="311"/>
      <c r="J66" s="312"/>
    </row>
    <row r="67" spans="1:11" ht="7.5" customHeight="1" x14ac:dyDescent="0.15">
      <c r="A67" s="19"/>
      <c r="B67" s="19"/>
      <c r="C67" s="19"/>
      <c r="D67" s="19"/>
      <c r="E67" s="19"/>
      <c r="F67" s="19"/>
      <c r="G67" s="19"/>
      <c r="H67" s="19"/>
      <c r="I67" s="19"/>
      <c r="J67" s="19"/>
    </row>
    <row r="68" spans="1:11" s="3" customFormat="1" ht="18.75" customHeight="1" x14ac:dyDescent="0.15">
      <c r="A68" s="1" t="s">
        <v>17</v>
      </c>
      <c r="B68" s="1" t="s">
        <v>231</v>
      </c>
      <c r="C68" s="1"/>
      <c r="D68" s="1"/>
      <c r="E68" s="1"/>
      <c r="F68" s="1"/>
      <c r="G68" s="1"/>
      <c r="H68" s="1"/>
      <c r="I68" s="1"/>
      <c r="J68" s="1"/>
      <c r="K68" s="17"/>
    </row>
    <row r="69" spans="1:11" s="3" customFormat="1" ht="18.75" customHeight="1" x14ac:dyDescent="0.15">
      <c r="A69" s="1"/>
      <c r="B69" s="314" t="s">
        <v>232</v>
      </c>
      <c r="C69" s="315"/>
      <c r="D69" s="315"/>
      <c r="E69" s="315"/>
      <c r="F69" s="315"/>
      <c r="G69" s="315"/>
      <c r="H69" s="315"/>
      <c r="I69" s="316"/>
      <c r="J69" s="317"/>
      <c r="K69" s="17" t="str">
        <f>IF(B69="","入力してください","")</f>
        <v/>
      </c>
    </row>
    <row r="70" spans="1:11" s="3" customFormat="1" ht="18.75" customHeight="1" x14ac:dyDescent="0.15">
      <c r="A70" s="1"/>
      <c r="B70" s="318"/>
      <c r="C70" s="319"/>
      <c r="D70" s="319"/>
      <c r="E70" s="319"/>
      <c r="F70" s="319"/>
      <c r="G70" s="319"/>
      <c r="H70" s="319"/>
      <c r="I70" s="319"/>
      <c r="J70" s="320"/>
      <c r="K70" s="17"/>
    </row>
    <row r="71" spans="1:11" s="3" customFormat="1" ht="18.75" customHeight="1" x14ac:dyDescent="0.15">
      <c r="A71" s="1"/>
      <c r="B71" s="318"/>
      <c r="C71" s="319"/>
      <c r="D71" s="319"/>
      <c r="E71" s="319"/>
      <c r="F71" s="319"/>
      <c r="G71" s="319"/>
      <c r="H71" s="319"/>
      <c r="I71" s="319"/>
      <c r="J71" s="320"/>
      <c r="K71" s="17"/>
    </row>
    <row r="72" spans="1:11" s="3" customFormat="1" ht="18.75" customHeight="1" x14ac:dyDescent="0.15">
      <c r="A72" s="1"/>
      <c r="B72" s="318"/>
      <c r="C72" s="319"/>
      <c r="D72" s="319"/>
      <c r="E72" s="319"/>
      <c r="F72" s="319"/>
      <c r="G72" s="319"/>
      <c r="H72" s="319"/>
      <c r="I72" s="319"/>
      <c r="J72" s="320"/>
      <c r="K72" s="17"/>
    </row>
    <row r="73" spans="1:11" s="3" customFormat="1" ht="18.75" customHeight="1" x14ac:dyDescent="0.15">
      <c r="A73" s="1"/>
      <c r="B73" s="318"/>
      <c r="C73" s="319"/>
      <c r="D73" s="319"/>
      <c r="E73" s="319"/>
      <c r="F73" s="319"/>
      <c r="G73" s="319"/>
      <c r="H73" s="319"/>
      <c r="I73" s="319"/>
      <c r="J73" s="320"/>
      <c r="K73" s="17"/>
    </row>
    <row r="74" spans="1:11" s="3" customFormat="1" ht="18.75" customHeight="1" x14ac:dyDescent="0.15">
      <c r="A74" s="1"/>
      <c r="B74" s="318"/>
      <c r="C74" s="319"/>
      <c r="D74" s="319"/>
      <c r="E74" s="319"/>
      <c r="F74" s="319"/>
      <c r="G74" s="319"/>
      <c r="H74" s="319"/>
      <c r="I74" s="319"/>
      <c r="J74" s="320"/>
      <c r="K74" s="17"/>
    </row>
    <row r="75" spans="1:11" s="3" customFormat="1" ht="18.75" customHeight="1" x14ac:dyDescent="0.15">
      <c r="A75" s="1"/>
      <c r="B75" s="318"/>
      <c r="C75" s="319"/>
      <c r="D75" s="319"/>
      <c r="E75" s="319"/>
      <c r="F75" s="319"/>
      <c r="G75" s="319"/>
      <c r="H75" s="319"/>
      <c r="I75" s="319"/>
      <c r="J75" s="320"/>
      <c r="K75" s="17"/>
    </row>
    <row r="76" spans="1:11" s="3" customFormat="1" ht="18.75" customHeight="1" x14ac:dyDescent="0.15">
      <c r="A76" s="1"/>
      <c r="B76" s="318"/>
      <c r="C76" s="319"/>
      <c r="D76" s="319"/>
      <c r="E76" s="319"/>
      <c r="F76" s="319"/>
      <c r="G76" s="319"/>
      <c r="H76" s="319"/>
      <c r="I76" s="319"/>
      <c r="J76" s="320"/>
      <c r="K76" s="17"/>
    </row>
    <row r="77" spans="1:11" s="3" customFormat="1" ht="18.75" customHeight="1" x14ac:dyDescent="0.15">
      <c r="A77" s="1"/>
      <c r="B77" s="318"/>
      <c r="C77" s="319"/>
      <c r="D77" s="319"/>
      <c r="E77" s="319"/>
      <c r="F77" s="319"/>
      <c r="G77" s="319"/>
      <c r="H77" s="319"/>
      <c r="I77" s="319"/>
      <c r="J77" s="320"/>
      <c r="K77" s="17"/>
    </row>
    <row r="78" spans="1:11" s="3" customFormat="1" ht="18.75" customHeight="1" x14ac:dyDescent="0.15">
      <c r="A78" s="1"/>
      <c r="B78" s="318"/>
      <c r="C78" s="319"/>
      <c r="D78" s="319"/>
      <c r="E78" s="319"/>
      <c r="F78" s="319"/>
      <c r="G78" s="319"/>
      <c r="H78" s="319"/>
      <c r="I78" s="319"/>
      <c r="J78" s="320"/>
      <c r="K78" s="17"/>
    </row>
    <row r="79" spans="1:11" s="3" customFormat="1" ht="18.75" customHeight="1" x14ac:dyDescent="0.15">
      <c r="A79" s="1"/>
      <c r="B79" s="318"/>
      <c r="C79" s="319"/>
      <c r="D79" s="319"/>
      <c r="E79" s="319"/>
      <c r="F79" s="319"/>
      <c r="G79" s="319"/>
      <c r="H79" s="319"/>
      <c r="I79" s="319"/>
      <c r="J79" s="320"/>
      <c r="K79" s="17"/>
    </row>
    <row r="80" spans="1:11" s="3" customFormat="1" ht="18.75" customHeight="1" x14ac:dyDescent="0.15">
      <c r="A80" s="1"/>
      <c r="B80" s="318"/>
      <c r="C80" s="319"/>
      <c r="D80" s="319"/>
      <c r="E80" s="319"/>
      <c r="F80" s="319"/>
      <c r="G80" s="319"/>
      <c r="H80" s="319"/>
      <c r="I80" s="319"/>
      <c r="J80" s="320"/>
      <c r="K80" s="17"/>
    </row>
    <row r="81" spans="1:11" s="3" customFormat="1" ht="18.75" customHeight="1" x14ac:dyDescent="0.15">
      <c r="A81" s="1"/>
      <c r="B81" s="318"/>
      <c r="C81" s="319"/>
      <c r="D81" s="319"/>
      <c r="E81" s="319"/>
      <c r="F81" s="319"/>
      <c r="G81" s="319"/>
      <c r="H81" s="319"/>
      <c r="I81" s="319"/>
      <c r="J81" s="320"/>
      <c r="K81" s="17"/>
    </row>
    <row r="82" spans="1:11" s="3" customFormat="1" ht="18.75" customHeight="1" x14ac:dyDescent="0.15">
      <c r="A82" s="1"/>
      <c r="B82" s="318"/>
      <c r="C82" s="319"/>
      <c r="D82" s="319"/>
      <c r="E82" s="319"/>
      <c r="F82" s="319"/>
      <c r="G82" s="319"/>
      <c r="H82" s="319"/>
      <c r="I82" s="319"/>
      <c r="J82" s="320"/>
      <c r="K82" s="17"/>
    </row>
    <row r="83" spans="1:11" s="3" customFormat="1" ht="18.75" customHeight="1" x14ac:dyDescent="0.15">
      <c r="A83" s="1"/>
      <c r="B83" s="318"/>
      <c r="C83" s="319"/>
      <c r="D83" s="319"/>
      <c r="E83" s="319"/>
      <c r="F83" s="319"/>
      <c r="G83" s="319"/>
      <c r="H83" s="319"/>
      <c r="I83" s="319"/>
      <c r="J83" s="320"/>
      <c r="K83" s="17"/>
    </row>
    <row r="84" spans="1:11" s="3" customFormat="1" ht="18.75" customHeight="1" x14ac:dyDescent="0.15">
      <c r="A84" s="1"/>
      <c r="B84" s="318"/>
      <c r="C84" s="319"/>
      <c r="D84" s="319"/>
      <c r="E84" s="319"/>
      <c r="F84" s="319"/>
      <c r="G84" s="319"/>
      <c r="H84" s="319"/>
      <c r="I84" s="319"/>
      <c r="J84" s="320"/>
      <c r="K84" s="17"/>
    </row>
    <row r="85" spans="1:11" ht="18.75" customHeight="1" x14ac:dyDescent="0.15">
      <c r="A85" s="19"/>
      <c r="B85" s="318"/>
      <c r="C85" s="319"/>
      <c r="D85" s="319"/>
      <c r="E85" s="319"/>
      <c r="F85" s="319"/>
      <c r="G85" s="319"/>
      <c r="H85" s="319"/>
      <c r="I85" s="319"/>
      <c r="J85" s="320"/>
    </row>
    <row r="86" spans="1:11" ht="18.75" customHeight="1" x14ac:dyDescent="0.15">
      <c r="A86" s="19"/>
      <c r="B86" s="321"/>
      <c r="C86" s="322"/>
      <c r="D86" s="322"/>
      <c r="E86" s="322"/>
      <c r="F86" s="322"/>
      <c r="G86" s="322"/>
      <c r="H86" s="322"/>
      <c r="I86" s="322"/>
      <c r="J86" s="323"/>
    </row>
    <row r="87" spans="1:11" ht="7.5" customHeight="1" x14ac:dyDescent="0.15">
      <c r="A87" s="19"/>
      <c r="B87" s="19"/>
      <c r="C87" s="19"/>
      <c r="D87" s="19"/>
      <c r="E87" s="19"/>
      <c r="F87" s="19"/>
      <c r="G87" s="19"/>
      <c r="H87" s="19"/>
      <c r="I87" s="19"/>
      <c r="J87" s="19"/>
    </row>
    <row r="88" spans="1:11" s="3" customFormat="1" ht="18.75" customHeight="1" x14ac:dyDescent="0.15">
      <c r="A88" s="1" t="s">
        <v>233</v>
      </c>
      <c r="B88" s="1" t="s">
        <v>234</v>
      </c>
      <c r="C88" s="1"/>
      <c r="D88" s="1"/>
      <c r="E88" s="1"/>
      <c r="F88" s="1"/>
      <c r="G88" s="1"/>
      <c r="H88" s="1"/>
      <c r="I88" s="1"/>
      <c r="J88" s="1"/>
      <c r="K88" s="17"/>
    </row>
    <row r="89" spans="1:11" s="3" customFormat="1" ht="18.75" customHeight="1" x14ac:dyDescent="0.15">
      <c r="A89" s="1"/>
      <c r="B89" s="314" t="s">
        <v>235</v>
      </c>
      <c r="C89" s="315"/>
      <c r="D89" s="315"/>
      <c r="E89" s="315"/>
      <c r="F89" s="315"/>
      <c r="G89" s="315"/>
      <c r="H89" s="315"/>
      <c r="I89" s="316"/>
      <c r="J89" s="317"/>
      <c r="K89" s="17"/>
    </row>
    <row r="90" spans="1:11" s="3" customFormat="1" ht="18.75" customHeight="1" x14ac:dyDescent="0.15">
      <c r="A90" s="1"/>
      <c r="B90" s="318"/>
      <c r="C90" s="319"/>
      <c r="D90" s="319"/>
      <c r="E90" s="319"/>
      <c r="F90" s="319"/>
      <c r="G90" s="319"/>
      <c r="H90" s="319"/>
      <c r="I90" s="319"/>
      <c r="J90" s="320"/>
      <c r="K90" s="17"/>
    </row>
    <row r="91" spans="1:11" s="3" customFormat="1" ht="18.75" customHeight="1" x14ac:dyDescent="0.15">
      <c r="A91" s="1"/>
      <c r="B91" s="318"/>
      <c r="C91" s="319"/>
      <c r="D91" s="319"/>
      <c r="E91" s="319"/>
      <c r="F91" s="319"/>
      <c r="G91" s="319"/>
      <c r="H91" s="319"/>
      <c r="I91" s="319"/>
      <c r="J91" s="320"/>
      <c r="K91" s="17" t="str">
        <f>IF(B89="","入力してください","")</f>
        <v/>
      </c>
    </row>
    <row r="92" spans="1:11" s="3" customFormat="1" ht="18.75" customHeight="1" x14ac:dyDescent="0.15">
      <c r="A92" s="1"/>
      <c r="B92" s="318"/>
      <c r="C92" s="319"/>
      <c r="D92" s="319"/>
      <c r="E92" s="319"/>
      <c r="F92" s="319"/>
      <c r="G92" s="319"/>
      <c r="H92" s="319"/>
      <c r="I92" s="319"/>
      <c r="J92" s="320"/>
      <c r="K92" s="17"/>
    </row>
    <row r="93" spans="1:11" s="3" customFormat="1" ht="18.75" customHeight="1" x14ac:dyDescent="0.15">
      <c r="A93" s="1"/>
      <c r="B93" s="318"/>
      <c r="C93" s="319"/>
      <c r="D93" s="319"/>
      <c r="E93" s="319"/>
      <c r="F93" s="319"/>
      <c r="G93" s="319"/>
      <c r="H93" s="319"/>
      <c r="I93" s="319"/>
      <c r="J93" s="320"/>
      <c r="K93" s="17"/>
    </row>
    <row r="94" spans="1:11" s="3" customFormat="1" ht="18.75" customHeight="1" x14ac:dyDescent="0.15">
      <c r="A94" s="1"/>
      <c r="B94" s="318"/>
      <c r="C94" s="319"/>
      <c r="D94" s="319"/>
      <c r="E94" s="319"/>
      <c r="F94" s="319"/>
      <c r="G94" s="319"/>
      <c r="H94" s="319"/>
      <c r="I94" s="319"/>
      <c r="J94" s="320"/>
      <c r="K94" s="17"/>
    </row>
    <row r="95" spans="1:11" s="3" customFormat="1" ht="18.75" customHeight="1" x14ac:dyDescent="0.15">
      <c r="A95" s="1"/>
      <c r="B95" s="318"/>
      <c r="C95" s="319"/>
      <c r="D95" s="319"/>
      <c r="E95" s="319"/>
      <c r="F95" s="319"/>
      <c r="G95" s="319"/>
      <c r="H95" s="319"/>
      <c r="I95" s="319"/>
      <c r="J95" s="320"/>
      <c r="K95" s="17"/>
    </row>
    <row r="96" spans="1:11" s="3" customFormat="1" ht="18.75" customHeight="1" x14ac:dyDescent="0.15">
      <c r="A96" s="1"/>
      <c r="B96" s="318"/>
      <c r="C96" s="319"/>
      <c r="D96" s="319"/>
      <c r="E96" s="319"/>
      <c r="F96" s="319"/>
      <c r="G96" s="319"/>
      <c r="H96" s="319"/>
      <c r="I96" s="319"/>
      <c r="J96" s="320"/>
      <c r="K96" s="17"/>
    </row>
    <row r="97" spans="1:11" s="3" customFormat="1" ht="18.75" customHeight="1" x14ac:dyDescent="0.15">
      <c r="A97" s="1"/>
      <c r="B97" s="318"/>
      <c r="C97" s="319"/>
      <c r="D97" s="319"/>
      <c r="E97" s="319"/>
      <c r="F97" s="319"/>
      <c r="G97" s="319"/>
      <c r="H97" s="319"/>
      <c r="I97" s="319"/>
      <c r="J97" s="320"/>
      <c r="K97" s="17"/>
    </row>
    <row r="98" spans="1:11" s="3" customFormat="1" ht="18.75" customHeight="1" x14ac:dyDescent="0.15">
      <c r="A98" s="1"/>
      <c r="B98" s="318"/>
      <c r="C98" s="319"/>
      <c r="D98" s="319"/>
      <c r="E98" s="319"/>
      <c r="F98" s="319"/>
      <c r="G98" s="319"/>
      <c r="H98" s="319"/>
      <c r="I98" s="319"/>
      <c r="J98" s="320"/>
      <c r="K98" s="17"/>
    </row>
    <row r="99" spans="1:11" s="3" customFormat="1" ht="18.75" customHeight="1" x14ac:dyDescent="0.15">
      <c r="A99" s="1"/>
      <c r="B99" s="318"/>
      <c r="C99" s="319"/>
      <c r="D99" s="319"/>
      <c r="E99" s="319"/>
      <c r="F99" s="319"/>
      <c r="G99" s="319"/>
      <c r="H99" s="319"/>
      <c r="I99" s="319"/>
      <c r="J99" s="320"/>
      <c r="K99" s="17"/>
    </row>
    <row r="100" spans="1:11" s="3" customFormat="1" ht="18.75" customHeight="1" x14ac:dyDescent="0.15">
      <c r="A100" s="1"/>
      <c r="B100" s="318"/>
      <c r="C100" s="319"/>
      <c r="D100" s="319"/>
      <c r="E100" s="319"/>
      <c r="F100" s="319"/>
      <c r="G100" s="319"/>
      <c r="H100" s="319"/>
      <c r="I100" s="319"/>
      <c r="J100" s="320"/>
      <c r="K100" s="17"/>
    </row>
    <row r="101" spans="1:11" s="3" customFormat="1" ht="18.75" customHeight="1" x14ac:dyDescent="0.15">
      <c r="A101" s="1"/>
      <c r="B101" s="318"/>
      <c r="C101" s="319"/>
      <c r="D101" s="319"/>
      <c r="E101" s="319"/>
      <c r="F101" s="319"/>
      <c r="G101" s="319"/>
      <c r="H101" s="319"/>
      <c r="I101" s="319"/>
      <c r="J101" s="320"/>
      <c r="K101" s="17"/>
    </row>
    <row r="102" spans="1:11" s="3" customFormat="1" ht="18.75" customHeight="1" x14ac:dyDescent="0.15">
      <c r="A102" s="1"/>
      <c r="B102" s="318"/>
      <c r="C102" s="319"/>
      <c r="D102" s="319"/>
      <c r="E102" s="319"/>
      <c r="F102" s="319"/>
      <c r="G102" s="319"/>
      <c r="H102" s="319"/>
      <c r="I102" s="319"/>
      <c r="J102" s="320"/>
      <c r="K102" s="17"/>
    </row>
    <row r="103" spans="1:11" s="3" customFormat="1" ht="18.75" customHeight="1" x14ac:dyDescent="0.15">
      <c r="A103" s="1"/>
      <c r="B103" s="318"/>
      <c r="C103" s="319"/>
      <c r="D103" s="319"/>
      <c r="E103" s="319"/>
      <c r="F103" s="319"/>
      <c r="G103" s="319"/>
      <c r="H103" s="319"/>
      <c r="I103" s="319"/>
      <c r="J103" s="320"/>
      <c r="K103" s="17"/>
    </row>
    <row r="104" spans="1:11" s="3" customFormat="1" ht="18.75" customHeight="1" x14ac:dyDescent="0.15">
      <c r="A104" s="1"/>
      <c r="B104" s="318"/>
      <c r="C104" s="319"/>
      <c r="D104" s="319"/>
      <c r="E104" s="319"/>
      <c r="F104" s="319"/>
      <c r="G104" s="319"/>
      <c r="H104" s="319"/>
      <c r="I104" s="319"/>
      <c r="J104" s="320"/>
      <c r="K104" s="17"/>
    </row>
    <row r="105" spans="1:11" s="3" customFormat="1" ht="18.75" customHeight="1" x14ac:dyDescent="0.15">
      <c r="A105" s="1"/>
      <c r="B105" s="318"/>
      <c r="C105" s="319"/>
      <c r="D105" s="319"/>
      <c r="E105" s="319"/>
      <c r="F105" s="319"/>
      <c r="G105" s="319"/>
      <c r="H105" s="319"/>
      <c r="I105" s="319"/>
      <c r="J105" s="320"/>
      <c r="K105" s="17"/>
    </row>
    <row r="106" spans="1:11" s="3" customFormat="1" ht="18.75" customHeight="1" x14ac:dyDescent="0.15">
      <c r="A106" s="1"/>
      <c r="B106" s="318"/>
      <c r="C106" s="319"/>
      <c r="D106" s="319"/>
      <c r="E106" s="319"/>
      <c r="F106" s="319"/>
      <c r="G106" s="319"/>
      <c r="H106" s="319"/>
      <c r="I106" s="319"/>
      <c r="J106" s="320"/>
      <c r="K106" s="17"/>
    </row>
    <row r="107" spans="1:11" ht="18.75" customHeight="1" x14ac:dyDescent="0.15">
      <c r="A107" s="19"/>
      <c r="B107" s="318"/>
      <c r="C107" s="319"/>
      <c r="D107" s="319"/>
      <c r="E107" s="319"/>
      <c r="F107" s="319"/>
      <c r="G107" s="319"/>
      <c r="H107" s="319"/>
      <c r="I107" s="319"/>
      <c r="J107" s="320"/>
    </row>
    <row r="108" spans="1:11" ht="18.75" customHeight="1" x14ac:dyDescent="0.15">
      <c r="A108" s="19"/>
      <c r="B108" s="321"/>
      <c r="C108" s="322"/>
      <c r="D108" s="322"/>
      <c r="E108" s="322"/>
      <c r="F108" s="322"/>
      <c r="G108" s="322"/>
      <c r="H108" s="322"/>
      <c r="I108" s="322"/>
      <c r="J108" s="323"/>
    </row>
    <row r="109" spans="1:11" ht="7.5" customHeight="1" x14ac:dyDescent="0.15">
      <c r="A109" s="19"/>
      <c r="B109" s="19"/>
      <c r="C109" s="19"/>
      <c r="D109" s="19"/>
      <c r="E109" s="19"/>
      <c r="F109" s="19"/>
      <c r="G109" s="19"/>
      <c r="H109" s="19"/>
      <c r="I109" s="19"/>
      <c r="J109" s="19"/>
    </row>
    <row r="110" spans="1:11" s="3" customFormat="1" ht="18.75" customHeight="1" x14ac:dyDescent="0.15">
      <c r="A110" s="1" t="s">
        <v>22</v>
      </c>
      <c r="B110" s="325" t="s">
        <v>236</v>
      </c>
      <c r="C110" s="325"/>
      <c r="D110" s="325"/>
      <c r="E110" s="325"/>
      <c r="F110" s="325"/>
      <c r="G110" s="325"/>
      <c r="H110" s="325"/>
      <c r="I110" s="325"/>
      <c r="J110" s="325"/>
      <c r="K110" s="17"/>
    </row>
    <row r="111" spans="1:11" ht="18.75" customHeight="1" x14ac:dyDescent="0.15">
      <c r="A111" s="19"/>
      <c r="B111" s="314" t="s">
        <v>237</v>
      </c>
      <c r="C111" s="315"/>
      <c r="D111" s="315"/>
      <c r="E111" s="315"/>
      <c r="F111" s="315"/>
      <c r="G111" s="315"/>
      <c r="H111" s="315"/>
      <c r="I111" s="316"/>
      <c r="J111" s="317"/>
    </row>
    <row r="112" spans="1:11" ht="18.75" customHeight="1" x14ac:dyDescent="0.15">
      <c r="A112" s="19"/>
      <c r="B112" s="318"/>
      <c r="C112" s="319"/>
      <c r="D112" s="319"/>
      <c r="E112" s="319"/>
      <c r="F112" s="319"/>
      <c r="G112" s="319"/>
      <c r="H112" s="319"/>
      <c r="I112" s="319"/>
      <c r="J112" s="320"/>
    </row>
    <row r="113" spans="1:11" ht="18.75" customHeight="1" x14ac:dyDescent="0.15">
      <c r="A113" s="19"/>
      <c r="B113" s="318"/>
      <c r="C113" s="319"/>
      <c r="D113" s="319"/>
      <c r="E113" s="319"/>
      <c r="F113" s="319"/>
      <c r="G113" s="319"/>
      <c r="H113" s="319"/>
      <c r="I113" s="319"/>
      <c r="J113" s="320"/>
      <c r="K113" s="17" t="str">
        <f>IF(B111="","入力してください","")</f>
        <v/>
      </c>
    </row>
    <row r="114" spans="1:11" ht="18.75" customHeight="1" x14ac:dyDescent="0.15">
      <c r="A114" s="19"/>
      <c r="B114" s="318"/>
      <c r="C114" s="319"/>
      <c r="D114" s="319"/>
      <c r="E114" s="319"/>
      <c r="F114" s="319"/>
      <c r="G114" s="319"/>
      <c r="H114" s="319"/>
      <c r="I114" s="319"/>
      <c r="J114" s="320"/>
    </row>
    <row r="115" spans="1:11" ht="18.75" customHeight="1" x14ac:dyDescent="0.15">
      <c r="A115" s="19"/>
      <c r="B115" s="318"/>
      <c r="C115" s="319"/>
      <c r="D115" s="319"/>
      <c r="E115" s="319"/>
      <c r="F115" s="319"/>
      <c r="G115" s="319"/>
      <c r="H115" s="319"/>
      <c r="I115" s="319"/>
      <c r="J115" s="320"/>
    </row>
    <row r="116" spans="1:11" ht="18.75" customHeight="1" x14ac:dyDescent="0.15">
      <c r="A116" s="19"/>
      <c r="B116" s="318"/>
      <c r="C116" s="319"/>
      <c r="D116" s="319"/>
      <c r="E116" s="319"/>
      <c r="F116" s="319"/>
      <c r="G116" s="319"/>
      <c r="H116" s="319"/>
      <c r="I116" s="319"/>
      <c r="J116" s="320"/>
    </row>
    <row r="117" spans="1:11" ht="18.75" customHeight="1" x14ac:dyDescent="0.15">
      <c r="A117" s="19"/>
      <c r="B117" s="318"/>
      <c r="C117" s="319"/>
      <c r="D117" s="319"/>
      <c r="E117" s="319"/>
      <c r="F117" s="319"/>
      <c r="G117" s="319"/>
      <c r="H117" s="319"/>
      <c r="I117" s="319"/>
      <c r="J117" s="320"/>
    </row>
    <row r="118" spans="1:11" ht="18.75" customHeight="1" x14ac:dyDescent="0.15">
      <c r="A118" s="19"/>
      <c r="B118" s="318"/>
      <c r="C118" s="319"/>
      <c r="D118" s="319"/>
      <c r="E118" s="319"/>
      <c r="F118" s="319"/>
      <c r="G118" s="319"/>
      <c r="H118" s="319"/>
      <c r="I118" s="319"/>
      <c r="J118" s="320"/>
    </row>
    <row r="119" spans="1:11" ht="18.75" customHeight="1" x14ac:dyDescent="0.15">
      <c r="A119" s="19"/>
      <c r="B119" s="318"/>
      <c r="C119" s="319"/>
      <c r="D119" s="319"/>
      <c r="E119" s="319"/>
      <c r="F119" s="319"/>
      <c r="G119" s="319"/>
      <c r="H119" s="319"/>
      <c r="I119" s="319"/>
      <c r="J119" s="320"/>
    </row>
    <row r="120" spans="1:11" ht="18.75" customHeight="1" x14ac:dyDescent="0.15">
      <c r="A120" s="19"/>
      <c r="B120" s="318"/>
      <c r="C120" s="319"/>
      <c r="D120" s="319"/>
      <c r="E120" s="319"/>
      <c r="F120" s="319"/>
      <c r="G120" s="319"/>
      <c r="H120" s="319"/>
      <c r="I120" s="319"/>
      <c r="J120" s="320"/>
    </row>
    <row r="121" spans="1:11" ht="18.75" customHeight="1" x14ac:dyDescent="0.15">
      <c r="A121" s="19"/>
      <c r="B121" s="318"/>
      <c r="C121" s="319"/>
      <c r="D121" s="319"/>
      <c r="E121" s="319"/>
      <c r="F121" s="319"/>
      <c r="G121" s="319"/>
      <c r="H121" s="319"/>
      <c r="I121" s="319"/>
      <c r="J121" s="320"/>
    </row>
    <row r="122" spans="1:11" ht="18.75" customHeight="1" x14ac:dyDescent="0.15">
      <c r="A122" s="19"/>
      <c r="B122" s="318"/>
      <c r="C122" s="319"/>
      <c r="D122" s="319"/>
      <c r="E122" s="319"/>
      <c r="F122" s="319"/>
      <c r="G122" s="319"/>
      <c r="H122" s="319"/>
      <c r="I122" s="319"/>
      <c r="J122" s="320"/>
    </row>
    <row r="123" spans="1:11" ht="18.75" customHeight="1" x14ac:dyDescent="0.15">
      <c r="A123" s="19"/>
      <c r="B123" s="318"/>
      <c r="C123" s="319"/>
      <c r="D123" s="319"/>
      <c r="E123" s="319"/>
      <c r="F123" s="319"/>
      <c r="G123" s="319"/>
      <c r="H123" s="319"/>
      <c r="I123" s="319"/>
      <c r="J123" s="320"/>
    </row>
    <row r="124" spans="1:11" ht="18.75" customHeight="1" x14ac:dyDescent="0.15">
      <c r="A124" s="19"/>
      <c r="B124" s="318"/>
      <c r="C124" s="319"/>
      <c r="D124" s="319"/>
      <c r="E124" s="319"/>
      <c r="F124" s="319"/>
      <c r="G124" s="319"/>
      <c r="H124" s="319"/>
      <c r="I124" s="319"/>
      <c r="J124" s="320"/>
    </row>
    <row r="125" spans="1:11" ht="18.75" customHeight="1" x14ac:dyDescent="0.15">
      <c r="A125" s="19"/>
      <c r="B125" s="318"/>
      <c r="C125" s="319"/>
      <c r="D125" s="319"/>
      <c r="E125" s="319"/>
      <c r="F125" s="319"/>
      <c r="G125" s="319"/>
      <c r="H125" s="319"/>
      <c r="I125" s="319"/>
      <c r="J125" s="320"/>
    </row>
    <row r="126" spans="1:11" ht="18.75" customHeight="1" x14ac:dyDescent="0.15">
      <c r="A126" s="19"/>
      <c r="B126" s="318"/>
      <c r="C126" s="319"/>
      <c r="D126" s="319"/>
      <c r="E126" s="319"/>
      <c r="F126" s="319"/>
      <c r="G126" s="319"/>
      <c r="H126" s="319"/>
      <c r="I126" s="319"/>
      <c r="J126" s="320"/>
    </row>
    <row r="127" spans="1:11" ht="18.75" customHeight="1" x14ac:dyDescent="0.15">
      <c r="A127" s="19"/>
      <c r="B127" s="318"/>
      <c r="C127" s="319"/>
      <c r="D127" s="319"/>
      <c r="E127" s="319"/>
      <c r="F127" s="319"/>
      <c r="G127" s="319"/>
      <c r="H127" s="319"/>
      <c r="I127" s="319"/>
      <c r="J127" s="320"/>
    </row>
    <row r="128" spans="1:11" ht="18.75" customHeight="1" x14ac:dyDescent="0.15">
      <c r="A128" s="19"/>
      <c r="B128" s="318"/>
      <c r="C128" s="319"/>
      <c r="D128" s="319"/>
      <c r="E128" s="319"/>
      <c r="F128" s="319"/>
      <c r="G128" s="319"/>
      <c r="H128" s="319"/>
      <c r="I128" s="319"/>
      <c r="J128" s="320"/>
    </row>
    <row r="129" spans="1:10" ht="18.75" customHeight="1" x14ac:dyDescent="0.15">
      <c r="A129" s="19"/>
      <c r="B129" s="321"/>
      <c r="C129" s="322"/>
      <c r="D129" s="322"/>
      <c r="E129" s="322"/>
      <c r="F129" s="322"/>
      <c r="G129" s="322"/>
      <c r="H129" s="322"/>
      <c r="I129" s="322"/>
      <c r="J129" s="323"/>
    </row>
    <row r="130" spans="1:10" ht="7.5" customHeight="1" x14ac:dyDescent="0.15">
      <c r="A130" s="19"/>
      <c r="B130" s="46"/>
      <c r="C130" s="46"/>
      <c r="D130" s="46"/>
      <c r="E130" s="46"/>
      <c r="F130" s="46"/>
      <c r="G130" s="46"/>
      <c r="H130" s="46"/>
      <c r="I130" s="46"/>
      <c r="J130" s="46"/>
    </row>
    <row r="131" spans="1:10" ht="18.75" customHeight="1" x14ac:dyDescent="0.15">
      <c r="A131" s="19"/>
      <c r="B131" s="19"/>
      <c r="C131" s="19"/>
      <c r="D131" s="19"/>
      <c r="E131" s="19"/>
      <c r="F131" s="19"/>
      <c r="G131" s="19"/>
      <c r="H131" s="19"/>
      <c r="I131" s="19"/>
      <c r="J131" s="19"/>
    </row>
    <row r="132" spans="1:10" ht="18.75" customHeight="1" x14ac:dyDescent="0.15">
      <c r="A132" s="19"/>
      <c r="B132" s="19"/>
      <c r="C132" s="19"/>
      <c r="D132" s="19"/>
      <c r="E132" s="19"/>
      <c r="F132" s="19"/>
      <c r="G132" s="19"/>
      <c r="H132" s="19"/>
      <c r="I132" s="19"/>
      <c r="J132" s="19"/>
    </row>
    <row r="133" spans="1:10" ht="18.75" customHeight="1" x14ac:dyDescent="0.15">
      <c r="A133" s="19"/>
      <c r="B133" s="19"/>
      <c r="C133" s="19"/>
      <c r="D133" s="19"/>
      <c r="E133" s="19"/>
      <c r="F133" s="19"/>
      <c r="G133" s="19"/>
      <c r="H133" s="19"/>
      <c r="I133" s="19"/>
      <c r="J133" s="19"/>
    </row>
    <row r="134" spans="1:10" ht="18.75" customHeight="1" x14ac:dyDescent="0.15">
      <c r="A134" s="19"/>
      <c r="B134" s="19"/>
      <c r="C134" s="19"/>
      <c r="D134" s="19"/>
      <c r="E134" s="19"/>
      <c r="F134" s="19"/>
      <c r="G134" s="19"/>
      <c r="H134" s="19"/>
      <c r="I134" s="19"/>
      <c r="J134" s="19"/>
    </row>
    <row r="135" spans="1:10" ht="18.75" customHeight="1" x14ac:dyDescent="0.15">
      <c r="A135" s="19"/>
      <c r="B135" s="19"/>
      <c r="C135" s="19"/>
      <c r="D135" s="19"/>
      <c r="E135" s="19"/>
      <c r="F135" s="19"/>
      <c r="G135" s="19"/>
      <c r="H135" s="19"/>
      <c r="I135" s="19"/>
      <c r="J135" s="19"/>
    </row>
    <row r="136" spans="1:10" ht="18.75" customHeight="1" x14ac:dyDescent="0.15">
      <c r="A136" s="19"/>
      <c r="B136" s="19"/>
      <c r="C136" s="19"/>
      <c r="D136" s="19"/>
      <c r="E136" s="19"/>
      <c r="F136" s="19"/>
      <c r="G136" s="19"/>
      <c r="H136" s="19"/>
      <c r="I136" s="19"/>
      <c r="J136" s="19"/>
    </row>
    <row r="137" spans="1:10" ht="18.75" customHeight="1" x14ac:dyDescent="0.15">
      <c r="A137" s="19"/>
      <c r="B137" s="19"/>
      <c r="C137" s="19"/>
      <c r="D137" s="19"/>
      <c r="E137" s="19"/>
      <c r="F137" s="19"/>
      <c r="G137" s="19"/>
      <c r="H137" s="19"/>
      <c r="I137" s="19"/>
      <c r="J137" s="19"/>
    </row>
    <row r="138" spans="1:10" ht="18.75" customHeight="1" x14ac:dyDescent="0.15">
      <c r="A138" s="19"/>
      <c r="B138" s="19"/>
      <c r="C138" s="19"/>
      <c r="D138" s="19"/>
      <c r="E138" s="19"/>
      <c r="F138" s="19"/>
      <c r="G138" s="19"/>
      <c r="H138" s="19"/>
      <c r="I138" s="19"/>
      <c r="J138" s="19"/>
    </row>
    <row r="139" spans="1:10" ht="18.75" customHeight="1" x14ac:dyDescent="0.15">
      <c r="A139" s="19"/>
      <c r="B139" s="19"/>
      <c r="C139" s="19"/>
      <c r="D139" s="19"/>
      <c r="E139" s="19"/>
      <c r="F139" s="19"/>
      <c r="G139" s="19"/>
      <c r="H139" s="19"/>
      <c r="I139" s="19"/>
      <c r="J139" s="19"/>
    </row>
    <row r="140" spans="1:10" ht="18.75" customHeight="1" x14ac:dyDescent="0.15">
      <c r="A140" s="19"/>
      <c r="B140" s="19"/>
      <c r="C140" s="19"/>
      <c r="D140" s="19"/>
      <c r="E140" s="19"/>
      <c r="F140" s="19"/>
      <c r="G140" s="19"/>
      <c r="H140" s="19"/>
      <c r="I140" s="19"/>
      <c r="J140" s="19"/>
    </row>
    <row r="141" spans="1:10" ht="18.75" customHeight="1" x14ac:dyDescent="0.15">
      <c r="A141" s="19"/>
      <c r="B141" s="19"/>
      <c r="C141" s="19"/>
      <c r="D141" s="19"/>
      <c r="E141" s="19"/>
      <c r="F141" s="19"/>
      <c r="G141" s="19"/>
      <c r="H141" s="19"/>
      <c r="I141" s="19"/>
      <c r="J141" s="19"/>
    </row>
    <row r="142" spans="1:10" ht="18.75" customHeight="1" x14ac:dyDescent="0.15">
      <c r="A142" s="19"/>
      <c r="B142" s="19"/>
      <c r="C142" s="19"/>
      <c r="D142" s="19"/>
      <c r="E142" s="19"/>
      <c r="F142" s="19"/>
      <c r="G142" s="19"/>
      <c r="H142" s="19"/>
      <c r="I142" s="19"/>
      <c r="J142" s="19"/>
    </row>
    <row r="143" spans="1:10" ht="14.25" x14ac:dyDescent="0.15">
      <c r="A143" s="19"/>
      <c r="B143" s="19"/>
      <c r="C143" s="19"/>
      <c r="D143" s="19"/>
      <c r="E143" s="19"/>
      <c r="F143" s="19"/>
      <c r="G143" s="19"/>
      <c r="H143" s="19"/>
      <c r="I143" s="19"/>
      <c r="J143" s="19"/>
    </row>
    <row r="144" spans="1:10" ht="7.5" customHeight="1" x14ac:dyDescent="0.15">
      <c r="A144" s="47"/>
      <c r="B144" s="47"/>
      <c r="C144" s="47"/>
      <c r="D144" s="47"/>
      <c r="E144" s="47"/>
      <c r="F144" s="47"/>
      <c r="G144" s="47"/>
      <c r="H144" s="47"/>
      <c r="I144" s="47"/>
      <c r="J144" s="4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B32" sqref="B32:N3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17" customWidth="1"/>
    <col min="12" max="16384" width="11.375" style="1"/>
  </cols>
  <sheetData>
    <row r="1" spans="1:11" ht="18.75" customHeight="1" x14ac:dyDescent="0.15">
      <c r="A1" s="1" t="s">
        <v>238</v>
      </c>
      <c r="J1" s="21" t="s">
        <v>239</v>
      </c>
    </row>
    <row r="2" spans="1:11" ht="18.75" customHeight="1" x14ac:dyDescent="0.15">
      <c r="A2" s="288" t="s">
        <v>240</v>
      </c>
      <c r="B2" s="288"/>
      <c r="C2" s="288"/>
      <c r="D2" s="288"/>
      <c r="E2" s="288"/>
      <c r="F2" s="288"/>
      <c r="G2" s="288"/>
      <c r="H2" s="288"/>
      <c r="I2" s="288"/>
      <c r="J2" s="288"/>
    </row>
    <row r="3" spans="1:11" ht="7.5" customHeight="1" x14ac:dyDescent="0.15">
      <c r="A3" s="22"/>
      <c r="B3" s="22"/>
      <c r="C3" s="22"/>
      <c r="D3" s="22"/>
      <c r="E3" s="22"/>
      <c r="F3" s="22"/>
      <c r="G3" s="22"/>
      <c r="H3" s="22"/>
      <c r="I3" s="22"/>
      <c r="J3" s="22"/>
    </row>
    <row r="4" spans="1:11" ht="18.75" customHeight="1" x14ac:dyDescent="0.15">
      <c r="A4" s="7" t="s">
        <v>2</v>
      </c>
      <c r="B4" s="7" t="s">
        <v>241</v>
      </c>
      <c r="C4" s="101"/>
      <c r="D4" s="101"/>
      <c r="E4" s="101"/>
      <c r="F4" s="101"/>
      <c r="G4" s="101"/>
      <c r="H4" s="101"/>
      <c r="I4" s="101"/>
      <c r="J4" s="101"/>
      <c r="K4" s="7"/>
    </row>
    <row r="5" spans="1:11" ht="18.75" customHeight="1" x14ac:dyDescent="0.15">
      <c r="A5" s="7"/>
      <c r="B5" s="133" t="s">
        <v>242</v>
      </c>
      <c r="C5" s="135"/>
      <c r="D5" s="134"/>
      <c r="E5" s="135" t="s">
        <v>243</v>
      </c>
      <c r="F5" s="135"/>
      <c r="G5" s="135"/>
      <c r="H5" s="135"/>
      <c r="I5" s="135"/>
      <c r="J5" s="134"/>
      <c r="K5" s="7"/>
    </row>
    <row r="6" spans="1:11" ht="18.75" customHeight="1" x14ac:dyDescent="0.15">
      <c r="A6" s="7"/>
      <c r="B6" s="9" t="s">
        <v>244</v>
      </c>
      <c r="C6" s="101"/>
      <c r="D6" s="102"/>
      <c r="E6" s="7"/>
      <c r="F6" s="7"/>
      <c r="G6" s="7"/>
      <c r="H6" s="7"/>
      <c r="I6" s="101"/>
      <c r="J6" s="102"/>
      <c r="K6" s="7"/>
    </row>
    <row r="7" spans="1:11" ht="207" customHeight="1" x14ac:dyDescent="0.15">
      <c r="A7" s="7"/>
      <c r="B7" s="103"/>
      <c r="C7" s="331" t="s">
        <v>245</v>
      </c>
      <c r="D7" s="332"/>
      <c r="E7" s="328" t="s">
        <v>246</v>
      </c>
      <c r="F7" s="329"/>
      <c r="G7" s="329"/>
      <c r="H7" s="329"/>
      <c r="I7" s="329"/>
      <c r="J7" s="330"/>
      <c r="K7" s="7" t="str">
        <f>IF(E7="","入力してください","")</f>
        <v/>
      </c>
    </row>
    <row r="8" spans="1:11" ht="207" customHeight="1" x14ac:dyDescent="0.15">
      <c r="A8" s="7"/>
      <c r="B8" s="103"/>
      <c r="C8" s="326" t="s">
        <v>247</v>
      </c>
      <c r="D8" s="327"/>
      <c r="E8" s="328" t="s">
        <v>248</v>
      </c>
      <c r="F8" s="329"/>
      <c r="G8" s="329"/>
      <c r="H8" s="329"/>
      <c r="I8" s="329"/>
      <c r="J8" s="330"/>
      <c r="K8" s="7" t="str">
        <f>IF(E8="","入力してください","")</f>
        <v/>
      </c>
    </row>
    <row r="9" spans="1:11" ht="172.5" customHeight="1" x14ac:dyDescent="0.15">
      <c r="A9" s="7"/>
      <c r="B9" s="103"/>
      <c r="C9" s="331" t="s">
        <v>249</v>
      </c>
      <c r="D9" s="332"/>
      <c r="E9" s="328" t="s">
        <v>250</v>
      </c>
      <c r="F9" s="329"/>
      <c r="G9" s="329"/>
      <c r="H9" s="329"/>
      <c r="I9" s="329"/>
      <c r="J9" s="330"/>
      <c r="K9" s="7" t="str">
        <f>IF(E9="","入力してください","")</f>
        <v/>
      </c>
    </row>
    <row r="10" spans="1:11" ht="172.5" customHeight="1" x14ac:dyDescent="0.15">
      <c r="A10" s="7"/>
      <c r="B10" s="103"/>
      <c r="C10" s="331" t="s">
        <v>251</v>
      </c>
      <c r="D10" s="332"/>
      <c r="E10" s="328" t="s">
        <v>252</v>
      </c>
      <c r="F10" s="329"/>
      <c r="G10" s="329"/>
      <c r="H10" s="329"/>
      <c r="I10" s="329"/>
      <c r="J10" s="330"/>
      <c r="K10" s="7" t="str">
        <f>IF(E10="","入力してください","")</f>
        <v/>
      </c>
    </row>
    <row r="11" spans="1:11" ht="172.5" customHeight="1" x14ac:dyDescent="0.15">
      <c r="A11" s="7"/>
      <c r="B11" s="103"/>
      <c r="C11" s="331" t="s">
        <v>253</v>
      </c>
      <c r="D11" s="332"/>
      <c r="E11" s="328" t="s">
        <v>254</v>
      </c>
      <c r="F11" s="329"/>
      <c r="G11" s="329"/>
      <c r="H11" s="329"/>
      <c r="I11" s="329"/>
      <c r="J11" s="330"/>
      <c r="K11" s="7" t="str">
        <f>IF(E11="","入力してください","")</f>
        <v/>
      </c>
    </row>
    <row r="12" spans="1:11" ht="18.75" customHeight="1" x14ac:dyDescent="0.15">
      <c r="A12" s="7"/>
      <c r="B12" s="104" t="s">
        <v>255</v>
      </c>
      <c r="C12" s="105"/>
      <c r="D12" s="106"/>
      <c r="E12" s="107"/>
      <c r="F12" s="107"/>
      <c r="G12" s="107"/>
      <c r="H12" s="107"/>
      <c r="I12" s="107"/>
      <c r="J12" s="108"/>
      <c r="K12" s="7"/>
    </row>
    <row r="13" spans="1:11" ht="244.15" customHeight="1" x14ac:dyDescent="0.15">
      <c r="A13" s="7"/>
      <c r="B13" s="103"/>
      <c r="C13" s="331" t="s">
        <v>256</v>
      </c>
      <c r="D13" s="332"/>
      <c r="E13" s="329" t="s">
        <v>257</v>
      </c>
      <c r="F13" s="329"/>
      <c r="G13" s="329"/>
      <c r="H13" s="329"/>
      <c r="I13" s="329"/>
      <c r="J13" s="330"/>
      <c r="K13" s="7" t="str">
        <f>IF(E13="","入力してください","")</f>
        <v/>
      </c>
    </row>
    <row r="14" spans="1:11" ht="255" customHeight="1" x14ac:dyDescent="0.15">
      <c r="A14" s="7"/>
      <c r="B14" s="103"/>
      <c r="C14" s="331" t="s">
        <v>258</v>
      </c>
      <c r="D14" s="332"/>
      <c r="E14" s="329" t="s">
        <v>259</v>
      </c>
      <c r="F14" s="329"/>
      <c r="G14" s="329"/>
      <c r="H14" s="329"/>
      <c r="I14" s="329"/>
      <c r="J14" s="330"/>
      <c r="K14" s="7" t="str">
        <f>IF(E14="","入力してください","")</f>
        <v/>
      </c>
    </row>
    <row r="15" spans="1:11" ht="243" customHeight="1" x14ac:dyDescent="0.15">
      <c r="A15" s="7"/>
      <c r="B15" s="339" t="s">
        <v>260</v>
      </c>
      <c r="C15" s="340"/>
      <c r="D15" s="332"/>
      <c r="E15" s="329" t="s">
        <v>261</v>
      </c>
      <c r="F15" s="329"/>
      <c r="G15" s="329"/>
      <c r="H15" s="329"/>
      <c r="I15" s="329"/>
      <c r="J15" s="330"/>
      <c r="K15" s="7" t="str">
        <f>IF(E15="","入力してください","")</f>
        <v/>
      </c>
    </row>
    <row r="16" spans="1:11" ht="243" customHeight="1" x14ac:dyDescent="0.15">
      <c r="A16" s="7"/>
      <c r="B16" s="333" t="s">
        <v>262</v>
      </c>
      <c r="C16" s="334"/>
      <c r="D16" s="335"/>
      <c r="E16" s="311" t="s">
        <v>263</v>
      </c>
      <c r="F16" s="311"/>
      <c r="G16" s="311"/>
      <c r="H16" s="311"/>
      <c r="I16" s="311"/>
      <c r="J16" s="312"/>
      <c r="K16" s="7" t="str">
        <f>IF(E16="","入力してください","")</f>
        <v/>
      </c>
    </row>
    <row r="17" spans="1:11" ht="7.5" customHeight="1" x14ac:dyDescent="0.15">
      <c r="B17" s="19"/>
      <c r="C17" s="19"/>
      <c r="D17" s="19"/>
      <c r="E17" s="20"/>
      <c r="F17" s="20"/>
      <c r="G17" s="20"/>
      <c r="H17" s="20"/>
      <c r="I17" s="20"/>
      <c r="J17" s="20"/>
    </row>
    <row r="18" spans="1:11" ht="18.75" customHeight="1" x14ac:dyDescent="0.15">
      <c r="A18" s="1" t="s">
        <v>264</v>
      </c>
      <c r="B18" s="3"/>
      <c r="C18" s="19"/>
      <c r="D18" s="19"/>
      <c r="E18" s="20"/>
      <c r="F18" s="36"/>
      <c r="G18" s="336" t="s">
        <v>265</v>
      </c>
      <c r="H18" s="337"/>
      <c r="I18" s="337"/>
      <c r="J18" s="338"/>
      <c r="K18" s="17" t="str">
        <f>IF(G18="","入力してください","")</f>
        <v/>
      </c>
    </row>
    <row r="19" spans="1:11" ht="22.5" customHeight="1" x14ac:dyDescent="0.15">
      <c r="B19" s="19"/>
      <c r="C19" s="19"/>
      <c r="D19" s="19"/>
      <c r="E19" s="20"/>
      <c r="F19" s="20"/>
      <c r="G19" s="20"/>
      <c r="H19" s="20"/>
      <c r="I19" s="20"/>
      <c r="J19" s="20"/>
    </row>
    <row r="20" spans="1:11" ht="22.5" customHeight="1" x14ac:dyDescent="0.15">
      <c r="B20" s="19"/>
      <c r="C20" s="19"/>
      <c r="D20" s="19"/>
      <c r="E20" s="20"/>
      <c r="F20" s="20"/>
      <c r="G20" s="20"/>
      <c r="H20" s="20"/>
      <c r="I20" s="20"/>
      <c r="J20" s="20"/>
    </row>
    <row r="21" spans="1:11" ht="22.5" customHeight="1" x14ac:dyDescent="0.15">
      <c r="B21" s="19"/>
      <c r="C21" s="19"/>
      <c r="D21" s="19"/>
      <c r="E21" s="20"/>
      <c r="F21" s="20"/>
      <c r="G21" s="20"/>
      <c r="H21" s="20"/>
      <c r="I21" s="20"/>
      <c r="J21" s="20"/>
    </row>
    <row r="22" spans="1:11" ht="22.5" customHeight="1" x14ac:dyDescent="0.15">
      <c r="B22" s="19"/>
      <c r="C22" s="19"/>
      <c r="D22" s="19"/>
      <c r="E22" s="20"/>
      <c r="F22" s="20"/>
      <c r="G22" s="20"/>
      <c r="H22" s="20"/>
      <c r="I22" s="20"/>
      <c r="J22" s="20"/>
    </row>
    <row r="23" spans="1:11" ht="22.5" customHeight="1" x14ac:dyDescent="0.15">
      <c r="B23" s="19"/>
      <c r="C23" s="19"/>
      <c r="D23" s="19"/>
      <c r="E23" s="20"/>
      <c r="F23" s="20"/>
      <c r="G23" s="20"/>
      <c r="H23" s="20"/>
      <c r="I23" s="20"/>
      <c r="J23" s="20"/>
    </row>
    <row r="24" spans="1:11" ht="22.5" customHeight="1" x14ac:dyDescent="0.15">
      <c r="B24" s="48"/>
      <c r="C24" s="48"/>
      <c r="D24" s="48"/>
      <c r="E24" s="48"/>
      <c r="F24" s="48"/>
      <c r="G24" s="48"/>
      <c r="H24" s="48"/>
      <c r="I24" s="48"/>
      <c r="J24" s="48"/>
    </row>
    <row r="25" spans="1:11" ht="22.5" customHeight="1" x14ac:dyDescent="0.15">
      <c r="B25" s="48"/>
      <c r="C25" s="48"/>
      <c r="D25" s="48"/>
      <c r="E25" s="48"/>
      <c r="F25" s="48"/>
      <c r="G25" s="48"/>
      <c r="H25" s="48"/>
      <c r="I25" s="48"/>
      <c r="J25" s="48"/>
    </row>
    <row r="26" spans="1:11" ht="22.5" customHeight="1" x14ac:dyDescent="0.15">
      <c r="B26" s="48"/>
      <c r="C26" s="48"/>
      <c r="D26" s="48"/>
      <c r="E26" s="48"/>
      <c r="F26" s="48"/>
      <c r="G26" s="48"/>
      <c r="H26" s="48"/>
      <c r="I26" s="48"/>
      <c r="J26" s="48"/>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topLeftCell="B97" zoomScaleNormal="100" zoomScaleSheetLayoutView="100" workbookViewId="0">
      <selection activeCell="K115" sqref="K115"/>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87" t="s">
        <v>266</v>
      </c>
      <c r="F1" s="287"/>
    </row>
    <row r="2" spans="1:6" ht="18.75" customHeight="1" x14ac:dyDescent="0.15">
      <c r="A2" s="341" t="s">
        <v>267</v>
      </c>
      <c r="B2" s="341"/>
      <c r="C2" s="341"/>
      <c r="D2" s="341"/>
      <c r="E2" s="341"/>
      <c r="F2" s="341"/>
    </row>
    <row r="3" spans="1:6" ht="7.5" customHeight="1" x14ac:dyDescent="0.15">
      <c r="A3" s="18"/>
      <c r="B3" s="18"/>
      <c r="C3" s="18"/>
      <c r="D3" s="18"/>
      <c r="E3" s="18"/>
      <c r="F3" s="18"/>
    </row>
    <row r="4" spans="1:6" ht="18.75" customHeight="1" x14ac:dyDescent="0.15">
      <c r="A4" s="18" t="s">
        <v>2</v>
      </c>
      <c r="B4" s="3" t="s">
        <v>268</v>
      </c>
      <c r="C4" s="18"/>
      <c r="D4" s="18"/>
      <c r="E4" s="18"/>
      <c r="F4" s="18"/>
    </row>
    <row r="5" spans="1:6" ht="18.75" customHeight="1" x14ac:dyDescent="0.15">
      <c r="A5" s="18"/>
      <c r="B5" s="342" t="s">
        <v>269</v>
      </c>
      <c r="C5" s="343"/>
      <c r="D5" s="343"/>
      <c r="E5" s="343"/>
      <c r="F5" s="344"/>
    </row>
    <row r="6" spans="1:6" ht="18.75" customHeight="1" x14ac:dyDescent="0.15">
      <c r="A6" s="18"/>
      <c r="B6" s="345"/>
      <c r="C6" s="346"/>
      <c r="D6" s="346"/>
      <c r="E6" s="346"/>
      <c r="F6" s="347"/>
    </row>
    <row r="7" spans="1:6" ht="18.75" customHeight="1" x14ac:dyDescent="0.15">
      <c r="A7" s="18"/>
      <c r="B7" s="345"/>
      <c r="C7" s="346"/>
      <c r="D7" s="346"/>
      <c r="E7" s="346"/>
      <c r="F7" s="347"/>
    </row>
    <row r="8" spans="1:6" ht="18.75" customHeight="1" x14ac:dyDescent="0.15">
      <c r="A8" s="18"/>
      <c r="B8" s="345"/>
      <c r="C8" s="346"/>
      <c r="D8" s="346"/>
      <c r="E8" s="346"/>
      <c r="F8" s="347"/>
    </row>
    <row r="9" spans="1:6" ht="18.75" customHeight="1" x14ac:dyDescent="0.15">
      <c r="A9" s="18"/>
      <c r="B9" s="345"/>
      <c r="C9" s="346"/>
      <c r="D9" s="346"/>
      <c r="E9" s="346"/>
      <c r="F9" s="347"/>
    </row>
    <row r="10" spans="1:6" ht="18.75" customHeight="1" x14ac:dyDescent="0.15">
      <c r="A10" s="18"/>
      <c r="B10" s="345"/>
      <c r="C10" s="346"/>
      <c r="D10" s="346"/>
      <c r="E10" s="346"/>
      <c r="F10" s="347"/>
    </row>
    <row r="11" spans="1:6" ht="18.75" customHeight="1" x14ac:dyDescent="0.15">
      <c r="A11" s="18"/>
      <c r="B11" s="345"/>
      <c r="C11" s="346"/>
      <c r="D11" s="346"/>
      <c r="E11" s="346"/>
      <c r="F11" s="347"/>
    </row>
    <row r="12" spans="1:6" ht="18.75" customHeight="1" x14ac:dyDescent="0.15">
      <c r="A12" s="18"/>
      <c r="B12" s="345"/>
      <c r="C12" s="346"/>
      <c r="D12" s="346"/>
      <c r="E12" s="346"/>
      <c r="F12" s="347"/>
    </row>
    <row r="13" spans="1:6" ht="18.75" customHeight="1" x14ac:dyDescent="0.15">
      <c r="A13" s="18"/>
      <c r="B13" s="345"/>
      <c r="C13" s="346"/>
      <c r="D13" s="346"/>
      <c r="E13" s="346"/>
      <c r="F13" s="347"/>
    </row>
    <row r="14" spans="1:6" ht="18.75" customHeight="1" x14ac:dyDescent="0.15">
      <c r="A14" s="18"/>
      <c r="B14" s="345"/>
      <c r="C14" s="346"/>
      <c r="D14" s="346"/>
      <c r="E14" s="346"/>
      <c r="F14" s="347"/>
    </row>
    <row r="15" spans="1:6" ht="18.75" customHeight="1" x14ac:dyDescent="0.15">
      <c r="A15" s="18"/>
      <c r="B15" s="345"/>
      <c r="C15" s="346"/>
      <c r="D15" s="346"/>
      <c r="E15" s="346"/>
      <c r="F15" s="347"/>
    </row>
    <row r="16" spans="1:6" ht="18.75" customHeight="1" x14ac:dyDescent="0.15">
      <c r="A16" s="18"/>
      <c r="B16" s="345"/>
      <c r="C16" s="346"/>
      <c r="D16" s="346"/>
      <c r="E16" s="346"/>
      <c r="F16" s="347"/>
    </row>
    <row r="17" spans="1:6" ht="18.75" customHeight="1" x14ac:dyDescent="0.15">
      <c r="A17" s="18"/>
      <c r="B17" s="345"/>
      <c r="C17" s="346"/>
      <c r="D17" s="346"/>
      <c r="E17" s="346"/>
      <c r="F17" s="347"/>
    </row>
    <row r="18" spans="1:6" ht="18.75" customHeight="1" x14ac:dyDescent="0.15">
      <c r="A18" s="18"/>
      <c r="B18" s="345"/>
      <c r="C18" s="346"/>
      <c r="D18" s="346"/>
      <c r="E18" s="346"/>
      <c r="F18" s="347"/>
    </row>
    <row r="19" spans="1:6" ht="18.75" customHeight="1" x14ac:dyDescent="0.15">
      <c r="A19" s="18"/>
      <c r="B19" s="345"/>
      <c r="C19" s="346"/>
      <c r="D19" s="346"/>
      <c r="E19" s="346"/>
      <c r="F19" s="347"/>
    </row>
    <row r="20" spans="1:6" ht="18.75" customHeight="1" x14ac:dyDescent="0.15">
      <c r="A20" s="18"/>
      <c r="B20" s="345"/>
      <c r="C20" s="346"/>
      <c r="D20" s="346"/>
      <c r="E20" s="346"/>
      <c r="F20" s="347"/>
    </row>
    <row r="21" spans="1:6" ht="18.75" customHeight="1" x14ac:dyDescent="0.15">
      <c r="A21" s="18"/>
      <c r="B21" s="345"/>
      <c r="C21" s="346"/>
      <c r="D21" s="346"/>
      <c r="E21" s="346"/>
      <c r="F21" s="347"/>
    </row>
    <row r="22" spans="1:6" ht="18.75" customHeight="1" x14ac:dyDescent="0.15">
      <c r="A22" s="18"/>
      <c r="B22" s="345"/>
      <c r="C22" s="346"/>
      <c r="D22" s="346"/>
      <c r="E22" s="346"/>
      <c r="F22" s="347"/>
    </row>
    <row r="23" spans="1:6" ht="18.75" customHeight="1" x14ac:dyDescent="0.15">
      <c r="A23" s="18"/>
      <c r="B23" s="345"/>
      <c r="C23" s="346"/>
      <c r="D23" s="346"/>
      <c r="E23" s="346"/>
      <c r="F23" s="347"/>
    </row>
    <row r="24" spans="1:6" ht="18.75" customHeight="1" x14ac:dyDescent="0.15">
      <c r="A24" s="18"/>
      <c r="B24" s="345"/>
      <c r="C24" s="346"/>
      <c r="D24" s="346"/>
      <c r="E24" s="346"/>
      <c r="F24" s="347"/>
    </row>
    <row r="25" spans="1:6" ht="18.75" customHeight="1" x14ac:dyDescent="0.15">
      <c r="A25" s="18"/>
      <c r="B25" s="345"/>
      <c r="C25" s="346"/>
      <c r="D25" s="346"/>
      <c r="E25" s="346"/>
      <c r="F25" s="347"/>
    </row>
    <row r="26" spans="1:6" ht="18.75" customHeight="1" x14ac:dyDescent="0.15">
      <c r="A26" s="18"/>
      <c r="B26" s="345"/>
      <c r="C26" s="346"/>
      <c r="D26" s="346"/>
      <c r="E26" s="346"/>
      <c r="F26" s="347"/>
    </row>
    <row r="27" spans="1:6" ht="18.75" customHeight="1" x14ac:dyDescent="0.15">
      <c r="A27" s="18"/>
      <c r="B27" s="345"/>
      <c r="C27" s="346"/>
      <c r="D27" s="346"/>
      <c r="E27" s="346"/>
      <c r="F27" s="347"/>
    </row>
    <row r="28" spans="1:6" ht="18.75" customHeight="1" x14ac:dyDescent="0.15">
      <c r="A28" s="18"/>
      <c r="B28" s="345"/>
      <c r="C28" s="346"/>
      <c r="D28" s="346"/>
      <c r="E28" s="346"/>
      <c r="F28" s="347"/>
    </row>
    <row r="29" spans="1:6" ht="18.75" customHeight="1" x14ac:dyDescent="0.15">
      <c r="A29" s="18"/>
      <c r="B29" s="345"/>
      <c r="C29" s="346"/>
      <c r="D29" s="346"/>
      <c r="E29" s="346"/>
      <c r="F29" s="347"/>
    </row>
    <row r="30" spans="1:6" ht="18.75" customHeight="1" x14ac:dyDescent="0.15">
      <c r="A30" s="18"/>
      <c r="B30" s="345"/>
      <c r="C30" s="346"/>
      <c r="D30" s="346"/>
      <c r="E30" s="346"/>
      <c r="F30" s="347"/>
    </row>
    <row r="31" spans="1:6" ht="18.75" customHeight="1" x14ac:dyDescent="0.15">
      <c r="A31" s="18"/>
      <c r="B31" s="345"/>
      <c r="C31" s="346"/>
      <c r="D31" s="346"/>
      <c r="E31" s="346"/>
      <c r="F31" s="347"/>
    </row>
    <row r="32" spans="1:6" ht="18.75" customHeight="1" x14ac:dyDescent="0.15">
      <c r="A32" s="18"/>
      <c r="B32" s="345"/>
      <c r="C32" s="346"/>
      <c r="D32" s="346"/>
      <c r="E32" s="346"/>
      <c r="F32" s="347"/>
    </row>
    <row r="33" spans="1:6" ht="18.75" customHeight="1" x14ac:dyDescent="0.15">
      <c r="A33" s="18"/>
      <c r="B33" s="345"/>
      <c r="C33" s="346"/>
      <c r="D33" s="346"/>
      <c r="E33" s="346"/>
      <c r="F33" s="347"/>
    </row>
    <row r="34" spans="1:6" ht="18.75" customHeight="1" x14ac:dyDescent="0.15">
      <c r="A34" s="18"/>
      <c r="B34" s="345"/>
      <c r="C34" s="346"/>
      <c r="D34" s="346"/>
      <c r="E34" s="346"/>
      <c r="F34" s="347"/>
    </row>
    <row r="35" spans="1:6" ht="18.75" customHeight="1" x14ac:dyDescent="0.15">
      <c r="A35" s="18"/>
      <c r="B35" s="345"/>
      <c r="C35" s="346"/>
      <c r="D35" s="346"/>
      <c r="E35" s="346"/>
      <c r="F35" s="347"/>
    </row>
    <row r="36" spans="1:6" ht="18.75" customHeight="1" x14ac:dyDescent="0.15">
      <c r="A36" s="18"/>
      <c r="B36" s="345"/>
      <c r="C36" s="346"/>
      <c r="D36" s="346"/>
      <c r="E36" s="346"/>
      <c r="F36" s="347"/>
    </row>
    <row r="37" spans="1:6" ht="18.75" customHeight="1" x14ac:dyDescent="0.15">
      <c r="A37" s="18"/>
      <c r="B37" s="345"/>
      <c r="C37" s="346"/>
      <c r="D37" s="346"/>
      <c r="E37" s="346"/>
      <c r="F37" s="347"/>
    </row>
    <row r="38" spans="1:6" ht="18.75" customHeight="1" x14ac:dyDescent="0.15">
      <c r="A38" s="18"/>
      <c r="B38" s="345"/>
      <c r="C38" s="346"/>
      <c r="D38" s="346"/>
      <c r="E38" s="346"/>
      <c r="F38" s="347"/>
    </row>
    <row r="39" spans="1:6" ht="18.75" customHeight="1" x14ac:dyDescent="0.15">
      <c r="A39" s="18"/>
      <c r="B39" s="345"/>
      <c r="C39" s="346"/>
      <c r="D39" s="346"/>
      <c r="E39" s="346"/>
      <c r="F39" s="347"/>
    </row>
    <row r="40" spans="1:6" ht="18.75" customHeight="1" x14ac:dyDescent="0.15">
      <c r="A40" s="18"/>
      <c r="B40" s="345"/>
      <c r="C40" s="346"/>
      <c r="D40" s="346"/>
      <c r="E40" s="346"/>
      <c r="F40" s="347"/>
    </row>
    <row r="41" spans="1:6" ht="18.75" customHeight="1" x14ac:dyDescent="0.15">
      <c r="A41" s="18"/>
      <c r="B41" s="345"/>
      <c r="C41" s="346"/>
      <c r="D41" s="346"/>
      <c r="E41" s="346"/>
      <c r="F41" s="347"/>
    </row>
    <row r="42" spans="1:6" ht="18.75" customHeight="1" x14ac:dyDescent="0.15">
      <c r="A42" s="18"/>
      <c r="B42" s="348"/>
      <c r="C42" s="349"/>
      <c r="D42" s="349"/>
      <c r="E42" s="349"/>
      <c r="F42" s="350"/>
    </row>
    <row r="43" spans="1:6" ht="18.75" customHeight="1" x14ac:dyDescent="0.15">
      <c r="A43" s="18" t="s">
        <v>5</v>
      </c>
      <c r="B43" s="3" t="s">
        <v>270</v>
      </c>
      <c r="C43" s="18"/>
      <c r="D43" s="18"/>
      <c r="E43" s="18"/>
      <c r="F43" s="18"/>
    </row>
    <row r="44" spans="1:6" ht="18.75" customHeight="1" x14ac:dyDescent="0.15">
      <c r="A44" s="18"/>
      <c r="B44" s="342" t="s">
        <v>271</v>
      </c>
      <c r="C44" s="343"/>
      <c r="D44" s="343"/>
      <c r="E44" s="343"/>
      <c r="F44" s="344"/>
    </row>
    <row r="45" spans="1:6" ht="18.75" customHeight="1" x14ac:dyDescent="0.15">
      <c r="A45" s="18"/>
      <c r="B45" s="345"/>
      <c r="C45" s="346"/>
      <c r="D45" s="346"/>
      <c r="E45" s="346"/>
      <c r="F45" s="347"/>
    </row>
    <row r="46" spans="1:6" ht="18.75" customHeight="1" x14ac:dyDescent="0.15">
      <c r="A46" s="18"/>
      <c r="B46" s="345"/>
      <c r="C46" s="346"/>
      <c r="D46" s="346"/>
      <c r="E46" s="346"/>
      <c r="F46" s="347"/>
    </row>
    <row r="47" spans="1:6" ht="18.75" customHeight="1" x14ac:dyDescent="0.15">
      <c r="A47" s="18"/>
      <c r="B47" s="345"/>
      <c r="C47" s="346"/>
      <c r="D47" s="346"/>
      <c r="E47" s="346"/>
      <c r="F47" s="347"/>
    </row>
    <row r="48" spans="1:6" ht="18.75" customHeight="1" x14ac:dyDescent="0.15">
      <c r="A48" s="18"/>
      <c r="B48" s="345"/>
      <c r="C48" s="346"/>
      <c r="D48" s="346"/>
      <c r="E48" s="346"/>
      <c r="F48" s="347"/>
    </row>
    <row r="49" spans="1:6" ht="18.75" customHeight="1" x14ac:dyDescent="0.15">
      <c r="A49" s="18"/>
      <c r="B49" s="345"/>
      <c r="C49" s="346"/>
      <c r="D49" s="346"/>
      <c r="E49" s="346"/>
      <c r="F49" s="347"/>
    </row>
    <row r="50" spans="1:6" ht="18.75" customHeight="1" x14ac:dyDescent="0.15">
      <c r="A50" s="18"/>
      <c r="B50" s="345"/>
      <c r="C50" s="346"/>
      <c r="D50" s="346"/>
      <c r="E50" s="346"/>
      <c r="F50" s="347"/>
    </row>
    <row r="51" spans="1:6" ht="18.75" customHeight="1" x14ac:dyDescent="0.15">
      <c r="A51" s="18"/>
      <c r="B51" s="345"/>
      <c r="C51" s="346"/>
      <c r="D51" s="346"/>
      <c r="E51" s="346"/>
      <c r="F51" s="347"/>
    </row>
    <row r="52" spans="1:6" ht="18.75" customHeight="1" x14ac:dyDescent="0.15">
      <c r="A52" s="18"/>
      <c r="B52" s="345"/>
      <c r="C52" s="346"/>
      <c r="D52" s="346"/>
      <c r="E52" s="346"/>
      <c r="F52" s="347"/>
    </row>
    <row r="53" spans="1:6" ht="18.75" customHeight="1" x14ac:dyDescent="0.15">
      <c r="A53" s="18"/>
      <c r="B53" s="345"/>
      <c r="C53" s="346"/>
      <c r="D53" s="346"/>
      <c r="E53" s="346"/>
      <c r="F53" s="347"/>
    </row>
    <row r="54" spans="1:6" ht="18.75" customHeight="1" x14ac:dyDescent="0.15">
      <c r="A54" s="18"/>
      <c r="B54" s="345"/>
      <c r="C54" s="346"/>
      <c r="D54" s="346"/>
      <c r="E54" s="346"/>
      <c r="F54" s="347"/>
    </row>
    <row r="55" spans="1:6" ht="18.75" customHeight="1" x14ac:dyDescent="0.15">
      <c r="A55" s="18"/>
      <c r="B55" s="345"/>
      <c r="C55" s="346"/>
      <c r="D55" s="346"/>
      <c r="E55" s="346"/>
      <c r="F55" s="347"/>
    </row>
    <row r="56" spans="1:6" ht="18.75" customHeight="1" x14ac:dyDescent="0.15">
      <c r="A56" s="18"/>
      <c r="B56" s="345"/>
      <c r="C56" s="346"/>
      <c r="D56" s="346"/>
      <c r="E56" s="346"/>
      <c r="F56" s="347"/>
    </row>
    <row r="57" spans="1:6" ht="18.75" customHeight="1" x14ac:dyDescent="0.15">
      <c r="A57" s="18"/>
      <c r="B57" s="345"/>
      <c r="C57" s="346"/>
      <c r="D57" s="346"/>
      <c r="E57" s="346"/>
      <c r="F57" s="347"/>
    </row>
    <row r="58" spans="1:6" ht="18.75" customHeight="1" x14ac:dyDescent="0.15">
      <c r="A58" s="18"/>
      <c r="B58" s="345"/>
      <c r="C58" s="346"/>
      <c r="D58" s="346"/>
      <c r="E58" s="346"/>
      <c r="F58" s="347"/>
    </row>
    <row r="59" spans="1:6" ht="18.75" customHeight="1" x14ac:dyDescent="0.15">
      <c r="A59" s="18"/>
      <c r="B59" s="345"/>
      <c r="C59" s="346"/>
      <c r="D59" s="346"/>
      <c r="E59" s="346"/>
      <c r="F59" s="347"/>
    </row>
    <row r="60" spans="1:6" ht="18.75" customHeight="1" x14ac:dyDescent="0.15">
      <c r="A60" s="18"/>
      <c r="B60" s="345"/>
      <c r="C60" s="346"/>
      <c r="D60" s="346"/>
      <c r="E60" s="346"/>
      <c r="F60" s="347"/>
    </row>
    <row r="61" spans="1:6" ht="18.75" customHeight="1" x14ac:dyDescent="0.15">
      <c r="A61" s="18"/>
      <c r="B61" s="345"/>
      <c r="C61" s="346"/>
      <c r="D61" s="346"/>
      <c r="E61" s="346"/>
      <c r="F61" s="347"/>
    </row>
    <row r="62" spans="1:6" ht="18.75" customHeight="1" x14ac:dyDescent="0.15">
      <c r="A62" s="18"/>
      <c r="B62" s="345"/>
      <c r="C62" s="346"/>
      <c r="D62" s="346"/>
      <c r="E62" s="346"/>
      <c r="F62" s="347"/>
    </row>
    <row r="63" spans="1:6" ht="18.75" customHeight="1" x14ac:dyDescent="0.15">
      <c r="A63" s="18"/>
      <c r="B63" s="345"/>
      <c r="C63" s="346"/>
      <c r="D63" s="346"/>
      <c r="E63" s="346"/>
      <c r="F63" s="347"/>
    </row>
    <row r="64" spans="1:6" ht="18.75" customHeight="1" x14ac:dyDescent="0.15">
      <c r="A64" s="18"/>
      <c r="B64" s="345"/>
      <c r="C64" s="346"/>
      <c r="D64" s="346"/>
      <c r="E64" s="346"/>
      <c r="F64" s="347"/>
    </row>
    <row r="65" spans="1:6" ht="18.75" customHeight="1" x14ac:dyDescent="0.15">
      <c r="A65" s="18"/>
      <c r="B65" s="345"/>
      <c r="C65" s="346"/>
      <c r="D65" s="346"/>
      <c r="E65" s="346"/>
      <c r="F65" s="347"/>
    </row>
    <row r="66" spans="1:6" ht="18.75" customHeight="1" x14ac:dyDescent="0.15">
      <c r="A66" s="18"/>
      <c r="B66" s="345"/>
      <c r="C66" s="346"/>
      <c r="D66" s="346"/>
      <c r="E66" s="346"/>
      <c r="F66" s="347"/>
    </row>
    <row r="67" spans="1:6" ht="18.75" customHeight="1" x14ac:dyDescent="0.15">
      <c r="A67" s="18"/>
      <c r="B67" s="345"/>
      <c r="C67" s="346"/>
      <c r="D67" s="346"/>
      <c r="E67" s="346"/>
      <c r="F67" s="347"/>
    </row>
    <row r="68" spans="1:6" ht="18.75" customHeight="1" x14ac:dyDescent="0.15">
      <c r="A68" s="18"/>
      <c r="B68" s="345"/>
      <c r="C68" s="346"/>
      <c r="D68" s="346"/>
      <c r="E68" s="346"/>
      <c r="F68" s="347"/>
    </row>
    <row r="69" spans="1:6" ht="18.75" customHeight="1" x14ac:dyDescent="0.15">
      <c r="A69" s="18"/>
      <c r="B69" s="345"/>
      <c r="C69" s="346"/>
      <c r="D69" s="346"/>
      <c r="E69" s="346"/>
      <c r="F69" s="347"/>
    </row>
    <row r="70" spans="1:6" ht="18.75" customHeight="1" x14ac:dyDescent="0.15">
      <c r="A70" s="18"/>
      <c r="B70" s="345"/>
      <c r="C70" s="346"/>
      <c r="D70" s="346"/>
      <c r="E70" s="346"/>
      <c r="F70" s="347"/>
    </row>
    <row r="71" spans="1:6" ht="18.75" customHeight="1" x14ac:dyDescent="0.15">
      <c r="A71" s="18"/>
      <c r="B71" s="345"/>
      <c r="C71" s="346"/>
      <c r="D71" s="346"/>
      <c r="E71" s="346"/>
      <c r="F71" s="347"/>
    </row>
    <row r="72" spans="1:6" ht="18.75" customHeight="1" x14ac:dyDescent="0.15">
      <c r="A72" s="18"/>
      <c r="B72" s="345"/>
      <c r="C72" s="346"/>
      <c r="D72" s="346"/>
      <c r="E72" s="346"/>
      <c r="F72" s="347"/>
    </row>
    <row r="73" spans="1:6" ht="18.75" customHeight="1" x14ac:dyDescent="0.15">
      <c r="A73" s="18"/>
      <c r="B73" s="345"/>
      <c r="C73" s="346"/>
      <c r="D73" s="346"/>
      <c r="E73" s="346"/>
      <c r="F73" s="347"/>
    </row>
    <row r="74" spans="1:6" ht="18.75" customHeight="1" x14ac:dyDescent="0.15">
      <c r="A74" s="18"/>
      <c r="B74" s="345"/>
      <c r="C74" s="346"/>
      <c r="D74" s="346"/>
      <c r="E74" s="346"/>
      <c r="F74" s="347"/>
    </row>
    <row r="75" spans="1:6" ht="18.75" customHeight="1" x14ac:dyDescent="0.15">
      <c r="A75" s="18"/>
      <c r="B75" s="345"/>
      <c r="C75" s="346"/>
      <c r="D75" s="346"/>
      <c r="E75" s="346"/>
      <c r="F75" s="347"/>
    </row>
    <row r="76" spans="1:6" ht="18.75" customHeight="1" x14ac:dyDescent="0.15">
      <c r="A76" s="18"/>
      <c r="B76" s="345"/>
      <c r="C76" s="346"/>
      <c r="D76" s="346"/>
      <c r="E76" s="346"/>
      <c r="F76" s="347"/>
    </row>
    <row r="77" spans="1:6" ht="18.75" customHeight="1" x14ac:dyDescent="0.15">
      <c r="A77" s="18"/>
      <c r="B77" s="345"/>
      <c r="C77" s="346"/>
      <c r="D77" s="346"/>
      <c r="E77" s="346"/>
      <c r="F77" s="347"/>
    </row>
    <row r="78" spans="1:6" ht="18.75" customHeight="1" x14ac:dyDescent="0.15">
      <c r="A78" s="18"/>
      <c r="B78" s="345"/>
      <c r="C78" s="346"/>
      <c r="D78" s="346"/>
      <c r="E78" s="346"/>
      <c r="F78" s="347"/>
    </row>
    <row r="79" spans="1:6" ht="18.75" customHeight="1" x14ac:dyDescent="0.15">
      <c r="A79" s="18"/>
      <c r="B79" s="345"/>
      <c r="C79" s="346"/>
      <c r="D79" s="346"/>
      <c r="E79" s="346"/>
      <c r="F79" s="347"/>
    </row>
    <row r="80" spans="1:6" ht="18.75" customHeight="1" x14ac:dyDescent="0.15">
      <c r="A80" s="18"/>
      <c r="B80" s="345"/>
      <c r="C80" s="346"/>
      <c r="D80" s="346"/>
      <c r="E80" s="346"/>
      <c r="F80" s="347"/>
    </row>
    <row r="81" spans="1:6" ht="18.75" customHeight="1" x14ac:dyDescent="0.15">
      <c r="A81" s="18"/>
      <c r="B81" s="345"/>
      <c r="C81" s="346"/>
      <c r="D81" s="346"/>
      <c r="E81" s="346"/>
      <c r="F81" s="347"/>
    </row>
    <row r="82" spans="1:6" ht="18.75" customHeight="1" x14ac:dyDescent="0.15">
      <c r="A82" s="18"/>
      <c r="B82" s="345"/>
      <c r="C82" s="346"/>
      <c r="D82" s="346"/>
      <c r="E82" s="346"/>
      <c r="F82" s="347"/>
    </row>
    <row r="83" spans="1:6" ht="40.5" customHeight="1" x14ac:dyDescent="0.15">
      <c r="A83" s="18"/>
      <c r="B83" s="348"/>
      <c r="C83" s="349"/>
      <c r="D83" s="349"/>
      <c r="E83" s="349"/>
      <c r="F83" s="350"/>
    </row>
    <row r="84" spans="1:6" ht="18.75" customHeight="1" x14ac:dyDescent="0.15">
      <c r="A84" s="3" t="s">
        <v>218</v>
      </c>
      <c r="B84" s="3" t="s">
        <v>272</v>
      </c>
      <c r="C84" s="3"/>
      <c r="D84" s="3"/>
      <c r="E84" s="3"/>
      <c r="F84" s="3"/>
    </row>
    <row r="85" spans="1:6" ht="18.75" customHeight="1" x14ac:dyDescent="0.15">
      <c r="A85" s="18"/>
      <c r="B85" s="342" t="s">
        <v>273</v>
      </c>
      <c r="C85" s="343"/>
      <c r="D85" s="343"/>
      <c r="E85" s="343"/>
      <c r="F85" s="344"/>
    </row>
    <row r="86" spans="1:6" ht="18.75" customHeight="1" x14ac:dyDescent="0.15">
      <c r="A86" s="18"/>
      <c r="B86" s="345"/>
      <c r="C86" s="346"/>
      <c r="D86" s="346"/>
      <c r="E86" s="346"/>
      <c r="F86" s="347"/>
    </row>
    <row r="87" spans="1:6" ht="18.75" customHeight="1" x14ac:dyDescent="0.15">
      <c r="A87" s="18"/>
      <c r="B87" s="345"/>
      <c r="C87" s="346"/>
      <c r="D87" s="346"/>
      <c r="E87" s="346"/>
      <c r="F87" s="347"/>
    </row>
    <row r="88" spans="1:6" ht="18.75" customHeight="1" x14ac:dyDescent="0.15">
      <c r="A88" s="18"/>
      <c r="B88" s="345"/>
      <c r="C88" s="346"/>
      <c r="D88" s="346"/>
      <c r="E88" s="346"/>
      <c r="F88" s="347"/>
    </row>
    <row r="89" spans="1:6" ht="18.75" customHeight="1" x14ac:dyDescent="0.15">
      <c r="A89" s="18"/>
      <c r="B89" s="345"/>
      <c r="C89" s="346"/>
      <c r="D89" s="346"/>
      <c r="E89" s="346"/>
      <c r="F89" s="347"/>
    </row>
    <row r="90" spans="1:6" ht="18.75" customHeight="1" x14ac:dyDescent="0.15">
      <c r="A90" s="18"/>
      <c r="B90" s="345"/>
      <c r="C90" s="346"/>
      <c r="D90" s="346"/>
      <c r="E90" s="346"/>
      <c r="F90" s="347"/>
    </row>
    <row r="91" spans="1:6" ht="18.75" customHeight="1" x14ac:dyDescent="0.15">
      <c r="A91" s="18"/>
      <c r="B91" s="345"/>
      <c r="C91" s="346"/>
      <c r="D91" s="346"/>
      <c r="E91" s="346"/>
      <c r="F91" s="347"/>
    </row>
    <row r="92" spans="1:6" ht="18.75" customHeight="1" x14ac:dyDescent="0.15">
      <c r="A92" s="18"/>
      <c r="B92" s="345"/>
      <c r="C92" s="346"/>
      <c r="D92" s="346"/>
      <c r="E92" s="346"/>
      <c r="F92" s="347"/>
    </row>
    <row r="93" spans="1:6" ht="18.75" customHeight="1" x14ac:dyDescent="0.15">
      <c r="A93" s="18"/>
      <c r="B93" s="345"/>
      <c r="C93" s="346"/>
      <c r="D93" s="346"/>
      <c r="E93" s="346"/>
      <c r="F93" s="347"/>
    </row>
    <row r="94" spans="1:6" ht="18.75" customHeight="1" x14ac:dyDescent="0.15">
      <c r="A94" s="18"/>
      <c r="B94" s="345"/>
      <c r="C94" s="346"/>
      <c r="D94" s="346"/>
      <c r="E94" s="346"/>
      <c r="F94" s="347"/>
    </row>
    <row r="95" spans="1:6" ht="18.75" customHeight="1" x14ac:dyDescent="0.15">
      <c r="A95" s="18"/>
      <c r="B95" s="345"/>
      <c r="C95" s="346"/>
      <c r="D95" s="346"/>
      <c r="E95" s="346"/>
      <c r="F95" s="347"/>
    </row>
    <row r="96" spans="1:6" ht="18.75" customHeight="1" x14ac:dyDescent="0.15">
      <c r="A96" s="18"/>
      <c r="B96" s="345"/>
      <c r="C96" s="346"/>
      <c r="D96" s="346"/>
      <c r="E96" s="346"/>
      <c r="F96" s="347"/>
    </row>
    <row r="97" spans="1:6" ht="18.75" customHeight="1" x14ac:dyDescent="0.15">
      <c r="A97" s="18"/>
      <c r="B97" s="345"/>
      <c r="C97" s="346"/>
      <c r="D97" s="346"/>
      <c r="E97" s="346"/>
      <c r="F97" s="347"/>
    </row>
    <row r="98" spans="1:6" ht="18.75" customHeight="1" x14ac:dyDescent="0.15">
      <c r="A98" s="18"/>
      <c r="B98" s="345"/>
      <c r="C98" s="346"/>
      <c r="D98" s="346"/>
      <c r="E98" s="346"/>
      <c r="F98" s="347"/>
    </row>
    <row r="99" spans="1:6" ht="18.75" customHeight="1" x14ac:dyDescent="0.15">
      <c r="A99" s="18"/>
      <c r="B99" s="345"/>
      <c r="C99" s="346"/>
      <c r="D99" s="346"/>
      <c r="E99" s="346"/>
      <c r="F99" s="347"/>
    </row>
    <row r="100" spans="1:6" ht="18.75" customHeight="1" x14ac:dyDescent="0.15">
      <c r="A100" s="18"/>
      <c r="B100" s="345"/>
      <c r="C100" s="346"/>
      <c r="D100" s="346"/>
      <c r="E100" s="346"/>
      <c r="F100" s="347"/>
    </row>
    <row r="101" spans="1:6" ht="18.75" customHeight="1" x14ac:dyDescent="0.15">
      <c r="A101" s="18"/>
      <c r="B101" s="345"/>
      <c r="C101" s="346"/>
      <c r="D101" s="346"/>
      <c r="E101" s="346"/>
      <c r="F101" s="347"/>
    </row>
    <row r="102" spans="1:6" ht="18.75" customHeight="1" x14ac:dyDescent="0.15">
      <c r="A102" s="18"/>
      <c r="B102" s="345"/>
      <c r="C102" s="346"/>
      <c r="D102" s="346"/>
      <c r="E102" s="346"/>
      <c r="F102" s="347"/>
    </row>
    <row r="103" spans="1:6" ht="18.75" customHeight="1" x14ac:dyDescent="0.15">
      <c r="A103" s="18"/>
      <c r="B103" s="345"/>
      <c r="C103" s="346"/>
      <c r="D103" s="346"/>
      <c r="E103" s="346"/>
      <c r="F103" s="347"/>
    </row>
    <row r="104" spans="1:6" ht="18.75" customHeight="1" x14ac:dyDescent="0.15">
      <c r="A104" s="18"/>
      <c r="B104" s="345"/>
      <c r="C104" s="346"/>
      <c r="D104" s="346"/>
      <c r="E104" s="346"/>
      <c r="F104" s="347"/>
    </row>
    <row r="105" spans="1:6" ht="18.75" customHeight="1" x14ac:dyDescent="0.15">
      <c r="A105" s="18"/>
      <c r="B105" s="345"/>
      <c r="C105" s="346"/>
      <c r="D105" s="346"/>
      <c r="E105" s="346"/>
      <c r="F105" s="347"/>
    </row>
    <row r="106" spans="1:6" ht="18.75" customHeight="1" x14ac:dyDescent="0.15">
      <c r="A106" s="18"/>
      <c r="B106" s="345"/>
      <c r="C106" s="346"/>
      <c r="D106" s="346"/>
      <c r="E106" s="346"/>
      <c r="F106" s="347"/>
    </row>
    <row r="107" spans="1:6" ht="18.75" customHeight="1" x14ac:dyDescent="0.15">
      <c r="A107" s="18"/>
      <c r="B107" s="345"/>
      <c r="C107" s="346"/>
      <c r="D107" s="346"/>
      <c r="E107" s="346"/>
      <c r="F107" s="347"/>
    </row>
    <row r="108" spans="1:6" ht="18.75" customHeight="1" x14ac:dyDescent="0.15">
      <c r="A108" s="18"/>
      <c r="B108" s="345"/>
      <c r="C108" s="346"/>
      <c r="D108" s="346"/>
      <c r="E108" s="346"/>
      <c r="F108" s="347"/>
    </row>
    <row r="109" spans="1:6" ht="18.75" customHeight="1" x14ac:dyDescent="0.15">
      <c r="A109" s="18"/>
      <c r="B109" s="345"/>
      <c r="C109" s="346"/>
      <c r="D109" s="346"/>
      <c r="E109" s="346"/>
      <c r="F109" s="347"/>
    </row>
    <row r="110" spans="1:6" ht="18.75" customHeight="1" x14ac:dyDescent="0.15">
      <c r="A110" s="18"/>
      <c r="B110" s="345"/>
      <c r="C110" s="346"/>
      <c r="D110" s="346"/>
      <c r="E110" s="346"/>
      <c r="F110" s="347"/>
    </row>
    <row r="111" spans="1:6" ht="18.75" customHeight="1" x14ac:dyDescent="0.15">
      <c r="A111" s="18"/>
      <c r="B111" s="345"/>
      <c r="C111" s="346"/>
      <c r="D111" s="346"/>
      <c r="E111" s="346"/>
      <c r="F111" s="347"/>
    </row>
    <row r="112" spans="1:6" ht="18.75" customHeight="1" x14ac:dyDescent="0.15">
      <c r="A112" s="18"/>
      <c r="B112" s="345"/>
      <c r="C112" s="346"/>
      <c r="D112" s="346"/>
      <c r="E112" s="346"/>
      <c r="F112" s="347"/>
    </row>
    <row r="113" spans="1:6" ht="18.75" customHeight="1" x14ac:dyDescent="0.15">
      <c r="A113" s="18"/>
      <c r="B113" s="345"/>
      <c r="C113" s="346"/>
      <c r="D113" s="346"/>
      <c r="E113" s="346"/>
      <c r="F113" s="347"/>
    </row>
    <row r="114" spans="1:6" ht="18.75" customHeight="1" x14ac:dyDescent="0.15">
      <c r="A114" s="18"/>
      <c r="B114" s="345"/>
      <c r="C114" s="346"/>
      <c r="D114" s="346"/>
      <c r="E114" s="346"/>
      <c r="F114" s="347"/>
    </row>
    <row r="115" spans="1:6" ht="18.75" customHeight="1" x14ac:dyDescent="0.15">
      <c r="A115" s="18"/>
      <c r="B115" s="345"/>
      <c r="C115" s="346"/>
      <c r="D115" s="346"/>
      <c r="E115" s="346"/>
      <c r="F115" s="347"/>
    </row>
    <row r="116" spans="1:6" ht="18.75" customHeight="1" x14ac:dyDescent="0.15">
      <c r="A116" s="18"/>
      <c r="B116" s="345"/>
      <c r="C116" s="346"/>
      <c r="D116" s="346"/>
      <c r="E116" s="346"/>
      <c r="F116" s="347"/>
    </row>
    <row r="117" spans="1:6" ht="18.75" customHeight="1" x14ac:dyDescent="0.15">
      <c r="A117" s="18"/>
      <c r="B117" s="345"/>
      <c r="C117" s="346"/>
      <c r="D117" s="346"/>
      <c r="E117" s="346"/>
      <c r="F117" s="347"/>
    </row>
    <row r="118" spans="1:6" ht="18.75" customHeight="1" x14ac:dyDescent="0.15">
      <c r="A118" s="18"/>
      <c r="B118" s="345"/>
      <c r="C118" s="346"/>
      <c r="D118" s="346"/>
      <c r="E118" s="346"/>
      <c r="F118" s="347"/>
    </row>
    <row r="119" spans="1:6" ht="18.75" customHeight="1" x14ac:dyDescent="0.15">
      <c r="A119" s="18"/>
      <c r="B119" s="345"/>
      <c r="C119" s="346"/>
      <c r="D119" s="346"/>
      <c r="E119" s="346"/>
      <c r="F119" s="347"/>
    </row>
    <row r="120" spans="1:6" ht="18.75" customHeight="1" x14ac:dyDescent="0.15">
      <c r="A120" s="18"/>
      <c r="B120" s="345"/>
      <c r="C120" s="346"/>
      <c r="D120" s="346"/>
      <c r="E120" s="346"/>
      <c r="F120" s="347"/>
    </row>
    <row r="121" spans="1:6" ht="18.75" customHeight="1" x14ac:dyDescent="0.15">
      <c r="A121" s="18"/>
      <c r="B121" s="345"/>
      <c r="C121" s="346"/>
      <c r="D121" s="346"/>
      <c r="E121" s="346"/>
      <c r="F121" s="347"/>
    </row>
    <row r="122" spans="1:6" ht="18.75" customHeight="1" x14ac:dyDescent="0.15">
      <c r="A122" s="18"/>
      <c r="B122" s="345"/>
      <c r="C122" s="346"/>
      <c r="D122" s="346"/>
      <c r="E122" s="346"/>
      <c r="F122" s="347"/>
    </row>
    <row r="123" spans="1:6" ht="18.75" customHeight="1" x14ac:dyDescent="0.15">
      <c r="A123" s="18"/>
      <c r="B123" s="345"/>
      <c r="C123" s="346"/>
      <c r="D123" s="346"/>
      <c r="E123" s="346"/>
      <c r="F123" s="347"/>
    </row>
    <row r="124" spans="1:6" ht="18.75" customHeight="1" x14ac:dyDescent="0.15">
      <c r="A124" s="18"/>
      <c r="B124" s="348"/>
      <c r="C124" s="349"/>
      <c r="D124" s="349"/>
      <c r="E124" s="349"/>
      <c r="F124" s="350"/>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32e58dae-5a7e-430d-9a4c-f15af9328776">
      <UserInfo>
        <DisplayName>データサイエンス教育WG</DisplayName>
        <AccountId>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FF4AFEF65DCC843B23A220DF385DEEC" ma:contentTypeVersion="10" ma:contentTypeDescription="新しいドキュメントを作成します。" ma:contentTypeScope="" ma:versionID="77dc3f5a2e944625ff31c5c538574d6e">
  <xsd:schema xmlns:xsd="http://www.w3.org/2001/XMLSchema" xmlns:xs="http://www.w3.org/2001/XMLSchema" xmlns:p="http://schemas.microsoft.com/office/2006/metadata/properties" xmlns:ns2="2667f33b-7e12-4890-af58-346bcf925ba4" xmlns:ns3="32e58dae-5a7e-430d-9a4c-f15af9328776" targetNamespace="http://schemas.microsoft.com/office/2006/metadata/properties" ma:root="true" ma:fieldsID="3b8e3783de8e669ab990b17b8c9d5a9c" ns2:_="" ns3:_="">
    <xsd:import namespace="2667f33b-7e12-4890-af58-346bcf925ba4"/>
    <xsd:import namespace="32e58dae-5a7e-430d-9a4c-f15af93287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67f33b-7e12-4890-af58-346bcf925b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e58dae-5a7e-430d-9a4c-f15af9328776"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41E1E7-C456-4981-B1E6-8CB2B2FC9076}">
  <ds:schemaRefs>
    <ds:schemaRef ds:uri="http://schemas.microsoft.com/sharepoint/v3/contenttype/forms"/>
  </ds:schemaRefs>
</ds:datastoreItem>
</file>

<file path=customXml/itemProps2.xml><?xml version="1.0" encoding="utf-8"?>
<ds:datastoreItem xmlns:ds="http://schemas.openxmlformats.org/officeDocument/2006/customXml" ds:itemID="{ABC99E56-57A3-4259-A831-9A7FAFDD793C}">
  <ds:schemaRefs>
    <ds:schemaRef ds:uri="http://schemas.microsoft.com/office/2006/documentManagement/types"/>
    <ds:schemaRef ds:uri="http://schemas.microsoft.com/office/2006/metadata/properties"/>
    <ds:schemaRef ds:uri="http://purl.org/dc/terms/"/>
    <ds:schemaRef ds:uri="http://purl.org/dc/elements/1.1/"/>
    <ds:schemaRef ds:uri="http://schemas.microsoft.com/office/infopath/2007/PartnerControls"/>
    <ds:schemaRef ds:uri="http://schemas.openxmlformats.org/package/2006/metadata/core-properties"/>
    <ds:schemaRef ds:uri="http://www.w3.org/XML/1998/namespace"/>
    <ds:schemaRef ds:uri="32e58dae-5a7e-430d-9a4c-f15af9328776"/>
    <ds:schemaRef ds:uri="2667f33b-7e12-4890-af58-346bcf925ba4"/>
    <ds:schemaRef ds:uri="http://purl.org/dc/dcmitype/"/>
  </ds:schemaRefs>
</ds:datastoreItem>
</file>

<file path=customXml/itemProps3.xml><?xml version="1.0" encoding="utf-8"?>
<ds:datastoreItem xmlns:ds="http://schemas.openxmlformats.org/officeDocument/2006/customXml" ds:itemID="{EA84E470-EB85-4BAE-9C47-E8D28FFAC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67f33b-7e12-4890-af58-346bcf925ba4"/>
    <ds:schemaRef ds:uri="32e58dae-5a7e-430d-9a4c-f15af93287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10</vt:i4>
      </vt:variant>
    </vt:vector>
  </HeadingPairs>
  <TitlesOfParts>
    <vt:vector size="20"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様式２－５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'様式２－５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諸富　聡子</cp:lastModifiedBy>
  <cp:revision/>
  <cp:lastPrinted>2022-05-24T05:29:30Z</cp:lastPrinted>
  <dcterms:created xsi:type="dcterms:W3CDTF">2011-06-14T05:32:50Z</dcterms:created>
  <dcterms:modified xsi:type="dcterms:W3CDTF">2022-05-24T05:34:48Z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0x010100FFF4AFEF65DCC843B23A220DF385DEEC</vt:lpwstr>
  </property>
</Properties>
</file>