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6.xml" ContentType="application/vnd.openxmlformats-officedocument.spreadsheetml.pivotCacheRecords+xml"/>
  <Override PartName="/xl/pivotCache/pivotCacheDefinition7.xml" ContentType="application/vnd.openxmlformats-officedocument.spreadsheetml.pivotCacheDefinition+xml"/>
  <Override PartName="/xl/pivotCache/pivotCacheRecords7.xml" ContentType="application/vnd.openxmlformats-officedocument.spreadsheetml.pivotCacheRecords+xml"/>
  <Override PartName="/xl/pivotCache/pivotCacheDefinition8.xml" ContentType="application/vnd.openxmlformats-officedocument.spreadsheetml.pivotCacheDefinition+xml"/>
  <Override PartName="/xl/pivotCache/pivotCacheRecords8.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tables/table9.xml" ContentType="application/vnd.openxmlformats-officedocument.spreadsheetml.table+xml"/>
  <Override PartName="/xl/tables/table10.xml" ContentType="application/vnd.openxmlformats-officedocument.spreadsheetml.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drawings/drawing4.xml" ContentType="application/vnd.openxmlformats-officedocument.drawing+xml"/>
  <Override PartName="/xl/slicers/slicer2.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20"/>
  <workbookPr hidePivotFieldList="1" defaultThemeVersion="202300"/>
  <mc:AlternateContent xmlns:mc="http://schemas.openxmlformats.org/markup-compatibility/2006">
    <mc:Choice Requires="x15">
      <x15ac:absPath xmlns:x15ac="http://schemas.microsoft.com/office/spreadsheetml/2010/11/ac" url="/Users/n_reid/Desktop/Data Analyst Projects/Maternal Mortality-Done/Maternal Mortality Project/"/>
    </mc:Choice>
  </mc:AlternateContent>
  <xr:revisionPtr revIDLastSave="0" documentId="13_ncr:1_{69CE8B60-5C57-8A48-9F59-514DEC1D45D7}" xr6:coauthVersionLast="47" xr6:coauthVersionMax="47" xr10:uidLastSave="{00000000-0000-0000-0000-000000000000}"/>
  <bookViews>
    <workbookView xWindow="0" yWindow="500" windowWidth="28800" windowHeight="16480" firstSheet="1" activeTab="9" xr2:uid="{4663DCCC-8E59-A047-AEEF-4AEC5D3DE233}"/>
  </bookViews>
  <sheets>
    <sheet name="Intro" sheetId="1" r:id="rId1"/>
    <sheet name="MMR 2018-2022" sheetId="23" r:id="rId2"/>
    <sheet name="CDC MMR Race &amp; Age" sheetId="21" r:id="rId3"/>
    <sheet name="Pivot Tables 1" sheetId="24" r:id="rId4"/>
    <sheet name="MMR by state" sheetId="3" r:id="rId5"/>
    <sheet name="MMR 2017-2000" sheetId="5" r:id="rId6"/>
    <sheet name="Pivot Tables 2" sheetId="9" r:id="rId7"/>
    <sheet name="Rate Dashboard" sheetId="19" r:id="rId8"/>
    <sheet name="US MMR Current Status" sheetId="4" r:id="rId9"/>
    <sheet name="Race Maternal Mortality Rates" sheetId="29" r:id="rId10"/>
    <sheet name="US MMR Black Mother Info" sheetId="8" r:id="rId11"/>
  </sheets>
  <definedNames>
    <definedName name="Slicer_Death_Group">#N/A</definedName>
    <definedName name="Slicer_Race">#N/A</definedName>
    <definedName name="Slicer_State">#N/A</definedName>
    <definedName name="Slicer_Year">#N/A</definedName>
  </definedNames>
  <calcPr calcId="191029"/>
  <pivotCaches>
    <pivotCache cacheId="18" r:id="rId12"/>
    <pivotCache cacheId="19" r:id="rId13"/>
    <pivotCache cacheId="20" r:id="rId14"/>
    <pivotCache cacheId="21" r:id="rId15"/>
    <pivotCache cacheId="22" r:id="rId16"/>
    <pivotCache cacheId="23" r:id="rId17"/>
    <pivotCache cacheId="24" r:id="rId18"/>
    <pivotCache cacheId="25" r:id="rId19"/>
  </pivotCaches>
  <extLst>
    <ext xmlns:x14="http://schemas.microsoft.com/office/spreadsheetml/2009/9/main" uri="{BBE1A952-AA13-448e-AADC-164F8A28A991}">
      <x14:slicerCaches>
        <x14:slicerCache r:id="rId20"/>
        <x14:slicerCache r:id="rId21"/>
        <x14:slicerCache r:id="rId22"/>
        <x14:slicerCache r:id="rId2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<sst xmlns="http://schemas.openxmlformats.org/spreadsheetml/2006/main" count="335" uniqueCount="145">
  <si>
    <t>Problem:</t>
  </si>
  <si>
    <t>Goal of project:</t>
  </si>
  <si>
    <t>To analyze maternal mortality trends and identify critical risk factors to recommend targeted interventions aimed at reducing U.S. maternal mortality rates</t>
  </si>
  <si>
    <t>Question 1:</t>
  </si>
  <si>
    <t>Question 2:</t>
  </si>
  <si>
    <t>What is Maternal Mortality?</t>
  </si>
  <si>
    <t>Answer 1:</t>
  </si>
  <si>
    <t xml:space="preserve">Answer 2: </t>
  </si>
  <si>
    <t>Date:</t>
  </si>
  <si>
    <t>Question 3:</t>
  </si>
  <si>
    <t>Answer 3:</t>
  </si>
  <si>
    <t>Question 4:</t>
  </si>
  <si>
    <t>Answer 4:</t>
  </si>
  <si>
    <t>Question 5:</t>
  </si>
  <si>
    <t>Answer 5:</t>
  </si>
  <si>
    <t>Why is maternal mortality a critical issue in the U.S.?</t>
  </si>
  <si>
    <t>Are certain populations more affected by maternal mortaility?</t>
  </si>
  <si>
    <t>How have maternal mortality rates changed over the years in the U.S.?</t>
  </si>
  <si>
    <t>What is the current  Maternal Mortality rate in U.S.?</t>
  </si>
  <si>
    <t>U.S. Maternal Mortality Project</t>
  </si>
  <si>
    <t>U.S. Mortality Rate is higher than other developed countries by at least 8%.</t>
  </si>
  <si>
    <t>Black women and lower-income women are affected the most by maternal mortality.</t>
  </si>
  <si>
    <t>Maternal Mortality rates are a key indicator of the health and well-being of a society.</t>
  </si>
  <si>
    <t>The rate is 22.3 maternal deaths per 100,000 live births in 2022</t>
  </si>
  <si>
    <t>It measures the risk of death associated with pregnancy and childbirth complications. It measures how many women die as a result of complications related to pregnancy and childbirth.</t>
  </si>
  <si>
    <t>It is the death of a woman during pregnancy, childbirth, or within 42 days after termination of pregnancy due to complications related to the pregnancy or its management, excluding accidental causes.</t>
  </si>
  <si>
    <t xml:space="preserve">The U.S. maternal mortality rate was first tracked in 1915. It hit the lowest rate in 1990 which was 5.4.  </t>
  </si>
  <si>
    <t>The highest rate was due to Covid-19 in 2021 which was 32.9, before that year it has the tendency to fluate from high teens to mid- twenties.</t>
  </si>
  <si>
    <t>Asian, non-Hispanic</t>
  </si>
  <si>
    <t>Total</t>
  </si>
  <si>
    <t>Black, non-Hispanic</t>
  </si>
  <si>
    <t>White, non-Hispanic</t>
  </si>
  <si>
    <t>Hispanic</t>
  </si>
  <si>
    <t xml:space="preserve">     Younger than 25</t>
  </si>
  <si>
    <t xml:space="preserve">     25-39</t>
  </si>
  <si>
    <t xml:space="preserve">     40 and older </t>
  </si>
  <si>
    <t>State</t>
  </si>
  <si>
    <t>Births</t>
  </si>
  <si>
    <t>Deaths</t>
  </si>
  <si>
    <t>Alabama</t>
  </si>
  <si>
    <t>Arizona</t>
  </si>
  <si>
    <t>Arkansas</t>
  </si>
  <si>
    <t>California</t>
  </si>
  <si>
    <t>Colorado</t>
  </si>
  <si>
    <t>Connecticut</t>
  </si>
  <si>
    <t>Delaware</t>
  </si>
  <si>
    <t>District of Columbia</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</si>
  <si>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</si>
  <si>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</si>
  <si>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</si>
  <si>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</si>
  <si>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</si>
  <si>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</si>
  <si>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</si>
  <si>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</si>
  <si>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</si>
  <si>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</si>
  <si>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</si>
  <si>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</si>
  <si>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</si>
  <si>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</si>
  <si>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</si>
  <si>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</si>
  <si>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</si>
  <si>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</si>
  <si>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</si>
  <si>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</si>
  <si>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</si>
  <si>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</si>
  <si>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</si>
  <si>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</si>
  <si>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</si>
  <si>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</si>
  <si>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</si>
  <si>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</si>
  <si>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</si>
  <si>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</si>
  <si>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</si>
  <si>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</si>
  <si>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</si>
  <si>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</si>
  <si>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</si>
  <si>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</si>
  <si>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</si>
  <si>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</si>
  <si>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</si>
  <si>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</si>
  <si>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</si>
  <si>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</si>
  <si>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United States</t>
  </si>
  <si>
    <t>U.S. Maternal Health Current Status Overview</t>
  </si>
  <si>
    <t>Year</t>
  </si>
  <si>
    <r>
      <t xml:space="preserve">Maternal deaths and mortality rates: Each state, the District of Columbia, United States, </t>
    </r>
    <r>
      <rPr>
        <b/>
        <u/>
        <sz val="16"/>
        <color theme="1"/>
        <rFont val="Aptos Narrow (Body)"/>
      </rPr>
      <t>2018-2022</t>
    </r>
    <r>
      <rPr>
        <b/>
        <sz val="16"/>
        <color theme="1"/>
        <rFont val="Aptos Narrow"/>
        <scheme val="minor"/>
      </rPr>
      <t xml:space="preserve"> </t>
    </r>
    <r>
      <rPr>
        <sz val="16"/>
        <color theme="1"/>
        <rFont val="Aptos Narrow"/>
        <scheme val="minor"/>
      </rPr>
      <t>[Rates are per 100,000 live births.]</t>
    </r>
  </si>
  <si>
    <t>MMR%</t>
  </si>
  <si>
    <t>Alaska</t>
  </si>
  <si>
    <t>U.S. Maternal Mortality Rate from 2017-2000</t>
  </si>
  <si>
    <t>U.S. Black Maternal Information</t>
  </si>
  <si>
    <t>2018</t>
  </si>
  <si>
    <t>2019</t>
  </si>
  <si>
    <t>2020</t>
  </si>
  <si>
    <t>2021</t>
  </si>
  <si>
    <t>2022</t>
  </si>
  <si>
    <t>Maternal mortality rate from 2018-2022</t>
  </si>
  <si>
    <t>Maternal Mortality %</t>
  </si>
  <si>
    <t>MMR by State</t>
  </si>
  <si>
    <t>Year(s)</t>
  </si>
  <si>
    <t>Maternal Mortality Rate Dashboard</t>
  </si>
  <si>
    <t>MMR by Past Years</t>
  </si>
  <si>
    <t xml:space="preserve">Total of live births </t>
  </si>
  <si>
    <t>Black Live Births</t>
  </si>
  <si>
    <t>Asian Live Births</t>
  </si>
  <si>
    <t>White Live Births</t>
  </si>
  <si>
    <t>Hispanic Live Births</t>
  </si>
  <si>
    <t>Total of Birth Deaths</t>
  </si>
  <si>
    <t>Number of Live Births</t>
  </si>
  <si>
    <t>Number of Deaths</t>
  </si>
  <si>
    <t>(mothers*)</t>
  </si>
  <si>
    <t>Maternal Mortality Rate</t>
  </si>
  <si>
    <t>Yr-2018</t>
  </si>
  <si>
    <t>Yr-2019</t>
  </si>
  <si>
    <t>Yr-2020</t>
  </si>
  <si>
    <t>Yr- 2021</t>
  </si>
  <si>
    <t>Yr-2022</t>
  </si>
  <si>
    <t>Yr-2021</t>
  </si>
  <si>
    <t xml:space="preserve">     25—39</t>
  </si>
  <si>
    <t>Sum of Maternal mortality rate from 2018-2022</t>
  </si>
  <si>
    <t>Race</t>
  </si>
  <si>
    <t>Black</t>
  </si>
  <si>
    <t>Age Range</t>
  </si>
  <si>
    <t>Overall</t>
  </si>
  <si>
    <t>25-39</t>
  </si>
  <si>
    <t xml:space="preserve">40 and older </t>
  </si>
  <si>
    <t>Asian</t>
  </si>
  <si>
    <t>White</t>
  </si>
  <si>
    <t>24 and under</t>
  </si>
  <si>
    <t>Asian Total</t>
  </si>
  <si>
    <t>Black Total</t>
  </si>
  <si>
    <t>Hispanic Total</t>
  </si>
  <si>
    <t>White Total</t>
  </si>
  <si>
    <t>MMR Race</t>
  </si>
  <si>
    <t xml:space="preserve"> Race</t>
  </si>
  <si>
    <t>CDC Maternal Mortality Rate by Race</t>
  </si>
  <si>
    <t>Death Group</t>
  </si>
  <si>
    <t>Maternal Deaths</t>
  </si>
  <si>
    <t>Race Maternal Deaths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</si>
</sst>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_);_(* \(#,##0\);_(* &quot;-&quot;??_);_(@_)"/>
  </numFmts>
  <fonts count="29">
    <font>
      <sz val="12"/>
      <color theme="1"/>
      <name val="Aptos Narrow"/>
      <family val="2"/>
      <scheme val="minor"/>
    </font>
    <font>
      <sz val="36"/>
      <color theme="1"/>
      <name val="Aptos Narrow"/>
      <family val="2"/>
      <scheme val="minor"/>
    </font>
    <font>
      <sz val="16"/>
      <color theme="1"/>
      <name val="Aptos Narrow"/>
      <family val="2"/>
      <scheme val="minor"/>
    </font>
    <font>
      <b/>
      <sz val="16"/>
      <color theme="1"/>
      <name val="Aptos Narrow"/>
      <scheme val="minor"/>
    </font>
    <font>
      <b/>
      <u/>
      <sz val="16"/>
      <color theme="1"/>
      <name val="Aptos Narrow"/>
      <scheme val="minor"/>
    </font>
    <font>
      <sz val="16"/>
      <color theme="1"/>
      <name val="Aptos Narrow"/>
      <scheme val="minor"/>
    </font>
    <font>
      <b/>
      <sz val="12"/>
      <color theme="1"/>
      <name val="Aptos Narrow"/>
      <scheme val="minor"/>
    </font>
    <font>
      <b/>
      <u/>
      <sz val="12"/>
      <color theme="1"/>
      <name val="Aptos Narrow"/>
      <scheme val="minor"/>
    </font>
    <font>
      <u/>
      <sz val="12"/>
      <color theme="1"/>
      <name val="Aptos Narrow"/>
      <family val="2"/>
      <scheme val="minor"/>
    </font>
    <font>
      <b/>
      <u/>
      <sz val="36"/>
      <color theme="5" tint="0.39997558519241921"/>
      <name val="Aptos Narrow"/>
      <scheme val="minor"/>
    </font>
    <font>
      <u/>
      <sz val="12"/>
      <color theme="1"/>
      <name val="Aptos Narrow"/>
      <scheme val="minor"/>
    </font>
    <font>
      <b/>
      <u/>
      <sz val="16"/>
      <color theme="1"/>
      <name val="Aptos Narrow (Body)"/>
    </font>
    <font>
      <b/>
      <sz val="12"/>
      <color theme="1"/>
      <name val="Aptos Narrow"/>
      <family val="2"/>
      <scheme val="minor"/>
    </font>
    <font>
      <b/>
      <u/>
      <sz val="12"/>
      <color theme="1"/>
      <name val="Aptos Narrow"/>
      <family val="2"/>
      <scheme val="minor"/>
    </font>
    <font>
      <b/>
      <sz val="36"/>
      <color theme="0"/>
      <name val="Aptos Narrow"/>
      <scheme val="minor"/>
    </font>
    <font>
      <b/>
      <sz val="36"/>
      <color theme="0"/>
      <name val="Aptos Narrow (Body)"/>
    </font>
    <font>
      <sz val="36"/>
      <color theme="0"/>
      <name val="Aptos Narrow"/>
      <family val="2"/>
      <scheme val="minor"/>
    </font>
    <font>
      <b/>
      <sz val="14"/>
      <color theme="1"/>
      <name val="Aptos Narrow"/>
      <scheme val="minor"/>
    </font>
    <font>
      <sz val="12"/>
      <color theme="2"/>
      <name val="Aptos Narrow"/>
      <family val="2"/>
      <scheme val="minor"/>
    </font>
    <font>
      <b/>
      <sz val="12"/>
      <color theme="2"/>
      <name val="Aptos Narrow"/>
      <family val="2"/>
      <scheme val="minor"/>
    </font>
    <font>
      <b/>
      <sz val="14"/>
      <color theme="1"/>
      <name val="Aptos Narrow (Body)"/>
    </font>
    <font>
      <sz val="12"/>
      <color theme="1"/>
      <name val="Aptos Narrow (Body)"/>
    </font>
    <font>
      <b/>
      <sz val="36"/>
      <color theme="2"/>
      <name val="Aptos Narrow (Body)"/>
    </font>
    <font>
      <b/>
      <sz val="12"/>
      <name val="Aptos Narrow (Body)"/>
    </font>
    <font>
      <sz val="12"/>
      <name val="Aptos Narrow (Body)"/>
    </font>
    <font>
      <sz val="12"/>
      <name val="Aptos Narrow"/>
      <scheme val="minor"/>
    </font>
    <font>
      <sz val="12"/>
      <name val="Aptos Narrow"/>
      <family val="2"/>
      <scheme val="minor"/>
    </font>
    <font>
      <b/>
      <sz val="12"/>
      <name val="Aptos Narrow"/>
      <scheme val="minor"/>
    </font>
    <font>
      <sz val="14"/>
      <name val="Aptos Narrow (Body)"/>
    </font>
  </fonts>
  <fills count="18">
    <fill>
      <patternFill patternType="none"/>
    </fill>
    <fill>
      <patternFill patternType="gray125"/>
    </fill>
    <fill>
      <patternFill patternType="solid">
        <fgColor theme="4"/>
        <bgColor indexed="64"/>
      </patternFill>
    </fill>
    <fill>
      <patternFill patternType="solid">
        <fgColor theme="3" tint="0.249977111117893"/>
        <bgColor indexed="64"/>
      </patternFill>
    </fill>
    <fill>
      <patternFill patternType="solid">
        <fgColor theme="4" tint="0.79998168889431442"/>
        <bgColor theme="4" tint="0.79998168889431442"/>
      </patternFill>
    </fill>
    <fill>
      <patternFill patternType="solid">
        <fgColor theme="6" tint="0.79998168889431442"/>
        <bgColor theme="6" tint="0.79998168889431442"/>
      </patternFill>
    </fill>
    <fill>
      <patternFill patternType="solid">
        <fgColor theme="5" tint="0.79998168889431442"/>
        <bgColor theme="5" tint="0.79998168889431442"/>
      </patternFill>
    </fill>
    <fill>
      <patternFill patternType="solid">
        <fgColor theme="0" tint="-0.14999847407452621"/>
        <bgColor theme="0" tint="-0.14999847407452621"/>
      </patternFill>
    </fill>
    <fill>
      <patternFill patternType="solid">
        <fgColor theme="8" tint="0.79998168889431442"/>
        <bgColor theme="8" tint="0.79998168889431442"/>
      </patternFill>
    </fill>
    <fill>
      <patternFill patternType="solid">
        <fgColor theme="0"/>
        <bgColor theme="7" tint="0.79998168889431442"/>
      </patternFill>
    </fill>
    <fill>
      <patternFill patternType="solid">
        <fgColor theme="0"/>
        <bgColor theme="8" tint="0.79998168889431442"/>
      </patternFill>
    </fill>
    <fill>
      <patternFill patternType="solid">
        <fgColor theme="7"/>
        <bgColor indexed="64"/>
      </patternFill>
    </fill>
    <fill>
      <patternFill patternType="solid">
        <fgColor theme="0"/>
        <bgColor indexed="64"/>
      </patternFill>
    </fill>
    <fill>
      <patternFill patternType="solid">
        <fgColor theme="0"/>
        <bgColor theme="6" tint="0.79998168889431442"/>
      </patternFill>
    </fill>
    <fill>
      <patternFill patternType="solid">
        <fgColor theme="0"/>
        <bgColor theme="4" tint="0.79998168889431442"/>
      </patternFill>
    </fill>
    <fill>
      <patternFill patternType="solid">
        <fgColor theme="0"/>
        <bgColor theme="0" tint="-0.14999847407452621"/>
      </patternFill>
    </fill>
    <fill>
      <patternFill patternType="solid">
        <fgColor theme="0"/>
        <bgColor theme="5" tint="0.79998168889431442"/>
      </patternFill>
    </fill>
    <fill>
      <patternFill patternType="solid">
        <fgColor theme="6" tint="-0.249977111117893"/>
        <bgColor indexed="64"/>
      </patternFill>
    </fill>
  </fills>
  <borders count="35">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theme="6" tint="0.39997558519241921"/>
      </left>
      <right/>
      <top style="thin">
        <color theme="6" tint="0.39997558519241921"/>
      </top>
      <bottom style="thin">
        <color theme="6" tint="0.39997558519241921"/>
      </bottom>
      <diagonal/>
    </border>
    <border>
      <left style="thin">
        <color theme="4" tint="0.39997558519241921"/>
      </left>
      <right/>
      <top style="thin">
        <color theme="4" tint="0.39997558519241921"/>
      </top>
      <bottom style="thin">
        <color theme="4" tint="0.39997558519241921"/>
      </bottom>
      <diagonal/>
    </border>
    <border>
      <left style="thin">
        <color theme="1"/>
      </left>
      <right/>
      <top style="thin">
        <color theme="1"/>
      </top>
      <bottom style="thin">
        <color theme="1"/>
      </bottom>
      <diagonal/>
    </border>
    <border>
      <left style="thin">
        <color theme="5" tint="0.39997558519241921"/>
      </left>
      <right/>
      <top style="thin">
        <color theme="5" tint="0.39997558519241921"/>
      </top>
      <bottom style="thin">
        <color theme="5" tint="0.39997558519241921"/>
      </bottom>
      <diagonal/>
    </border>
    <border>
      <left style="thin">
        <color theme="8" tint="0.39997558519241921"/>
      </left>
      <right/>
      <top style="thin">
        <color theme="8" tint="0.39997558519241921"/>
      </top>
      <bottom style="thin">
        <color theme="8" tint="0.39997558519241921"/>
      </bottom>
      <diagonal/>
    </border>
    <border>
      <left style="thin">
        <color theme="8" tint="0.39997558519241921"/>
      </left>
      <right/>
      <top style="thin">
        <color theme="8" tint="0.39997558519241921"/>
      </top>
      <bottom/>
      <diagonal/>
    </border>
    <border>
      <left style="thin">
        <color theme="4" tint="0.39997558519241921"/>
      </left>
      <right/>
      <top style="thin">
        <color theme="4" tint="0.39997558519241921"/>
      </top>
      <bottom/>
      <diagonal/>
    </border>
    <border>
      <left style="thin">
        <color indexed="64"/>
      </left>
      <right/>
      <top style="thin">
        <color theme="8" tint="0.39997558519241921"/>
      </top>
      <bottom/>
      <diagonal/>
    </border>
    <border>
      <left style="thin">
        <color indexed="64"/>
      </left>
      <right/>
      <top style="thin">
        <color theme="8" tint="0.39997558519241921"/>
      </top>
      <bottom style="thin">
        <color indexed="64"/>
      </bottom>
      <diagonal/>
    </border>
    <border>
      <left style="thin">
        <color indexed="64"/>
      </left>
      <right/>
      <top style="thin">
        <color theme="4" tint="0.39997558519241921"/>
      </top>
      <bottom/>
      <diagonal/>
    </border>
    <border>
      <left style="thin">
        <color indexed="64"/>
      </left>
      <right/>
      <top style="thin">
        <color theme="4" tint="0.39997558519241921"/>
      </top>
      <bottom style="thin">
        <color indexed="64"/>
      </bottom>
      <diagonal/>
    </border>
    <border>
      <left style="thin">
        <color theme="6" tint="0.39997558519241921"/>
      </left>
      <right/>
      <top style="thin">
        <color theme="6" tint="0.39997558519241921"/>
      </top>
      <bottom/>
      <diagonal/>
    </border>
    <border>
      <left style="thin">
        <color indexed="64"/>
      </left>
      <right/>
      <top style="thin">
        <color theme="6" tint="0.39997558519241921"/>
      </top>
      <bottom/>
      <diagonal/>
    </border>
    <border>
      <left style="thin">
        <color indexed="64"/>
      </left>
      <right/>
      <top style="thin">
        <color theme="6" tint="0.39997558519241921"/>
      </top>
      <bottom style="thin">
        <color indexed="64"/>
      </bottom>
      <diagonal/>
    </border>
    <border>
      <left style="thin">
        <color theme="1"/>
      </left>
      <right/>
      <top style="thin">
        <color theme="1"/>
      </top>
      <bottom/>
      <diagonal/>
    </border>
    <border>
      <left style="thin">
        <color theme="5" tint="0.39997558519241921"/>
      </left>
      <right/>
      <top style="thin">
        <color theme="5" tint="0.39997558519241921"/>
      </top>
      <bottom/>
      <diagonal/>
    </border>
    <border>
      <left style="thin">
        <color indexed="64"/>
      </left>
      <right/>
      <top style="thin">
        <color theme="1"/>
      </top>
      <bottom/>
      <diagonal/>
    </border>
    <border>
      <left style="thin">
        <color indexed="64"/>
      </left>
      <right/>
      <top style="thin">
        <color theme="1"/>
      </top>
      <bottom style="thin">
        <color indexed="64"/>
      </bottom>
      <diagonal/>
    </border>
    <border>
      <left style="thin">
        <color indexed="64"/>
      </left>
      <right/>
      <top style="thin">
        <color theme="5" tint="0.39997558519241921"/>
      </top>
      <bottom/>
      <diagonal/>
    </border>
    <border>
      <left style="thin">
        <color indexed="64"/>
      </left>
      <right/>
      <top style="thin">
        <color theme="5" tint="0.39997558519241921"/>
      </top>
      <bottom style="thin">
        <color indexed="64"/>
      </bottom>
      <diagonal/>
    </border>
    <border>
      <left style="thin">
        <color theme="8"/>
      </left>
      <right/>
      <top style="thin">
        <color theme="8" tint="0.39997558519241921"/>
      </top>
      <bottom/>
      <diagonal/>
    </border>
    <border>
      <left style="thin">
        <color theme="8"/>
      </left>
      <right/>
      <top style="thin">
        <color theme="8" tint="0.39997558519241921"/>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143">
    <xf numFmtId="0" fontId="0" fillId="0" borderId="0" xfId="0"/>
    <xf numFmtId="0" fontId="0" fillId="0" borderId="0" xfId="0" applyAlignment="1">
      <alignment horizontal="left"/>
    </xf>
    <xf numFmtId="0" fontId="2" fillId="0" borderId="0" xfId="0" applyFont="1" applyAlignment="1">
      <alignment horizontal="left" vertical="center"/>
    </xf>
    <xf numFmtId="0" fontId="2" fillId="0" borderId="0" xfId="0" applyFont="1"/>
    <xf numFmtId="14" fontId="2" fillId="0" borderId="0" xfId="0" applyNumberFormat="1" applyFont="1" applyAlignment="1">
      <alignment horizontal="left" vertical="center"/>
    </xf>
    <xf numFmtId="0" fontId="3" fillId="0" borderId="0" xfId="0" applyFont="1"/>
    <xf numFmtId="0" fontId="3" fillId="0" borderId="0" xfId="0" applyFont="1" applyAlignment="1">
      <alignment horizontal="left" vertical="center"/>
    </xf>
    <xf numFmtId="0" fontId="4" fillId="0" borderId="0" xfId="0" applyFont="1" applyAlignment="1">
      <alignment horizontal="left" vertical="center"/>
    </xf>
    <xf numFmtId="0" fontId="5" fillId="0" borderId="0" xfId="0" applyFont="1"/>
    <xf numFmtId="0" fontId="0" fillId="0" borderId="0" xfId="0" applyAlignment="1">
      <alignment horizontal="center" vertical="center"/>
    </xf>
    <xf numFmtId="3" fontId="0" fillId="0" borderId="0" xfId="0" applyNumberFormat="1" applyAlignment="1">
      <alignment horizontal="center" vertical="center"/>
    </xf>
    <xf numFmtId="0" fontId="7" fillId="0" borderId="0" xfId="0" applyFont="1" applyAlignment="1">
      <alignment horizontal="center"/>
    </xf>
    <xf numFmtId="0" fontId="8" fillId="0" borderId="0" xfId="0" applyFont="1" applyAlignment="1">
      <alignment horizontal="center" vertical="center"/>
    </xf>
    <xf numFmtId="0" fontId="10" fillId="0" borderId="0" xfId="0" applyFont="1" applyAlignment="1">
      <alignment horizontal="center" vertical="center"/>
    </xf>
    <xf numFmtId="0" fontId="0" fillId="0" borderId="11" xfId="0" applyBorder="1"/>
    <xf numFmtId="0" fontId="0" fillId="0" borderId="9" xfId="0" applyBorder="1"/>
    <xf numFmtId="0" fontId="0" fillId="0" borderId="12" xfId="0" applyBorder="1"/>
    <xf numFmtId="0" fontId="0" fillId="0" borderId="0" xfId="0" pivotButton="1" applyAlignment="1">
      <alignment horizontal="center"/>
    </xf>
    <xf numFmtId="0" fontId="0" fillId="0" borderId="0" xfId="0" applyAlignment="1">
      <alignment horizontal="center"/>
    </xf>
    <xf numFmtId="0" fontId="13" fillId="0" borderId="0" xfId="0" applyFont="1" applyAlignment="1">
      <alignment horizontal="center"/>
    </xf>
    <xf numFmtId="0" fontId="12" fillId="8" borderId="14" xfId="0" applyFont="1" applyFill="1" applyBorder="1" applyAlignment="1">
      <alignment horizontal="left"/>
    </xf>
    <xf numFmtId="0" fontId="0" fillId="8" borderId="14" xfId="0" applyFill="1" applyBorder="1" applyAlignment="1">
      <alignment horizontal="left"/>
    </xf>
    <xf numFmtId="0" fontId="0" fillId="4" borderId="15" xfId="0" applyFill="1" applyBorder="1"/>
    <xf numFmtId="3" fontId="0" fillId="8" borderId="16" xfId="0" applyNumberFormat="1" applyFill="1" applyBorder="1" applyAlignment="1">
      <alignment horizontal="center" vertical="center"/>
    </xf>
    <xf numFmtId="3" fontId="0" fillId="4" borderId="18" xfId="0" applyNumberFormat="1" applyFill="1" applyBorder="1" applyAlignment="1">
      <alignment horizontal="center" vertical="center"/>
    </xf>
    <xf numFmtId="0" fontId="0" fillId="5" borderId="20" xfId="0" applyFill="1" applyBorder="1"/>
    <xf numFmtId="0" fontId="0" fillId="0" borderId="20" xfId="0" applyBorder="1"/>
    <xf numFmtId="3" fontId="0" fillId="5" borderId="21" xfId="0" applyNumberFormat="1" applyFill="1" applyBorder="1" applyAlignment="1">
      <alignment horizontal="center" vertical="center"/>
    </xf>
    <xf numFmtId="3" fontId="0" fillId="0" borderId="21" xfId="0" applyNumberFormat="1" applyBorder="1" applyAlignment="1">
      <alignment horizontal="center" vertical="center"/>
    </xf>
    <xf numFmtId="3" fontId="0" fillId="0" borderId="22" xfId="0" applyNumberFormat="1" applyBorder="1" applyAlignment="1">
      <alignment horizontal="center" vertical="center"/>
    </xf>
    <xf numFmtId="0" fontId="0" fillId="7" borderId="23" xfId="0" applyFill="1" applyBorder="1"/>
    <xf numFmtId="0" fontId="0" fillId="0" borderId="23" xfId="0" applyBorder="1"/>
    <xf numFmtId="0" fontId="0" fillId="6" borderId="24" xfId="0" applyFill="1" applyBorder="1"/>
    <xf numFmtId="0" fontId="0" fillId="0" borderId="24" xfId="0" applyBorder="1"/>
    <xf numFmtId="3" fontId="0" fillId="7" borderId="25" xfId="0" applyNumberFormat="1" applyFill="1" applyBorder="1" applyAlignment="1">
      <alignment horizontal="center" vertical="center"/>
    </xf>
    <xf numFmtId="3" fontId="0" fillId="0" borderId="25" xfId="0" applyNumberFormat="1" applyBorder="1" applyAlignment="1">
      <alignment horizontal="center" vertical="center"/>
    </xf>
    <xf numFmtId="3" fontId="0" fillId="0" borderId="26" xfId="0" applyNumberFormat="1" applyBorder="1" applyAlignment="1">
      <alignment horizontal="center" vertical="center"/>
    </xf>
    <xf numFmtId="3" fontId="0" fillId="6" borderId="27" xfId="0" applyNumberFormat="1" applyFill="1" applyBorder="1" applyAlignment="1">
      <alignment horizontal="center" vertical="center"/>
    </xf>
    <xf numFmtId="3" fontId="0" fillId="0" borderId="27" xfId="0" applyNumberFormat="1" applyBorder="1" applyAlignment="1">
      <alignment horizontal="center" vertical="center"/>
    </xf>
    <xf numFmtId="3" fontId="0" fillId="0" borderId="28" xfId="0" applyNumberFormat="1" applyBorder="1" applyAlignment="1">
      <alignment horizontal="center" vertical="center"/>
    </xf>
    <xf numFmtId="0" fontId="6" fillId="5" borderId="20" xfId="0" applyFont="1" applyFill="1" applyBorder="1"/>
    <xf numFmtId="0" fontId="6" fillId="7" borderId="23" xfId="0" applyFont="1" applyFill="1" applyBorder="1"/>
    <xf numFmtId="0" fontId="6" fillId="6" borderId="24" xfId="0" applyFont="1" applyFill="1" applyBorder="1"/>
    <xf numFmtId="0" fontId="0" fillId="8" borderId="29" xfId="0" applyFill="1" applyBorder="1" applyAlignment="1">
      <alignment horizontal="center" vertical="center"/>
    </xf>
    <xf numFmtId="3" fontId="0" fillId="8" borderId="29" xfId="0" applyNumberFormat="1" applyFill="1" applyBorder="1" applyAlignment="1">
      <alignment horizontal="center" vertical="center"/>
    </xf>
    <xf numFmtId="0" fontId="12" fillId="4" borderId="15" xfId="0" applyFont="1" applyFill="1" applyBorder="1"/>
    <xf numFmtId="0" fontId="0" fillId="9" borderId="15" xfId="0" applyFill="1" applyBorder="1"/>
    <xf numFmtId="3" fontId="0" fillId="9" borderId="18" xfId="0" applyNumberFormat="1" applyFill="1" applyBorder="1" applyAlignment="1">
      <alignment horizontal="center" vertical="center"/>
    </xf>
    <xf numFmtId="0" fontId="0" fillId="9" borderId="10" xfId="0" applyFill="1" applyBorder="1"/>
    <xf numFmtId="3" fontId="0" fillId="9" borderId="19" xfId="0" applyNumberFormat="1" applyFill="1" applyBorder="1" applyAlignment="1">
      <alignment horizontal="center" vertical="center"/>
    </xf>
    <xf numFmtId="0" fontId="0" fillId="10" borderId="14" xfId="0" applyFill="1" applyBorder="1" applyAlignment="1">
      <alignment horizontal="left"/>
    </xf>
    <xf numFmtId="3" fontId="0" fillId="10" borderId="16" xfId="0" applyNumberFormat="1" applyFill="1" applyBorder="1" applyAlignment="1">
      <alignment horizontal="center" vertical="center"/>
    </xf>
    <xf numFmtId="0" fontId="0" fillId="10" borderId="29" xfId="0" applyFill="1" applyBorder="1" applyAlignment="1">
      <alignment horizontal="center" vertical="center"/>
    </xf>
    <xf numFmtId="0" fontId="0" fillId="10" borderId="13" xfId="0" applyFill="1" applyBorder="1"/>
    <xf numFmtId="3" fontId="0" fillId="10" borderId="17" xfId="0" applyNumberFormat="1" applyFill="1" applyBorder="1" applyAlignment="1">
      <alignment horizontal="center" vertical="center"/>
    </xf>
    <xf numFmtId="0" fontId="0" fillId="10" borderId="30" xfId="0" applyFill="1" applyBorder="1" applyAlignment="1">
      <alignment horizontal="center" vertical="center"/>
    </xf>
    <xf numFmtId="0" fontId="17" fillId="0" borderId="0" xfId="0" applyFont="1"/>
    <xf numFmtId="0" fontId="0" fillId="0" borderId="0" xfId="0" pivotButton="1"/>
    <xf numFmtId="164" fontId="0" fillId="0" borderId="0" xfId="0" applyNumberFormat="1" applyAlignment="1">
      <alignment horizontal="center"/>
    </xf>
    <xf numFmtId="164" fontId="0" fillId="0" borderId="0" xfId="0" applyNumberFormat="1"/>
    <xf numFmtId="0" fontId="0" fillId="10" borderId="0" xfId="0" applyFill="1" applyAlignment="1">
      <alignment horizontal="center" vertical="center"/>
    </xf>
    <xf numFmtId="0" fontId="0" fillId="10" borderId="0" xfId="0" applyFill="1"/>
    <xf numFmtId="0" fontId="0" fillId="15" borderId="31" xfId="0" applyFill="1" applyBorder="1" applyAlignment="1">
      <alignment horizontal="center" vertical="center"/>
    </xf>
    <xf numFmtId="0" fontId="0" fillId="12" borderId="31" xfId="0" applyFill="1" applyBorder="1"/>
    <xf numFmtId="0" fontId="0" fillId="12" borderId="31" xfId="0" applyFill="1" applyBorder="1" applyAlignment="1">
      <alignment horizontal="center" vertical="center"/>
    </xf>
    <xf numFmtId="0" fontId="12" fillId="13" borderId="31" xfId="0" applyFont="1" applyFill="1" applyBorder="1"/>
    <xf numFmtId="0" fontId="0" fillId="13" borderId="31" xfId="0" applyFill="1" applyBorder="1" applyAlignment="1">
      <alignment horizontal="center" vertical="center"/>
    </xf>
    <xf numFmtId="0" fontId="0" fillId="13" borderId="31" xfId="0" applyFill="1" applyBorder="1"/>
    <xf numFmtId="0" fontId="0" fillId="14" borderId="31" xfId="0" applyFill="1" applyBorder="1" applyAlignment="1">
      <alignment horizontal="center" vertical="center"/>
    </xf>
    <xf numFmtId="0" fontId="0" fillId="9" borderId="31" xfId="0" applyFill="1" applyBorder="1" applyAlignment="1">
      <alignment horizontal="center" vertical="center"/>
    </xf>
    <xf numFmtId="0" fontId="12" fillId="9" borderId="31" xfId="0" applyFont="1" applyFill="1" applyBorder="1" applyAlignment="1">
      <alignment horizontal="center" vertical="center"/>
    </xf>
    <xf numFmtId="0" fontId="0" fillId="16" borderId="31" xfId="0" applyFill="1" applyBorder="1" applyAlignment="1">
      <alignment horizontal="center" vertical="center"/>
    </xf>
    <xf numFmtId="0" fontId="20" fillId="0" borderId="0" xfId="0" applyFont="1" applyAlignment="1">
      <alignment horizontal="center"/>
    </xf>
    <xf numFmtId="0" fontId="18" fillId="0" borderId="0" xfId="0" applyFont="1"/>
    <xf numFmtId="0" fontId="18" fillId="0" borderId="0" xfId="0" applyFont="1" applyAlignment="1">
      <alignment horizontal="center"/>
    </xf>
    <xf numFmtId="0" fontId="19" fillId="0" borderId="0" xfId="0" applyFont="1" applyAlignment="1">
      <alignment horizontal="left"/>
    </xf>
    <xf numFmtId="0" fontId="18" fillId="0" borderId="0" xfId="0" applyFont="1" applyAlignment="1">
      <alignment horizontal="center" vertical="center"/>
    </xf>
    <xf numFmtId="0" fontId="18" fillId="0" borderId="0" xfId="0" applyFont="1" applyAlignment="1">
      <alignment horizontal="left"/>
    </xf>
    <xf numFmtId="0" fontId="19" fillId="0" borderId="0" xfId="0" applyFont="1"/>
    <xf numFmtId="0" fontId="19" fillId="0" borderId="0" xfId="0" applyFont="1" applyAlignment="1">
      <alignment horizontal="center"/>
    </xf>
    <xf numFmtId="0" fontId="19" fillId="0" borderId="0" xfId="0" applyFont="1" applyAlignment="1">
      <alignment horizontal="center" vertical="center"/>
    </xf>
    <xf numFmtId="0" fontId="0" fillId="12" borderId="32" xfId="0" applyFill="1" applyBorder="1"/>
    <xf numFmtId="0" fontId="12" fillId="12" borderId="32" xfId="0" applyFont="1" applyFill="1" applyBorder="1" applyAlignment="1">
      <alignment horizontal="center" vertical="center"/>
    </xf>
    <xf numFmtId="0" fontId="0" fillId="12" borderId="32" xfId="0" applyFill="1" applyBorder="1" applyAlignment="1">
      <alignment horizontal="center" vertical="center"/>
    </xf>
    <xf numFmtId="0" fontId="0" fillId="0" borderId="0" xfId="0" applyAlignment="1">
      <alignment horizontal="left" indent="1"/>
    </xf>
    <xf numFmtId="0" fontId="21" fillId="0" borderId="0" xfId="0" applyFont="1" applyAlignment="1">
      <alignment horizontal="center"/>
    </xf>
    <xf numFmtId="0" fontId="20" fillId="0" borderId="0" xfId="0" applyFont="1" applyAlignment="1">
      <alignment horizontal="left"/>
    </xf>
    <xf numFmtId="0" fontId="12" fillId="13" borderId="31" xfId="0" applyFont="1" applyFill="1" applyBorder="1" applyAlignment="1">
      <alignment horizontal="center"/>
    </xf>
    <xf numFmtId="0" fontId="0" fillId="12" borderId="31" xfId="0" applyFill="1" applyBorder="1" applyAlignment="1">
      <alignment horizontal="center"/>
    </xf>
    <xf numFmtId="0" fontId="0" fillId="13" borderId="31" xfId="0" applyFill="1" applyBorder="1" applyAlignment="1">
      <alignment horizontal="center"/>
    </xf>
    <xf numFmtId="0" fontId="12" fillId="13" borderId="31" xfId="0" applyFont="1" applyFill="1" applyBorder="1" applyAlignment="1">
      <alignment horizontal="left"/>
    </xf>
    <xf numFmtId="0" fontId="0" fillId="12" borderId="31" xfId="0" applyFill="1" applyBorder="1" applyAlignment="1">
      <alignment horizontal="left"/>
    </xf>
    <xf numFmtId="0" fontId="0" fillId="13" borderId="31" xfId="0" applyFill="1" applyBorder="1" applyAlignment="1">
      <alignment horizontal="left"/>
    </xf>
    <xf numFmtId="0" fontId="12" fillId="13" borderId="32" xfId="0" applyFont="1" applyFill="1" applyBorder="1" applyAlignment="1">
      <alignment horizontal="center" vertical="center"/>
    </xf>
    <xf numFmtId="0" fontId="12" fillId="13" borderId="33" xfId="0" applyFont="1" applyFill="1" applyBorder="1" applyAlignment="1">
      <alignment horizontal="center" vertical="center"/>
    </xf>
    <xf numFmtId="0" fontId="12" fillId="13" borderId="34" xfId="0" applyFont="1" applyFill="1" applyBorder="1" applyAlignment="1">
      <alignment horizontal="center" vertical="center"/>
    </xf>
    <xf numFmtId="0" fontId="12" fillId="14" borderId="32" xfId="0" applyFont="1" applyFill="1" applyBorder="1" applyAlignment="1">
      <alignment horizontal="center" vertical="center"/>
    </xf>
    <xf numFmtId="0" fontId="12" fillId="14" borderId="33" xfId="0" applyFont="1" applyFill="1" applyBorder="1" applyAlignment="1">
      <alignment horizontal="center" vertical="center"/>
    </xf>
    <xf numFmtId="0" fontId="12" fillId="14" borderId="34" xfId="0" applyFont="1" applyFill="1" applyBorder="1" applyAlignment="1">
      <alignment horizontal="center" vertical="center"/>
    </xf>
    <xf numFmtId="0" fontId="12" fillId="15" borderId="32" xfId="0" applyFont="1" applyFill="1" applyBorder="1" applyAlignment="1">
      <alignment horizontal="center" vertical="center"/>
    </xf>
    <xf numFmtId="0" fontId="12" fillId="15" borderId="33" xfId="0" applyFont="1" applyFill="1" applyBorder="1" applyAlignment="1">
      <alignment horizontal="center" vertical="center"/>
    </xf>
    <xf numFmtId="0" fontId="12" fillId="15" borderId="34" xfId="0" applyFont="1" applyFill="1" applyBorder="1" applyAlignment="1">
      <alignment horizontal="center" vertical="center"/>
    </xf>
    <xf numFmtId="0" fontId="12" fillId="16" borderId="32" xfId="0" applyFont="1" applyFill="1" applyBorder="1" applyAlignment="1">
      <alignment horizontal="center" vertical="center"/>
    </xf>
    <xf numFmtId="0" fontId="12" fillId="16" borderId="33" xfId="0" applyFont="1" applyFill="1" applyBorder="1" applyAlignment="1">
      <alignment horizontal="center" vertical="center"/>
    </xf>
    <xf numFmtId="0" fontId="0" fillId="12" borderId="32" xfId="0" applyFill="1" applyBorder="1" applyAlignment="1">
      <alignment horizontal="left"/>
    </xf>
    <xf numFmtId="0" fontId="20" fillId="0" borderId="0" xfId="0" applyFont="1"/>
    <xf numFmtId="0" fontId="24" fillId="0" borderId="0" xfId="0" applyFont="1"/>
    <xf numFmtId="0" fontId="25" fillId="0" borderId="0" xfId="0" applyFont="1" applyAlignment="1">
      <alignment horizontal="center"/>
    </xf>
    <xf numFmtId="0" fontId="27" fillId="12" borderId="31" xfId="0" applyFont="1" applyFill="1" applyBorder="1"/>
    <xf numFmtId="3" fontId="12" fillId="12" borderId="32" xfId="0" applyNumberFormat="1" applyFont="1" applyFill="1" applyBorder="1" applyAlignment="1">
      <alignment horizontal="center" vertical="center"/>
    </xf>
    <xf numFmtId="3" fontId="0" fillId="12" borderId="32" xfId="0" applyNumberFormat="1" applyFill="1" applyBorder="1" applyAlignment="1">
      <alignment horizontal="center" vertical="center"/>
    </xf>
    <xf numFmtId="3" fontId="0" fillId="10" borderId="0" xfId="0" applyNumberFormat="1" applyFill="1" applyAlignment="1">
      <alignment horizontal="center" vertical="center"/>
    </xf>
    <xf numFmtId="0" fontId="27" fillId="12" borderId="31" xfId="0" applyFont="1" applyFill="1" applyBorder="1" applyAlignment="1">
      <alignment horizontal="center"/>
    </xf>
    <xf numFmtId="0" fontId="25" fillId="12" borderId="31" xfId="0" applyFont="1" applyFill="1" applyBorder="1" applyAlignment="1">
      <alignment horizontal="center"/>
    </xf>
    <xf numFmtId="0" fontId="26" fillId="12" borderId="31" xfId="0" applyFont="1" applyFill="1" applyBorder="1" applyAlignment="1">
      <alignment horizontal="center"/>
    </xf>
    <xf numFmtId="0" fontId="23" fillId="12" borderId="31" xfId="0" applyFont="1" applyFill="1" applyBorder="1" applyAlignment="1">
      <alignment horizontal="center"/>
    </xf>
    <xf numFmtId="0" fontId="26" fillId="12" borderId="32" xfId="0" applyFont="1" applyFill="1" applyBorder="1" applyAlignment="1">
      <alignment horizontal="center"/>
    </xf>
    <xf numFmtId="0" fontId="21" fillId="0" borderId="0" xfId="0" applyFont="1" applyAlignment="1">
      <alignment horizontal="left"/>
    </xf>
    <xf numFmtId="0" fontId="28" fillId="0" borderId="0" xfId="0" applyFont="1" applyAlignment="1">
      <alignment horizontal="center"/>
    </xf>
    <xf numFmtId="0" fontId="1" fillId="0" borderId="0" xfId="0" applyFont="1" applyAlignment="1">
      <alignment horizontal="center" vertical="center"/>
    </xf>
    <xf numFmtId="0" fontId="15" fillId="11" borderId="0" xfId="0" applyFont="1" applyFill="1" applyAlignment="1">
      <alignment horizontal="center" vertical="center"/>
    </xf>
    <xf numFmtId="0" fontId="16" fillId="11" borderId="0" xfId="0" applyFont="1" applyFill="1" applyAlignment="1">
      <alignment horizontal="center" vertical="center"/>
    </xf>
    <xf numFmtId="0" fontId="9" fillId="2" borderId="1" xfId="0" applyFont="1" applyFill="1" applyBorder="1" applyAlignment="1">
      <alignment horizontal="center" vertical="center"/>
    </xf>
    <xf numFmtId="0" fontId="9" fillId="2" borderId="2" xfId="0" applyFont="1" applyFill="1" applyBorder="1" applyAlignment="1">
      <alignment horizontal="center" vertical="center"/>
    </xf>
    <xf numFmtId="0" fontId="9" fillId="2" borderId="3" xfId="0" applyFont="1" applyFill="1" applyBorder="1" applyAlignment="1">
      <alignment horizontal="center" vertical="center"/>
    </xf>
    <xf numFmtId="0" fontId="9" fillId="2" borderId="4" xfId="0" applyFont="1" applyFill="1" applyBorder="1" applyAlignment="1">
      <alignment horizontal="center" vertical="center"/>
    </xf>
    <xf numFmtId="0" fontId="9" fillId="2" borderId="0" xfId="0" applyFont="1" applyFill="1" applyAlignment="1">
      <alignment horizontal="center" vertical="center"/>
    </xf>
    <xf numFmtId="0" fontId="9" fillId="2" borderId="5" xfId="0" applyFont="1" applyFill="1" applyBorder="1" applyAlignment="1">
      <alignment horizontal="center" vertical="center"/>
    </xf>
    <xf numFmtId="0" fontId="9" fillId="2" borderId="6" xfId="0" applyFont="1" applyFill="1" applyBorder="1" applyAlignment="1">
      <alignment horizontal="center" vertical="center"/>
    </xf>
    <xf numFmtId="0" fontId="9" fillId="2" borderId="7" xfId="0" applyFont="1" applyFill="1" applyBorder="1" applyAlignment="1">
      <alignment horizontal="center" vertical="center"/>
    </xf>
    <xf numFmtId="0" fontId="9" fillId="2" borderId="8" xfId="0" applyFont="1" applyFill="1" applyBorder="1" applyAlignment="1">
      <alignment horizontal="center" vertical="center"/>
    </xf>
    <xf numFmtId="0" fontId="22" fillId="17" borderId="0" xfId="0" applyFont="1" applyFill="1" applyAlignment="1">
      <alignment horizontal="center" vertical="center"/>
    </xf>
    <xf numFmtId="0" fontId="0" fillId="17" borderId="0" xfId="0" applyFill="1" applyAlignment="1">
      <alignment horizontal="center" vertical="center"/>
    </xf>
    <xf numFmtId="0" fontId="14" fillId="3" borderId="1" xfId="0" applyFont="1" applyFill="1" applyBorder="1" applyAlignment="1">
      <alignment horizontal="center" vertical="center"/>
    </xf>
    <xf numFmtId="0" fontId="14" fillId="3" borderId="2" xfId="0" applyFont="1" applyFill="1" applyBorder="1" applyAlignment="1">
      <alignment horizontal="center" vertical="center"/>
    </xf>
    <xf numFmtId="0" fontId="14" fillId="3" borderId="3" xfId="0" applyFont="1" applyFill="1" applyBorder="1" applyAlignment="1">
      <alignment horizontal="center" vertical="center"/>
    </xf>
    <xf numFmtId="0" fontId="14" fillId="3" borderId="4" xfId="0" applyFont="1" applyFill="1" applyBorder="1" applyAlignment="1">
      <alignment horizontal="center" vertical="center"/>
    </xf>
    <xf numFmtId="0" fontId="14" fillId="3" borderId="0" xfId="0" applyFont="1" applyFill="1" applyAlignment="1">
      <alignment horizontal="center" vertical="center"/>
    </xf>
    <xf numFmtId="0" fontId="14" fillId="3" borderId="5" xfId="0" applyFont="1" applyFill="1" applyBorder="1" applyAlignment="1">
      <alignment horizontal="center" vertical="center"/>
    </xf>
    <xf numFmtId="0" fontId="14" fillId="3" borderId="6" xfId="0" applyFont="1" applyFill="1" applyBorder="1" applyAlignment="1">
      <alignment horizontal="center" vertical="center"/>
    </xf>
    <xf numFmtId="0" fontId="14" fillId="3" borderId="7" xfId="0" applyFont="1" applyFill="1" applyBorder="1" applyAlignment="1">
      <alignment horizontal="center" vertical="center"/>
    </xf>
    <xf numFmtId="0" fontId="14" fillId="3" borderId="8" xfId="0" applyFont="1" applyFill="1" applyBorder="1" applyAlignment="1">
      <alignment horizontal="center" vertical="center"/>
    </xf>
    <xf numFmtId="0" fontId="0" fillId="0" borderId="0" xfId="0" applyNumberFormat="1" applyAlignment="1">
      <alignment horizontal="center"/>
    </xf>
  </cellXfs>
  <cellStyles count="1">
    <cellStyle name="Normal" xfId="0" builtinId="0"/>
  </cellStyles>
  <dxfs count="65">
    <dxf>
      <alignment horizontal="center"/>
    </dxf>
    <dxf>
      <alignment horizontal="center"/>
    </dxf>
    <dxf>
      <alignment horizontal="left"/>
    </dxf>
    <dxf>
      <alignment horizontal="left"/>
    </dxf>
    <dxf>
      <alignment horizontal="left"/>
    </dxf>
    <dxf>
      <alignment horizontal="left"/>
    </dxf>
    <dxf>
      <alignment horizontal="center"/>
    </dxf>
    <dxf>
      <alignment horizontal="center"/>
    </dxf>
    <dxf>
      <alignment horizontal="left"/>
    </dxf>
    <dxf>
      <alignment horizontal="left"/>
    </dxf>
    <dxf>
      <alignment horizontal="left"/>
    </dxf>
    <dxf>
      <alignment horizontal="left"/>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numFmt numFmtId="3" formatCode="#,##0"/>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font>
        <b/>
        <i val="0"/>
        <strike val="0"/>
        <condense val="0"/>
        <extend val="0"/>
        <outline val="0"/>
        <shadow val="0"/>
        <u/>
        <vertAlign val="baseline"/>
        <sz val="12"/>
        <color theme="1"/>
        <name val="Aptos Narrow"/>
        <scheme val="minor"/>
      </font>
      <alignment horizontal="center" vertical="bottom" textRotation="0" wrapText="0" indent="0" justifyLastLine="0" shrinkToFit="0" readingOrder="0"/>
    </dxf>
    <dxf>
      <alignment horizontal="center"/>
    </dxf>
    <dxf>
      <numFmt numFmtId="164" formatCode="_(* #,##0_);_(* \(#,##0\);_(* &quot;-&quot;??_);_(@_)"/>
    </dxf>
    <dxf>
      <numFmt numFmtId="164" formatCode="_(* #,##0_);_(* \(#,##0\);_(* &quot;-&quot;??_);_(@_)"/>
    </dxf>
    <dxf>
      <alignment horizontal="center"/>
    </dxf>
    <dxf>
      <alignment horizontal="center"/>
    </dxf>
    <dxf>
      <alignment horizontal="center"/>
    </dxf>
    <dxf>
      <numFmt numFmtId="164" formatCode="_(* #,##0_);_(* \(#,##0\);_(* &quot;-&quot;??_);_(@_)"/>
    </dxf>
    <dxf>
      <alignment horizontal="center"/>
    </dxf>
    <dxf>
      <alignment horizontal="center"/>
    </dxf>
    <dxf>
      <alignment horizontal="center"/>
    </dxf>
    <dxf>
      <alignment horizontal="left"/>
    </dxf>
    <dxf>
      <alignment horizontal="left"/>
    </dxf>
    <dxf>
      <alignment horizontal="left"/>
    </dxf>
    <dxf>
      <alignment horizontal="left"/>
    </dxf>
    <dxf>
      <alignment horizontal="center"/>
    </dxf>
    <dxf>
      <alignment horizontal="center"/>
    </dxf>
    <dxf>
      <numFmt numFmtId="164" formatCode="_(* #,##0_);_(* \(#,##0\);_(* &quot;-&quot;??_);_(@_)"/>
    </dxf>
    <dxf>
      <font>
        <b val="0"/>
        <i val="0"/>
        <strike val="0"/>
        <condense val="0"/>
        <extend val="0"/>
        <outline val="0"/>
        <shadow val="0"/>
        <u val="none"/>
        <vertAlign val="baseline"/>
        <sz val="12"/>
        <color theme="1"/>
        <name val="Aptos Narrow"/>
        <family val="2"/>
        <scheme val="minor"/>
      </font>
      <fill>
        <patternFill patternType="solid">
          <fgColor indexed="64"/>
          <bgColor theme="0"/>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2"/>
        <name val="Aptos Narrow"/>
        <family val="2"/>
        <scheme val="minor"/>
      </font>
      <fill>
        <patternFill patternType="solid">
          <fgColor indexed="64"/>
          <bgColor theme="0"/>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2"/>
        <color auto="1"/>
        <name val="Aptos Narrow"/>
        <scheme val="minor"/>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ptos Narrow"/>
        <family val="2"/>
        <scheme val="minor"/>
      </font>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Aptos Narrow"/>
        <family val="2"/>
        <scheme val="minor"/>
      </font>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Aptos Narrow"/>
        <family val="2"/>
        <scheme val="minor"/>
      </font>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Aptos Narrow"/>
        <family val="2"/>
        <scheme val="minor"/>
      </font>
      <fill>
        <patternFill patternType="solid">
          <fgColor indexed="64"/>
          <bgColor theme="0"/>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2"/>
        <color theme="1"/>
        <name val="Aptos Narrow"/>
        <family val="2"/>
        <scheme val="minor"/>
      </font>
      <fill>
        <patternFill patternType="solid">
          <fgColor theme="5" tint="0.79998168889431442"/>
          <bgColor theme="0"/>
        </patternFill>
      </fill>
      <alignment horizontal="center" vertical="center" textRotation="0" wrapText="0" indent="0" justifyLastLine="0" shrinkToFit="0" readingOrder="0"/>
      <border diagonalUp="0" diagonalDown="0">
        <left style="thin">
          <color indexed="64"/>
        </left>
        <right style="thin">
          <color indexed="64"/>
        </right>
        <top/>
        <bottom/>
        <vertical/>
        <horizontal/>
      </border>
    </dxf>
    <dxf>
      <border outline="0">
        <bottom style="thin">
          <color indexed="64"/>
        </bottom>
      </border>
    </dxf>
    <dxf>
      <font>
        <b val="0"/>
        <i val="0"/>
        <strike val="0"/>
        <condense val="0"/>
        <extend val="0"/>
        <outline val="0"/>
        <shadow val="0"/>
        <u val="none"/>
        <vertAlign val="baseline"/>
        <sz val="12"/>
        <color theme="1"/>
        <name val="Aptos Narrow"/>
        <family val="2"/>
        <scheme val="minor"/>
      </font>
      <fill>
        <patternFill patternType="solid">
          <fgColor indexed="64"/>
          <bgColor theme="0"/>
        </patternFill>
      </fill>
      <alignment horizontal="center" vertical="center"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2.xml"/><Relationship Id="rId18" Type="http://schemas.openxmlformats.org/officeDocument/2006/relationships/pivotCacheDefinition" Target="pivotCache/pivotCacheDefinition7.xml"/><Relationship Id="rId26" Type="http://schemas.openxmlformats.org/officeDocument/2006/relationships/sharedStrings" Target="sharedStrings.xml"/><Relationship Id="rId3" Type="http://schemas.openxmlformats.org/officeDocument/2006/relationships/worksheet" Target="worksheets/sheet3.xml"/><Relationship Id="rId21" Type="http://schemas.microsoft.com/office/2007/relationships/slicerCache" Target="slicerCaches/slicerCache2.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pivotCacheDefinition" Target="pivotCache/pivotCacheDefinition6.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pivotCacheDefinition" Target="pivotCache/pivotCacheDefinition5.xml"/><Relationship Id="rId20" Type="http://schemas.microsoft.com/office/2007/relationships/slicerCache" Target="slicerCaches/slicerCach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pivotCacheDefinition" Target="pivotCache/pivotCacheDefinition4.xml"/><Relationship Id="rId23" Type="http://schemas.microsoft.com/office/2007/relationships/slicerCache" Target="slicerCaches/slicerCache4.xml"/><Relationship Id="rId10" Type="http://schemas.openxmlformats.org/officeDocument/2006/relationships/worksheet" Target="worksheets/sheet10.xml"/><Relationship Id="rId19" Type="http://schemas.openxmlformats.org/officeDocument/2006/relationships/pivotCacheDefinition" Target="pivotCache/pivotCacheDefinition8.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3.xml"/><Relationship Id="rId22"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[US_Maternal_Project_24.xlsx]Pivot Tables 2!PivotTable3</c:name>
    <c:fmtId val="5"/>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U.S. Maternal Mortality Rate 2017- 2000</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Tables 2'!$F$7</c:f>
              <c:strCache>
                <c:ptCount val="1"/>
                <c:pt idx="0">
                  <c:v>Total</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Tables 2'!$E$8:$E$25</c:f>
              <c:strCache>
                <c:ptCount val="18"/>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strCache>
            </c:strRef>
          </c:cat>
          <c:val>
            <c:numRef>
              <c:f>'Pivot Tables 2'!$F$8:$F$25</c:f>
              <c:numCache>
                <c:formatCode>General</c:formatCode>
                <c:ptCount val="18"/>
                <c:pt idx="0">
                  <c:v>17.399999999999999</c:v>
                </c:pt>
                <c:pt idx="1">
                  <c:v>19.3</c:v>
                </c:pt>
                <c:pt idx="2">
                  <c:v>23.8</c:v>
                </c:pt>
                <c:pt idx="3">
                  <c:v>23.5</c:v>
                </c:pt>
                <c:pt idx="4">
                  <c:v>21.6</c:v>
                </c:pt>
                <c:pt idx="5">
                  <c:v>22.1</c:v>
                </c:pt>
                <c:pt idx="6">
                  <c:v>29.6</c:v>
                </c:pt>
                <c:pt idx="7">
                  <c:v>24.6</c:v>
                </c:pt>
                <c:pt idx="8">
                  <c:v>28.4</c:v>
                </c:pt>
                <c:pt idx="9">
                  <c:v>24.6</c:v>
                </c:pt>
                <c:pt idx="10">
                  <c:v>16</c:v>
                </c:pt>
                <c:pt idx="11">
                  <c:v>16.3</c:v>
                </c:pt>
                <c:pt idx="12">
                  <c:v>18</c:v>
                </c:pt>
                <c:pt idx="13">
                  <c:v>18.5</c:v>
                </c:pt>
                <c:pt idx="14">
                  <c:v>20</c:v>
                </c:pt>
                <c:pt idx="15">
                  <c:v>26.4</c:v>
                </c:pt>
                <c:pt idx="16">
                  <c:v>20.7</c:v>
                </c:pt>
                <c:pt idx="17">
                  <c:v>17.399999999999999</c:v>
                </c:pt>
              </c:numCache>
            </c:numRef>
          </c:val>
          <c:smooth val="0"/>
          <c:extLst>
            <c:ext xmlns:c16="http://schemas.microsoft.com/office/drawing/2014/chart" uri="{C3380CC4-5D6E-409C-BE32-E72D297353CC}">
              <c16:uniqueId val="{00000000-AD5A-A949-9551-22250015D95C}"/>
            </c:ext>
          </c:extLst>
        </c:ser>
        <c:dLbls>
          <c:dLblPos val="ctr"/>
          <c:showLegendKey val="0"/>
          <c:showVal val="1"/>
          <c:showCatName val="0"/>
          <c:showSerName val="0"/>
          <c:showPercent val="0"/>
          <c:showBubbleSize val="0"/>
        </c:dLbls>
        <c:marker val="1"/>
        <c:smooth val="0"/>
        <c:axId val="511154896"/>
        <c:axId val="717626016"/>
      </c:lineChart>
      <c:catAx>
        <c:axId val="51115489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sz="1200"/>
                  <a:t>YEAR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717626016"/>
        <c:crosses val="autoZero"/>
        <c:auto val="1"/>
        <c:lblAlgn val="ctr"/>
        <c:lblOffset val="100"/>
        <c:noMultiLvlLbl val="0"/>
      </c:catAx>
      <c:valAx>
        <c:axId val="717626016"/>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sz="1200"/>
                  <a:t>Rate %</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crossAx val="511154896"/>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[US_Maternal_Project_24.xlsx]Pivot Tables 2!PivotTable9</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Maternal Mortality by State from 2018-2022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 2'!$B$7</c:f>
              <c:strCache>
                <c:ptCount val="1"/>
                <c:pt idx="0">
                  <c:v>Total</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 2'!$A$8:$A$32</c:f>
              <c:strCache>
                <c:ptCount val="25"/>
                <c:pt idx="0">
                  <c:v>Nevada</c:v>
                </c:pt>
                <c:pt idx="1">
                  <c:v>Maryland</c:v>
                </c:pt>
                <c:pt idx="2">
                  <c:v>New York</c:v>
                </c:pt>
                <c:pt idx="3">
                  <c:v>Kansas</c:v>
                </c:pt>
                <c:pt idx="4">
                  <c:v>Missouri</c:v>
                </c:pt>
                <c:pt idx="5">
                  <c:v>West Virginia</c:v>
                </c:pt>
                <c:pt idx="6">
                  <c:v>Florida</c:v>
                </c:pt>
                <c:pt idx="7">
                  <c:v>Ohio</c:v>
                </c:pt>
                <c:pt idx="8">
                  <c:v>Nebraska</c:v>
                </c:pt>
                <c:pt idx="9">
                  <c:v>New Jersey</c:v>
                </c:pt>
                <c:pt idx="10">
                  <c:v>North Carolina</c:v>
                </c:pt>
                <c:pt idx="11">
                  <c:v>New Mexico</c:v>
                </c:pt>
                <c:pt idx="12">
                  <c:v>Texas</c:v>
                </c:pt>
                <c:pt idx="13">
                  <c:v>Oklahoma</c:v>
                </c:pt>
                <c:pt idx="14">
                  <c:v>Arizona</c:v>
                </c:pt>
                <c:pt idx="15">
                  <c:v>Indiana</c:v>
                </c:pt>
                <c:pt idx="16">
                  <c:v>Georgia</c:v>
                </c:pt>
                <c:pt idx="17">
                  <c:v>South Carolina</c:v>
                </c:pt>
                <c:pt idx="18">
                  <c:v>Virginia</c:v>
                </c:pt>
                <c:pt idx="19">
                  <c:v>Kentucky</c:v>
                </c:pt>
                <c:pt idx="20">
                  <c:v>Louisiana</c:v>
                </c:pt>
                <c:pt idx="21">
                  <c:v>Arkansas</c:v>
                </c:pt>
                <c:pt idx="22">
                  <c:v>Alabama</c:v>
                </c:pt>
                <c:pt idx="23">
                  <c:v>Mississippi</c:v>
                </c:pt>
                <c:pt idx="24">
                  <c:v>Tennessee</c:v>
                </c:pt>
              </c:strCache>
            </c:strRef>
          </c:cat>
          <c:val>
            <c:numRef>
              <c:f>'Pivot Tables 2'!$B$8:$B$32</c:f>
              <c:numCache>
                <c:formatCode>General</c:formatCode>
                <c:ptCount val="25"/>
                <c:pt idx="0">
                  <c:v>20.399999999999999</c:v>
                </c:pt>
                <c:pt idx="1">
                  <c:v>21.3</c:v>
                </c:pt>
                <c:pt idx="2">
                  <c:v>22.4</c:v>
                </c:pt>
                <c:pt idx="3">
                  <c:v>22.8</c:v>
                </c:pt>
                <c:pt idx="4">
                  <c:v>23.8</c:v>
                </c:pt>
                <c:pt idx="5">
                  <c:v>23.9</c:v>
                </c:pt>
                <c:pt idx="6">
                  <c:v>24.1</c:v>
                </c:pt>
                <c:pt idx="7">
                  <c:v>24.5</c:v>
                </c:pt>
                <c:pt idx="8">
                  <c:v>25.1</c:v>
                </c:pt>
                <c:pt idx="9">
                  <c:v>26</c:v>
                </c:pt>
                <c:pt idx="10">
                  <c:v>26.7</c:v>
                </c:pt>
                <c:pt idx="11">
                  <c:v>28</c:v>
                </c:pt>
                <c:pt idx="12">
                  <c:v>28.2</c:v>
                </c:pt>
                <c:pt idx="13">
                  <c:v>29.6</c:v>
                </c:pt>
                <c:pt idx="14">
                  <c:v>30</c:v>
                </c:pt>
                <c:pt idx="15">
                  <c:v>30.9</c:v>
                </c:pt>
                <c:pt idx="16">
                  <c:v>32.1</c:v>
                </c:pt>
                <c:pt idx="17">
                  <c:v>32.299999999999997</c:v>
                </c:pt>
                <c:pt idx="18">
                  <c:v>32.700000000000003</c:v>
                </c:pt>
                <c:pt idx="19">
                  <c:v>34.6</c:v>
                </c:pt>
                <c:pt idx="20">
                  <c:v>37.299999999999997</c:v>
                </c:pt>
                <c:pt idx="21">
                  <c:v>38.299999999999997</c:v>
                </c:pt>
                <c:pt idx="22">
                  <c:v>38.6</c:v>
                </c:pt>
                <c:pt idx="23">
                  <c:v>39.1</c:v>
                </c:pt>
                <c:pt idx="24">
                  <c:v>41.1</c:v>
                </c:pt>
              </c:numCache>
            </c:numRef>
          </c:val>
          <c:extLst>
            <c:ext xmlns:c16="http://schemas.microsoft.com/office/drawing/2014/chart" uri="{C3380CC4-5D6E-409C-BE32-E72D297353CC}">
              <c16:uniqueId val="{00000000-0869-6949-98AF-0F7AF998D59F}"/>
            </c:ext>
          </c:extLst>
        </c:ser>
        <c:dLbls>
          <c:showLegendKey val="0"/>
          <c:showVal val="0"/>
          <c:showCatName val="0"/>
          <c:showSerName val="0"/>
          <c:showPercent val="0"/>
          <c:showBubbleSize val="0"/>
        </c:dLbls>
        <c:gapWidth val="182"/>
        <c:axId val="1665790000"/>
        <c:axId val="1909494096"/>
      </c:barChart>
      <c:catAx>
        <c:axId val="1665790000"/>
        <c:scaling>
          <c:orientation val="minMax"/>
        </c:scaling>
        <c:delete val="0"/>
        <c:axPos val="l"/>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sz="1400" b="1"/>
                  <a:t>STATE</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9494096"/>
        <c:crosses val="autoZero"/>
        <c:auto val="1"/>
        <c:lblAlgn val="ctr"/>
        <c:lblOffset val="100"/>
        <c:noMultiLvlLbl val="0"/>
      </c:catAx>
      <c:valAx>
        <c:axId val="190949409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400" b="1"/>
                  <a:t>Rate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57900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[US_Maternal_Project_24.xlsx]Pivot Tables 1!PivotTable21</c:name>
    <c:fmtId val="2"/>
  </c:pivotSource>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solidFill>
                  <a:schemeClr val="tx1"/>
                </a:solidFill>
              </a:rPr>
              <a:t>Maternal Mortality Rate by RACE</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 1'!$R$3</c:f>
              <c:strCache>
                <c:ptCount val="1"/>
                <c:pt idx="0">
                  <c:v>Yr-2018</c:v>
                </c:pt>
              </c:strCache>
            </c:strRef>
          </c:tx>
          <c:spPr>
            <a:solidFill>
              <a:schemeClr val="accent1"/>
            </a:solidFill>
            <a:ln>
              <a:noFill/>
            </a:ln>
            <a:effectLst/>
          </c:spPr>
          <c:invertIfNegative val="0"/>
          <c:cat>
            <c:multiLvlStrRef>
              <c:f>'Pivot Tables 1'!$P$4:$Q$19</c:f>
              <c:multiLvlStrCache>
                <c:ptCount val="16"/>
                <c:lvl>
                  <c:pt idx="0">
                    <c:v>24 and under</c:v>
                  </c:pt>
                  <c:pt idx="1">
                    <c:v>25-39</c:v>
                  </c:pt>
                  <c:pt idx="2">
                    <c:v>40 and older </c:v>
                  </c:pt>
                  <c:pt idx="3">
                    <c:v>Overall</c:v>
                  </c:pt>
                  <c:pt idx="4">
                    <c:v>24 and under</c:v>
                  </c:pt>
                  <c:pt idx="5">
                    <c:v>25-39</c:v>
                  </c:pt>
                  <c:pt idx="6">
                    <c:v>40 and older </c:v>
                  </c:pt>
                  <c:pt idx="7">
                    <c:v>Overall</c:v>
                  </c:pt>
                  <c:pt idx="8">
                    <c:v>24 and under</c:v>
                  </c:pt>
                  <c:pt idx="9">
                    <c:v>25-39</c:v>
                  </c:pt>
                  <c:pt idx="10">
                    <c:v>40 and older </c:v>
                  </c:pt>
                  <c:pt idx="11">
                    <c:v>Overall</c:v>
                  </c:pt>
                  <c:pt idx="12">
                    <c:v>24 and under</c:v>
                  </c:pt>
                  <c:pt idx="13">
                    <c:v>25-39</c:v>
                  </c:pt>
                  <c:pt idx="14">
                    <c:v>40 and older </c:v>
                  </c:pt>
                  <c:pt idx="15">
                    <c:v>Overall</c:v>
                  </c:pt>
                </c:lvl>
                <c:lvl>
                  <c:pt idx="0">
                    <c:v>Asian</c:v>
                  </c:pt>
                  <c:pt idx="4">
                    <c:v>Black</c:v>
                  </c:pt>
                  <c:pt idx="8">
                    <c:v>Hispanic</c:v>
                  </c:pt>
                  <c:pt idx="12">
                    <c:v>White</c:v>
                  </c:pt>
                </c:lvl>
              </c:multiLvlStrCache>
            </c:multiLvlStrRef>
          </c:cat>
          <c:val>
            <c:numRef>
              <c:f>'Pivot Tables 1'!$R$4:$R$19</c:f>
              <c:numCache>
                <c:formatCode>General</c:formatCode>
                <c:ptCount val="16"/>
                <c:pt idx="1">
                  <c:v>11.8</c:v>
                </c:pt>
                <c:pt idx="3">
                  <c:v>13.3</c:v>
                </c:pt>
                <c:pt idx="4">
                  <c:v>15.3</c:v>
                </c:pt>
                <c:pt idx="5">
                  <c:v>38.200000000000003</c:v>
                </c:pt>
                <c:pt idx="6">
                  <c:v>239.9</c:v>
                </c:pt>
                <c:pt idx="7">
                  <c:v>37.299999999999997</c:v>
                </c:pt>
                <c:pt idx="8">
                  <c:v>7.6</c:v>
                </c:pt>
                <c:pt idx="9">
                  <c:v>12.4</c:v>
                </c:pt>
                <c:pt idx="11">
                  <c:v>11.8</c:v>
                </c:pt>
                <c:pt idx="12">
                  <c:v>10.5</c:v>
                </c:pt>
                <c:pt idx="13">
                  <c:v>13.8</c:v>
                </c:pt>
                <c:pt idx="14">
                  <c:v>72</c:v>
                </c:pt>
                <c:pt idx="15">
                  <c:v>14.9</c:v>
                </c:pt>
              </c:numCache>
            </c:numRef>
          </c:val>
          <c:extLst>
            <c:ext xmlns:c16="http://schemas.microsoft.com/office/drawing/2014/chart" uri="{C3380CC4-5D6E-409C-BE32-E72D297353CC}">
              <c16:uniqueId val="{00000000-CDDB-C840-8D26-C11D1F4F8E2B}"/>
            </c:ext>
          </c:extLst>
        </c:ser>
        <c:ser>
          <c:idx val="1"/>
          <c:order val="1"/>
          <c:tx>
            <c:strRef>
              <c:f>'Pivot Tables 1'!$S$3</c:f>
              <c:strCache>
                <c:ptCount val="1"/>
                <c:pt idx="0">
                  <c:v>Yr-2019</c:v>
                </c:pt>
              </c:strCache>
            </c:strRef>
          </c:tx>
          <c:spPr>
            <a:solidFill>
              <a:schemeClr val="accent2"/>
            </a:solidFill>
            <a:ln>
              <a:noFill/>
            </a:ln>
            <a:effectLst/>
          </c:spPr>
          <c:invertIfNegative val="0"/>
          <c:cat>
            <c:multiLvlStrRef>
              <c:f>'Pivot Tables 1'!$P$4:$Q$19</c:f>
              <c:multiLvlStrCache>
                <c:ptCount val="16"/>
                <c:lvl>
                  <c:pt idx="0">
                    <c:v>24 and under</c:v>
                  </c:pt>
                  <c:pt idx="1">
                    <c:v>25-39</c:v>
                  </c:pt>
                  <c:pt idx="2">
                    <c:v>40 and older </c:v>
                  </c:pt>
                  <c:pt idx="3">
                    <c:v>Overall</c:v>
                  </c:pt>
                  <c:pt idx="4">
                    <c:v>24 and under</c:v>
                  </c:pt>
                  <c:pt idx="5">
                    <c:v>25-39</c:v>
                  </c:pt>
                  <c:pt idx="6">
                    <c:v>40 and older </c:v>
                  </c:pt>
                  <c:pt idx="7">
                    <c:v>Overall</c:v>
                  </c:pt>
                  <c:pt idx="8">
                    <c:v>24 and under</c:v>
                  </c:pt>
                  <c:pt idx="9">
                    <c:v>25-39</c:v>
                  </c:pt>
                  <c:pt idx="10">
                    <c:v>40 and older </c:v>
                  </c:pt>
                  <c:pt idx="11">
                    <c:v>Overall</c:v>
                  </c:pt>
                  <c:pt idx="12">
                    <c:v>24 and under</c:v>
                  </c:pt>
                  <c:pt idx="13">
                    <c:v>25-39</c:v>
                  </c:pt>
                  <c:pt idx="14">
                    <c:v>40 and older </c:v>
                  </c:pt>
                  <c:pt idx="15">
                    <c:v>Overall</c:v>
                  </c:pt>
                </c:lvl>
                <c:lvl>
                  <c:pt idx="0">
                    <c:v>Asian</c:v>
                  </c:pt>
                  <c:pt idx="4">
                    <c:v>Black</c:v>
                  </c:pt>
                  <c:pt idx="8">
                    <c:v>Hispanic</c:v>
                  </c:pt>
                  <c:pt idx="12">
                    <c:v>White</c:v>
                  </c:pt>
                </c:lvl>
              </c:multiLvlStrCache>
            </c:multiLvlStrRef>
          </c:cat>
          <c:val>
            <c:numRef>
              <c:f>'Pivot Tables 1'!$S$4:$S$19</c:f>
              <c:numCache>
                <c:formatCode>General</c:formatCode>
                <c:ptCount val="16"/>
                <c:pt idx="1">
                  <c:v>13.3</c:v>
                </c:pt>
                <c:pt idx="3">
                  <c:v>13.8</c:v>
                </c:pt>
                <c:pt idx="4">
                  <c:v>18.8</c:v>
                </c:pt>
                <c:pt idx="5">
                  <c:v>49.7</c:v>
                </c:pt>
                <c:pt idx="6">
                  <c:v>166.5</c:v>
                </c:pt>
                <c:pt idx="7">
                  <c:v>44</c:v>
                </c:pt>
                <c:pt idx="8">
                  <c:v>8.5</c:v>
                </c:pt>
                <c:pt idx="9">
                  <c:v>12.2</c:v>
                </c:pt>
                <c:pt idx="11">
                  <c:v>12.6</c:v>
                </c:pt>
                <c:pt idx="12">
                  <c:v>13.1</c:v>
                </c:pt>
                <c:pt idx="13">
                  <c:v>16.8</c:v>
                </c:pt>
                <c:pt idx="14">
                  <c:v>75.2</c:v>
                </c:pt>
                <c:pt idx="15">
                  <c:v>17.899999999999999</c:v>
                </c:pt>
              </c:numCache>
            </c:numRef>
          </c:val>
          <c:extLst>
            <c:ext xmlns:c16="http://schemas.microsoft.com/office/drawing/2014/chart" uri="{C3380CC4-5D6E-409C-BE32-E72D297353CC}">
              <c16:uniqueId val="{00000001-CDDB-C840-8D26-C11D1F4F8E2B}"/>
            </c:ext>
          </c:extLst>
        </c:ser>
        <c:ser>
          <c:idx val="2"/>
          <c:order val="2"/>
          <c:tx>
            <c:strRef>
              <c:f>'Pivot Tables 1'!$T$3</c:f>
              <c:strCache>
                <c:ptCount val="1"/>
                <c:pt idx="0">
                  <c:v>Yr-2020</c:v>
                </c:pt>
              </c:strCache>
            </c:strRef>
          </c:tx>
          <c:spPr>
            <a:solidFill>
              <a:schemeClr val="accent3"/>
            </a:solidFill>
            <a:ln>
              <a:noFill/>
            </a:ln>
            <a:effectLst/>
          </c:spPr>
          <c:invertIfNegative val="0"/>
          <c:cat>
            <c:multiLvlStrRef>
              <c:f>'Pivot Tables 1'!$P$4:$Q$19</c:f>
              <c:multiLvlStrCache>
                <c:ptCount val="16"/>
                <c:lvl>
                  <c:pt idx="0">
                    <c:v>24 and under</c:v>
                  </c:pt>
                  <c:pt idx="1">
                    <c:v>25-39</c:v>
                  </c:pt>
                  <c:pt idx="2">
                    <c:v>40 and older </c:v>
                  </c:pt>
                  <c:pt idx="3">
                    <c:v>Overall</c:v>
                  </c:pt>
                  <c:pt idx="4">
                    <c:v>24 and under</c:v>
                  </c:pt>
                  <c:pt idx="5">
                    <c:v>25-39</c:v>
                  </c:pt>
                  <c:pt idx="6">
                    <c:v>40 and older </c:v>
                  </c:pt>
                  <c:pt idx="7">
                    <c:v>Overall</c:v>
                  </c:pt>
                  <c:pt idx="8">
                    <c:v>24 and under</c:v>
                  </c:pt>
                  <c:pt idx="9">
                    <c:v>25-39</c:v>
                  </c:pt>
                  <c:pt idx="10">
                    <c:v>40 and older </c:v>
                  </c:pt>
                  <c:pt idx="11">
                    <c:v>Overall</c:v>
                  </c:pt>
                  <c:pt idx="12">
                    <c:v>24 and under</c:v>
                  </c:pt>
                  <c:pt idx="13">
                    <c:v>25-39</c:v>
                  </c:pt>
                  <c:pt idx="14">
                    <c:v>40 and older </c:v>
                  </c:pt>
                  <c:pt idx="15">
                    <c:v>Overall</c:v>
                  </c:pt>
                </c:lvl>
                <c:lvl>
                  <c:pt idx="0">
                    <c:v>Asian</c:v>
                  </c:pt>
                  <c:pt idx="4">
                    <c:v>Black</c:v>
                  </c:pt>
                  <c:pt idx="8">
                    <c:v>Hispanic</c:v>
                  </c:pt>
                  <c:pt idx="12">
                    <c:v>White</c:v>
                  </c:pt>
                </c:lvl>
              </c:multiLvlStrCache>
            </c:multiLvlStrRef>
          </c:cat>
          <c:val>
            <c:numRef>
              <c:f>'Pivot Tables 1'!$T$4:$T$19</c:f>
              <c:numCache>
                <c:formatCode>General</c:formatCode>
                <c:ptCount val="16"/>
                <c:pt idx="1">
                  <c:v>10.4</c:v>
                </c:pt>
                <c:pt idx="3">
                  <c:v>12.3</c:v>
                </c:pt>
                <c:pt idx="4">
                  <c:v>28.8</c:v>
                </c:pt>
                <c:pt idx="5">
                  <c:v>56.3</c:v>
                </c:pt>
                <c:pt idx="6">
                  <c:v>263.10000000000002</c:v>
                </c:pt>
                <c:pt idx="7">
                  <c:v>55.3</c:v>
                </c:pt>
                <c:pt idx="8">
                  <c:v>7.7</c:v>
                </c:pt>
                <c:pt idx="9">
                  <c:v>19.2</c:v>
                </c:pt>
                <c:pt idx="10">
                  <c:v>86</c:v>
                </c:pt>
                <c:pt idx="11">
                  <c:v>18.2</c:v>
                </c:pt>
                <c:pt idx="12">
                  <c:v>11.5</c:v>
                </c:pt>
                <c:pt idx="13">
                  <c:v>17.600000000000001</c:v>
                </c:pt>
                <c:pt idx="14">
                  <c:v>96.8</c:v>
                </c:pt>
                <c:pt idx="15">
                  <c:v>19.100000000000001</c:v>
                </c:pt>
              </c:numCache>
            </c:numRef>
          </c:val>
          <c:extLst>
            <c:ext xmlns:c16="http://schemas.microsoft.com/office/drawing/2014/chart" uri="{C3380CC4-5D6E-409C-BE32-E72D297353CC}">
              <c16:uniqueId val="{00000002-CDDB-C840-8D26-C11D1F4F8E2B}"/>
            </c:ext>
          </c:extLst>
        </c:ser>
        <c:ser>
          <c:idx val="3"/>
          <c:order val="3"/>
          <c:tx>
            <c:strRef>
              <c:f>'Pivot Tables 1'!$U$3</c:f>
              <c:strCache>
                <c:ptCount val="1"/>
                <c:pt idx="0">
                  <c:v>Yr-2021</c:v>
                </c:pt>
              </c:strCache>
            </c:strRef>
          </c:tx>
          <c:spPr>
            <a:solidFill>
              <a:schemeClr val="accent4"/>
            </a:solidFill>
            <a:ln>
              <a:noFill/>
            </a:ln>
            <a:effectLst/>
          </c:spPr>
          <c:invertIfNegative val="0"/>
          <c:cat>
            <c:multiLvlStrRef>
              <c:f>'Pivot Tables 1'!$P$4:$Q$19</c:f>
              <c:multiLvlStrCache>
                <c:ptCount val="16"/>
                <c:lvl>
                  <c:pt idx="0">
                    <c:v>24 and under</c:v>
                  </c:pt>
                  <c:pt idx="1">
                    <c:v>25-39</c:v>
                  </c:pt>
                  <c:pt idx="2">
                    <c:v>40 and older </c:v>
                  </c:pt>
                  <c:pt idx="3">
                    <c:v>Overall</c:v>
                  </c:pt>
                  <c:pt idx="4">
                    <c:v>24 and under</c:v>
                  </c:pt>
                  <c:pt idx="5">
                    <c:v>25-39</c:v>
                  </c:pt>
                  <c:pt idx="6">
                    <c:v>40 and older </c:v>
                  </c:pt>
                  <c:pt idx="7">
                    <c:v>Overall</c:v>
                  </c:pt>
                  <c:pt idx="8">
                    <c:v>24 and under</c:v>
                  </c:pt>
                  <c:pt idx="9">
                    <c:v>25-39</c:v>
                  </c:pt>
                  <c:pt idx="10">
                    <c:v>40 and older </c:v>
                  </c:pt>
                  <c:pt idx="11">
                    <c:v>Overall</c:v>
                  </c:pt>
                  <c:pt idx="12">
                    <c:v>24 and under</c:v>
                  </c:pt>
                  <c:pt idx="13">
                    <c:v>25-39</c:v>
                  </c:pt>
                  <c:pt idx="14">
                    <c:v>40 and older </c:v>
                  </c:pt>
                  <c:pt idx="15">
                    <c:v>Overall</c:v>
                  </c:pt>
                </c:lvl>
                <c:lvl>
                  <c:pt idx="0">
                    <c:v>Asian</c:v>
                  </c:pt>
                  <c:pt idx="4">
                    <c:v>Black</c:v>
                  </c:pt>
                  <c:pt idx="8">
                    <c:v>Hispanic</c:v>
                  </c:pt>
                  <c:pt idx="12">
                    <c:v>White</c:v>
                  </c:pt>
                </c:lvl>
              </c:multiLvlStrCache>
            </c:multiLvlStrRef>
          </c:cat>
          <c:val>
            <c:numRef>
              <c:f>'Pivot Tables 1'!$U$4:$U$19</c:f>
              <c:numCache>
                <c:formatCode>General</c:formatCode>
                <c:ptCount val="16"/>
                <c:pt idx="1">
                  <c:v>12.7</c:v>
                </c:pt>
                <c:pt idx="3">
                  <c:v>16.8</c:v>
                </c:pt>
                <c:pt idx="4">
                  <c:v>41.5</c:v>
                </c:pt>
                <c:pt idx="5">
                  <c:v>69.3</c:v>
                </c:pt>
                <c:pt idx="6">
                  <c:v>300.8</c:v>
                </c:pt>
                <c:pt idx="7">
                  <c:v>69.900000000000006</c:v>
                </c:pt>
                <c:pt idx="8">
                  <c:v>14.1</c:v>
                </c:pt>
                <c:pt idx="9">
                  <c:v>30.8</c:v>
                </c:pt>
                <c:pt idx="10">
                  <c:v>86.4</c:v>
                </c:pt>
                <c:pt idx="11">
                  <c:v>28</c:v>
                </c:pt>
                <c:pt idx="12">
                  <c:v>16.899999999999999</c:v>
                </c:pt>
                <c:pt idx="13">
                  <c:v>24.5</c:v>
                </c:pt>
                <c:pt idx="14">
                  <c:v>126.9</c:v>
                </c:pt>
                <c:pt idx="15">
                  <c:v>26.6</c:v>
                </c:pt>
              </c:numCache>
            </c:numRef>
          </c:val>
          <c:extLst>
            <c:ext xmlns:c16="http://schemas.microsoft.com/office/drawing/2014/chart" uri="{C3380CC4-5D6E-409C-BE32-E72D297353CC}">
              <c16:uniqueId val="{00000003-CDDB-C840-8D26-C11D1F4F8E2B}"/>
            </c:ext>
          </c:extLst>
        </c:ser>
        <c:ser>
          <c:idx val="4"/>
          <c:order val="4"/>
          <c:tx>
            <c:strRef>
              <c:f>'Pivot Tables 1'!$V$3</c:f>
              <c:strCache>
                <c:ptCount val="1"/>
                <c:pt idx="0">
                  <c:v>Yr-2022</c:v>
                </c:pt>
              </c:strCache>
            </c:strRef>
          </c:tx>
          <c:spPr>
            <a:solidFill>
              <a:schemeClr val="accent5"/>
            </a:solidFill>
            <a:ln>
              <a:noFill/>
            </a:ln>
            <a:effectLst/>
          </c:spPr>
          <c:invertIfNegative val="0"/>
          <c:cat>
            <c:multiLvlStrRef>
              <c:f>'Pivot Tables 1'!$P$4:$Q$19</c:f>
              <c:multiLvlStrCache>
                <c:ptCount val="16"/>
                <c:lvl>
                  <c:pt idx="0">
                    <c:v>24 and under</c:v>
                  </c:pt>
                  <c:pt idx="1">
                    <c:v>25-39</c:v>
                  </c:pt>
                  <c:pt idx="2">
                    <c:v>40 and older </c:v>
                  </c:pt>
                  <c:pt idx="3">
                    <c:v>Overall</c:v>
                  </c:pt>
                  <c:pt idx="4">
                    <c:v>24 and under</c:v>
                  </c:pt>
                  <c:pt idx="5">
                    <c:v>25-39</c:v>
                  </c:pt>
                  <c:pt idx="6">
                    <c:v>40 and older </c:v>
                  </c:pt>
                  <c:pt idx="7">
                    <c:v>Overall</c:v>
                  </c:pt>
                  <c:pt idx="8">
                    <c:v>24 and under</c:v>
                  </c:pt>
                  <c:pt idx="9">
                    <c:v>25-39</c:v>
                  </c:pt>
                  <c:pt idx="10">
                    <c:v>40 and older </c:v>
                  </c:pt>
                  <c:pt idx="11">
                    <c:v>Overall</c:v>
                  </c:pt>
                  <c:pt idx="12">
                    <c:v>24 and under</c:v>
                  </c:pt>
                  <c:pt idx="13">
                    <c:v>25-39</c:v>
                  </c:pt>
                  <c:pt idx="14">
                    <c:v>40 and older </c:v>
                  </c:pt>
                  <c:pt idx="15">
                    <c:v>Overall</c:v>
                  </c:pt>
                </c:lvl>
                <c:lvl>
                  <c:pt idx="0">
                    <c:v>Asian</c:v>
                  </c:pt>
                  <c:pt idx="4">
                    <c:v>Black</c:v>
                  </c:pt>
                  <c:pt idx="8">
                    <c:v>Hispanic</c:v>
                  </c:pt>
                  <c:pt idx="12">
                    <c:v>White</c:v>
                  </c:pt>
                </c:lvl>
              </c:multiLvlStrCache>
            </c:multiLvlStrRef>
          </c:cat>
          <c:val>
            <c:numRef>
              <c:f>'Pivot Tables 1'!$V$4:$V$19</c:f>
              <c:numCache>
                <c:formatCode>General</c:formatCode>
                <c:ptCount val="16"/>
                <c:pt idx="1">
                  <c:v>10.9</c:v>
                </c:pt>
                <c:pt idx="3">
                  <c:v>13.2</c:v>
                </c:pt>
                <c:pt idx="4">
                  <c:v>31.3</c:v>
                </c:pt>
                <c:pt idx="5">
                  <c:v>49.2</c:v>
                </c:pt>
                <c:pt idx="6">
                  <c:v>174.5</c:v>
                </c:pt>
                <c:pt idx="7">
                  <c:v>49.5</c:v>
                </c:pt>
                <c:pt idx="8">
                  <c:v>9.5</c:v>
                </c:pt>
                <c:pt idx="9">
                  <c:v>16.899999999999999</c:v>
                </c:pt>
                <c:pt idx="10">
                  <c:v>70.7</c:v>
                </c:pt>
                <c:pt idx="11">
                  <c:v>16.899999999999999</c:v>
                </c:pt>
                <c:pt idx="12">
                  <c:v>10.8</c:v>
                </c:pt>
                <c:pt idx="13">
                  <c:v>17.899999999999999</c:v>
                </c:pt>
                <c:pt idx="14">
                  <c:v>83.9</c:v>
                </c:pt>
                <c:pt idx="15">
                  <c:v>19</c:v>
                </c:pt>
              </c:numCache>
            </c:numRef>
          </c:val>
          <c:extLst>
            <c:ext xmlns:c16="http://schemas.microsoft.com/office/drawing/2014/chart" uri="{C3380CC4-5D6E-409C-BE32-E72D297353CC}">
              <c16:uniqueId val="{00000004-CDDB-C840-8D26-C11D1F4F8E2B}"/>
            </c:ext>
          </c:extLst>
        </c:ser>
        <c:dLbls>
          <c:showLegendKey val="0"/>
          <c:showVal val="0"/>
          <c:showCatName val="0"/>
          <c:showSerName val="0"/>
          <c:showPercent val="0"/>
          <c:showBubbleSize val="0"/>
        </c:dLbls>
        <c:gapWidth val="267"/>
        <c:overlap val="-43"/>
        <c:axId val="560434256"/>
        <c:axId val="816356608"/>
      </c:barChart>
      <c:catAx>
        <c:axId val="560434256"/>
        <c:scaling>
          <c:orientation val="minMax"/>
        </c:scaling>
        <c:delete val="0"/>
        <c:axPos val="b"/>
        <c:majorGridlines>
          <c:spPr>
            <a:ln w="9525" cap="flat" cmpd="sng" algn="ctr">
              <a:solidFill>
                <a:schemeClr val="dk1">
                  <a:lumMod val="15000"/>
                  <a:lumOff val="8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sz="1400">
                    <a:solidFill>
                      <a:schemeClr val="tx1"/>
                    </a:solidFill>
                  </a:rPr>
                  <a:t>RACE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816356608"/>
        <c:crosses val="autoZero"/>
        <c:auto val="1"/>
        <c:lblAlgn val="ctr"/>
        <c:lblOffset val="100"/>
        <c:noMultiLvlLbl val="0"/>
      </c:catAx>
      <c:valAx>
        <c:axId val="816356608"/>
        <c:scaling>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sz="1400">
                    <a:solidFill>
                      <a:schemeClr val="tx1"/>
                    </a:solidFill>
                  </a:rPr>
                  <a:t>RATE %</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560434256"/>
        <c:crosses val="autoZero"/>
        <c:crossBetween val="between"/>
      </c:valAx>
      <c:spPr>
        <a:pattFill prst="ltDnDiag">
          <a:fgClr>
            <a:schemeClr val="dk1">
              <a:lumMod val="15000"/>
              <a:lumOff val="85000"/>
            </a:schemeClr>
          </a:fgClr>
          <a:bgClr>
            <a:schemeClr val="lt1"/>
          </a:bgClr>
        </a:patt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[US_Maternal_Project_24.xlsx]Pivot Tables 1!PivotTable22</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Maternal Deaths by RACE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 1'!$J$3</c:f>
              <c:strCache>
                <c:ptCount val="1"/>
                <c:pt idx="0">
                  <c:v>Yr-2018</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'Pivot Tables 1'!$I$4:$I$23</c:f>
              <c:multiLvlStrCache>
                <c:ptCount val="16"/>
                <c:lvl>
                  <c:pt idx="0">
                    <c:v>24 and under</c:v>
                  </c:pt>
                  <c:pt idx="1">
                    <c:v>25-39</c:v>
                  </c:pt>
                  <c:pt idx="2">
                    <c:v>40 and older </c:v>
                  </c:pt>
                  <c:pt idx="3">
                    <c:v>Asian Total</c:v>
                  </c:pt>
                  <c:pt idx="4">
                    <c:v>24 and under</c:v>
                  </c:pt>
                  <c:pt idx="5">
                    <c:v>25-39</c:v>
                  </c:pt>
                  <c:pt idx="6">
                    <c:v>40 and older </c:v>
                  </c:pt>
                  <c:pt idx="7">
                    <c:v>Black Total</c:v>
                  </c:pt>
                  <c:pt idx="8">
                    <c:v>24 and under</c:v>
                  </c:pt>
                  <c:pt idx="9">
                    <c:v>25-39</c:v>
                  </c:pt>
                  <c:pt idx="10">
                    <c:v>40 and older </c:v>
                  </c:pt>
                  <c:pt idx="11">
                    <c:v>Hispanic Total</c:v>
                  </c:pt>
                  <c:pt idx="12">
                    <c:v>24 and under</c:v>
                  </c:pt>
                  <c:pt idx="13">
                    <c:v>25-39</c:v>
                  </c:pt>
                  <c:pt idx="14">
                    <c:v>40 and older </c:v>
                  </c:pt>
                  <c:pt idx="15">
                    <c:v>White Total</c:v>
                  </c:pt>
                </c:lvl>
                <c:lvl>
                  <c:pt idx="0">
                    <c:v>Asian</c:v>
                  </c:pt>
                  <c:pt idx="4">
                    <c:v>Black</c:v>
                  </c:pt>
                  <c:pt idx="8">
                    <c:v>Hispanic</c:v>
                  </c:pt>
                  <c:pt idx="12">
                    <c:v>White</c:v>
                  </c:pt>
                </c:lvl>
              </c:multiLvlStrCache>
            </c:multiLvlStrRef>
          </c:cat>
          <c:val>
            <c:numRef>
              <c:f>'Pivot Tables 1'!$J$4:$J$23</c:f>
              <c:numCache>
                <c:formatCode>General</c:formatCode>
                <c:ptCount val="16"/>
                <c:pt idx="1">
                  <c:v>25</c:v>
                </c:pt>
                <c:pt idx="3">
                  <c:v>32</c:v>
                </c:pt>
                <c:pt idx="4">
                  <c:v>27</c:v>
                </c:pt>
                <c:pt idx="5">
                  <c:v>137</c:v>
                </c:pt>
                <c:pt idx="6">
                  <c:v>42</c:v>
                </c:pt>
                <c:pt idx="7">
                  <c:v>206</c:v>
                </c:pt>
                <c:pt idx="8">
                  <c:v>21</c:v>
                </c:pt>
                <c:pt idx="9">
                  <c:v>72</c:v>
                </c:pt>
                <c:pt idx="11">
                  <c:v>105</c:v>
                </c:pt>
                <c:pt idx="12">
                  <c:v>41</c:v>
                </c:pt>
                <c:pt idx="13">
                  <c:v>207</c:v>
                </c:pt>
                <c:pt idx="14">
                  <c:v>43</c:v>
                </c:pt>
                <c:pt idx="15">
                  <c:v>291</c:v>
                </c:pt>
              </c:numCache>
            </c:numRef>
          </c:val>
          <c:extLst>
            <c:ext xmlns:c16="http://schemas.microsoft.com/office/drawing/2014/chart" uri="{C3380CC4-5D6E-409C-BE32-E72D297353CC}">
              <c16:uniqueId val="{00000000-BBC3-6D4F-8F43-2D2F59F682FE}"/>
            </c:ext>
          </c:extLst>
        </c:ser>
        <c:ser>
          <c:idx val="1"/>
          <c:order val="1"/>
          <c:tx>
            <c:strRef>
              <c:f>'Pivot Tables 1'!$K$3</c:f>
              <c:strCache>
                <c:ptCount val="1"/>
                <c:pt idx="0">
                  <c:v>Yr-2019</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'Pivot Tables 1'!$I$4:$I$23</c:f>
              <c:multiLvlStrCache>
                <c:ptCount val="16"/>
                <c:lvl>
                  <c:pt idx="0">
                    <c:v>24 and under</c:v>
                  </c:pt>
                  <c:pt idx="1">
                    <c:v>25-39</c:v>
                  </c:pt>
                  <c:pt idx="2">
                    <c:v>40 and older </c:v>
                  </c:pt>
                  <c:pt idx="3">
                    <c:v>Asian Total</c:v>
                  </c:pt>
                  <c:pt idx="4">
                    <c:v>24 and under</c:v>
                  </c:pt>
                  <c:pt idx="5">
                    <c:v>25-39</c:v>
                  </c:pt>
                  <c:pt idx="6">
                    <c:v>40 and older </c:v>
                  </c:pt>
                  <c:pt idx="7">
                    <c:v>Black Total</c:v>
                  </c:pt>
                  <c:pt idx="8">
                    <c:v>24 and under</c:v>
                  </c:pt>
                  <c:pt idx="9">
                    <c:v>25-39</c:v>
                  </c:pt>
                  <c:pt idx="10">
                    <c:v>40 and older </c:v>
                  </c:pt>
                  <c:pt idx="11">
                    <c:v>Hispanic Total</c:v>
                  </c:pt>
                  <c:pt idx="12">
                    <c:v>24 and under</c:v>
                  </c:pt>
                  <c:pt idx="13">
                    <c:v>25-39</c:v>
                  </c:pt>
                  <c:pt idx="14">
                    <c:v>40 and older </c:v>
                  </c:pt>
                  <c:pt idx="15">
                    <c:v>White Total</c:v>
                  </c:pt>
                </c:lvl>
                <c:lvl>
                  <c:pt idx="0">
                    <c:v>Asian</c:v>
                  </c:pt>
                  <c:pt idx="4">
                    <c:v>Black</c:v>
                  </c:pt>
                  <c:pt idx="8">
                    <c:v>Hispanic</c:v>
                  </c:pt>
                  <c:pt idx="12">
                    <c:v>White</c:v>
                  </c:pt>
                </c:lvl>
              </c:multiLvlStrCache>
            </c:multiLvlStrRef>
          </c:cat>
          <c:val>
            <c:numRef>
              <c:f>'Pivot Tables 1'!$K$4:$K$23</c:f>
              <c:numCache>
                <c:formatCode>General</c:formatCode>
                <c:ptCount val="16"/>
                <c:pt idx="1">
                  <c:v>28</c:v>
                </c:pt>
                <c:pt idx="3">
                  <c:v>33</c:v>
                </c:pt>
                <c:pt idx="4">
                  <c:v>32</c:v>
                </c:pt>
                <c:pt idx="5">
                  <c:v>179</c:v>
                </c:pt>
                <c:pt idx="6">
                  <c:v>30</c:v>
                </c:pt>
                <c:pt idx="7">
                  <c:v>241</c:v>
                </c:pt>
                <c:pt idx="8">
                  <c:v>23</c:v>
                </c:pt>
                <c:pt idx="9">
                  <c:v>71</c:v>
                </c:pt>
                <c:pt idx="11">
                  <c:v>112</c:v>
                </c:pt>
                <c:pt idx="12">
                  <c:v>49</c:v>
                </c:pt>
                <c:pt idx="13">
                  <c:v>248</c:v>
                </c:pt>
                <c:pt idx="14">
                  <c:v>46</c:v>
                </c:pt>
                <c:pt idx="15">
                  <c:v>343</c:v>
                </c:pt>
              </c:numCache>
            </c:numRef>
          </c:val>
          <c:extLst>
            <c:ext xmlns:c16="http://schemas.microsoft.com/office/drawing/2014/chart" uri="{C3380CC4-5D6E-409C-BE32-E72D297353CC}">
              <c16:uniqueId val="{00000001-BBC3-6D4F-8F43-2D2F59F682FE}"/>
            </c:ext>
          </c:extLst>
        </c:ser>
        <c:ser>
          <c:idx val="2"/>
          <c:order val="2"/>
          <c:tx>
            <c:strRef>
              <c:f>'Pivot Tables 1'!$L$3</c:f>
              <c:strCache>
                <c:ptCount val="1"/>
                <c:pt idx="0">
                  <c:v>Yr-2020</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'Pivot Tables 1'!$I$4:$I$23</c:f>
              <c:multiLvlStrCache>
                <c:ptCount val="16"/>
                <c:lvl>
                  <c:pt idx="0">
                    <c:v>24 and under</c:v>
                  </c:pt>
                  <c:pt idx="1">
                    <c:v>25-39</c:v>
                  </c:pt>
                  <c:pt idx="2">
                    <c:v>40 and older </c:v>
                  </c:pt>
                  <c:pt idx="3">
                    <c:v>Asian Total</c:v>
                  </c:pt>
                  <c:pt idx="4">
                    <c:v>24 and under</c:v>
                  </c:pt>
                  <c:pt idx="5">
                    <c:v>25-39</c:v>
                  </c:pt>
                  <c:pt idx="6">
                    <c:v>40 and older </c:v>
                  </c:pt>
                  <c:pt idx="7">
                    <c:v>Black Total</c:v>
                  </c:pt>
                  <c:pt idx="8">
                    <c:v>24 and under</c:v>
                  </c:pt>
                  <c:pt idx="9">
                    <c:v>25-39</c:v>
                  </c:pt>
                  <c:pt idx="10">
                    <c:v>40 and older </c:v>
                  </c:pt>
                  <c:pt idx="11">
                    <c:v>Hispanic Total</c:v>
                  </c:pt>
                  <c:pt idx="12">
                    <c:v>24 and under</c:v>
                  </c:pt>
                  <c:pt idx="13">
                    <c:v>25-39</c:v>
                  </c:pt>
                  <c:pt idx="14">
                    <c:v>40 and older </c:v>
                  </c:pt>
                  <c:pt idx="15">
                    <c:v>White Total</c:v>
                  </c:pt>
                </c:lvl>
                <c:lvl>
                  <c:pt idx="0">
                    <c:v>Asian</c:v>
                  </c:pt>
                  <c:pt idx="4">
                    <c:v>Black</c:v>
                  </c:pt>
                  <c:pt idx="8">
                    <c:v>Hispanic</c:v>
                  </c:pt>
                  <c:pt idx="12">
                    <c:v>White</c:v>
                  </c:pt>
                </c:lvl>
              </c:multiLvlStrCache>
            </c:multiLvlStrRef>
          </c:cat>
          <c:val>
            <c:numRef>
              <c:f>'Pivot Tables 1'!$L$4:$L$23</c:f>
              <c:numCache>
                <c:formatCode>General</c:formatCode>
                <c:ptCount val="16"/>
                <c:pt idx="1">
                  <c:v>20</c:v>
                </c:pt>
                <c:pt idx="3">
                  <c:v>27</c:v>
                </c:pt>
                <c:pt idx="4">
                  <c:v>46</c:v>
                </c:pt>
                <c:pt idx="5">
                  <c:v>198</c:v>
                </c:pt>
                <c:pt idx="6">
                  <c:v>49</c:v>
                </c:pt>
                <c:pt idx="7">
                  <c:v>293</c:v>
                </c:pt>
                <c:pt idx="8">
                  <c:v>20</c:v>
                </c:pt>
                <c:pt idx="9">
                  <c:v>111</c:v>
                </c:pt>
                <c:pt idx="10">
                  <c:v>27</c:v>
                </c:pt>
                <c:pt idx="11">
                  <c:v>158</c:v>
                </c:pt>
                <c:pt idx="12">
                  <c:v>40</c:v>
                </c:pt>
                <c:pt idx="13">
                  <c:v>253</c:v>
                </c:pt>
                <c:pt idx="14">
                  <c:v>59</c:v>
                </c:pt>
                <c:pt idx="15">
                  <c:v>352</c:v>
                </c:pt>
              </c:numCache>
            </c:numRef>
          </c:val>
          <c:extLst>
            <c:ext xmlns:c16="http://schemas.microsoft.com/office/drawing/2014/chart" uri="{C3380CC4-5D6E-409C-BE32-E72D297353CC}">
              <c16:uniqueId val="{00000002-BBC3-6D4F-8F43-2D2F59F682FE}"/>
            </c:ext>
          </c:extLst>
        </c:ser>
        <c:ser>
          <c:idx val="3"/>
          <c:order val="3"/>
          <c:tx>
            <c:strRef>
              <c:f>'Pivot Tables 1'!$M$3</c:f>
              <c:strCache>
                <c:ptCount val="1"/>
                <c:pt idx="0">
                  <c:v>Yr-2021</c:v>
                </c:pt>
              </c:strCache>
            </c:strRef>
          </c:tx>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'Pivot Tables 1'!$I$4:$I$23</c:f>
              <c:multiLvlStrCache>
                <c:ptCount val="16"/>
                <c:lvl>
                  <c:pt idx="0">
                    <c:v>24 and under</c:v>
                  </c:pt>
                  <c:pt idx="1">
                    <c:v>25-39</c:v>
                  </c:pt>
                  <c:pt idx="2">
                    <c:v>40 and older </c:v>
                  </c:pt>
                  <c:pt idx="3">
                    <c:v>Asian Total</c:v>
                  </c:pt>
                  <c:pt idx="4">
                    <c:v>24 and under</c:v>
                  </c:pt>
                  <c:pt idx="5">
                    <c:v>25-39</c:v>
                  </c:pt>
                  <c:pt idx="6">
                    <c:v>40 and older </c:v>
                  </c:pt>
                  <c:pt idx="7">
                    <c:v>Black Total</c:v>
                  </c:pt>
                  <c:pt idx="8">
                    <c:v>24 and under</c:v>
                  </c:pt>
                  <c:pt idx="9">
                    <c:v>25-39</c:v>
                  </c:pt>
                  <c:pt idx="10">
                    <c:v>40 and older </c:v>
                  </c:pt>
                  <c:pt idx="11">
                    <c:v>Hispanic Total</c:v>
                  </c:pt>
                  <c:pt idx="12">
                    <c:v>24 and under</c:v>
                  </c:pt>
                  <c:pt idx="13">
                    <c:v>25-39</c:v>
                  </c:pt>
                  <c:pt idx="14">
                    <c:v>40 and older </c:v>
                  </c:pt>
                  <c:pt idx="15">
                    <c:v>White Total</c:v>
                  </c:pt>
                </c:lvl>
                <c:lvl>
                  <c:pt idx="0">
                    <c:v>Asian</c:v>
                  </c:pt>
                  <c:pt idx="4">
                    <c:v>Black</c:v>
                  </c:pt>
                  <c:pt idx="8">
                    <c:v>Hispanic</c:v>
                  </c:pt>
                  <c:pt idx="12">
                    <c:v>White</c:v>
                  </c:pt>
                </c:lvl>
              </c:multiLvlStrCache>
            </c:multiLvlStrRef>
          </c:cat>
          <c:val>
            <c:numRef>
              <c:f>'Pivot Tables 1'!$M$4:$M$23</c:f>
              <c:numCache>
                <c:formatCode>General</c:formatCode>
                <c:ptCount val="16"/>
                <c:pt idx="1">
                  <c:v>24</c:v>
                </c:pt>
                <c:pt idx="3">
                  <c:v>36</c:v>
                </c:pt>
                <c:pt idx="4">
                  <c:v>62</c:v>
                </c:pt>
                <c:pt idx="5">
                  <c:v>242</c:v>
                </c:pt>
                <c:pt idx="6">
                  <c:v>58</c:v>
                </c:pt>
                <c:pt idx="7">
                  <c:v>362</c:v>
                </c:pt>
                <c:pt idx="8">
                  <c:v>36</c:v>
                </c:pt>
                <c:pt idx="9">
                  <c:v>184</c:v>
                </c:pt>
                <c:pt idx="10">
                  <c:v>28</c:v>
                </c:pt>
                <c:pt idx="11">
                  <c:v>248</c:v>
                </c:pt>
                <c:pt idx="12">
                  <c:v>57</c:v>
                </c:pt>
                <c:pt idx="13">
                  <c:v>364</c:v>
                </c:pt>
                <c:pt idx="14">
                  <c:v>82</c:v>
                </c:pt>
                <c:pt idx="15">
                  <c:v>503</c:v>
                </c:pt>
              </c:numCache>
            </c:numRef>
          </c:val>
          <c:extLst>
            <c:ext xmlns:c16="http://schemas.microsoft.com/office/drawing/2014/chart" uri="{C3380CC4-5D6E-409C-BE32-E72D297353CC}">
              <c16:uniqueId val="{00000003-BBC3-6D4F-8F43-2D2F59F682FE}"/>
            </c:ext>
          </c:extLst>
        </c:ser>
        <c:ser>
          <c:idx val="4"/>
          <c:order val="4"/>
          <c:tx>
            <c:strRef>
              <c:f>'Pivot Tables 1'!$N$3</c:f>
              <c:strCache>
                <c:ptCount val="1"/>
                <c:pt idx="0">
                  <c:v>Yr-2022</c:v>
                </c:pt>
              </c:strCache>
            </c:strRef>
          </c:tx>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'Pivot Tables 1'!$I$4:$I$23</c:f>
              <c:multiLvlStrCache>
                <c:ptCount val="16"/>
                <c:lvl>
                  <c:pt idx="0">
                    <c:v>24 and under</c:v>
                  </c:pt>
                  <c:pt idx="1">
                    <c:v>25-39</c:v>
                  </c:pt>
                  <c:pt idx="2">
                    <c:v>40 and older </c:v>
                  </c:pt>
                  <c:pt idx="3">
                    <c:v>Asian Total</c:v>
                  </c:pt>
                  <c:pt idx="4">
                    <c:v>24 and under</c:v>
                  </c:pt>
                  <c:pt idx="5">
                    <c:v>25-39</c:v>
                  </c:pt>
                  <c:pt idx="6">
                    <c:v>40 and older </c:v>
                  </c:pt>
                  <c:pt idx="7">
                    <c:v>Black Total</c:v>
                  </c:pt>
                  <c:pt idx="8">
                    <c:v>24 and under</c:v>
                  </c:pt>
                  <c:pt idx="9">
                    <c:v>25-39</c:v>
                  </c:pt>
                  <c:pt idx="10">
                    <c:v>40 and older </c:v>
                  </c:pt>
                  <c:pt idx="11">
                    <c:v>Hispanic Total</c:v>
                  </c:pt>
                  <c:pt idx="12">
                    <c:v>24 and under</c:v>
                  </c:pt>
                  <c:pt idx="13">
                    <c:v>25-39</c:v>
                  </c:pt>
                  <c:pt idx="14">
                    <c:v>40 and older </c:v>
                  </c:pt>
                  <c:pt idx="15">
                    <c:v>White Total</c:v>
                  </c:pt>
                </c:lvl>
                <c:lvl>
                  <c:pt idx="0">
                    <c:v>Asian</c:v>
                  </c:pt>
                  <c:pt idx="4">
                    <c:v>Black</c:v>
                  </c:pt>
                  <c:pt idx="8">
                    <c:v>Hispanic</c:v>
                  </c:pt>
                  <c:pt idx="12">
                    <c:v>White</c:v>
                  </c:pt>
                </c:lvl>
              </c:multiLvlStrCache>
            </c:multiLvlStrRef>
          </c:cat>
          <c:val>
            <c:numRef>
              <c:f>'Pivot Tables 1'!$N$4:$N$23</c:f>
              <c:numCache>
                <c:formatCode>General</c:formatCode>
                <c:ptCount val="16"/>
                <c:pt idx="1">
                  <c:v>21</c:v>
                </c:pt>
                <c:pt idx="3">
                  <c:v>29</c:v>
                </c:pt>
                <c:pt idx="4">
                  <c:v>44</c:v>
                </c:pt>
                <c:pt idx="5">
                  <c:v>172</c:v>
                </c:pt>
                <c:pt idx="6">
                  <c:v>37</c:v>
                </c:pt>
                <c:pt idx="7">
                  <c:v>253</c:v>
                </c:pt>
                <c:pt idx="8">
                  <c:v>25</c:v>
                </c:pt>
                <c:pt idx="9">
                  <c:v>108</c:v>
                </c:pt>
                <c:pt idx="10">
                  <c:v>25</c:v>
                </c:pt>
                <c:pt idx="11">
                  <c:v>158</c:v>
                </c:pt>
                <c:pt idx="12">
                  <c:v>35</c:v>
                </c:pt>
                <c:pt idx="13">
                  <c:v>259</c:v>
                </c:pt>
                <c:pt idx="14">
                  <c:v>56</c:v>
                </c:pt>
                <c:pt idx="15">
                  <c:v>350</c:v>
                </c:pt>
              </c:numCache>
            </c:numRef>
          </c:val>
          <c:extLst>
            <c:ext xmlns:c16="http://schemas.microsoft.com/office/drawing/2014/chart" uri="{C3380CC4-5D6E-409C-BE32-E72D297353CC}">
              <c16:uniqueId val="{00000004-BBC3-6D4F-8F43-2D2F59F682FE}"/>
            </c:ext>
          </c:extLst>
        </c:ser>
        <c:dLbls>
          <c:showLegendKey val="0"/>
          <c:showVal val="0"/>
          <c:showCatName val="0"/>
          <c:showSerName val="0"/>
          <c:showPercent val="0"/>
          <c:showBubbleSize val="0"/>
        </c:dLbls>
        <c:gapWidth val="115"/>
        <c:overlap val="-20"/>
        <c:axId val="596732832"/>
        <c:axId val="58329632"/>
      </c:barChart>
      <c:catAx>
        <c:axId val="596732832"/>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sz="1200">
                    <a:solidFill>
                      <a:schemeClr val="bg1"/>
                    </a:solidFill>
                  </a:rPr>
                  <a:t>RACE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8329632"/>
        <c:crosses val="autoZero"/>
        <c:auto val="1"/>
        <c:lblAlgn val="ctr"/>
        <c:lblOffset val="100"/>
        <c:noMultiLvlLbl val="0"/>
      </c:catAx>
      <c:valAx>
        <c:axId val="58329632"/>
        <c:scaling>
          <c:orientation val="minMax"/>
        </c:scaling>
        <c:delete val="0"/>
        <c:axPos val="b"/>
        <c:majorGridlines>
          <c:spPr>
            <a:ln w="9525" cap="flat" cmpd="sng" algn="ctr">
              <a:solidFill>
                <a:schemeClr val="lt1">
                  <a:lumMod val="95000"/>
                  <a:alpha val="1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sz="1200">
                    <a:solidFill>
                      <a:schemeClr val="bg1"/>
                    </a:solidFill>
                  </a:rPr>
                  <a:t>DeathS</a:t>
                </a:r>
                <a:r>
                  <a:rPr lang="en-US" sz="1200" baseline="0">
                    <a:solidFill>
                      <a:schemeClr val="bg1"/>
                    </a:solidFill>
                  </a:rPr>
                  <a:t> </a:t>
                </a:r>
                <a:r>
                  <a:rPr lang="en-US" sz="1200">
                    <a:solidFill>
                      <a:schemeClr val="bg1"/>
                    </a:solidFill>
                  </a:rPr>
                  <a:t>Amount</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967328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4.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image" Target="../media/image2.jpeg"/><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3" Type="http://schemas.openxmlformats.org/officeDocument/2006/relationships/image" Target="../media/image5.jpeg"/><Relationship Id="rId2" Type="http://schemas.openxmlformats.org/officeDocument/2006/relationships/image" Target="../media/image4.jpeg"/><Relationship Id="rId1" Type="http://schemas.openxmlformats.org/officeDocument/2006/relationships/image" Target="../media/image3.jpeg"/><Relationship Id="rId4" Type="http://schemas.openxmlformats.org/officeDocument/2006/relationships/image" Target="../media/image6.jpeg"/></Relationships>
</file>

<file path=xl/drawings/_rels/drawing4.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2" Type="http://schemas.openxmlformats.org/officeDocument/2006/relationships/image" Target="../media/image8.jpeg"/><Relationship Id="rId1" Type="http://schemas.openxmlformats.org/officeDocument/2006/relationships/image" Target="../media/image7.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25400</xdr:rowOff>
    </xdr:from>
    <xdr:to>
      <xdr:col>21</xdr:col>
      <xdr:colOff>558800</xdr:colOff>
      <xdr:row>38</xdr:row>
      <xdr:rowOff>127000</xdr:rowOff>
    </xdr:to>
    <xdr:pic>
      <xdr:nvPicPr>
        <xdr:cNvPr id="4" name="Picture 3">
          <a:extLst>
            <a:ext uri="{FF2B5EF4-FFF2-40B4-BE49-F238E27FC236}">
              <a16:creationId xmlns:a16="http://schemas.microsoft.com/office/drawing/2014/main" id="{BBA98F2E-EA38-0FDC-E22D-65D6662C070B}"/>
            </a:ext>
          </a:extLst>
        </xdr:cNvPr>
        <xdr:cNvPicPr>
          <a:picLocks noChangeAspect="1"/>
        </xdr:cNvPicPr>
      </xdr:nvPicPr>
      <xdr:blipFill>
        <a:blip xmlns:r="http://schemas.openxmlformats.org/officeDocument/2006/relationships" r:embed="rId1"/>
        <a:stretch>
          <a:fillRect/>
        </a:stretch>
      </xdr:blipFill>
      <xdr:spPr>
        <a:xfrm>
          <a:off x="0" y="25400"/>
          <a:ext cx="17894300" cy="78232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4</xdr:row>
      <xdr:rowOff>0</xdr:rowOff>
    </xdr:from>
    <xdr:to>
      <xdr:col>2</xdr:col>
      <xdr:colOff>0</xdr:colOff>
      <xdr:row>18</xdr:row>
      <xdr:rowOff>0</xdr:rowOff>
    </xdr:to>
    <mc:AlternateContent xmlns:mc="http://schemas.openxmlformats.org/markup-compatibility/2006" xmlns:a14="http://schemas.microsoft.com/office/drawing/2010/main">
      <mc:Choice Requires="a14">
        <xdr:graphicFrame macro="">
          <xdr:nvGraphicFramePr>
            <xdr:cNvPr id="2" name="Year">
              <a:extLst>
                <a:ext uri="{FF2B5EF4-FFF2-40B4-BE49-F238E27FC236}">
                  <a16:creationId xmlns:a16="http://schemas.microsoft.com/office/drawing/2014/main" id="{9CEADC4E-CA17-874C-A69E-C97F8509FA0C}"/>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0" y="812800"/>
              <a:ext cx="1651000" cy="2844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12700</xdr:colOff>
      <xdr:row>4</xdr:row>
      <xdr:rowOff>25400</xdr:rowOff>
    </xdr:from>
    <xdr:to>
      <xdr:col>11</xdr:col>
      <xdr:colOff>812800</xdr:colOff>
      <xdr:row>30</xdr:row>
      <xdr:rowOff>190500</xdr:rowOff>
    </xdr:to>
    <xdr:graphicFrame macro="">
      <xdr:nvGraphicFramePr>
        <xdr:cNvPr id="6" name="Chart 5">
          <a:extLst>
            <a:ext uri="{FF2B5EF4-FFF2-40B4-BE49-F238E27FC236}">
              <a16:creationId xmlns:a16="http://schemas.microsoft.com/office/drawing/2014/main" id="{8A0982E1-44E0-4049-AA88-F324A40F34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12700</xdr:colOff>
      <xdr:row>31</xdr:row>
      <xdr:rowOff>25399</xdr:rowOff>
    </xdr:from>
    <xdr:to>
      <xdr:col>12</xdr:col>
      <xdr:colOff>12700</xdr:colOff>
      <xdr:row>56</xdr:row>
      <xdr:rowOff>114300</xdr:rowOff>
    </xdr:to>
    <xdr:pic>
      <xdr:nvPicPr>
        <xdr:cNvPr id="11" name="Picture 10">
          <a:extLst>
            <a:ext uri="{FF2B5EF4-FFF2-40B4-BE49-F238E27FC236}">
              <a16:creationId xmlns:a16="http://schemas.microsoft.com/office/drawing/2014/main" id="{632BDACE-64AD-2A4A-B869-5A90D1462C71}"/>
            </a:ext>
          </a:extLst>
        </xdr:cNvPr>
        <xdr:cNvPicPr>
          <a:picLocks noChangeAspect="1"/>
        </xdr:cNvPicPr>
      </xdr:nvPicPr>
      <xdr:blipFill>
        <a:blip xmlns:r="http://schemas.openxmlformats.org/officeDocument/2006/relationships" r:embed="rId2"/>
        <a:stretch>
          <a:fillRect/>
        </a:stretch>
      </xdr:blipFill>
      <xdr:spPr>
        <a:xfrm>
          <a:off x="1663700" y="6324599"/>
          <a:ext cx="8255000" cy="5168901"/>
        </a:xfrm>
        <a:prstGeom prst="rect">
          <a:avLst/>
        </a:prstGeom>
      </xdr:spPr>
    </xdr:pic>
    <xdr:clientData/>
  </xdr:twoCellAnchor>
  <xdr:twoCellAnchor>
    <xdr:from>
      <xdr:col>12</xdr:col>
      <xdr:colOff>0</xdr:colOff>
      <xdr:row>4</xdr:row>
      <xdr:rowOff>25400</xdr:rowOff>
    </xdr:from>
    <xdr:to>
      <xdr:col>21</xdr:col>
      <xdr:colOff>88900</xdr:colOff>
      <xdr:row>31</xdr:row>
      <xdr:rowOff>0</xdr:rowOff>
    </xdr:to>
    <xdr:graphicFrame macro="">
      <xdr:nvGraphicFramePr>
        <xdr:cNvPr id="3" name="Chart 2">
          <a:extLst>
            <a:ext uri="{FF2B5EF4-FFF2-40B4-BE49-F238E27FC236}">
              <a16:creationId xmlns:a16="http://schemas.microsoft.com/office/drawing/2014/main" id="{F3DE5AEF-6D20-5D45-95B2-4A4B4BE704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18</xdr:row>
      <xdr:rowOff>0</xdr:rowOff>
    </xdr:from>
    <xdr:to>
      <xdr:col>2</xdr:col>
      <xdr:colOff>0</xdr:colOff>
      <xdr:row>30</xdr:row>
      <xdr:rowOff>180972</xdr:rowOff>
    </xdr:to>
    <mc:AlternateContent xmlns:mc="http://schemas.openxmlformats.org/markup-compatibility/2006" xmlns:a14="http://schemas.microsoft.com/office/drawing/2010/main">
      <mc:Choice Requires="a14">
        <xdr:graphicFrame macro="">
          <xdr:nvGraphicFramePr>
            <xdr:cNvPr id="4" name="State">
              <a:extLst>
                <a:ext uri="{FF2B5EF4-FFF2-40B4-BE49-F238E27FC236}">
                  <a16:creationId xmlns:a16="http://schemas.microsoft.com/office/drawing/2014/main" id="{8CA5BEC3-2515-5748-AE17-1A2D25CBEB05}"/>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0" y="3657600"/>
              <a:ext cx="1651000" cy="26193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50800</xdr:colOff>
      <xdr:row>4</xdr:row>
      <xdr:rowOff>25400</xdr:rowOff>
    </xdr:from>
    <xdr:to>
      <xdr:col>10</xdr:col>
      <xdr:colOff>419100</xdr:colOff>
      <xdr:row>24</xdr:row>
      <xdr:rowOff>25400</xdr:rowOff>
    </xdr:to>
    <xdr:pic>
      <xdr:nvPicPr>
        <xdr:cNvPr id="2" name="Picture 1">
          <a:extLst>
            <a:ext uri="{FF2B5EF4-FFF2-40B4-BE49-F238E27FC236}">
              <a16:creationId xmlns:a16="http://schemas.microsoft.com/office/drawing/2014/main" id="{0D0FEB2F-D4CD-DD7F-7900-5A3F4003D29F}"/>
            </a:ext>
          </a:extLst>
        </xdr:cNvPr>
        <xdr:cNvPicPr>
          <a:picLocks noChangeAspect="1"/>
        </xdr:cNvPicPr>
      </xdr:nvPicPr>
      <xdr:blipFill>
        <a:blip xmlns:r="http://schemas.openxmlformats.org/officeDocument/2006/relationships" r:embed="rId1"/>
        <a:stretch>
          <a:fillRect/>
        </a:stretch>
      </xdr:blipFill>
      <xdr:spPr>
        <a:xfrm>
          <a:off x="50800" y="838200"/>
          <a:ext cx="8623300" cy="4064000"/>
        </a:xfrm>
        <a:prstGeom prst="rect">
          <a:avLst/>
        </a:prstGeom>
      </xdr:spPr>
    </xdr:pic>
    <xdr:clientData/>
  </xdr:twoCellAnchor>
  <xdr:twoCellAnchor editAs="oneCell">
    <xdr:from>
      <xdr:col>10</xdr:col>
      <xdr:colOff>508000</xdr:colOff>
      <xdr:row>4</xdr:row>
      <xdr:rowOff>25400</xdr:rowOff>
    </xdr:from>
    <xdr:to>
      <xdr:col>21</xdr:col>
      <xdr:colOff>317500</xdr:colOff>
      <xdr:row>22</xdr:row>
      <xdr:rowOff>190500</xdr:rowOff>
    </xdr:to>
    <xdr:pic>
      <xdr:nvPicPr>
        <xdr:cNvPr id="3" name="Picture 2">
          <a:extLst>
            <a:ext uri="{FF2B5EF4-FFF2-40B4-BE49-F238E27FC236}">
              <a16:creationId xmlns:a16="http://schemas.microsoft.com/office/drawing/2014/main" id="{DF94D333-5F3A-46C9-B6F9-B7B254CFCB0E}"/>
            </a:ext>
          </a:extLst>
        </xdr:cNvPr>
        <xdr:cNvPicPr>
          <a:picLocks noChangeAspect="1"/>
        </xdr:cNvPicPr>
      </xdr:nvPicPr>
      <xdr:blipFill>
        <a:blip xmlns:r="http://schemas.openxmlformats.org/officeDocument/2006/relationships" r:embed="rId2"/>
        <a:stretch>
          <a:fillRect/>
        </a:stretch>
      </xdr:blipFill>
      <xdr:spPr>
        <a:xfrm>
          <a:off x="8763000" y="838200"/>
          <a:ext cx="8890000" cy="3822700"/>
        </a:xfrm>
        <a:prstGeom prst="rect">
          <a:avLst/>
        </a:prstGeom>
      </xdr:spPr>
    </xdr:pic>
    <xdr:clientData/>
  </xdr:twoCellAnchor>
  <xdr:twoCellAnchor editAs="oneCell">
    <xdr:from>
      <xdr:col>0</xdr:col>
      <xdr:colOff>0</xdr:colOff>
      <xdr:row>24</xdr:row>
      <xdr:rowOff>0</xdr:rowOff>
    </xdr:from>
    <xdr:to>
      <xdr:col>10</xdr:col>
      <xdr:colOff>304800</xdr:colOff>
      <xdr:row>44</xdr:row>
      <xdr:rowOff>25400</xdr:rowOff>
    </xdr:to>
    <xdr:pic>
      <xdr:nvPicPr>
        <xdr:cNvPr id="4" name="Picture 3">
          <a:extLst>
            <a:ext uri="{FF2B5EF4-FFF2-40B4-BE49-F238E27FC236}">
              <a16:creationId xmlns:a16="http://schemas.microsoft.com/office/drawing/2014/main" id="{4BD98735-E527-F40C-B883-874EE781C2FD}"/>
            </a:ext>
          </a:extLst>
        </xdr:cNvPr>
        <xdr:cNvPicPr>
          <a:picLocks noChangeAspect="1"/>
        </xdr:cNvPicPr>
      </xdr:nvPicPr>
      <xdr:blipFill>
        <a:blip xmlns:r="http://schemas.openxmlformats.org/officeDocument/2006/relationships" r:embed="rId3"/>
        <a:stretch>
          <a:fillRect/>
        </a:stretch>
      </xdr:blipFill>
      <xdr:spPr>
        <a:xfrm>
          <a:off x="0" y="4876800"/>
          <a:ext cx="8559800" cy="4089400"/>
        </a:xfrm>
        <a:prstGeom prst="rect">
          <a:avLst/>
        </a:prstGeom>
      </xdr:spPr>
    </xdr:pic>
    <xdr:clientData/>
  </xdr:twoCellAnchor>
  <xdr:twoCellAnchor editAs="oneCell">
    <xdr:from>
      <xdr:col>10</xdr:col>
      <xdr:colOff>393700</xdr:colOff>
      <xdr:row>23</xdr:row>
      <xdr:rowOff>9487</xdr:rowOff>
    </xdr:from>
    <xdr:to>
      <xdr:col>21</xdr:col>
      <xdr:colOff>317500</xdr:colOff>
      <xdr:row>44</xdr:row>
      <xdr:rowOff>50801</xdr:rowOff>
    </xdr:to>
    <xdr:pic>
      <xdr:nvPicPr>
        <xdr:cNvPr id="5" name="Picture 4">
          <a:extLst>
            <a:ext uri="{FF2B5EF4-FFF2-40B4-BE49-F238E27FC236}">
              <a16:creationId xmlns:a16="http://schemas.microsoft.com/office/drawing/2014/main" id="{DC1335A9-A79A-0256-1A83-A6275D3C2F5E}"/>
            </a:ext>
          </a:extLst>
        </xdr:cNvPr>
        <xdr:cNvPicPr>
          <a:picLocks noChangeAspect="1"/>
        </xdr:cNvPicPr>
      </xdr:nvPicPr>
      <xdr:blipFill>
        <a:blip xmlns:r="http://schemas.openxmlformats.org/officeDocument/2006/relationships" r:embed="rId4"/>
        <a:stretch>
          <a:fillRect/>
        </a:stretch>
      </xdr:blipFill>
      <xdr:spPr>
        <a:xfrm>
          <a:off x="8648700" y="4683087"/>
          <a:ext cx="9004300" cy="430851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1</xdr:col>
      <xdr:colOff>812800</xdr:colOff>
      <xdr:row>4</xdr:row>
      <xdr:rowOff>25400</xdr:rowOff>
    </xdr:from>
    <xdr:to>
      <xdr:col>12</xdr:col>
      <xdr:colOff>63500</xdr:colOff>
      <xdr:row>35</xdr:row>
      <xdr:rowOff>152400</xdr:rowOff>
    </xdr:to>
    <xdr:graphicFrame macro="">
      <xdr:nvGraphicFramePr>
        <xdr:cNvPr id="2" name="Chart 1">
          <a:extLst>
            <a:ext uri="{FF2B5EF4-FFF2-40B4-BE49-F238E27FC236}">
              <a16:creationId xmlns:a16="http://schemas.microsoft.com/office/drawing/2014/main" id="{15D75E8E-B1E0-C644-A492-864916FB61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76200</xdr:colOff>
      <xdr:row>4</xdr:row>
      <xdr:rowOff>12700</xdr:rowOff>
    </xdr:from>
    <xdr:to>
      <xdr:col>22</xdr:col>
      <xdr:colOff>0</xdr:colOff>
      <xdr:row>35</xdr:row>
      <xdr:rowOff>152400</xdr:rowOff>
    </xdr:to>
    <xdr:graphicFrame macro="">
      <xdr:nvGraphicFramePr>
        <xdr:cNvPr id="3" name="Chart 2">
          <a:extLst>
            <a:ext uri="{FF2B5EF4-FFF2-40B4-BE49-F238E27FC236}">
              <a16:creationId xmlns:a16="http://schemas.microsoft.com/office/drawing/2014/main" id="{30493A4A-11CD-5E41-AD2F-E6B9661F45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12700</xdr:colOff>
      <xdr:row>4</xdr:row>
      <xdr:rowOff>0</xdr:rowOff>
    </xdr:from>
    <xdr:to>
      <xdr:col>1</xdr:col>
      <xdr:colOff>812800</xdr:colOff>
      <xdr:row>15</xdr:row>
      <xdr:rowOff>38100</xdr:rowOff>
    </xdr:to>
    <mc:AlternateContent xmlns:mc="http://schemas.openxmlformats.org/markup-compatibility/2006" xmlns:a14="http://schemas.microsoft.com/office/drawing/2010/main">
      <mc:Choice Requires="a14">
        <xdr:graphicFrame macro="">
          <xdr:nvGraphicFramePr>
            <xdr:cNvPr id="4" name="Death Group">
              <a:extLst>
                <a:ext uri="{FF2B5EF4-FFF2-40B4-BE49-F238E27FC236}">
                  <a16:creationId xmlns:a16="http://schemas.microsoft.com/office/drawing/2014/main" id="{DDDBA1F8-5E12-384A-B347-0B7FF0816B0C}"/>
                </a:ext>
              </a:extLst>
            </xdr:cNvPr>
            <xdr:cNvGraphicFramePr/>
          </xdr:nvGraphicFramePr>
          <xdr:xfrm>
            <a:off x="0" y="0"/>
            <a:ext cx="0" cy="0"/>
          </xdr:xfrm>
          <a:graphic>
            <a:graphicData uri="http://schemas.microsoft.com/office/drawing/2010/slicer">
              <sle:slicer xmlns:sle="http://schemas.microsoft.com/office/drawing/2010/slicer" name="Death Group"/>
            </a:graphicData>
          </a:graphic>
        </xdr:graphicFrame>
      </mc:Choice>
      <mc:Fallback xmlns="">
        <xdr:sp macro="" textlink="">
          <xdr:nvSpPr>
            <xdr:cNvPr id="0" name=""/>
            <xdr:cNvSpPr>
              <a:spLocks noTextEdit="1"/>
            </xdr:cNvSpPr>
          </xdr:nvSpPr>
          <xdr:spPr>
            <a:xfrm>
              <a:off x="12700" y="812800"/>
              <a:ext cx="1625600" cy="2273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15</xdr:row>
      <xdr:rowOff>0</xdr:rowOff>
    </xdr:from>
    <xdr:to>
      <xdr:col>1</xdr:col>
      <xdr:colOff>812800</xdr:colOff>
      <xdr:row>22</xdr:row>
      <xdr:rowOff>50800</xdr:rowOff>
    </xdr:to>
    <mc:AlternateContent xmlns:mc="http://schemas.openxmlformats.org/markup-compatibility/2006" xmlns:a14="http://schemas.microsoft.com/office/drawing/2010/main">
      <mc:Choice Requires="a14">
        <xdr:graphicFrame macro="">
          <xdr:nvGraphicFramePr>
            <xdr:cNvPr id="5" name="MMR Race">
              <a:extLst>
                <a:ext uri="{FF2B5EF4-FFF2-40B4-BE49-F238E27FC236}">
                  <a16:creationId xmlns:a16="http://schemas.microsoft.com/office/drawing/2014/main" id="{988E0D5F-7842-044D-AAB3-9E5EFE380B3E}"/>
                </a:ext>
              </a:extLst>
            </xdr:cNvPr>
            <xdr:cNvGraphicFramePr/>
          </xdr:nvGraphicFramePr>
          <xdr:xfrm>
            <a:off x="0" y="0"/>
            <a:ext cx="0" cy="0"/>
          </xdr:xfrm>
          <a:graphic>
            <a:graphicData uri="http://schemas.microsoft.com/office/drawing/2010/slicer">
              <sle:slicer xmlns:sle="http://schemas.microsoft.com/office/drawing/2010/slicer" name="MMR Race"/>
            </a:graphicData>
          </a:graphic>
        </xdr:graphicFrame>
      </mc:Choice>
      <mc:Fallback xmlns="">
        <xdr:sp macro="" textlink="">
          <xdr:nvSpPr>
            <xdr:cNvPr id="0" name=""/>
            <xdr:cNvSpPr>
              <a:spLocks noTextEdit="1"/>
            </xdr:cNvSpPr>
          </xdr:nvSpPr>
          <xdr:spPr>
            <a:xfrm>
              <a:off x="0" y="3048000"/>
              <a:ext cx="1638300" cy="1473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4</xdr:row>
      <xdr:rowOff>25400</xdr:rowOff>
    </xdr:from>
    <xdr:to>
      <xdr:col>10</xdr:col>
      <xdr:colOff>63500</xdr:colOff>
      <xdr:row>34</xdr:row>
      <xdr:rowOff>135928</xdr:rowOff>
    </xdr:to>
    <xdr:pic>
      <xdr:nvPicPr>
        <xdr:cNvPr id="2" name="Picture 1">
          <a:extLst>
            <a:ext uri="{FF2B5EF4-FFF2-40B4-BE49-F238E27FC236}">
              <a16:creationId xmlns:a16="http://schemas.microsoft.com/office/drawing/2014/main" id="{5ADFACBE-7C0E-F0B6-A983-716BB9557EB2}"/>
            </a:ext>
          </a:extLst>
        </xdr:cNvPr>
        <xdr:cNvPicPr>
          <a:picLocks noChangeAspect="1"/>
        </xdr:cNvPicPr>
      </xdr:nvPicPr>
      <xdr:blipFill>
        <a:blip xmlns:r="http://schemas.openxmlformats.org/officeDocument/2006/relationships" r:embed="rId1"/>
        <a:stretch>
          <a:fillRect/>
        </a:stretch>
      </xdr:blipFill>
      <xdr:spPr>
        <a:xfrm>
          <a:off x="0" y="838200"/>
          <a:ext cx="8318500" cy="6206528"/>
        </a:xfrm>
        <a:prstGeom prst="rect">
          <a:avLst/>
        </a:prstGeom>
      </xdr:spPr>
    </xdr:pic>
    <xdr:clientData/>
  </xdr:twoCellAnchor>
  <xdr:twoCellAnchor editAs="oneCell">
    <xdr:from>
      <xdr:col>11</xdr:col>
      <xdr:colOff>50800</xdr:colOff>
      <xdr:row>4</xdr:row>
      <xdr:rowOff>61787</xdr:rowOff>
    </xdr:from>
    <xdr:to>
      <xdr:col>21</xdr:col>
      <xdr:colOff>241300</xdr:colOff>
      <xdr:row>35</xdr:row>
      <xdr:rowOff>101600</xdr:rowOff>
    </xdr:to>
    <xdr:pic>
      <xdr:nvPicPr>
        <xdr:cNvPr id="5" name="Picture 4">
          <a:extLst>
            <a:ext uri="{FF2B5EF4-FFF2-40B4-BE49-F238E27FC236}">
              <a16:creationId xmlns:a16="http://schemas.microsoft.com/office/drawing/2014/main" id="{8E5490A6-B19F-294F-AE30-FA776234B411}"/>
            </a:ext>
          </a:extLst>
        </xdr:cNvPr>
        <xdr:cNvPicPr>
          <a:picLocks noChangeAspect="1"/>
        </xdr:cNvPicPr>
      </xdr:nvPicPr>
      <xdr:blipFill>
        <a:blip xmlns:r="http://schemas.openxmlformats.org/officeDocument/2006/relationships" r:embed="rId2"/>
        <a:stretch>
          <a:fillRect/>
        </a:stretch>
      </xdr:blipFill>
      <xdr:spPr>
        <a:xfrm>
          <a:off x="9131300" y="874587"/>
          <a:ext cx="8445500" cy="6339013"/>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_rels/pivotCacheDefinition6.xml.rels><?xml version="1.0" encoding="UTF-8" standalone="yes"?>
<Relationships xmlns="http://schemas.openxmlformats.org/package/2006/relationships"><Relationship Id="rId1" Type="http://schemas.openxmlformats.org/officeDocument/2006/relationships/pivotCacheRecords" Target="pivotCacheRecords6.xml"/></Relationships>
</file>

<file path=xl/pivotCache/_rels/pivotCacheDefinition7.xml.rels><?xml version="1.0" encoding="UTF-8" standalone="yes"?>
<Relationships xmlns="http://schemas.openxmlformats.org/package/2006/relationships"><Relationship Id="rId1" Type="http://schemas.openxmlformats.org/officeDocument/2006/relationships/pivotCacheRecords" Target="pivotCacheRecords7.xml"/></Relationships>
</file>

<file path=xl/pivotCache/_rels/pivotCacheDefinition8.xml.rels><?xml version="1.0" encoding="UTF-8" standalone="yes"?>
<Relationships xmlns="http://schemas.openxmlformats.org/package/2006/relationships"><Relationship Id="rId1" Type="http://schemas.openxmlformats.org/officeDocument/2006/relationships/pivotCacheRecords" Target="pivotCacheRecords8.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R" refreshedDate="45592.658659259258" createdVersion="8" refreshedVersion="8" minRefreshableVersion="3" recordCount="18" xr:uid="{02493D9D-A4C3-E045-AE26-C3FE81B874F2}">
  <cacheSource type="worksheet">
    <worksheetSource name="Table1"/>
  </cacheSource>
  <cacheFields count="2">
    <cacheField name="Year" numFmtId="0">
      <sharedItems containsSemiMixedTypes="0" containsString="0" containsNumber="1" containsInteger="1" minValue="2000" maxValue="2017" count="18">
        <n v="2017"/>
        <n v="2016"/>
        <n v="2015"/>
        <n v="2014"/>
        <n v="2013"/>
        <n v="2012"/>
        <n v="2011"/>
        <n v="2010"/>
        <n v="2009"/>
        <n v="2008"/>
        <n v="2007"/>
        <n v="2006"/>
        <n v="2005"/>
        <n v="2004"/>
        <n v="2003"/>
        <n v="2002"/>
        <n v="2001"/>
        <n v="2000"/>
      </sharedItems>
    </cacheField>
    <cacheField name="MMR%" numFmtId="0">
      <sharedItems containsSemiMixedTypes="0" containsString="0" containsNumber="1" minValue="16" maxValue="29.6" count="16">
        <n v="17.399999999999999"/>
        <n v="20.7"/>
        <n v="26.4"/>
        <n v="20"/>
        <n v="18.5"/>
        <n v="18"/>
        <n v="16.3"/>
        <n v="16"/>
        <n v="24.6"/>
        <n v="28.4"/>
        <n v="29.6"/>
        <n v="22.1"/>
        <n v="21.6"/>
        <n v="23.5"/>
        <n v="23.8"/>
        <n v="19.3"/>
      </sharedItems>
    </cacheField>
  </cacheFields>
  <extLst>
    <ext xmlns:x14="http://schemas.microsoft.com/office/spreadsheetml/2009/9/main" uri="{725AE2AE-9491-48be-B2B4-4EB974FC3084}">
      <x14:pivotCacheDefinition pivotCacheId="159736703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R" refreshedDate="45598.01408645833" createdVersion="8" refreshedVersion="8" minRefreshableVersion="3" recordCount="4" xr:uid="{F4CF7203-EE1C-1E49-B4AB-C8E94A9B08A3}">
  <cacheSource type="worksheet">
    <worksheetSource name="Table4"/>
  </cacheSource>
  <cacheFields count="6">
    <cacheField name="Black Live Births" numFmtId="0">
      <sharedItems count="4">
        <s v="Black, non-Hispanic"/>
        <s v="     Younger than 25"/>
        <s v="     25-39"/>
        <s v="     40 and older "/>
      </sharedItems>
    </cacheField>
    <cacheField name="2018" numFmtId="3">
      <sharedItems containsSemiMixedTypes="0" containsString="0" containsNumber="1" containsInteger="1" minValue="17510" maxValue="552029"/>
    </cacheField>
    <cacheField name="2019" numFmtId="3">
      <sharedItems containsSemiMixedTypes="0" containsString="0" containsNumber="1" containsInteger="1" minValue="18016" maxValue="548075"/>
    </cacheField>
    <cacheField name="2020" numFmtId="3">
      <sharedItems containsSemiMixedTypes="0" containsString="0" containsNumber="1" containsInteger="1" minValue="18622" maxValue="529811"/>
    </cacheField>
    <cacheField name="2021" numFmtId="3">
      <sharedItems containsSemiMixedTypes="0" containsString="0" containsNumber="1" containsInteger="1" minValue="19284" maxValue="517889"/>
    </cacheField>
    <cacheField name="2022" numFmtId="3">
      <sharedItems containsSemiMixedTypes="0" containsString="0" containsNumber="1" containsInteger="1" minValue="21201" maxValue="511439" count="4">
        <n v="511439"/>
        <n v="140498"/>
        <n v="349740"/>
        <n v="21201"/>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R" refreshedDate="45598.017277199076" createdVersion="8" refreshedVersion="8" minRefreshableVersion="3" recordCount="4" xr:uid="{A1346706-0635-A347-9D6F-C8EFBFACA3FF}">
  <cacheSource type="worksheet">
    <worksheetSource name="Table5"/>
  </cacheSource>
  <cacheFields count="6">
    <cacheField name="Asian Live Births" numFmtId="0">
      <sharedItems count="4">
        <s v="Asian, non-Hispanic"/>
        <s v="     Younger than 25"/>
        <s v="     25-39"/>
        <s v="     40 and older "/>
      </sharedItems>
    </cacheField>
    <cacheField name="2018" numFmtId="3">
      <sharedItems containsSemiMixedTypes="0" containsString="0" containsNumber="1" containsInteger="1" minValue="13129" maxValue="240798" count="4">
        <n v="240798"/>
        <n v="16338"/>
        <n v="211331"/>
        <n v="13129"/>
      </sharedItems>
    </cacheField>
    <cacheField name="2019" numFmtId="3">
      <sharedItems containsSemiMixedTypes="0" containsString="0" containsNumber="1" containsInteger="1" minValue="13521" maxValue="238769"/>
    </cacheField>
    <cacheField name="2020" numFmtId="3">
      <sharedItems containsSemiMixedTypes="0" containsString="0" containsNumber="1" containsInteger="1" minValue="12936" maxValue="219068"/>
    </cacheField>
    <cacheField name="2021" numFmtId="3">
      <sharedItems containsSemiMixedTypes="0" containsString="0" containsNumber="1" containsInteger="1" minValue="11149" maxValue="213813"/>
    </cacheField>
    <cacheField name="2022" numFmtId="3">
      <sharedItems containsSemiMixedTypes="0" containsString="0" containsNumber="1" containsInteger="1" minValue="11002" maxValue="218994"/>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R" refreshedDate="45598.01930497685" createdVersion="8" refreshedVersion="8" minRefreshableVersion="3" recordCount="4" xr:uid="{519CE48A-5793-E84B-8AB4-AC2B61C89298}">
  <cacheSource type="worksheet">
    <worksheetSource name="Table6"/>
  </cacheSource>
  <cacheFields count="6">
    <cacheField name="White Live Births" numFmtId="0">
      <sharedItems count="4">
        <s v="White, non-Hispanic"/>
        <s v="     Younger than 25"/>
        <s v="     25—39."/>
        <s v="     40 and older "/>
      </sharedItems>
    </cacheField>
    <cacheField name="2018" numFmtId="3">
      <sharedItems containsSemiMixedTypes="0" containsString="0" containsNumber="1" containsInteger="1" minValue="59696" maxValue="1956413"/>
    </cacheField>
    <cacheField name="2019" numFmtId="3">
      <sharedItems containsSemiMixedTypes="0" containsString="0" containsNumber="1" containsInteger="1" minValue="61188" maxValue="1915912"/>
    </cacheField>
    <cacheField name="2020" numFmtId="3">
      <sharedItems containsSemiMixedTypes="0" containsString="0" containsNumber="1" containsInteger="1" minValue="60927" maxValue="1843432"/>
    </cacheField>
    <cacheField name="2021" numFmtId="3">
      <sharedItems containsSemiMixedTypes="0" containsString="0" containsNumber="1" containsInteger="1" minValue="64615" maxValue="1887656"/>
    </cacheField>
    <cacheField name="2022" numFmtId="3">
      <sharedItems containsSemiMixedTypes="0" containsString="0" containsNumber="1" containsInteger="1" minValue="66770" maxValue="1840739"/>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R" refreshedDate="45598.02174502315" createdVersion="8" refreshedVersion="8" minRefreshableVersion="3" recordCount="4" xr:uid="{F3A3FDB9-7D1F-824D-AF09-387FB897DC7E}">
  <cacheSource type="worksheet">
    <worksheetSource name="Table7"/>
  </cacheSource>
  <cacheFields count="6">
    <cacheField name="Hispanic Live Births" numFmtId="0">
      <sharedItems count="4">
        <s v="Hispanic"/>
        <s v="     Younger than 25"/>
        <s v="     25-39"/>
        <s v="     40 and older "/>
      </sharedItems>
    </cacheField>
    <cacheField name="2018" numFmtId="3">
      <sharedItems containsSemiMixedTypes="0" containsString="0" containsNumber="1" containsInteger="1" minValue="31104" maxValue="886210"/>
    </cacheField>
    <cacheField name="2019" numFmtId="3">
      <sharedItems containsSemiMixedTypes="0" containsString="0" containsNumber="1" containsInteger="1" minValue="31410" maxValue="886467"/>
    </cacheField>
    <cacheField name="2020" numFmtId="3">
      <sharedItems containsSemiMixedTypes="0" containsString="0" containsNumber="1" containsInteger="1" minValue="31388" maxValue="866713"/>
    </cacheField>
    <cacheField name="2021" numFmtId="3">
      <sharedItems containsSemiMixedTypes="0" containsString="0" containsNumber="1" containsInteger="1" minValue="32407" maxValue="885916"/>
    </cacheField>
    <cacheField name="2022" numFmtId="3">
      <sharedItems containsSemiMixedTypes="0" containsString="0" containsNumber="1" containsInteger="1" minValue="35376" maxValue="937421"/>
    </cacheField>
  </cacheFields>
  <extLst>
    <ext xmlns:x14="http://schemas.microsoft.com/office/spreadsheetml/2009/9/main" uri="{725AE2AE-9491-48be-B2B4-4EB974FC3084}">
      <x14:pivotCacheDefinition/>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R" refreshedDate="45598.072641550927" createdVersion="8" refreshedVersion="8" minRefreshableVersion="3" recordCount="51" xr:uid="{A3C04949-FE04-544A-9D61-EBBA7C4F10EA}">
  <cacheSource type="worksheet">
    <worksheetSource name="Table2"/>
  </cacheSource>
  <cacheFields count="4">
    <cacheField name="State" numFmtId="0">
      <sharedItems count="51">
        <s v="Tennessee"/>
        <s v="Mississippi"/>
        <s v="Alabama"/>
        <s v="Arkansas"/>
        <s v="Louisiana"/>
        <s v="Kentucky"/>
        <s v="Virginia"/>
        <s v="South Carolina"/>
        <s v="Georgia"/>
        <s v="Indiana"/>
        <s v="Arizona"/>
        <s v="Oklahoma"/>
        <s v="Texas"/>
        <s v="New Mexico"/>
        <s v="North Carolina"/>
        <s v="New Jersey"/>
        <s v="Nebraska"/>
        <s v="Ohio"/>
        <s v="Florida"/>
        <s v="West Virginia"/>
        <s v="Missouri"/>
        <s v="Kansas"/>
        <s v="New York"/>
        <s v="Maryland"/>
        <s v="Nevada"/>
        <s v="Idaho"/>
        <s v="Iowa"/>
        <s v="Michigan"/>
        <s v="Illinois"/>
        <s v="Washington"/>
        <s v="Pennsylvania"/>
        <s v="Oregon"/>
        <s v="Massachusetts"/>
        <s v="Colorado"/>
        <s v="Connecticut"/>
        <s v="Utah"/>
        <s v="Wisconsin"/>
        <s v="Minnesota"/>
        <s v="California"/>
        <s v="Alaska"/>
        <s v="Delaware"/>
        <s v="District of Columbia"/>
        <s v="Hawaii"/>
        <s v="Maine"/>
        <s v="Montana"/>
        <s v="New Hampshire"/>
        <s v="North Dakota"/>
        <s v="Rhode Island"/>
        <s v="South Dakota"/>
        <s v="Vermont"/>
        <s v="Wyoming"/>
      </sharedItems>
    </cacheField>
    <cacheField name="Births" numFmtId="3">
      <sharedItems containsSemiMixedTypes="0" containsString="0" containsNumber="1" containsInteger="1" minValue="26626" maxValue="2161370"/>
    </cacheField>
    <cacheField name="Deaths" numFmtId="0">
      <sharedItems containsSemiMixedTypes="0" containsString="0" containsNumber="1" containsInteger="1" minValue="1" maxValue="532" count="44">
        <n v="166"/>
        <n v="70"/>
        <n v="112"/>
        <n v="69"/>
        <n v="108"/>
        <n v="91"/>
        <n v="158"/>
        <n v="92"/>
        <n v="201"/>
        <n v="124"/>
        <n v="118"/>
        <n v="72"/>
        <n v="532"/>
        <n v="31"/>
        <n v="159"/>
        <n v="131"/>
        <n v="161"/>
        <n v="263"/>
        <n v="21"/>
        <n v="84"/>
        <n v="40"/>
        <n v="241"/>
        <n v="74"/>
        <n v="35"/>
        <n v="22"/>
        <n v="36"/>
        <n v="101"/>
        <n v="123"/>
        <n v="76"/>
        <n v="116"/>
        <n v="34"/>
        <n v="56"/>
        <n v="50"/>
        <n v="27"/>
        <n v="41"/>
        <n v="228"/>
        <n v="12"/>
        <n v="9"/>
        <n v="13"/>
        <n v="7"/>
        <n v="17"/>
        <n v="11"/>
        <n v="16"/>
        <n v="1"/>
      </sharedItems>
    </cacheField>
    <cacheField name="Maternal mortality rate from 2018-2022" numFmtId="0">
      <sharedItems containsString="0" containsBlank="1" containsNumber="1" minValue="10.5" maxValue="41.1" count="40">
        <n v="41.1"/>
        <n v="39.1"/>
        <n v="38.6"/>
        <n v="38.299999999999997"/>
        <n v="37.299999999999997"/>
        <n v="34.6"/>
        <n v="32.700000000000003"/>
        <n v="32.299999999999997"/>
        <n v="32.1"/>
        <n v="30.9"/>
        <n v="30"/>
        <n v="29.6"/>
        <n v="28.2"/>
        <n v="28"/>
        <n v="26.7"/>
        <n v="26"/>
        <n v="25.1"/>
        <n v="24.5"/>
        <n v="24.1"/>
        <n v="23.9"/>
        <n v="23.8"/>
        <n v="22.8"/>
        <n v="22.4"/>
        <n v="21.3"/>
        <n v="20.399999999999999"/>
        <n v="20"/>
        <n v="19.5"/>
        <n v="19.100000000000001"/>
        <n v="18.100000000000001"/>
        <n v="18"/>
        <n v="17.5"/>
        <n v="16.600000000000001"/>
        <n v="16.399999999999999"/>
        <n v="16"/>
        <n v="15.6"/>
        <n v="15.5"/>
        <n v="13.2"/>
        <n v="12.3"/>
        <n v="10.5"/>
        <m/>
      </sharedItems>
    </cacheField>
  </cacheFields>
  <extLst>
    <ext xmlns:x14="http://schemas.microsoft.com/office/spreadsheetml/2009/9/main" uri="{725AE2AE-9491-48be-B2B4-4EB974FC3084}">
      <x14:pivotCacheDefinition pivotCacheId="662073838"/>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R" refreshedDate="45598.614318518521" createdVersion="8" refreshedVersion="8" minRefreshableVersion="3" recordCount="16" xr:uid="{E98C269D-98CB-EE46-8A14-EE9874BB07FB}">
  <cacheSource type="worksheet">
    <worksheetSource name="Table17"/>
  </cacheSource>
  <cacheFields count="7">
    <cacheField name="Race" numFmtId="0">
      <sharedItems count="4">
        <s v="Black"/>
        <s v="Asian"/>
        <s v="White"/>
        <s v="Hispanic"/>
      </sharedItems>
    </cacheField>
    <cacheField name="Age Range" numFmtId="0">
      <sharedItems count="4">
        <s v="Overall"/>
        <s v="24 and under"/>
        <s v="25-39"/>
        <s v="40 and older "/>
      </sharedItems>
    </cacheField>
    <cacheField name="2018" numFmtId="0">
      <sharedItems containsString="0" containsBlank="1" containsNumber="1" minValue="7.6" maxValue="239.9"/>
    </cacheField>
    <cacheField name="2019" numFmtId="0">
      <sharedItems containsString="0" containsBlank="1" containsNumber="1" minValue="8.5" maxValue="166.5"/>
    </cacheField>
    <cacheField name="2020" numFmtId="0">
      <sharedItems containsString="0" containsBlank="1" containsNumber="1" minValue="7.7" maxValue="263.10000000000002"/>
    </cacheField>
    <cacheField name="2021" numFmtId="0">
      <sharedItems containsString="0" containsBlank="1" containsNumber="1" minValue="12.7" maxValue="300.8"/>
    </cacheField>
    <cacheField name="2022" numFmtId="0">
      <sharedItems containsString="0" containsBlank="1" containsNumber="1" minValue="9.5" maxValue="174.5"/>
    </cacheField>
  </cacheFields>
  <extLst>
    <ext xmlns:x14="http://schemas.microsoft.com/office/spreadsheetml/2009/9/main" uri="{725AE2AE-9491-48be-B2B4-4EB974FC3084}">
      <x14:pivotCacheDefinition pivotCacheId="1333278135"/>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R" refreshedDate="45598.663444907404" createdVersion="8" refreshedVersion="8" minRefreshableVersion="3" recordCount="16" xr:uid="{0CBBF22E-F098-D741-928B-AC75DAB068EC}">
  <cacheSource type="worksheet">
    <worksheetSource name="Table1921"/>
  </cacheSource>
  <cacheFields count="7">
    <cacheField name="Race" numFmtId="0">
      <sharedItems count="4">
        <s v="Black"/>
        <s v="Asian"/>
        <s v="White"/>
        <s v="Hispanic"/>
      </sharedItems>
    </cacheField>
    <cacheField name="Death Group" numFmtId="0">
      <sharedItems count="7">
        <s v="Black Total"/>
        <s v="24 and under"/>
        <s v="25-39"/>
        <s v="40 and older "/>
        <s v="Asian Total"/>
        <s v="White Total"/>
        <s v="Hispanic Total"/>
      </sharedItems>
    </cacheField>
    <cacheField name="2018" numFmtId="0">
      <sharedItems containsString="0" containsBlank="1" containsNumber="1" containsInteger="1" minValue="21" maxValue="291"/>
    </cacheField>
    <cacheField name="2019" numFmtId="0">
      <sharedItems containsString="0" containsBlank="1" containsNumber="1" containsInteger="1" minValue="23" maxValue="343"/>
    </cacheField>
    <cacheField name="2020" numFmtId="0">
      <sharedItems containsString="0" containsBlank="1" containsNumber="1" containsInteger="1" minValue="20" maxValue="352"/>
    </cacheField>
    <cacheField name="2021" numFmtId="0">
      <sharedItems containsString="0" containsBlank="1" containsNumber="1" containsInteger="1" minValue="24" maxValue="503"/>
    </cacheField>
    <cacheField name="2022" numFmtId="0">
      <sharedItems containsString="0" containsBlank="1" containsNumber="1" containsInteger="1" minValue="21" maxValue="350"/>
    </cacheField>
  </cacheFields>
  <extLst>
    <ext xmlns:x14="http://schemas.microsoft.com/office/spreadsheetml/2009/9/main" uri="{725AE2AE-9491-48be-B2B4-4EB974FC3084}">
      <x14:pivotCacheDefinition pivotCacheId="192412908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8">
  <r>
    <x v="0"/>
    <x v="0"/>
  </r>
  <r>
    <x v="1"/>
    <x v="1"/>
  </r>
  <r>
    <x v="2"/>
    <x v="2"/>
  </r>
  <r>
    <x v="3"/>
    <x v="3"/>
  </r>
  <r>
    <x v="4"/>
    <x v="4"/>
  </r>
  <r>
    <x v="5"/>
    <x v="5"/>
  </r>
  <r>
    <x v="6"/>
    <x v="6"/>
  </r>
  <r>
    <x v="7"/>
    <x v="7"/>
  </r>
  <r>
    <x v="8"/>
    <x v="8"/>
  </r>
  <r>
    <x v="9"/>
    <x v="9"/>
  </r>
  <r>
    <x v="10"/>
    <x v="8"/>
  </r>
  <r>
    <x v="11"/>
    <x v="10"/>
  </r>
  <r>
    <x v="12"/>
    <x v="11"/>
  </r>
  <r>
    <x v="13"/>
    <x v="12"/>
  </r>
  <r>
    <x v="14"/>
    <x v="13"/>
  </r>
  <r>
    <x v="15"/>
    <x v="14"/>
  </r>
  <r>
    <x v="16"/>
    <x v="15"/>
  </r>
  <r>
    <x v="17"/>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
  <r>
    <x v="0"/>
    <n v="552029"/>
    <n v="548075"/>
    <n v="529811"/>
    <n v="517889"/>
    <x v="0"/>
  </r>
  <r>
    <x v="1"/>
    <n v="176243"/>
    <n v="169853"/>
    <n v="159541"/>
    <n v="149435"/>
    <x v="1"/>
  </r>
  <r>
    <x v="2"/>
    <n v="358276"/>
    <n v="360206"/>
    <n v="351648"/>
    <n v="349170"/>
    <x v="2"/>
  </r>
  <r>
    <x v="3"/>
    <n v="17510"/>
    <n v="18016"/>
    <n v="18622"/>
    <n v="19284"/>
    <x v="3"/>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
  <r>
    <x v="0"/>
    <x v="0"/>
    <n v="238769"/>
    <n v="219068"/>
    <n v="213813"/>
    <n v="218994"/>
  </r>
  <r>
    <x v="1"/>
    <x v="1"/>
    <n v="15071"/>
    <n v="12993"/>
    <n v="11149"/>
    <n v="11002"/>
  </r>
  <r>
    <x v="2"/>
    <x v="2"/>
    <n v="210177"/>
    <n v="193139"/>
    <n v="189405"/>
    <n v="193025"/>
  </r>
  <r>
    <x v="3"/>
    <x v="3"/>
    <n v="13521"/>
    <n v="12936"/>
    <n v="13259"/>
    <n v="14967"/>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
  <r>
    <x v="0"/>
    <n v="1956413"/>
    <n v="1915912"/>
    <n v="1843432"/>
    <n v="1887656"/>
    <n v="1840739"/>
  </r>
  <r>
    <x v="1"/>
    <n v="391829"/>
    <n v="374129"/>
    <n v="348666"/>
    <n v="336792"/>
    <n v="324604"/>
  </r>
  <r>
    <x v="2"/>
    <n v="1504888"/>
    <n v="1480595"/>
    <n v="1433839"/>
    <n v="1486249"/>
    <n v="1449365"/>
  </r>
  <r>
    <x v="3"/>
    <n v="59696"/>
    <n v="61188"/>
    <n v="60927"/>
    <n v="64615"/>
    <n v="66770"/>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
  <r>
    <x v="0"/>
    <n v="886210"/>
    <n v="886467"/>
    <n v="866713"/>
    <n v="885916"/>
    <n v="937421"/>
  </r>
  <r>
    <x v="1"/>
    <n v="275553"/>
    <n v="270948"/>
    <n v="258635"/>
    <n v="255806"/>
    <n v="264310"/>
  </r>
  <r>
    <x v="2"/>
    <n v="579553"/>
    <n v="584109"/>
    <n v="576690"/>
    <n v="597703"/>
    <n v="637735"/>
  </r>
  <r>
    <x v="3"/>
    <n v="31104"/>
    <n v="31410"/>
    <n v="31388"/>
    <n v="32407"/>
    <n v="35376"/>
  </r>
</pivotCacheRecords>
</file>

<file path=xl/pivotCache/pivotCacheRecords6.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1">
  <r>
    <x v="0"/>
    <n v="403872"/>
    <x v="0"/>
    <x v="0"/>
  </r>
  <r>
    <x v="1"/>
    <n v="178940"/>
    <x v="1"/>
    <x v="1"/>
  </r>
  <r>
    <x v="2"/>
    <n v="290226"/>
    <x v="2"/>
    <x v="2"/>
  </r>
  <r>
    <x v="3"/>
    <n v="180269"/>
    <x v="3"/>
    <x v="3"/>
  </r>
  <r>
    <x v="4"/>
    <n v="289800"/>
    <x v="4"/>
    <x v="4"/>
  </r>
  <r>
    <x v="5"/>
    <n v="263188"/>
    <x v="5"/>
    <x v="5"/>
  </r>
  <r>
    <x v="6"/>
    <n v="483476"/>
    <x v="6"/>
    <x v="6"/>
  </r>
  <r>
    <x v="7"/>
    <n v="284416"/>
    <x v="7"/>
    <x v="7"/>
  </r>
  <r>
    <x v="8"/>
    <n v="625219"/>
    <x v="8"/>
    <x v="8"/>
  </r>
  <r>
    <x v="9"/>
    <n v="400716"/>
    <x v="9"/>
    <x v="9"/>
  </r>
  <r>
    <x v="10"/>
    <n v="393508"/>
    <x v="10"/>
    <x v="10"/>
  </r>
  <r>
    <x v="11"/>
    <n v="243308"/>
    <x v="11"/>
    <x v="11"/>
  </r>
  <r>
    <x v="12"/>
    <n v="1887748"/>
    <x v="12"/>
    <x v="12"/>
  </r>
  <r>
    <x v="13"/>
    <n v="110907"/>
    <x v="13"/>
    <x v="13"/>
  </r>
  <r>
    <x v="14"/>
    <n v="596437"/>
    <x v="14"/>
    <x v="14"/>
  </r>
  <r>
    <x v="15"/>
    <n v="503152"/>
    <x v="15"/>
    <x v="15"/>
  </r>
  <r>
    <x v="16"/>
    <n v="123488"/>
    <x v="13"/>
    <x v="16"/>
  </r>
  <r>
    <x v="17"/>
    <n v="656808"/>
    <x v="16"/>
    <x v="17"/>
  </r>
  <r>
    <x v="18"/>
    <n v="1091908"/>
    <x v="17"/>
    <x v="18"/>
  </r>
  <r>
    <x v="19"/>
    <n v="87834"/>
    <x v="18"/>
    <x v="19"/>
  </r>
  <r>
    <x v="20"/>
    <n v="353119"/>
    <x v="19"/>
    <x v="20"/>
  </r>
  <r>
    <x v="21"/>
    <n v="175138"/>
    <x v="20"/>
    <x v="21"/>
  </r>
  <r>
    <x v="22"/>
    <n v="1075631"/>
    <x v="21"/>
    <x v="22"/>
  </r>
  <r>
    <x v="23"/>
    <n v="346879"/>
    <x v="22"/>
    <x v="23"/>
  </r>
  <r>
    <x v="24"/>
    <n v="171286"/>
    <x v="23"/>
    <x v="24"/>
  </r>
  <r>
    <x v="25"/>
    <n v="109817"/>
    <x v="24"/>
    <x v="25"/>
  </r>
  <r>
    <x v="26"/>
    <n v="184889"/>
    <x v="25"/>
    <x v="26"/>
  </r>
  <r>
    <x v="27"/>
    <n v="529293"/>
    <x v="26"/>
    <x v="27"/>
  </r>
  <r>
    <x v="28"/>
    <n v="678780"/>
    <x v="27"/>
    <x v="28"/>
  </r>
  <r>
    <x v="29"/>
    <n v="421310"/>
    <x v="28"/>
    <x v="29"/>
  </r>
  <r>
    <x v="30"/>
    <n v="663470"/>
    <x v="29"/>
    <x v="30"/>
  </r>
  <r>
    <x v="31"/>
    <n v="204273"/>
    <x v="30"/>
    <x v="31"/>
  </r>
  <r>
    <x v="32"/>
    <n v="342375"/>
    <x v="31"/>
    <x v="32"/>
  </r>
  <r>
    <x v="33"/>
    <n v="312580"/>
    <x v="32"/>
    <x v="33"/>
  </r>
  <r>
    <x v="34"/>
    <n v="173445"/>
    <x v="33"/>
    <x v="34"/>
  </r>
  <r>
    <x v="35"/>
    <n v="232217"/>
    <x v="25"/>
    <x v="35"/>
  </r>
  <r>
    <x v="36"/>
    <n v="309792"/>
    <x v="34"/>
    <x v="36"/>
  </r>
  <r>
    <x v="37"/>
    <n v="325254"/>
    <x v="20"/>
    <x v="37"/>
  </r>
  <r>
    <x v="38"/>
    <n v="2161370"/>
    <x v="35"/>
    <x v="38"/>
  </r>
  <r>
    <x v="39"/>
    <n v="48103"/>
    <x v="36"/>
    <x v="39"/>
  </r>
  <r>
    <x v="40"/>
    <n v="52873"/>
    <x v="37"/>
    <x v="39"/>
  </r>
  <r>
    <x v="41"/>
    <n v="43900"/>
    <x v="36"/>
    <x v="39"/>
  </r>
  <r>
    <x v="42"/>
    <n v="80709"/>
    <x v="38"/>
    <x v="39"/>
  </r>
  <r>
    <x v="43"/>
    <n v="59728"/>
    <x v="39"/>
    <x v="39"/>
  </r>
  <r>
    <x v="44"/>
    <n v="55789"/>
    <x v="40"/>
    <x v="39"/>
  </r>
  <r>
    <x v="45"/>
    <n v="60327"/>
    <x v="41"/>
    <x v="39"/>
  </r>
  <r>
    <x v="46"/>
    <n v="50828"/>
    <x v="41"/>
    <x v="39"/>
  </r>
  <r>
    <x v="47"/>
    <n v="51515"/>
    <x v="37"/>
    <x v="39"/>
  </r>
  <r>
    <x v="48"/>
    <n v="56872"/>
    <x v="42"/>
    <x v="39"/>
  </r>
  <r>
    <x v="49"/>
    <n v="26626"/>
    <x v="43"/>
    <x v="39"/>
  </r>
  <r>
    <x v="50"/>
    <n v="31541"/>
    <x v="39"/>
    <x v="39"/>
  </r>
</pivotCacheRecords>
</file>

<file path=xl/pivotCache/pivotCacheRecords7.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6">
  <r>
    <x v="0"/>
    <x v="0"/>
    <n v="37.299999999999997"/>
    <n v="44"/>
    <n v="55.3"/>
    <n v="69.900000000000006"/>
    <n v="49.5"/>
  </r>
  <r>
    <x v="0"/>
    <x v="1"/>
    <n v="15.3"/>
    <n v="18.8"/>
    <n v="28.8"/>
    <n v="41.5"/>
    <n v="31.3"/>
  </r>
  <r>
    <x v="0"/>
    <x v="2"/>
    <n v="38.200000000000003"/>
    <n v="49.7"/>
    <n v="56.3"/>
    <n v="69.3"/>
    <n v="49.2"/>
  </r>
  <r>
    <x v="0"/>
    <x v="3"/>
    <n v="239.9"/>
    <n v="166.5"/>
    <n v="263.10000000000002"/>
    <n v="300.8"/>
    <n v="174.5"/>
  </r>
  <r>
    <x v="1"/>
    <x v="0"/>
    <n v="13.3"/>
    <n v="13.8"/>
    <n v="12.3"/>
    <n v="16.8"/>
    <n v="13.2"/>
  </r>
  <r>
    <x v="1"/>
    <x v="1"/>
    <m/>
    <m/>
    <m/>
    <m/>
    <m/>
  </r>
  <r>
    <x v="1"/>
    <x v="2"/>
    <n v="11.8"/>
    <n v="13.3"/>
    <n v="10.4"/>
    <n v="12.7"/>
    <n v="10.9"/>
  </r>
  <r>
    <x v="1"/>
    <x v="3"/>
    <m/>
    <m/>
    <m/>
    <m/>
    <m/>
  </r>
  <r>
    <x v="2"/>
    <x v="0"/>
    <n v="14.9"/>
    <n v="17.899999999999999"/>
    <n v="19.100000000000001"/>
    <n v="26.6"/>
    <n v="19"/>
  </r>
  <r>
    <x v="2"/>
    <x v="1"/>
    <n v="10.5"/>
    <n v="13.1"/>
    <n v="11.5"/>
    <n v="16.899999999999999"/>
    <n v="10.8"/>
  </r>
  <r>
    <x v="2"/>
    <x v="2"/>
    <n v="13.8"/>
    <n v="16.8"/>
    <n v="17.600000000000001"/>
    <n v="24.5"/>
    <n v="17.899999999999999"/>
  </r>
  <r>
    <x v="2"/>
    <x v="3"/>
    <n v="72"/>
    <n v="75.2"/>
    <n v="96.8"/>
    <n v="126.9"/>
    <n v="83.9"/>
  </r>
  <r>
    <x v="3"/>
    <x v="0"/>
    <n v="11.8"/>
    <n v="12.6"/>
    <n v="18.2"/>
    <n v="28"/>
    <n v="16.899999999999999"/>
  </r>
  <r>
    <x v="3"/>
    <x v="1"/>
    <n v="7.6"/>
    <n v="8.5"/>
    <n v="7.7"/>
    <n v="14.1"/>
    <n v="9.5"/>
  </r>
  <r>
    <x v="3"/>
    <x v="2"/>
    <n v="12.4"/>
    <n v="12.2"/>
    <n v="19.2"/>
    <n v="30.8"/>
    <n v="16.899999999999999"/>
  </r>
  <r>
    <x v="3"/>
    <x v="3"/>
    <m/>
    <m/>
    <n v="86"/>
    <n v="86.4"/>
    <n v="70.7"/>
  </r>
</pivotCacheRecords>
</file>

<file path=xl/pivotCache/pivotCacheRecords8.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6">
  <r>
    <x v="0"/>
    <x v="0"/>
    <n v="206"/>
    <n v="241"/>
    <n v="293"/>
    <n v="362"/>
    <n v="253"/>
  </r>
  <r>
    <x v="0"/>
    <x v="1"/>
    <n v="27"/>
    <n v="32"/>
    <n v="46"/>
    <n v="62"/>
    <n v="44"/>
  </r>
  <r>
    <x v="0"/>
    <x v="2"/>
    <n v="137"/>
    <n v="179"/>
    <n v="198"/>
    <n v="242"/>
    <n v="172"/>
  </r>
  <r>
    <x v="0"/>
    <x v="3"/>
    <n v="42"/>
    <n v="30"/>
    <n v="49"/>
    <n v="58"/>
    <n v="37"/>
  </r>
  <r>
    <x v="1"/>
    <x v="4"/>
    <n v="32"/>
    <n v="33"/>
    <n v="27"/>
    <n v="36"/>
    <n v="29"/>
  </r>
  <r>
    <x v="1"/>
    <x v="1"/>
    <m/>
    <m/>
    <m/>
    <m/>
    <m/>
  </r>
  <r>
    <x v="1"/>
    <x v="2"/>
    <n v="25"/>
    <n v="28"/>
    <n v="20"/>
    <n v="24"/>
    <n v="21"/>
  </r>
  <r>
    <x v="1"/>
    <x v="3"/>
    <m/>
    <m/>
    <m/>
    <m/>
    <m/>
  </r>
  <r>
    <x v="2"/>
    <x v="5"/>
    <n v="291"/>
    <n v="343"/>
    <n v="352"/>
    <n v="503"/>
    <n v="350"/>
  </r>
  <r>
    <x v="2"/>
    <x v="1"/>
    <n v="41"/>
    <n v="49"/>
    <n v="40"/>
    <n v="57"/>
    <n v="35"/>
  </r>
  <r>
    <x v="2"/>
    <x v="2"/>
    <n v="207"/>
    <n v="248"/>
    <n v="253"/>
    <n v="364"/>
    <n v="259"/>
  </r>
  <r>
    <x v="2"/>
    <x v="3"/>
    <n v="43"/>
    <n v="46"/>
    <n v="59"/>
    <n v="82"/>
    <n v="56"/>
  </r>
  <r>
    <x v="3"/>
    <x v="6"/>
    <n v="105"/>
    <n v="112"/>
    <n v="158"/>
    <n v="248"/>
    <n v="158"/>
  </r>
  <r>
    <x v="3"/>
    <x v="1"/>
    <n v="21"/>
    <n v="23"/>
    <n v="20"/>
    <n v="36"/>
    <n v="25"/>
  </r>
  <r>
    <x v="3"/>
    <x v="2"/>
    <n v="72"/>
    <n v="71"/>
    <n v="111"/>
    <n v="184"/>
    <n v="108"/>
  </r>
  <r>
    <x v="3"/>
    <x v="3"/>
    <m/>
    <m/>
    <n v="27"/>
    <n v="28"/>
    <n v="2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630186E-8FF5-3940-BB8E-4382EEB604FB}" name="PivotTable3" cacheId="2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rowHeaderCaption="White Live Births">
  <location ref="B17:G21" firstHeaderRow="0" firstDataRow="1" firstDataCol="1"/>
  <pivotFields count="6">
    <pivotField axis="axisRow" showAll="0" sortType="descending">
      <items count="5">
        <item x="0"/>
        <item x="1"/>
        <item x="3"/>
        <item n="     25-39" x="2"/>
        <item t="default"/>
      </items>
    </pivotField>
    <pivotField dataField="1" numFmtId="3" showAll="0"/>
    <pivotField dataField="1" numFmtId="3" showAll="0"/>
    <pivotField dataField="1" numFmtId="3" showAll="0"/>
    <pivotField dataField="1" numFmtId="3" showAll="0"/>
    <pivotField dataField="1" numFmtId="3" showAll="0"/>
  </pivotFields>
  <rowFields count="1">
    <field x="0"/>
  </rowFields>
  <rowItems count="4">
    <i>
      <x/>
    </i>
    <i>
      <x v="1"/>
    </i>
    <i>
      <x v="2"/>
    </i>
    <i>
      <x v="3"/>
    </i>
  </rowItems>
  <colFields count="1">
    <field x="-2"/>
  </colFields>
  <colItems count="5">
    <i>
      <x/>
    </i>
    <i i="1">
      <x v="1"/>
    </i>
    <i i="2">
      <x v="2"/>
    </i>
    <i i="3">
      <x v="3"/>
    </i>
    <i i="4">
      <x v="4"/>
    </i>
  </colItems>
  <dataFields count="5">
    <dataField name="Yr-2018" fld="1" baseField="0" baseItem="0"/>
    <dataField name="Yr-2019" fld="2" baseField="0" baseItem="0"/>
    <dataField name="Yr-2020" fld="3" baseField="0" baseItem="0"/>
    <dataField name="Yr-2021" fld="4" baseField="0" baseItem="0"/>
    <dataField name="Yr-2022" fld="5" baseField="0" baseItem="0"/>
  </dataFields>
  <formats count="2">
    <format dxfId="31">
      <pivotArea collapsedLevelsAreSubtotals="1" fieldPosition="0">
        <references count="1">
          <reference field="0" count="0"/>
        </references>
      </pivotArea>
    </format>
    <format dxfId="30">
      <pivotArea dataOnly="0" labelOnly="1" outline="0" fieldPosition="0">
        <references count="1">
          <reference field="4294967294" count="5">
            <x v="0"/>
            <x v="1"/>
            <x v="2"/>
            <x v="3"/>
            <x v="4"/>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4F5769F-1035-4847-9C96-4472AADD2620}" name="PivotTable1" cacheId="19"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rowHeaderCaption="Black Live Births">
  <location ref="B3:G7" firstHeaderRow="0" firstDataRow="1" firstDataCol="1"/>
  <pivotFields count="6">
    <pivotField axis="axisRow" showAll="0" sortType="descending">
      <items count="5">
        <item x="0"/>
        <item x="1"/>
        <item x="3"/>
        <item x="2"/>
        <item t="default"/>
      </items>
    </pivotField>
    <pivotField dataField="1" numFmtId="3" showAll="0"/>
    <pivotField dataField="1" numFmtId="3" showAll="0"/>
    <pivotField dataField="1" numFmtId="3" showAll="0"/>
    <pivotField dataField="1" numFmtId="3" showAll="0"/>
    <pivotField dataField="1" numFmtId="3" showAll="0">
      <items count="5">
        <item x="3"/>
        <item x="1"/>
        <item x="2"/>
        <item x="0"/>
        <item t="default"/>
      </items>
    </pivotField>
  </pivotFields>
  <rowFields count="1">
    <field x="0"/>
  </rowFields>
  <rowItems count="4">
    <i>
      <x/>
    </i>
    <i>
      <x v="1"/>
    </i>
    <i>
      <x v="2"/>
    </i>
    <i>
      <x v="3"/>
    </i>
  </rowItems>
  <colFields count="1">
    <field x="-2"/>
  </colFields>
  <colItems count="5">
    <i>
      <x/>
    </i>
    <i i="1">
      <x v="1"/>
    </i>
    <i i="2">
      <x v="2"/>
    </i>
    <i i="3">
      <x v="3"/>
    </i>
    <i i="4">
      <x v="4"/>
    </i>
  </colItems>
  <dataFields count="5">
    <dataField name="Yr-2018" fld="1" baseField="0" baseItem="0"/>
    <dataField name="Yr-2019" fld="2" baseField="0" baseItem="0"/>
    <dataField name="Yr-2020" fld="3" baseField="0" baseItem="0"/>
    <dataField name="Yr- 2021" fld="4" baseField="0" baseItem="0"/>
    <dataField name="Yr-2022" fld="5" baseField="0" baseItem="0"/>
  </dataFields>
  <formats count="4">
    <format dxfId="35">
      <pivotArea dataOnly="0" outline="0" fieldPosition="0">
        <references count="1">
          <reference field="4294967294" count="1">
            <x v="0"/>
          </reference>
        </references>
      </pivotArea>
    </format>
    <format dxfId="34">
      <pivotArea outline="0" collapsedLevelsAreSubtotals="1" fieldPosition="0">
        <references count="1">
          <reference field="4294967294" count="4" selected="0">
            <x v="1"/>
            <x v="2"/>
            <x v="3"/>
            <x v="4"/>
          </reference>
        </references>
      </pivotArea>
    </format>
    <format dxfId="33">
      <pivotArea dataOnly="0" labelOnly="1" outline="0" fieldPosition="0">
        <references count="1">
          <reference field="4294967294" count="4">
            <x v="1"/>
            <x v="2"/>
            <x v="3"/>
            <x v="4"/>
          </reference>
        </references>
      </pivotArea>
    </format>
    <format dxfId="3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1CAAB2F-5906-2F4D-B55A-F5B3FCC885BA}" name="PivotTable2" cacheId="2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rowHeaderCaption="Asian Live Births">
  <location ref="B10:G14" firstHeaderRow="0" firstDataRow="1" firstDataCol="1"/>
  <pivotFields count="6">
    <pivotField axis="axisRow" showAll="0" sortType="descending">
      <items count="5">
        <item x="0"/>
        <item x="1"/>
        <item x="3"/>
        <item x="2"/>
        <item t="default"/>
      </items>
    </pivotField>
    <pivotField dataField="1" numFmtId="3" showAll="0">
      <items count="5">
        <item x="3"/>
        <item x="1"/>
        <item x="2"/>
        <item x="0"/>
        <item t="default"/>
      </items>
    </pivotField>
    <pivotField dataField="1" numFmtId="3" showAll="0"/>
    <pivotField dataField="1" numFmtId="3" showAll="0"/>
    <pivotField dataField="1" numFmtId="3" showAll="0"/>
    <pivotField dataField="1" numFmtId="3" showAll="0"/>
  </pivotFields>
  <rowFields count="1">
    <field x="0"/>
  </rowFields>
  <rowItems count="4">
    <i>
      <x/>
    </i>
    <i>
      <x v="1"/>
    </i>
    <i>
      <x v="2"/>
    </i>
    <i>
      <x v="3"/>
    </i>
  </rowItems>
  <colFields count="1">
    <field x="-2"/>
  </colFields>
  <colItems count="5">
    <i>
      <x/>
    </i>
    <i i="1">
      <x v="1"/>
    </i>
    <i i="2">
      <x v="2"/>
    </i>
    <i i="3">
      <x v="3"/>
    </i>
    <i i="4">
      <x v="4"/>
    </i>
  </colItems>
  <dataFields count="5">
    <dataField name="Yr-2018" fld="1" baseField="0" baseItem="0"/>
    <dataField name="Yr-2019" fld="2" baseField="0" baseItem="0"/>
    <dataField name="Yr-2020" fld="3" baseField="0" baseItem="0"/>
    <dataField name="Yr-2021" fld="4" baseField="0" baseItem="0"/>
    <dataField name="Yr-2022" fld="5" baseField="0" baseItem="0"/>
  </dataFields>
  <formats count="2">
    <format dxfId="37">
      <pivotArea dataOnly="0" labelOnly="1" outline="0" fieldPosition="0">
        <references count="1">
          <reference field="4294967294" count="5">
            <x v="0"/>
            <x v="1"/>
            <x v="2"/>
            <x v="3"/>
            <x v="4"/>
          </reference>
        </references>
      </pivotArea>
    </format>
    <format dxfId="36">
      <pivotArea collapsedLevelsAreSubtotals="1" fieldPosition="0">
        <references count="1">
          <reference field="0"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898FD31-21A8-4F4E-976A-45814D5A31F8}" name="PivotTable22" cacheId="25"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9" rowHeaderCaption="Race Maternal Deaths">
  <location ref="I3:N23" firstHeaderRow="0" firstDataRow="1" firstDataCol="1"/>
  <pivotFields count="7">
    <pivotField axis="axisRow" showAll="0" defaultSubtotal="0">
      <items count="4">
        <item x="1"/>
        <item x="0"/>
        <item x="3"/>
        <item x="2"/>
      </items>
    </pivotField>
    <pivotField axis="axisRow" showAll="0">
      <items count="8">
        <item x="1"/>
        <item x="2"/>
        <item x="3"/>
        <item x="4"/>
        <item x="0"/>
        <item x="6"/>
        <item x="5"/>
        <item t="default"/>
      </items>
    </pivotField>
    <pivotField dataField="1" showAll="0"/>
    <pivotField dataField="1" showAll="0"/>
    <pivotField dataField="1" showAll="0"/>
    <pivotField dataField="1" showAll="0"/>
    <pivotField dataField="1" showAll="0"/>
  </pivotFields>
  <rowFields count="2">
    <field x="0"/>
    <field x="1"/>
  </rowFields>
  <rowItems count="20">
    <i>
      <x/>
    </i>
    <i r="1">
      <x/>
    </i>
    <i r="1">
      <x v="1"/>
    </i>
    <i r="1">
      <x v="2"/>
    </i>
    <i r="1">
      <x v="3"/>
    </i>
    <i>
      <x v="1"/>
    </i>
    <i r="1">
      <x/>
    </i>
    <i r="1">
      <x v="1"/>
    </i>
    <i r="1">
      <x v="2"/>
    </i>
    <i r="1">
      <x v="4"/>
    </i>
    <i>
      <x v="2"/>
    </i>
    <i r="1">
      <x/>
    </i>
    <i r="1">
      <x v="1"/>
    </i>
    <i r="1">
      <x v="2"/>
    </i>
    <i r="1">
      <x v="5"/>
    </i>
    <i>
      <x v="3"/>
    </i>
    <i r="1">
      <x/>
    </i>
    <i r="1">
      <x v="1"/>
    </i>
    <i r="1">
      <x v="2"/>
    </i>
    <i r="1">
      <x v="6"/>
    </i>
  </rowItems>
  <colFields count="1">
    <field x="-2"/>
  </colFields>
  <colItems count="5">
    <i>
      <x/>
    </i>
    <i i="1">
      <x v="1"/>
    </i>
    <i i="2">
      <x v="2"/>
    </i>
    <i i="3">
      <x v="3"/>
    </i>
    <i i="4">
      <x v="4"/>
    </i>
  </colItems>
  <dataFields count="5">
    <dataField name="Yr-2018" fld="2" baseField="0" baseItem="0"/>
    <dataField name="Yr-2019" fld="3" baseField="0" baseItem="0"/>
    <dataField name="Yr-2020" fld="4" baseField="0" baseItem="0"/>
    <dataField name="Yr-2021" fld="5" baseField="0" baseItem="0"/>
    <dataField name="Yr-2022" fld="6" baseField="0" baseItem="0"/>
  </dataFields>
  <formats count="2">
    <format dxfId="39">
      <pivotArea outline="0" collapsedLevelsAreSubtotals="1" fieldPosition="0"/>
    </format>
    <format dxfId="38">
      <pivotArea dataOnly="0" labelOnly="1" outline="0" fieldPosition="0">
        <references count="1">
          <reference field="4294967294" count="5">
            <x v="0"/>
            <x v="1"/>
            <x v="2"/>
            <x v="3"/>
            <x v="4"/>
          </reference>
        </references>
      </pivotArea>
    </format>
  </formats>
  <chartFormats count="25">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0" format="4" series="1">
      <pivotArea type="data" outline="0" fieldPosition="0">
        <references count="1">
          <reference field="4294967294" count="1" selected="0">
            <x v="4"/>
          </reference>
        </references>
      </pivotArea>
    </chartFormat>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2"/>
          </reference>
        </references>
      </pivotArea>
    </chartFormat>
    <chartFormat chart="1" format="3" series="1">
      <pivotArea type="data" outline="0" fieldPosition="0">
        <references count="1">
          <reference field="4294967294" count="1" selected="0">
            <x v="3"/>
          </reference>
        </references>
      </pivotArea>
    </chartFormat>
    <chartFormat chart="1" format="4" series="1">
      <pivotArea type="data" outline="0" fieldPosition="0">
        <references count="1">
          <reference field="4294967294" count="1" selected="0">
            <x v="4"/>
          </reference>
        </references>
      </pivotArea>
    </chartFormat>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 chart="2" format="2" series="1">
      <pivotArea type="data" outline="0" fieldPosition="0">
        <references count="1">
          <reference field="4294967294" count="1" selected="0">
            <x v="2"/>
          </reference>
        </references>
      </pivotArea>
    </chartFormat>
    <chartFormat chart="2" format="3" series="1">
      <pivotArea type="data" outline="0" fieldPosition="0">
        <references count="1">
          <reference field="4294967294" count="1" selected="0">
            <x v="3"/>
          </reference>
        </references>
      </pivotArea>
    </chartFormat>
    <chartFormat chart="2" format="4" series="1">
      <pivotArea type="data" outline="0" fieldPosition="0">
        <references count="1">
          <reference field="4294967294" count="1" selected="0">
            <x v="4"/>
          </reference>
        </references>
      </pivotArea>
    </chartFormat>
    <chartFormat chart="3"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1"/>
          </reference>
        </references>
      </pivotArea>
    </chartFormat>
    <chartFormat chart="3" format="2" series="1">
      <pivotArea type="data" outline="0" fieldPosition="0">
        <references count="1">
          <reference field="4294967294" count="1" selected="0">
            <x v="2"/>
          </reference>
        </references>
      </pivotArea>
    </chartFormat>
    <chartFormat chart="3" format="3" series="1">
      <pivotArea type="data" outline="0" fieldPosition="0">
        <references count="1">
          <reference field="4294967294" count="1" selected="0">
            <x v="3"/>
          </reference>
        </references>
      </pivotArea>
    </chartFormat>
    <chartFormat chart="3" format="4" series="1">
      <pivotArea type="data" outline="0" fieldPosition="0">
        <references count="1">
          <reference field="4294967294" count="1" selected="0">
            <x v="4"/>
          </reference>
        </references>
      </pivotArea>
    </chartFormat>
    <chartFormat chart="5" format="10" series="1">
      <pivotArea type="data" outline="0" fieldPosition="0">
        <references count="1">
          <reference field="4294967294" count="1" selected="0">
            <x v="0"/>
          </reference>
        </references>
      </pivotArea>
    </chartFormat>
    <chartFormat chart="5" format="11" series="1">
      <pivotArea type="data" outline="0" fieldPosition="0">
        <references count="1">
          <reference field="4294967294" count="1" selected="0">
            <x v="1"/>
          </reference>
        </references>
      </pivotArea>
    </chartFormat>
    <chartFormat chart="5" format="12" series="1">
      <pivotArea type="data" outline="0" fieldPosition="0">
        <references count="1">
          <reference field="4294967294" count="1" selected="0">
            <x v="2"/>
          </reference>
        </references>
      </pivotArea>
    </chartFormat>
    <chartFormat chart="5" format="13" series="1">
      <pivotArea type="data" outline="0" fieldPosition="0">
        <references count="1">
          <reference field="4294967294" count="1" selected="0">
            <x v="3"/>
          </reference>
        </references>
      </pivotArea>
    </chartFormat>
    <chartFormat chart="5" format="14" series="1">
      <pivotArea type="data" outline="0" fieldPosition="0">
        <references count="1">
          <reference field="4294967294"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E176D16-0D50-B341-AFD3-337F4D8AD264}" name="PivotTable21" cacheId="24"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13">
  <location ref="P3:V19" firstHeaderRow="0" firstDataRow="1" firstDataCol="2"/>
  <pivotFields count="7">
    <pivotField name="MMR Race" axis="axisRow" compact="0" outline="0" showAll="0" defaultSubtotal="0">
      <items count="4">
        <item x="1"/>
        <item x="0"/>
        <item x="3"/>
        <item x="2"/>
      </items>
    </pivotField>
    <pivotField axis="axisRow" compact="0" outline="0" showAll="0">
      <items count="5">
        <item x="1"/>
        <item x="2"/>
        <item x="3"/>
        <item x="0"/>
        <item t="default"/>
      </items>
    </pivotField>
    <pivotField dataField="1" compact="0" outline="0" showAll="0"/>
    <pivotField dataField="1" compact="0" outline="0" showAll="0"/>
    <pivotField dataField="1" compact="0" outline="0" showAll="0"/>
    <pivotField dataField="1" compact="0" outline="0" showAll="0"/>
    <pivotField dataField="1" compact="0" outline="0" showAll="0"/>
  </pivotFields>
  <rowFields count="2">
    <field x="0"/>
    <field x="1"/>
  </rowFields>
  <rowItems count="16">
    <i>
      <x/>
      <x/>
    </i>
    <i r="1">
      <x v="1"/>
    </i>
    <i r="1">
      <x v="2"/>
    </i>
    <i r="1">
      <x v="3"/>
    </i>
    <i>
      <x v="1"/>
      <x/>
    </i>
    <i r="1">
      <x v="1"/>
    </i>
    <i r="1">
      <x v="2"/>
    </i>
    <i r="1">
      <x v="3"/>
    </i>
    <i>
      <x v="2"/>
      <x/>
    </i>
    <i r="1">
      <x v="1"/>
    </i>
    <i r="1">
      <x v="2"/>
    </i>
    <i r="1">
      <x v="3"/>
    </i>
    <i>
      <x v="3"/>
      <x/>
    </i>
    <i r="1">
      <x v="1"/>
    </i>
    <i r="1">
      <x v="2"/>
    </i>
    <i r="1">
      <x v="3"/>
    </i>
  </rowItems>
  <colFields count="1">
    <field x="-2"/>
  </colFields>
  <colItems count="5">
    <i>
      <x/>
    </i>
    <i i="1">
      <x v="1"/>
    </i>
    <i i="2">
      <x v="2"/>
    </i>
    <i i="3">
      <x v="3"/>
    </i>
    <i i="4">
      <x v="4"/>
    </i>
  </colItems>
  <dataFields count="5">
    <dataField name="Yr-2018" fld="2" baseField="0" baseItem="0"/>
    <dataField name="Yr-2019" fld="3" baseField="0" baseItem="0"/>
    <dataField name="Yr-2020" fld="4" baseField="0" baseItem="0"/>
    <dataField name="Yr-2021" fld="5" baseField="0" baseItem="0"/>
    <dataField name="Yr-2022" fld="6" baseField="0" baseItem="0"/>
  </dataFields>
  <formats count="6">
    <format dxfId="45">
      <pivotArea outline="0" collapsedLevelsAreSubtotals="1" fieldPosition="0"/>
    </format>
    <format dxfId="44">
      <pivotArea dataOnly="0" labelOnly="1" outline="0" fieldPosition="0">
        <references count="1">
          <reference field="4294967294" count="5">
            <x v="0"/>
            <x v="1"/>
            <x v="2"/>
            <x v="3"/>
            <x v="4"/>
          </reference>
        </references>
      </pivotArea>
    </format>
    <format dxfId="43">
      <pivotArea dataOnly="0" labelOnly="1" outline="0" fieldPosition="0">
        <references count="2">
          <reference field="0" count="1" selected="0">
            <x v="0"/>
          </reference>
          <reference field="1" count="0"/>
        </references>
      </pivotArea>
    </format>
    <format dxfId="42">
      <pivotArea dataOnly="0" labelOnly="1" outline="0" fieldPosition="0">
        <references count="2">
          <reference field="0" count="1" selected="0">
            <x v="1"/>
          </reference>
          <reference field="1" count="0"/>
        </references>
      </pivotArea>
    </format>
    <format dxfId="41">
      <pivotArea dataOnly="0" labelOnly="1" outline="0" fieldPosition="0">
        <references count="2">
          <reference field="0" count="1" selected="0">
            <x v="2"/>
          </reference>
          <reference field="1" count="0"/>
        </references>
      </pivotArea>
    </format>
    <format dxfId="40">
      <pivotArea dataOnly="0" labelOnly="1" outline="0" fieldPosition="0">
        <references count="2">
          <reference field="0" count="1" selected="0">
            <x v="3"/>
          </reference>
          <reference field="1" count="0"/>
        </references>
      </pivotArea>
    </format>
  </formats>
  <chartFormats count="5">
    <chartFormat chart="2" format="10" series="1">
      <pivotArea type="data" outline="0" fieldPosition="0">
        <references count="1">
          <reference field="4294967294" count="1" selected="0">
            <x v="0"/>
          </reference>
        </references>
      </pivotArea>
    </chartFormat>
    <chartFormat chart="2" format="11" series="1">
      <pivotArea type="data" outline="0" fieldPosition="0">
        <references count="1">
          <reference field="4294967294" count="1" selected="0">
            <x v="1"/>
          </reference>
        </references>
      </pivotArea>
    </chartFormat>
    <chartFormat chart="2" format="12" series="1">
      <pivotArea type="data" outline="0" fieldPosition="0">
        <references count="1">
          <reference field="4294967294" count="1" selected="0">
            <x v="2"/>
          </reference>
        </references>
      </pivotArea>
    </chartFormat>
    <chartFormat chart="2" format="13" series="1">
      <pivotArea type="data" outline="0" fieldPosition="0">
        <references count="1">
          <reference field="4294967294" count="1" selected="0">
            <x v="3"/>
          </reference>
        </references>
      </pivotArea>
    </chartFormat>
    <chartFormat chart="2" format="14" series="1">
      <pivotArea type="data" outline="0" fieldPosition="0">
        <references count="1">
          <reference field="4294967294"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A8B3AFF-3917-EF46-B32B-772A3BAD8E6A}" name="PivotTable4" cacheId="22"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rowHeaderCaption="Hispanic Live Births">
  <location ref="B24:G28" firstHeaderRow="0" firstDataRow="1" firstDataCol="1"/>
  <pivotFields count="6">
    <pivotField axis="axisRow" showAll="0" sortType="descending">
      <items count="5">
        <item x="0"/>
        <item x="1"/>
        <item x="3"/>
        <item x="2"/>
        <item t="default"/>
      </items>
    </pivotField>
    <pivotField dataField="1" numFmtId="3" showAll="0"/>
    <pivotField dataField="1" numFmtId="3" showAll="0"/>
    <pivotField dataField="1" numFmtId="3" showAll="0"/>
    <pivotField dataField="1" numFmtId="3" showAll="0"/>
    <pivotField dataField="1" numFmtId="3" showAll="0"/>
  </pivotFields>
  <rowFields count="1">
    <field x="0"/>
  </rowFields>
  <rowItems count="4">
    <i>
      <x/>
    </i>
    <i>
      <x v="1"/>
    </i>
    <i>
      <x v="2"/>
    </i>
    <i>
      <x v="3"/>
    </i>
  </rowItems>
  <colFields count="1">
    <field x="-2"/>
  </colFields>
  <colItems count="5">
    <i>
      <x/>
    </i>
    <i i="1">
      <x v="1"/>
    </i>
    <i i="2">
      <x v="2"/>
    </i>
    <i i="3">
      <x v="3"/>
    </i>
    <i i="4">
      <x v="4"/>
    </i>
  </colItems>
  <dataFields count="5">
    <dataField name="Yr-2018" fld="1" baseField="0" baseItem="0"/>
    <dataField name="Yr-2019" fld="2" baseField="0" baseItem="0"/>
    <dataField name="Yr-2020" fld="3" baseField="0" baseItem="0"/>
    <dataField name="Yr-2021" fld="4" baseField="0" baseItem="0"/>
    <dataField name="Yr-2022" fld="5" baseField="0" baseItem="0"/>
  </dataFields>
  <formats count="1">
    <format dxfId="46">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3703592-4B46-3542-83CA-CF86B1962DC6}" name="PivotTable9" cacheId="23"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0" rowHeaderCaption="State">
  <location ref="A7:B32" firstHeaderRow="1" firstDataRow="1" firstDataCol="1"/>
  <pivotFields count="4">
    <pivotField axis="axisRow" showAll="0" measureFilter="1" sortType="ascending">
      <items count="52">
        <item x="50"/>
        <item x="36"/>
        <item x="19"/>
        <item x="29"/>
        <item x="6"/>
        <item x="49"/>
        <item x="35"/>
        <item x="12"/>
        <item x="0"/>
        <item x="48"/>
        <item x="7"/>
        <item x="47"/>
        <item x="30"/>
        <item x="31"/>
        <item x="11"/>
        <item x="17"/>
        <item x="46"/>
        <item x="14"/>
        <item x="22"/>
        <item x="13"/>
        <item x="15"/>
        <item x="45"/>
        <item x="24"/>
        <item x="16"/>
        <item x="44"/>
        <item x="20"/>
        <item x="1"/>
        <item x="37"/>
        <item x="27"/>
        <item x="32"/>
        <item x="23"/>
        <item x="43"/>
        <item x="4"/>
        <item x="5"/>
        <item x="21"/>
        <item x="26"/>
        <item x="9"/>
        <item x="28"/>
        <item x="25"/>
        <item x="42"/>
        <item x="8"/>
        <item x="18"/>
        <item x="41"/>
        <item x="40"/>
        <item x="34"/>
        <item x="33"/>
        <item x="38"/>
        <item x="3"/>
        <item x="10"/>
        <item x="39"/>
        <item x="2"/>
        <item t="default"/>
      </items>
      <autoSortScope>
        <pivotArea dataOnly="0" outline="0" fieldPosition="0">
          <references count="1">
            <reference field="4294967294" count="1" selected="0">
              <x v="0"/>
            </reference>
          </references>
        </pivotArea>
      </autoSortScope>
    </pivotField>
    <pivotField numFmtId="3" showAll="0"/>
    <pivotField showAll="0">
      <items count="45">
        <item h="1" x="43"/>
        <item h="1" x="39"/>
        <item h="1" x="37"/>
        <item h="1" x="41"/>
        <item h="1" x="36"/>
        <item h="1" x="38"/>
        <item h="1" x="42"/>
        <item h="1" x="40"/>
        <item x="18"/>
        <item h="1" x="24"/>
        <item h="1" x="33"/>
        <item h="1" x="13"/>
        <item h="1" x="30"/>
        <item h="1" x="23"/>
        <item h="1" x="25"/>
        <item h="1" x="20"/>
        <item h="1" x="34"/>
        <item h="1" x="32"/>
        <item h="1" x="31"/>
        <item h="1" x="3"/>
        <item h="1" x="1"/>
        <item h="1" x="11"/>
        <item h="1" x="22"/>
        <item h="1" x="28"/>
        <item h="1" x="19"/>
        <item h="1" x="5"/>
        <item h="1" x="7"/>
        <item h="1" x="26"/>
        <item h="1" x="4"/>
        <item h="1" x="2"/>
        <item h="1" x="29"/>
        <item h="1" x="10"/>
        <item h="1" x="27"/>
        <item h="1" x="9"/>
        <item h="1" x="15"/>
        <item h="1" x="6"/>
        <item h="1" x="14"/>
        <item h="1" x="16"/>
        <item h="1" x="0"/>
        <item h="1" x="8"/>
        <item h="1" x="35"/>
        <item h="1" x="21"/>
        <item h="1" x="17"/>
        <item h="1" x="12"/>
        <item t="default"/>
      </items>
    </pivotField>
    <pivotField dataField="1" showAll="0" sortType="descending">
      <items count="41">
        <item h="1" x="3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t="default"/>
      </items>
    </pivotField>
  </pivotFields>
  <rowFields count="1">
    <field x="0"/>
  </rowFields>
  <rowItems count="25">
    <i>
      <x v="22"/>
    </i>
    <i>
      <x v="30"/>
    </i>
    <i>
      <x v="18"/>
    </i>
    <i>
      <x v="34"/>
    </i>
    <i>
      <x v="25"/>
    </i>
    <i>
      <x v="2"/>
    </i>
    <i>
      <x v="41"/>
    </i>
    <i>
      <x v="15"/>
    </i>
    <i>
      <x v="23"/>
    </i>
    <i>
      <x v="20"/>
    </i>
    <i>
      <x v="17"/>
    </i>
    <i>
      <x v="19"/>
    </i>
    <i>
      <x v="7"/>
    </i>
    <i>
      <x v="14"/>
    </i>
    <i>
      <x v="48"/>
    </i>
    <i>
      <x v="36"/>
    </i>
    <i>
      <x v="40"/>
    </i>
    <i>
      <x v="10"/>
    </i>
    <i>
      <x v="4"/>
    </i>
    <i>
      <x v="33"/>
    </i>
    <i>
      <x v="32"/>
    </i>
    <i>
      <x v="47"/>
    </i>
    <i>
      <x v="50"/>
    </i>
    <i>
      <x v="26"/>
    </i>
    <i>
      <x v="8"/>
    </i>
  </rowItems>
  <colItems count="1">
    <i/>
  </colItems>
  <dataFields count="1">
    <dataField name="Sum of Maternal mortality rate from 2018-2022" fld="3" baseField="0" baseItem="0"/>
  </dataFields>
  <chartFormats count="6">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5" format="3"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7" format="3" series="1">
      <pivotArea type="data" outline="0" fieldPosition="0">
        <references count="1">
          <reference field="4294967294" count="1" selected="0">
            <x v="0"/>
          </reference>
        </references>
      </pivotArea>
    </chartFormat>
    <chartFormat chart="8"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3" iMeasureFld="0">
      <autoFilter ref="A1">
        <filterColumn colId="0">
          <top10 val="25" filterVal="2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D8AB4A2A-8A1E-0845-90CB-AD03D86F5AFC}" name="PivotTable3" cacheId="18" dataOnRows="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1" rowHeaderCaption="Year(s)" colHeaderCaption="Year">
  <location ref="E7:F25" firstHeaderRow="1" firstDataRow="1" firstDataCol="1"/>
  <pivotFields count="2">
    <pivotField axis="axisRow" showAll="0">
      <items count="19">
        <item x="17"/>
        <item x="16"/>
        <item x="15"/>
        <item x="14"/>
        <item x="13"/>
        <item x="12"/>
        <item x="11"/>
        <item x="10"/>
        <item x="9"/>
        <item x="8"/>
        <item x="7"/>
        <item x="6"/>
        <item x="5"/>
        <item x="4"/>
        <item x="3"/>
        <item x="2"/>
        <item x="1"/>
        <item x="0"/>
        <item t="default"/>
      </items>
    </pivotField>
    <pivotField dataField="1" showAll="0">
      <items count="17">
        <item x="7"/>
        <item x="6"/>
        <item x="0"/>
        <item x="5"/>
        <item x="4"/>
        <item x="15"/>
        <item x="3"/>
        <item x="1"/>
        <item x="12"/>
        <item x="11"/>
        <item x="13"/>
        <item x="14"/>
        <item x="8"/>
        <item x="2"/>
        <item x="9"/>
        <item x="10"/>
        <item t="default"/>
      </items>
    </pivotField>
  </pivotFields>
  <rowFields count="1">
    <field x="0"/>
  </rowFields>
  <rowItems count="18">
    <i>
      <x/>
    </i>
    <i>
      <x v="1"/>
    </i>
    <i>
      <x v="2"/>
    </i>
    <i>
      <x v="3"/>
    </i>
    <i>
      <x v="4"/>
    </i>
    <i>
      <x v="5"/>
    </i>
    <i>
      <x v="6"/>
    </i>
    <i>
      <x v="7"/>
    </i>
    <i>
      <x v="8"/>
    </i>
    <i>
      <x v="9"/>
    </i>
    <i>
      <x v="10"/>
    </i>
    <i>
      <x v="11"/>
    </i>
    <i>
      <x v="12"/>
    </i>
    <i>
      <x v="13"/>
    </i>
    <i>
      <x v="14"/>
    </i>
    <i>
      <x v="15"/>
    </i>
    <i>
      <x v="16"/>
    </i>
    <i>
      <x v="17"/>
    </i>
  </rowItems>
  <colItems count="1">
    <i/>
  </colItems>
  <dataFields count="1">
    <dataField name="Maternal Mortality %" fld="1" baseField="0" baseItem="0"/>
  </dataFields>
  <formats count="3">
    <format dxfId="20">
      <pivotArea field="0" type="button" dataOnly="0" labelOnly="1" outline="0" axis="axisRow" fieldPosition="0"/>
    </format>
    <format dxfId="19">
      <pivotArea outline="0" collapsedLevelsAreSubtotals="1" fieldPosition="0"/>
    </format>
    <format dxfId="18">
      <pivotArea dataOnly="0" labelOnly="1" fieldPosition="0">
        <references count="1">
          <reference field="0" count="0"/>
        </references>
      </pivotArea>
    </format>
  </formats>
  <chartFormats count="1">
    <chartFormat chart="5" format="2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C78FC16E-B916-594A-AECB-828CC0598AE0}" sourceName="Year">
  <pivotTables>
    <pivotTable tabId="9" name="PivotTable3"/>
  </pivotTables>
  <data>
    <tabular pivotCacheId="1597367037">
      <items count="18">
        <i x="17" s="1"/>
        <i x="16" s="1"/>
        <i x="15" s="1"/>
        <i x="14" s="1"/>
        <i x="13" s="1"/>
        <i x="12" s="1"/>
        <i x="11" s="1"/>
        <i x="10" s="1"/>
        <i x="9" s="1"/>
        <i x="8" s="1"/>
        <i x="7" s="1"/>
        <i x="6" s="1"/>
        <i x="5" s="1"/>
        <i x="4" s="1"/>
        <i x="3" s="1"/>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6C9972A7-5BE7-724E-9445-8E4253015054}" sourceName="State">
  <pivotTables>
    <pivotTable tabId="9" name="PivotTable9"/>
  </pivotTables>
  <data>
    <tabular pivotCacheId="662073838">
      <items count="51">
        <i x="2" s="1"/>
        <i x="10" s="1"/>
        <i x="3" s="1"/>
        <i x="38" s="1"/>
        <i x="33" s="1"/>
        <i x="34" s="1"/>
        <i x="18" s="1"/>
        <i x="8" s="1"/>
        <i x="25" s="1"/>
        <i x="28" s="1"/>
        <i x="9" s="1"/>
        <i x="26" s="1"/>
        <i x="21" s="1"/>
        <i x="5" s="1"/>
        <i x="4" s="1"/>
        <i x="23" s="1"/>
        <i x="32" s="1"/>
        <i x="27" s="1"/>
        <i x="37" s="1"/>
        <i x="1" s="1"/>
        <i x="20" s="1"/>
        <i x="16" s="1"/>
        <i x="24" s="1"/>
        <i x="15" s="1"/>
        <i x="13" s="1"/>
        <i x="22" s="1"/>
        <i x="14" s="1"/>
        <i x="17" s="1"/>
        <i x="11" s="1"/>
        <i x="31" s="1"/>
        <i x="30" s="1"/>
        <i x="7" s="1"/>
        <i x="0" s="1"/>
        <i x="12" s="1"/>
        <i x="35" s="1"/>
        <i x="6" s="1"/>
        <i x="29" s="1"/>
        <i x="19" s="1"/>
        <i x="36" s="1"/>
        <i x="39" s="1" nd="1"/>
        <i x="40" s="1" nd="1"/>
        <i x="41" s="1" nd="1"/>
        <i x="42" s="1" nd="1"/>
        <i x="43" s="1" nd="1"/>
        <i x="44" s="1" nd="1"/>
        <i x="45" s="1" nd="1"/>
        <i x="46" s="1" nd="1"/>
        <i x="47" s="1" nd="1"/>
        <i x="48" s="1" nd="1"/>
        <i x="49" s="1" nd="1"/>
        <i x="50"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ath_Group" xr10:uid="{168F3AD9-533A-6F43-A024-63FB812D92FC}" sourceName="Death Group">
  <pivotTables>
    <pivotTable tabId="24" name="PivotTable22"/>
  </pivotTables>
  <data>
    <tabular pivotCacheId="1924129087">
      <items count="7">
        <i x="1" s="1"/>
        <i x="2" s="1"/>
        <i x="3" s="1"/>
        <i x="4" s="1"/>
        <i x="0" s="1"/>
        <i x="6" s="1"/>
        <i x="5"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ace" xr10:uid="{AA3991EE-4808-2645-A262-B2769FA54064}" sourceName="Race">
  <pivotTables>
    <pivotTable tabId="24" name="PivotTable21"/>
  </pivotTables>
  <data>
    <tabular pivotCacheId="1333278135">
      <items count="4">
        <i x="1" s="1"/>
        <i x="0" s="1"/>
        <i x="3"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8305B376-AB5C-234A-8A67-F14D43C76B3D}" cache="Slicer_Year" caption="Year" rowHeight="251883"/>
  <slicer name="State" xr10:uid="{5B8A16CA-F46D-CD4F-9AB9-6D81BE2868F2}" cache="Slicer_State" caption="State" rowHeight="251883"/>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ath Group" xr10:uid="{6A7FAB80-56FF-9A49-B5AC-011BA4EA219D}" cache="Slicer_Death_Group" caption="Death Group" startItem="1" rowHeight="251883"/>
  <slicer name="MMR Race" xr10:uid="{A81D03D7-CFB2-284A-B9EE-56615A0751B8}" cache="Slicer_Race" caption="MMR Race" rowHeight="25188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35DD163-0E8A-9341-8EC1-335FADE2732F}" name="Table3" displayName="Table3" ref="A3:F7" totalsRowShown="0" headerRowDxfId="64">
  <autoFilter ref="A3:F7" xr:uid="{935DD163-0E8A-9341-8EC1-335FADE2732F}"/>
  <tableColumns count="6">
    <tableColumn id="1" xr3:uid="{3737D649-DCDB-B145-A96C-CBC4B9BF50B1}" name="Total of live births "/>
    <tableColumn id="2" xr3:uid="{F3D79CBB-1451-014B-8EFB-F4F460EC70F7}" name="2018"/>
    <tableColumn id="3" xr3:uid="{FC839834-3419-A141-A0A1-4AF2F1E18B7D}" name="2019"/>
    <tableColumn id="4" xr3:uid="{53E953B5-4734-B641-B9B8-7145A8F00DA6}" name="2020"/>
    <tableColumn id="5" xr3:uid="{573C44AF-A054-6B44-844C-299280DC43C0}" name="2021"/>
    <tableColumn id="6" xr3:uid="{BCD13935-9EEF-F84F-B64A-E664260298B4}" name="2022"/>
  </tableColumns>
  <tableStyleInfo name="TableStyleLight20"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B3581C0-EA2A-9341-B4A0-2129DA0FF8A1}" name="Table1" displayName="Table1" ref="A4:B22" totalsRowShown="0" dataDxfId="23">
  <autoFilter ref="A4:B22" xr:uid="{6B3581C0-EA2A-9341-B4A0-2129DA0FF8A1}"/>
  <tableColumns count="2">
    <tableColumn id="1" xr3:uid="{9E3A8012-3BD7-BA42-8F5E-069B9BD16E15}" name="Year" dataDxfId="22"/>
    <tableColumn id="2" xr3:uid="{82AE4951-35C9-C845-9E29-D5345BFA349E}" name="MMR%" dataDxfId="21"/>
  </tableColumns>
  <tableStyleInfo name="TableStyleLight1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2D1523A-92B9-7440-8F04-F2C28FE241D7}" name="Table4" displayName="Table4" ref="A10:F14" totalsRowShown="0" headerRowDxfId="63">
  <autoFilter ref="A10:F14" xr:uid="{72D1523A-92B9-7440-8F04-F2C28FE241D7}"/>
  <tableColumns count="6">
    <tableColumn id="1" xr3:uid="{2D2751BE-11E1-A443-A21D-714C17C471B1}" name="Black Live Births"/>
    <tableColumn id="2" xr3:uid="{6324F05B-56B9-1E4D-8CA9-1713B8C15856}" name="2018"/>
    <tableColumn id="3" xr3:uid="{A1B084C9-7ECD-954E-8219-5554B20C36B5}" name="2019"/>
    <tableColumn id="4" xr3:uid="{E23037A2-CB31-594D-943D-3848EEA1B1F9}" name="2020"/>
    <tableColumn id="5" xr3:uid="{25ADDA02-3C0B-D043-8177-1A1B33E4A677}" name="2021"/>
    <tableColumn id="6" xr3:uid="{93E0E5A4-AD62-CD4D-8527-6D8A91EF53BE}" name="2022"/>
  </tableColumns>
  <tableStyleInfo name="TableStyleLight1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815AA9CC-C0F8-9B4B-B6FE-24993E1F08FA}" name="Table5" displayName="Table5" ref="A16:F20" totalsRowShown="0" headerRowDxfId="62">
  <autoFilter ref="A16:F20" xr:uid="{815AA9CC-C0F8-9B4B-B6FE-24993E1F08FA}"/>
  <tableColumns count="6">
    <tableColumn id="1" xr3:uid="{2CE3E886-6331-514E-B543-7DC9FA6AD360}" name="Asian Live Births"/>
    <tableColumn id="2" xr3:uid="{F5E78485-E1E3-0941-BAAC-23B5FBE40844}" name="2018"/>
    <tableColumn id="3" xr3:uid="{EB53E6C7-738F-0E46-92F6-245DCFD54AE4}" name="2019"/>
    <tableColumn id="4" xr3:uid="{D1043BCA-BB23-7048-B8D6-5816F4340D82}" name="2020"/>
    <tableColumn id="5" xr3:uid="{D0AB5DD0-CF6A-C340-8BD5-262AEE49DA98}" name="2021"/>
    <tableColumn id="6" xr3:uid="{97C46D10-3F78-BD42-B5C8-04E6FAD67063}" name="2022"/>
  </tableColumns>
  <tableStyleInfo name="TableStyleLight16"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E356E5CD-25AF-5147-A49E-6322C87577F7}" name="Table6" displayName="Table6" ref="A22:F26" totalsRowShown="0" headerRowDxfId="61">
  <autoFilter ref="A22:F26" xr:uid="{E356E5CD-25AF-5147-A49E-6322C87577F7}"/>
  <tableColumns count="6">
    <tableColumn id="1" xr3:uid="{33A8348F-BB4C-7D4D-94CD-437755AA3D83}" name="White Live Births"/>
    <tableColumn id="2" xr3:uid="{FD1E45D3-2A3C-5846-9C0B-945AB35DCC52}" name="2018"/>
    <tableColumn id="3" xr3:uid="{0450F06A-1CFD-5A44-88D1-4E581DAB000B}" name="2019"/>
    <tableColumn id="4" xr3:uid="{29E19A4A-0DB6-1F46-AF87-44EC3D993002}" name="2020"/>
    <tableColumn id="5" xr3:uid="{CE8C7007-247A-D64A-A2A2-EE7730507B8B}" name="2021"/>
    <tableColumn id="6" xr3:uid="{3BEB8DAE-D731-8C49-A722-D8FB37DA9F93}" name="2022"/>
  </tableColumns>
  <tableStyleInfo name="TableStyleLight15"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F072AFAF-8CAC-C943-8373-26A630F869AD}" name="Table7" displayName="Table7" ref="A28:F32" totalsRowShown="0" headerRowDxfId="60">
  <autoFilter ref="A28:F32" xr:uid="{F072AFAF-8CAC-C943-8373-26A630F869AD}"/>
  <tableColumns count="6">
    <tableColumn id="1" xr3:uid="{4FE45499-D0B6-0743-AA7E-718B471EB406}" name="Hispanic Live Births"/>
    <tableColumn id="2" xr3:uid="{D661A3B6-C1D5-9146-9BB3-ED0E7250E90C}" name="2018"/>
    <tableColumn id="3" xr3:uid="{527747C2-D38D-F44E-A6C7-1E0C4577467A}" name="2019"/>
    <tableColumn id="4" xr3:uid="{ECAAB998-9DEC-BC43-BCB8-AC4019785416}" name="2020"/>
    <tableColumn id="5" xr3:uid="{E85B7A10-BFA2-0146-B530-D2AED64F1458}" name="2021"/>
    <tableColumn id="6" xr3:uid="{6FEDBEFE-5018-A849-BF6D-B2A744666753}" name="2022"/>
  </tableColumns>
  <tableStyleInfo name="TableStyleMedium24"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8719F10E-4047-AC4B-9C33-6CA2CF2C923D}" name="Table8" displayName="Table8" ref="H3:M7" totalsRowShown="0" headerRowDxfId="59">
  <autoFilter ref="H3:M7" xr:uid="{8719F10E-4047-AC4B-9C33-6CA2CF2C923D}"/>
  <tableColumns count="6">
    <tableColumn id="1" xr3:uid="{6F63F768-C120-2148-AFD3-BC2853F100E6}" name="Total of Birth Deaths"/>
    <tableColumn id="2" xr3:uid="{C6653D5E-614B-364B-8656-37E5C619935E}" name="2018"/>
    <tableColumn id="3" xr3:uid="{1482459A-F1E0-3849-877C-0B991C71D543}" name="2019"/>
    <tableColumn id="4" xr3:uid="{963CB6F7-A0B0-4F47-9892-14BD4D46320F}" name="2020"/>
    <tableColumn id="5" xr3:uid="{F9AF2277-4689-1844-BC14-C2365C371213}" name="2021"/>
    <tableColumn id="6" xr3:uid="{07A0B541-1FBB-2443-AAA7-EFD90441E95D}" name="2022"/>
  </tableColumns>
  <tableStyleInfo name="TableStyleLight13"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E34428FE-773F-0046-BBB6-6D1398B8EC7F}" name="Table17" displayName="Table17" ref="P10:V26" totalsRowShown="0" headerRowDxfId="58" dataDxfId="57" tableBorderDxfId="56">
  <autoFilter ref="P10:V26" xr:uid="{E34428FE-773F-0046-BBB6-6D1398B8EC7F}"/>
  <tableColumns count="7">
    <tableColumn id="1" xr3:uid="{620A9ACD-57DC-444A-AE3E-FE3ED2D6C8F7}" name=" Race" dataDxfId="55"/>
    <tableColumn id="2" xr3:uid="{0C395BB2-4913-5648-A2B1-0BA69535E4A9}" name="Age Range" dataDxfId="54"/>
    <tableColumn id="3" xr3:uid="{BAE0B15B-C220-B349-B00B-B774D16AACE7}" name="2018"/>
    <tableColumn id="4" xr3:uid="{A2F8F5F9-A31E-1D4A-9FD3-D9BC09E1529C}" name="2019"/>
    <tableColumn id="5" xr3:uid="{E41A8F2B-E12C-834A-BEC0-69A26BB263D5}" name="2020" dataDxfId="53"/>
    <tableColumn id="6" xr3:uid="{A49E3B4F-78D5-A941-954D-7C4702AA5AFD}" name="2021" dataDxfId="52"/>
    <tableColumn id="7" xr3:uid="{CD3A6D58-2AFB-0F4F-B03E-CFA8148EA1C8}" name="2022" dataDxfId="51"/>
  </tableColumns>
  <tableStyleInfo name="TableStyleMedium4"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D6C4C65E-40A4-7F4A-95ED-0759BC25541D}" name="Table1921" displayName="Table1921" ref="H10:N26" totalsRowShown="0" headerRowDxfId="50" tableBorderDxfId="49">
  <autoFilter ref="H10:N26" xr:uid="{D6C4C65E-40A4-7F4A-95ED-0759BC25541D}"/>
  <tableColumns count="7">
    <tableColumn id="1" xr3:uid="{0F42B159-19E9-554E-811B-6C58182BD20E}" name="Race" dataDxfId="48"/>
    <tableColumn id="2" xr3:uid="{E12168F0-3880-C34E-894F-5EE989C7351F}" name="Death Group" dataDxfId="47"/>
    <tableColumn id="3" xr3:uid="{059E6725-A8EC-3E43-9BD6-BE51187B6D3F}" name="2018"/>
    <tableColumn id="4" xr3:uid="{CE520E2A-8AEF-BC4D-8797-8D6C0B0E7EA3}" name="2019"/>
    <tableColumn id="5" xr3:uid="{883630D7-7712-8B4E-BE8C-4525AA3A2924}" name="2020"/>
    <tableColumn id="6" xr3:uid="{821CD150-DE68-D94A-B7DC-C3828ED3B81E}" name="2021"/>
    <tableColumn id="7" xr3:uid="{AE21FAAA-318C-4B43-9DB9-ACC43FF353CB}" name="2022"/>
  </tableColumns>
  <tableStyleInfo name="TableStyleMedium5"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BDE2012-2DD0-4F4C-AFE0-750B25D420BE}" name="Table2" displayName="Table2" ref="A3:D54" totalsRowShown="0" headerRowDxfId="29" dataDxfId="28">
  <autoFilter ref="A3:D54" xr:uid="{3BDE2012-2DD0-4F4C-AFE0-750B25D420BE}"/>
  <sortState xmlns:xlrd2="http://schemas.microsoft.com/office/spreadsheetml/2017/richdata2" ref="A4:D54">
    <sortCondition descending="1" ref="D3:D54"/>
  </sortState>
  <tableColumns count="4">
    <tableColumn id="1" xr3:uid="{05C7E30C-3121-6948-B7A7-DCCC3D2A1DAF}" name="State" dataDxfId="27"/>
    <tableColumn id="2" xr3:uid="{2162BDB3-BA29-7942-BCB8-2715A28E5527}" name="Births" dataDxfId="26"/>
    <tableColumn id="3" xr3:uid="{F8A4A94F-1692-3E4F-AC81-A3796BDF327C}" name="Deaths" dataDxfId="25"/>
    <tableColumn id="4" xr3:uid="{20F00C00-8BD6-9348-851C-F17538C905AC}" name="Maternal mortality rate from 2018-2022" dataDxfId="24"/>
  </tableColumns>
  <tableStyleInfo name="TableStyleMedium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0.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4.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8" Type="http://schemas.openxmlformats.org/officeDocument/2006/relationships/table" Target="../tables/table8.xml"/><Relationship Id="rId3" Type="http://schemas.openxmlformats.org/officeDocument/2006/relationships/table" Target="../tables/table3.xml"/><Relationship Id="rId7" Type="http://schemas.openxmlformats.org/officeDocument/2006/relationships/table" Target="../tables/table7.xml"/><Relationship Id="rId2" Type="http://schemas.openxmlformats.org/officeDocument/2006/relationships/table" Target="../tables/table2.xml"/><Relationship Id="rId1" Type="http://schemas.openxmlformats.org/officeDocument/2006/relationships/table" Target="../tables/table1.xml"/><Relationship Id="rId6" Type="http://schemas.openxmlformats.org/officeDocument/2006/relationships/table" Target="../tables/table6.xml"/><Relationship Id="rId5" Type="http://schemas.openxmlformats.org/officeDocument/2006/relationships/table" Target="../tables/table5.xml"/><Relationship Id="rId4" Type="http://schemas.openxmlformats.org/officeDocument/2006/relationships/table" Target="../tables/table4.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9.xml"/></Relationships>
</file>

<file path=xl/worksheets/_rels/sheet6.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7.xml.rels><?xml version="1.0" encoding="UTF-8" standalone="yes"?>
<Relationships xmlns="http://schemas.openxmlformats.org/package/2006/relationships"><Relationship Id="rId2" Type="http://schemas.openxmlformats.org/officeDocument/2006/relationships/pivotTable" Target="../pivotTables/pivotTable8.xml"/><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CC3B60-D432-354F-B9B3-0A5D6793EF7C}">
  <dimension ref="A1:V34"/>
  <sheetViews>
    <sheetView workbookViewId="0">
      <selection activeCell="B14" sqref="B14"/>
    </sheetView>
  </sheetViews>
  <sheetFormatPr baseColWidth="10" defaultRowHeight="16"/>
  <cols>
    <col min="1" max="1" width="17.6640625" bestFit="1" customWidth="1"/>
    <col min="2" max="2" width="10.83203125" customWidth="1"/>
  </cols>
  <sheetData>
    <row r="1" spans="1:22">
      <c r="A1" s="119" t="s">
        <v>19</v>
      </c>
      <c r="B1" s="119"/>
      <c r="C1" s="119"/>
      <c r="D1" s="119"/>
      <c r="E1" s="119"/>
      <c r="F1" s="119"/>
      <c r="G1" s="119"/>
      <c r="H1" s="119"/>
      <c r="I1" s="119"/>
      <c r="J1" s="119"/>
      <c r="K1" s="119"/>
      <c r="L1" s="119"/>
      <c r="M1" s="119"/>
      <c r="N1" s="119"/>
      <c r="O1" s="119"/>
      <c r="P1" s="119"/>
      <c r="Q1" s="119"/>
      <c r="R1" s="119"/>
      <c r="S1" s="119"/>
      <c r="T1" s="119"/>
      <c r="U1" s="119"/>
      <c r="V1" s="119"/>
    </row>
    <row r="2" spans="1:22">
      <c r="A2" s="119"/>
      <c r="B2" s="119"/>
      <c r="C2" s="119"/>
      <c r="D2" s="119"/>
      <c r="E2" s="119"/>
      <c r="F2" s="119"/>
      <c r="G2" s="119"/>
      <c r="H2" s="119"/>
      <c r="I2" s="119"/>
      <c r="J2" s="119"/>
      <c r="K2" s="119"/>
      <c r="L2" s="119"/>
      <c r="M2" s="119"/>
      <c r="N2" s="119"/>
      <c r="O2" s="119"/>
      <c r="P2" s="119"/>
      <c r="Q2" s="119"/>
      <c r="R2" s="119"/>
      <c r="S2" s="119"/>
      <c r="T2" s="119"/>
      <c r="U2" s="119"/>
      <c r="V2" s="119"/>
    </row>
    <row r="3" spans="1:22">
      <c r="A3" s="119"/>
      <c r="B3" s="119"/>
      <c r="C3" s="119"/>
      <c r="D3" s="119"/>
      <c r="E3" s="119"/>
      <c r="F3" s="119"/>
      <c r="G3" s="119"/>
      <c r="H3" s="119"/>
      <c r="I3" s="119"/>
      <c r="J3" s="119"/>
      <c r="K3" s="119"/>
      <c r="L3" s="119"/>
      <c r="M3" s="119"/>
      <c r="N3" s="119"/>
      <c r="O3" s="119"/>
      <c r="P3" s="119"/>
      <c r="Q3" s="119"/>
      <c r="R3" s="119"/>
      <c r="S3" s="119"/>
      <c r="T3" s="119"/>
      <c r="U3" s="119"/>
      <c r="V3" s="119"/>
    </row>
    <row r="4" spans="1:22">
      <c r="A4" s="119"/>
      <c r="B4" s="119"/>
      <c r="C4" s="119"/>
      <c r="D4" s="119"/>
      <c r="E4" s="119"/>
      <c r="F4" s="119"/>
      <c r="G4" s="119"/>
      <c r="H4" s="119"/>
      <c r="I4" s="119"/>
      <c r="J4" s="119"/>
      <c r="K4" s="119"/>
      <c r="L4" s="119"/>
      <c r="M4" s="119"/>
      <c r="N4" s="119"/>
      <c r="O4" s="119"/>
      <c r="P4" s="119"/>
      <c r="Q4" s="119"/>
      <c r="R4" s="119"/>
      <c r="S4" s="119"/>
      <c r="T4" s="119"/>
      <c r="U4" s="119"/>
      <c r="V4" s="119"/>
    </row>
    <row r="5" spans="1:22">
      <c r="A5" s="119"/>
      <c r="B5" s="119"/>
      <c r="C5" s="119"/>
      <c r="D5" s="119"/>
      <c r="E5" s="119"/>
      <c r="F5" s="119"/>
      <c r="G5" s="119"/>
      <c r="H5" s="119"/>
      <c r="I5" s="119"/>
      <c r="J5" s="119"/>
      <c r="K5" s="119"/>
      <c r="L5" s="119"/>
      <c r="M5" s="119"/>
      <c r="N5" s="119"/>
      <c r="O5" s="119"/>
      <c r="P5" s="119"/>
      <c r="Q5" s="119"/>
      <c r="R5" s="119"/>
      <c r="S5" s="119"/>
      <c r="T5" s="119"/>
      <c r="U5" s="119"/>
      <c r="V5" s="119"/>
    </row>
    <row r="6" spans="1:22">
      <c r="A6" s="119"/>
      <c r="B6" s="119"/>
      <c r="C6" s="119"/>
      <c r="D6" s="119"/>
      <c r="E6" s="119"/>
      <c r="F6" s="119"/>
      <c r="G6" s="119"/>
      <c r="H6" s="119"/>
      <c r="I6" s="119"/>
      <c r="J6" s="119"/>
      <c r="K6" s="119"/>
      <c r="L6" s="119"/>
      <c r="M6" s="119"/>
      <c r="N6" s="119"/>
      <c r="O6" s="119"/>
      <c r="P6" s="119"/>
      <c r="Q6" s="119"/>
      <c r="R6" s="119"/>
      <c r="S6" s="119"/>
      <c r="T6" s="119"/>
      <c r="U6" s="119"/>
      <c r="V6" s="119"/>
    </row>
    <row r="8" spans="1:22" ht="22">
      <c r="A8" s="2" t="s">
        <v>8</v>
      </c>
      <c r="B8" s="4">
        <v>45591</v>
      </c>
    </row>
    <row r="10" spans="1:22" ht="22">
      <c r="A10" s="2" t="s">
        <v>0</v>
      </c>
      <c r="B10" s="2" t="s">
        <v>20</v>
      </c>
    </row>
    <row r="12" spans="1:22" ht="22">
      <c r="A12" s="2" t="s">
        <v>1</v>
      </c>
      <c r="B12" s="2" t="s">
        <v>2</v>
      </c>
    </row>
    <row r="14" spans="1:22" ht="22">
      <c r="A14" s="7" t="s">
        <v>3</v>
      </c>
      <c r="B14" s="6" t="s">
        <v>18</v>
      </c>
    </row>
    <row r="16" spans="1:22" ht="22">
      <c r="A16" s="2" t="s">
        <v>6</v>
      </c>
      <c r="B16" s="2" t="s">
        <v>23</v>
      </c>
    </row>
    <row r="18" spans="1:2" ht="22">
      <c r="A18" s="7" t="s">
        <v>4</v>
      </c>
      <c r="B18" s="6" t="s">
        <v>5</v>
      </c>
    </row>
    <row r="20" spans="1:2" ht="22">
      <c r="A20" s="2" t="s">
        <v>7</v>
      </c>
      <c r="B20" s="8" t="s">
        <v>25</v>
      </c>
    </row>
    <row r="21" spans="1:2" ht="22">
      <c r="A21" s="2"/>
      <c r="B21" s="3" t="s">
        <v>24</v>
      </c>
    </row>
    <row r="23" spans="1:2" ht="22">
      <c r="A23" s="7" t="s">
        <v>9</v>
      </c>
      <c r="B23" s="5" t="s">
        <v>15</v>
      </c>
    </row>
    <row r="25" spans="1:2" ht="22">
      <c r="A25" s="2" t="s">
        <v>10</v>
      </c>
      <c r="B25" s="2" t="s">
        <v>22</v>
      </c>
    </row>
    <row r="27" spans="1:2" ht="22">
      <c r="A27" s="7" t="s">
        <v>11</v>
      </c>
      <c r="B27" s="5" t="s">
        <v>16</v>
      </c>
    </row>
    <row r="29" spans="1:2" ht="22">
      <c r="A29" s="2" t="s">
        <v>12</v>
      </c>
      <c r="B29" s="2" t="s">
        <v>21</v>
      </c>
    </row>
    <row r="31" spans="1:2" ht="22">
      <c r="A31" s="7" t="s">
        <v>13</v>
      </c>
      <c r="B31" s="5" t="s">
        <v>17</v>
      </c>
    </row>
    <row r="33" spans="1:2" ht="22">
      <c r="A33" s="2" t="s">
        <v>14</v>
      </c>
      <c r="B33" s="2" t="s">
        <v>26</v>
      </c>
    </row>
    <row r="34" spans="1:2" ht="22">
      <c r="B34" s="2" t="s">
        <v>27</v>
      </c>
    </row>
  </sheetData>
  <mergeCells count="1">
    <mergeCell ref="A1:V6"/>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AB2CB9-729D-3B4C-9AEF-5A9ECB2B8A7B}">
  <dimension ref="A1:V4"/>
  <sheetViews>
    <sheetView showGridLines="0" tabSelected="1" topLeftCell="B2" workbookViewId="0">
      <selection activeCell="W13" sqref="W13"/>
    </sheetView>
  </sheetViews>
  <sheetFormatPr baseColWidth="10" defaultRowHeight="16"/>
  <sheetData>
    <row r="1" spans="1:22">
      <c r="A1" s="131" t="s">
        <v>141</v>
      </c>
      <c r="B1" s="132"/>
      <c r="C1" s="132"/>
      <c r="D1" s="132"/>
      <c r="E1" s="132"/>
      <c r="F1" s="132"/>
      <c r="G1" s="132"/>
      <c r="H1" s="132"/>
      <c r="I1" s="132"/>
      <c r="J1" s="132"/>
      <c r="K1" s="132"/>
      <c r="L1" s="132"/>
      <c r="M1" s="132"/>
      <c r="N1" s="132"/>
      <c r="O1" s="132"/>
      <c r="P1" s="132"/>
      <c r="Q1" s="132"/>
      <c r="R1" s="132"/>
      <c r="S1" s="132"/>
      <c r="T1" s="132"/>
      <c r="U1" s="132"/>
      <c r="V1" s="132"/>
    </row>
    <row r="2" spans="1:22">
      <c r="A2" s="132"/>
      <c r="B2" s="132"/>
      <c r="C2" s="132"/>
      <c r="D2" s="132"/>
      <c r="E2" s="132"/>
      <c r="F2" s="132"/>
      <c r="G2" s="132"/>
      <c r="H2" s="132"/>
      <c r="I2" s="132"/>
      <c r="J2" s="132"/>
      <c r="K2" s="132"/>
      <c r="L2" s="132"/>
      <c r="M2" s="132"/>
      <c r="N2" s="132"/>
      <c r="O2" s="132"/>
      <c r="P2" s="132"/>
      <c r="Q2" s="132"/>
      <c r="R2" s="132"/>
      <c r="S2" s="132"/>
      <c r="T2" s="132"/>
      <c r="U2" s="132"/>
      <c r="V2" s="132"/>
    </row>
    <row r="3" spans="1:22">
      <c r="A3" s="132"/>
      <c r="B3" s="132"/>
      <c r="C3" s="132"/>
      <c r="D3" s="132"/>
      <c r="E3" s="132"/>
      <c r="F3" s="132"/>
      <c r="G3" s="132"/>
      <c r="H3" s="132"/>
      <c r="I3" s="132"/>
      <c r="J3" s="132"/>
      <c r="K3" s="132"/>
      <c r="L3" s="132"/>
      <c r="M3" s="132"/>
      <c r="N3" s="132"/>
      <c r="O3" s="132"/>
      <c r="P3" s="132"/>
      <c r="Q3" s="132"/>
      <c r="R3" s="132"/>
      <c r="S3" s="132"/>
      <c r="T3" s="132"/>
      <c r="U3" s="132"/>
      <c r="V3" s="132"/>
    </row>
    <row r="4" spans="1:22">
      <c r="A4" s="132"/>
      <c r="B4" s="132"/>
      <c r="C4" s="132"/>
      <c r="D4" s="132"/>
      <c r="E4" s="132"/>
      <c r="F4" s="132"/>
      <c r="G4" s="132"/>
      <c r="H4" s="132"/>
      <c r="I4" s="132"/>
      <c r="J4" s="132"/>
      <c r="K4" s="132"/>
      <c r="L4" s="132"/>
      <c r="M4" s="132"/>
      <c r="N4" s="132"/>
      <c r="O4" s="132"/>
      <c r="P4" s="132"/>
      <c r="Q4" s="132"/>
      <c r="R4" s="132"/>
      <c r="S4" s="132"/>
      <c r="T4" s="132"/>
      <c r="U4" s="132"/>
      <c r="V4" s="132"/>
    </row>
  </sheetData>
  <mergeCells count="1">
    <mergeCell ref="A1:V4"/>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31BAB6-9140-FF40-8C5C-3568650FBDF3}">
  <dimension ref="A1:V4"/>
  <sheetViews>
    <sheetView showGridLines="0" workbookViewId="0">
      <selection activeCell="K21" sqref="K21"/>
    </sheetView>
  </sheetViews>
  <sheetFormatPr baseColWidth="10" defaultRowHeight="16"/>
  <sheetData>
    <row r="1" spans="1:22">
      <c r="A1" s="133" t="s">
        <v>96</v>
      </c>
      <c r="B1" s="134"/>
      <c r="C1" s="134"/>
      <c r="D1" s="134"/>
      <c r="E1" s="134"/>
      <c r="F1" s="134"/>
      <c r="G1" s="134"/>
      <c r="H1" s="134"/>
      <c r="I1" s="134"/>
      <c r="J1" s="134"/>
      <c r="K1" s="134"/>
      <c r="L1" s="134"/>
      <c r="M1" s="134"/>
      <c r="N1" s="134"/>
      <c r="O1" s="134"/>
      <c r="P1" s="134"/>
      <c r="Q1" s="134"/>
      <c r="R1" s="134"/>
      <c r="S1" s="134"/>
      <c r="T1" s="134"/>
      <c r="U1" s="134"/>
      <c r="V1" s="135"/>
    </row>
    <row r="2" spans="1:22">
      <c r="A2" s="136"/>
      <c r="B2" s="137"/>
      <c r="C2" s="137"/>
      <c r="D2" s="137"/>
      <c r="E2" s="137"/>
      <c r="F2" s="137"/>
      <c r="G2" s="137"/>
      <c r="H2" s="137"/>
      <c r="I2" s="137"/>
      <c r="J2" s="137"/>
      <c r="K2" s="137"/>
      <c r="L2" s="137"/>
      <c r="M2" s="137"/>
      <c r="N2" s="137"/>
      <c r="O2" s="137"/>
      <c r="P2" s="137"/>
      <c r="Q2" s="137"/>
      <c r="R2" s="137"/>
      <c r="S2" s="137"/>
      <c r="T2" s="137"/>
      <c r="U2" s="137"/>
      <c r="V2" s="138"/>
    </row>
    <row r="3" spans="1:22">
      <c r="A3" s="136"/>
      <c r="B3" s="137"/>
      <c r="C3" s="137"/>
      <c r="D3" s="137"/>
      <c r="E3" s="137"/>
      <c r="F3" s="137"/>
      <c r="G3" s="137"/>
      <c r="H3" s="137"/>
      <c r="I3" s="137"/>
      <c r="J3" s="137"/>
      <c r="K3" s="137"/>
      <c r="L3" s="137"/>
      <c r="M3" s="137"/>
      <c r="N3" s="137"/>
      <c r="O3" s="137"/>
      <c r="P3" s="137"/>
      <c r="Q3" s="137"/>
      <c r="R3" s="137"/>
      <c r="S3" s="137"/>
      <c r="T3" s="137"/>
      <c r="U3" s="137"/>
      <c r="V3" s="138"/>
    </row>
    <row r="4" spans="1:22">
      <c r="A4" s="139"/>
      <c r="B4" s="140"/>
      <c r="C4" s="140"/>
      <c r="D4" s="140"/>
      <c r="E4" s="140"/>
      <c r="F4" s="140"/>
      <c r="G4" s="140"/>
      <c r="H4" s="140"/>
      <c r="I4" s="140"/>
      <c r="J4" s="140"/>
      <c r="K4" s="140"/>
      <c r="L4" s="140"/>
      <c r="M4" s="140"/>
      <c r="N4" s="140"/>
      <c r="O4" s="140"/>
      <c r="P4" s="140"/>
      <c r="Q4" s="140"/>
      <c r="R4" s="140"/>
      <c r="S4" s="140"/>
      <c r="T4" s="140"/>
      <c r="U4" s="140"/>
      <c r="V4" s="141"/>
    </row>
  </sheetData>
  <mergeCells count="1">
    <mergeCell ref="A1:V4"/>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85CB83-5D3F-8A4E-8CEE-3A3D857A9FDE}">
  <dimension ref="A1"/>
  <sheetViews>
    <sheetView workbookViewId="0">
      <selection activeCell="A2" sqref="A2"/>
    </sheetView>
  </sheetViews>
  <sheetFormatPr baseColWidth="10" defaultRowHeight="16"/>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685026-4E5F-6C42-9E3E-F66A4CC10136}">
  <dimension ref="A2:V36"/>
  <sheetViews>
    <sheetView workbookViewId="0">
      <selection activeCell="Q29" sqref="Q29"/>
    </sheetView>
  </sheetViews>
  <sheetFormatPr baseColWidth="10" defaultRowHeight="16"/>
  <cols>
    <col min="1" max="1" width="23.83203125" bestFit="1" customWidth="1"/>
    <col min="2" max="2" width="14" bestFit="1" customWidth="1"/>
    <col min="7" max="7" width="10.1640625" customWidth="1"/>
    <col min="8" max="8" width="21.83203125" bestFit="1" customWidth="1"/>
    <col min="9" max="9" width="15.6640625" bestFit="1" customWidth="1"/>
    <col min="10" max="10" width="14" bestFit="1" customWidth="1"/>
    <col min="14" max="14" width="7.83203125" customWidth="1"/>
    <col min="15" max="16" width="17.83203125" customWidth="1"/>
    <col min="17" max="17" width="14.83203125" bestFit="1" customWidth="1"/>
  </cols>
  <sheetData>
    <row r="2" spans="1:22" ht="19">
      <c r="A2" s="56" t="s">
        <v>114</v>
      </c>
      <c r="H2" s="56" t="s">
        <v>115</v>
      </c>
      <c r="I2" t="s">
        <v>116</v>
      </c>
      <c r="O2" s="56"/>
      <c r="P2" s="56"/>
    </row>
    <row r="3" spans="1:22">
      <c r="A3" t="s">
        <v>108</v>
      </c>
      <c r="B3" s="18" t="s">
        <v>97</v>
      </c>
      <c r="C3" s="18" t="s">
        <v>98</v>
      </c>
      <c r="D3" s="18" t="s">
        <v>99</v>
      </c>
      <c r="E3" s="18" t="s">
        <v>100</v>
      </c>
      <c r="F3" s="18" t="s">
        <v>101</v>
      </c>
      <c r="H3" t="s">
        <v>113</v>
      </c>
      <c r="I3" s="18" t="s">
        <v>97</v>
      </c>
      <c r="J3" s="18" t="s">
        <v>98</v>
      </c>
      <c r="K3" s="18" t="s">
        <v>99</v>
      </c>
      <c r="L3" s="18" t="s">
        <v>100</v>
      </c>
      <c r="M3" s="18" t="s">
        <v>101</v>
      </c>
      <c r="O3" s="73"/>
      <c r="P3" s="73"/>
      <c r="Q3" s="74"/>
      <c r="R3" s="74"/>
      <c r="S3" s="74"/>
      <c r="T3" s="74"/>
      <c r="U3" s="74"/>
    </row>
    <row r="4" spans="1:22">
      <c r="A4" s="20" t="s">
        <v>29</v>
      </c>
      <c r="B4" s="23">
        <v>3791712</v>
      </c>
      <c r="C4" s="23">
        <v>3747540</v>
      </c>
      <c r="D4" s="23">
        <v>3613647</v>
      </c>
      <c r="E4" s="23">
        <v>3664292</v>
      </c>
      <c r="F4" s="23">
        <v>3667758</v>
      </c>
      <c r="H4" s="20" t="s">
        <v>29</v>
      </c>
      <c r="I4" s="43">
        <v>658</v>
      </c>
      <c r="J4" s="43">
        <v>754</v>
      </c>
      <c r="K4" s="43">
        <v>861</v>
      </c>
      <c r="L4" s="44">
        <v>1205</v>
      </c>
      <c r="M4" s="43">
        <v>817</v>
      </c>
      <c r="O4" s="75"/>
      <c r="P4" s="75"/>
      <c r="Q4" s="76"/>
      <c r="R4" s="76"/>
      <c r="S4" s="76"/>
      <c r="T4" s="76"/>
      <c r="U4" s="76"/>
    </row>
    <row r="5" spans="1:22">
      <c r="A5" s="50" t="s">
        <v>33</v>
      </c>
      <c r="B5" s="51">
        <v>907782</v>
      </c>
      <c r="C5" s="51">
        <v>877803</v>
      </c>
      <c r="D5" s="51">
        <v>825403</v>
      </c>
      <c r="E5" s="51">
        <v>797334</v>
      </c>
      <c r="F5" s="51">
        <v>784299</v>
      </c>
      <c r="H5" s="50" t="s">
        <v>33</v>
      </c>
      <c r="I5" s="52">
        <v>96</v>
      </c>
      <c r="J5" s="52">
        <v>111</v>
      </c>
      <c r="K5" s="52">
        <v>114</v>
      </c>
      <c r="L5" s="52">
        <v>163</v>
      </c>
      <c r="M5" s="52">
        <v>113</v>
      </c>
      <c r="O5" s="77"/>
      <c r="P5" s="77"/>
      <c r="Q5" s="76"/>
      <c r="R5" s="76"/>
      <c r="S5" s="76"/>
      <c r="T5" s="76"/>
      <c r="U5" s="76"/>
    </row>
    <row r="6" spans="1:22">
      <c r="A6" s="21" t="s">
        <v>34</v>
      </c>
      <c r="B6" s="23">
        <v>2756974</v>
      </c>
      <c r="C6" s="23">
        <v>2739976</v>
      </c>
      <c r="D6" s="23">
        <v>2658445</v>
      </c>
      <c r="E6" s="23">
        <v>2731223</v>
      </c>
      <c r="F6" s="23">
        <v>2738802</v>
      </c>
      <c r="H6" s="21" t="s">
        <v>34</v>
      </c>
      <c r="I6" s="43">
        <v>458</v>
      </c>
      <c r="J6" s="43">
        <v>544</v>
      </c>
      <c r="K6" s="43">
        <v>607</v>
      </c>
      <c r="L6" s="43">
        <v>854</v>
      </c>
      <c r="M6" s="43">
        <v>578</v>
      </c>
      <c r="O6" s="77"/>
      <c r="P6" s="77"/>
      <c r="Q6" s="76"/>
      <c r="R6" s="76"/>
      <c r="S6" s="76"/>
      <c r="T6" s="76"/>
      <c r="U6" s="76"/>
    </row>
    <row r="7" spans="1:22">
      <c r="A7" s="53" t="s">
        <v>35</v>
      </c>
      <c r="B7" s="54">
        <v>126956</v>
      </c>
      <c r="C7" s="54">
        <v>129761</v>
      </c>
      <c r="D7" s="54">
        <v>129799</v>
      </c>
      <c r="E7" s="54">
        <v>135735</v>
      </c>
      <c r="F7" s="54">
        <v>144657</v>
      </c>
      <c r="H7" s="53" t="s">
        <v>35</v>
      </c>
      <c r="I7" s="55">
        <v>104</v>
      </c>
      <c r="J7" s="55">
        <v>98</v>
      </c>
      <c r="K7" s="55">
        <v>140</v>
      </c>
      <c r="L7" s="55">
        <v>188</v>
      </c>
      <c r="M7" s="55">
        <v>126</v>
      </c>
      <c r="O7" s="73"/>
      <c r="P7" s="73"/>
      <c r="Q7" s="76"/>
      <c r="R7" s="76"/>
      <c r="S7" s="76"/>
      <c r="T7" s="76"/>
      <c r="U7" s="76"/>
    </row>
    <row r="8" spans="1:22">
      <c r="A8" s="61"/>
      <c r="B8" s="111"/>
      <c r="C8" s="111"/>
      <c r="D8" s="111"/>
      <c r="E8" s="111"/>
      <c r="F8" s="111"/>
      <c r="H8" s="61"/>
      <c r="I8" s="60"/>
      <c r="J8" s="60"/>
      <c r="K8" s="60"/>
      <c r="L8" s="60"/>
      <c r="M8" s="60"/>
      <c r="O8" s="73"/>
      <c r="P8" s="73"/>
      <c r="Q8" s="76"/>
      <c r="R8" s="76"/>
      <c r="S8" s="76"/>
      <c r="T8" s="76"/>
      <c r="U8" s="76"/>
    </row>
    <row r="9" spans="1:22" ht="19">
      <c r="H9" s="56" t="s">
        <v>143</v>
      </c>
      <c r="O9" s="73"/>
      <c r="P9" s="105" t="s">
        <v>117</v>
      </c>
    </row>
    <row r="10" spans="1:22" ht="19">
      <c r="A10" t="s">
        <v>109</v>
      </c>
      <c r="B10" s="18" t="s">
        <v>97</v>
      </c>
      <c r="C10" s="18" t="s">
        <v>98</v>
      </c>
      <c r="D10" s="18" t="s">
        <v>99</v>
      </c>
      <c r="E10" s="18" t="s">
        <v>100</v>
      </c>
      <c r="F10" s="18" t="s">
        <v>101</v>
      </c>
      <c r="H10" s="118" t="s">
        <v>126</v>
      </c>
      <c r="I10" s="106" t="s">
        <v>142</v>
      </c>
      <c r="J10" s="107" t="s">
        <v>97</v>
      </c>
      <c r="K10" s="107" t="s">
        <v>98</v>
      </c>
      <c r="L10" s="107" t="s">
        <v>99</v>
      </c>
      <c r="M10" s="107" t="s">
        <v>100</v>
      </c>
      <c r="N10" s="107" t="s">
        <v>101</v>
      </c>
      <c r="P10" s="72" t="s">
        <v>140</v>
      </c>
      <c r="Q10" s="117" t="s">
        <v>128</v>
      </c>
      <c r="R10" s="18" t="s">
        <v>97</v>
      </c>
      <c r="S10" s="18" t="s">
        <v>98</v>
      </c>
      <c r="T10" s="18" t="s">
        <v>99</v>
      </c>
      <c r="U10" s="18" t="s">
        <v>100</v>
      </c>
      <c r="V10" s="18" t="s">
        <v>101</v>
      </c>
    </row>
    <row r="11" spans="1:22">
      <c r="A11" s="40" t="s">
        <v>30</v>
      </c>
      <c r="B11" s="27">
        <v>552029</v>
      </c>
      <c r="C11" s="27">
        <v>548075</v>
      </c>
      <c r="D11" s="27">
        <v>529811</v>
      </c>
      <c r="E11" s="27">
        <v>517889</v>
      </c>
      <c r="F11" s="27">
        <v>511439</v>
      </c>
      <c r="H11" s="87" t="s">
        <v>127</v>
      </c>
      <c r="I11" s="65" t="s">
        <v>136</v>
      </c>
      <c r="J11" s="66">
        <v>206</v>
      </c>
      <c r="K11" s="66">
        <v>241</v>
      </c>
      <c r="L11" s="66">
        <v>293</v>
      </c>
      <c r="M11" s="66">
        <v>362</v>
      </c>
      <c r="N11" s="66">
        <v>253</v>
      </c>
      <c r="P11" s="93" t="s">
        <v>127</v>
      </c>
      <c r="Q11" s="90" t="s">
        <v>129</v>
      </c>
      <c r="R11" s="66">
        <v>37.299999999999997</v>
      </c>
      <c r="S11" s="66">
        <v>44</v>
      </c>
      <c r="T11" s="66">
        <v>55.3</v>
      </c>
      <c r="U11" s="66">
        <v>69.900000000000006</v>
      </c>
      <c r="V11" s="66">
        <v>49.5</v>
      </c>
    </row>
    <row r="12" spans="1:22">
      <c r="A12" s="26" t="s">
        <v>33</v>
      </c>
      <c r="B12" s="28">
        <v>176243</v>
      </c>
      <c r="C12" s="28">
        <v>169853</v>
      </c>
      <c r="D12" s="28">
        <v>159541</v>
      </c>
      <c r="E12" s="28">
        <v>149435</v>
      </c>
      <c r="F12" s="28">
        <v>140498</v>
      </c>
      <c r="H12" s="88"/>
      <c r="I12" s="63" t="s">
        <v>134</v>
      </c>
      <c r="J12" s="64">
        <v>27</v>
      </c>
      <c r="K12" s="64">
        <v>32</v>
      </c>
      <c r="L12" s="64">
        <v>46</v>
      </c>
      <c r="M12" s="64">
        <v>62</v>
      </c>
      <c r="N12" s="64">
        <v>44</v>
      </c>
      <c r="P12" s="94"/>
      <c r="Q12" s="91" t="s">
        <v>134</v>
      </c>
      <c r="R12" s="64">
        <v>15.3</v>
      </c>
      <c r="S12" s="64">
        <v>18.8</v>
      </c>
      <c r="T12" s="64">
        <v>28.8</v>
      </c>
      <c r="U12" s="64">
        <v>41.5</v>
      </c>
      <c r="V12" s="64">
        <v>31.3</v>
      </c>
    </row>
    <row r="13" spans="1:22">
      <c r="A13" s="25" t="s">
        <v>34</v>
      </c>
      <c r="B13" s="27">
        <v>358276</v>
      </c>
      <c r="C13" s="27">
        <v>360206</v>
      </c>
      <c r="D13" s="27">
        <v>351648</v>
      </c>
      <c r="E13" s="27">
        <v>349170</v>
      </c>
      <c r="F13" s="27">
        <v>349740</v>
      </c>
      <c r="H13" s="89"/>
      <c r="I13" s="67" t="s">
        <v>130</v>
      </c>
      <c r="J13" s="66">
        <v>137</v>
      </c>
      <c r="K13" s="66">
        <v>179</v>
      </c>
      <c r="L13" s="66">
        <v>198</v>
      </c>
      <c r="M13" s="66">
        <v>242</v>
      </c>
      <c r="N13" s="66">
        <v>172</v>
      </c>
      <c r="P13" s="94"/>
      <c r="Q13" s="92" t="s">
        <v>130</v>
      </c>
      <c r="R13" s="66">
        <v>38.200000000000003</v>
      </c>
      <c r="S13" s="66">
        <v>49.7</v>
      </c>
      <c r="T13" s="66">
        <v>56.3</v>
      </c>
      <c r="U13" s="66">
        <v>69.3</v>
      </c>
      <c r="V13" s="66">
        <v>49.2</v>
      </c>
    </row>
    <row r="14" spans="1:22">
      <c r="A14" s="15" t="s">
        <v>35</v>
      </c>
      <c r="B14" s="29">
        <v>17510</v>
      </c>
      <c r="C14" s="29">
        <v>18016</v>
      </c>
      <c r="D14" s="29">
        <v>18622</v>
      </c>
      <c r="E14" s="29">
        <v>19284</v>
      </c>
      <c r="F14" s="29">
        <v>21201</v>
      </c>
      <c r="H14" s="88"/>
      <c r="I14" s="63" t="s">
        <v>131</v>
      </c>
      <c r="J14" s="64">
        <v>42</v>
      </c>
      <c r="K14" s="64">
        <v>30</v>
      </c>
      <c r="L14" s="64">
        <v>49</v>
      </c>
      <c r="M14" s="64">
        <v>58</v>
      </c>
      <c r="N14" s="64">
        <v>37</v>
      </c>
      <c r="P14" s="95"/>
      <c r="Q14" s="91" t="s">
        <v>131</v>
      </c>
      <c r="R14" s="64">
        <v>239.9</v>
      </c>
      <c r="S14" s="64">
        <v>166.5</v>
      </c>
      <c r="T14" s="64">
        <v>263.10000000000002</v>
      </c>
      <c r="U14" s="64">
        <v>300.8</v>
      </c>
      <c r="V14" s="64">
        <v>174.5</v>
      </c>
    </row>
    <row r="15" spans="1:22">
      <c r="H15" s="112" t="s">
        <v>132</v>
      </c>
      <c r="I15" s="108" t="s">
        <v>135</v>
      </c>
      <c r="J15" s="68">
        <v>32</v>
      </c>
      <c r="K15" s="68">
        <v>33</v>
      </c>
      <c r="L15" s="68">
        <v>27</v>
      </c>
      <c r="M15" s="68">
        <v>36</v>
      </c>
      <c r="N15" s="68">
        <v>29</v>
      </c>
      <c r="P15" s="96" t="s">
        <v>132</v>
      </c>
      <c r="Q15" s="90" t="s">
        <v>129</v>
      </c>
      <c r="R15" s="68">
        <v>13.3</v>
      </c>
      <c r="S15" s="68">
        <v>13.8</v>
      </c>
      <c r="T15" s="68">
        <v>12.3</v>
      </c>
      <c r="U15" s="68">
        <v>16.8</v>
      </c>
      <c r="V15" s="68">
        <v>13.2</v>
      </c>
    </row>
    <row r="16" spans="1:22">
      <c r="A16" t="s">
        <v>110</v>
      </c>
      <c r="B16" s="18" t="s">
        <v>97</v>
      </c>
      <c r="C16" s="18" t="s">
        <v>98</v>
      </c>
      <c r="D16" s="18" t="s">
        <v>99</v>
      </c>
      <c r="E16" s="18" t="s">
        <v>100</v>
      </c>
      <c r="F16" s="18" t="s">
        <v>101</v>
      </c>
      <c r="H16" s="113"/>
      <c r="I16" s="63" t="s">
        <v>134</v>
      </c>
      <c r="J16" s="69"/>
      <c r="K16" s="70"/>
      <c r="L16" s="70"/>
      <c r="M16" s="70"/>
      <c r="N16" s="70"/>
      <c r="P16" s="97"/>
      <c r="Q16" s="91" t="s">
        <v>134</v>
      </c>
      <c r="R16" s="69"/>
      <c r="S16" s="70"/>
      <c r="T16" s="70"/>
      <c r="U16" s="70"/>
      <c r="V16" s="70"/>
    </row>
    <row r="17" spans="1:22">
      <c r="A17" s="45" t="s">
        <v>28</v>
      </c>
      <c r="B17" s="24">
        <v>240798</v>
      </c>
      <c r="C17" s="24">
        <v>238769</v>
      </c>
      <c r="D17" s="24">
        <v>219068</v>
      </c>
      <c r="E17" s="24">
        <v>213813</v>
      </c>
      <c r="F17" s="24">
        <v>218994</v>
      </c>
      <c r="H17" s="113"/>
      <c r="I17" s="67" t="s">
        <v>130</v>
      </c>
      <c r="J17" s="68">
        <v>25</v>
      </c>
      <c r="K17" s="68">
        <v>28</v>
      </c>
      <c r="L17" s="68">
        <v>20</v>
      </c>
      <c r="M17" s="68">
        <v>24</v>
      </c>
      <c r="N17" s="68">
        <v>21</v>
      </c>
      <c r="P17" s="97"/>
      <c r="Q17" s="92" t="s">
        <v>130</v>
      </c>
      <c r="R17" s="68">
        <v>11.8</v>
      </c>
      <c r="S17" s="68">
        <v>13.3</v>
      </c>
      <c r="T17" s="68">
        <v>10.4</v>
      </c>
      <c r="U17" s="68">
        <v>12.7</v>
      </c>
      <c r="V17" s="68">
        <v>10.9</v>
      </c>
    </row>
    <row r="18" spans="1:22">
      <c r="A18" s="46" t="s">
        <v>33</v>
      </c>
      <c r="B18" s="47">
        <v>16338</v>
      </c>
      <c r="C18" s="47">
        <v>15071</v>
      </c>
      <c r="D18" s="47">
        <v>12993</v>
      </c>
      <c r="E18" s="47">
        <v>11149</v>
      </c>
      <c r="F18" s="47">
        <v>11002</v>
      </c>
      <c r="H18" s="114"/>
      <c r="I18" s="63" t="s">
        <v>131</v>
      </c>
      <c r="J18" s="70"/>
      <c r="K18" s="70"/>
      <c r="L18" s="70"/>
      <c r="M18" s="70"/>
      <c r="N18" s="70"/>
      <c r="P18" s="98"/>
      <c r="Q18" s="91" t="s">
        <v>131</v>
      </c>
      <c r="R18" s="70"/>
      <c r="S18" s="70"/>
      <c r="T18" s="70"/>
      <c r="U18" s="70"/>
      <c r="V18" s="70"/>
    </row>
    <row r="19" spans="1:22">
      <c r="A19" s="22" t="s">
        <v>34</v>
      </c>
      <c r="B19" s="24">
        <v>211331</v>
      </c>
      <c r="C19" s="24">
        <v>210177</v>
      </c>
      <c r="D19" s="24">
        <v>193139</v>
      </c>
      <c r="E19" s="24">
        <v>189405</v>
      </c>
      <c r="F19" s="24">
        <v>193025</v>
      </c>
      <c r="H19" s="112" t="s">
        <v>133</v>
      </c>
      <c r="I19" s="108" t="s">
        <v>138</v>
      </c>
      <c r="J19" s="62">
        <v>291</v>
      </c>
      <c r="K19" s="62">
        <v>343</v>
      </c>
      <c r="L19" s="62">
        <v>352</v>
      </c>
      <c r="M19" s="62">
        <v>503</v>
      </c>
      <c r="N19" s="62">
        <v>350</v>
      </c>
      <c r="P19" s="99" t="s">
        <v>133</v>
      </c>
      <c r="Q19" s="90" t="s">
        <v>129</v>
      </c>
      <c r="R19" s="62">
        <v>14.9</v>
      </c>
      <c r="S19" s="62">
        <v>17.899999999999999</v>
      </c>
      <c r="T19" s="62">
        <v>19.100000000000001</v>
      </c>
      <c r="U19" s="62">
        <v>26.6</v>
      </c>
      <c r="V19" s="62">
        <v>19</v>
      </c>
    </row>
    <row r="20" spans="1:22">
      <c r="A20" s="48" t="s">
        <v>35</v>
      </c>
      <c r="B20" s="49">
        <v>13129</v>
      </c>
      <c r="C20" s="49">
        <v>13521</v>
      </c>
      <c r="D20" s="49">
        <v>12936</v>
      </c>
      <c r="E20" s="49">
        <v>13259</v>
      </c>
      <c r="F20" s="49">
        <v>14967</v>
      </c>
      <c r="H20" s="114"/>
      <c r="I20" s="63" t="s">
        <v>134</v>
      </c>
      <c r="J20" s="64">
        <v>41</v>
      </c>
      <c r="K20" s="64">
        <v>49</v>
      </c>
      <c r="L20" s="64">
        <v>40</v>
      </c>
      <c r="M20" s="64">
        <v>57</v>
      </c>
      <c r="N20" s="64">
        <v>35</v>
      </c>
      <c r="P20" s="100"/>
      <c r="Q20" s="91" t="s">
        <v>134</v>
      </c>
      <c r="R20" s="64">
        <v>10.5</v>
      </c>
      <c r="S20" s="64">
        <v>13.1</v>
      </c>
      <c r="T20" s="64">
        <v>11.5</v>
      </c>
      <c r="U20" s="64">
        <v>16.899999999999999</v>
      </c>
      <c r="V20" s="64">
        <v>10.8</v>
      </c>
    </row>
    <row r="21" spans="1:22">
      <c r="H21" s="114"/>
      <c r="I21" s="67" t="s">
        <v>130</v>
      </c>
      <c r="J21" s="62">
        <v>207</v>
      </c>
      <c r="K21" s="62">
        <v>248</v>
      </c>
      <c r="L21" s="62">
        <v>253</v>
      </c>
      <c r="M21" s="62">
        <v>364</v>
      </c>
      <c r="N21" s="62">
        <v>259</v>
      </c>
      <c r="P21" s="100"/>
      <c r="Q21" s="92" t="s">
        <v>130</v>
      </c>
      <c r="R21" s="62">
        <v>13.8</v>
      </c>
      <c r="S21" s="62">
        <v>16.8</v>
      </c>
      <c r="T21" s="62">
        <v>17.600000000000001</v>
      </c>
      <c r="U21" s="62">
        <v>24.5</v>
      </c>
      <c r="V21" s="62">
        <v>17.899999999999999</v>
      </c>
    </row>
    <row r="22" spans="1:22">
      <c r="A22" t="s">
        <v>111</v>
      </c>
      <c r="B22" s="18" t="s">
        <v>97</v>
      </c>
      <c r="C22" s="18" t="s">
        <v>98</v>
      </c>
      <c r="D22" s="18" t="s">
        <v>99</v>
      </c>
      <c r="E22" s="18" t="s">
        <v>100</v>
      </c>
      <c r="F22" s="18" t="s">
        <v>101</v>
      </c>
      <c r="H22" s="113"/>
      <c r="I22" s="63" t="s">
        <v>131</v>
      </c>
      <c r="J22" s="64">
        <v>43</v>
      </c>
      <c r="K22" s="64">
        <v>46</v>
      </c>
      <c r="L22" s="64">
        <v>59</v>
      </c>
      <c r="M22" s="64">
        <v>82</v>
      </c>
      <c r="N22" s="64">
        <v>56</v>
      </c>
      <c r="P22" s="101"/>
      <c r="Q22" s="91" t="s">
        <v>131</v>
      </c>
      <c r="R22" s="64">
        <v>72</v>
      </c>
      <c r="S22" s="64">
        <v>75.2</v>
      </c>
      <c r="T22" s="64">
        <v>96.8</v>
      </c>
      <c r="U22" s="64">
        <v>126.9</v>
      </c>
      <c r="V22" s="64">
        <v>83.9</v>
      </c>
    </row>
    <row r="23" spans="1:22">
      <c r="A23" s="41" t="s">
        <v>31</v>
      </c>
      <c r="B23" s="34">
        <v>1956413</v>
      </c>
      <c r="C23" s="34">
        <v>1915912</v>
      </c>
      <c r="D23" s="34">
        <v>1843432</v>
      </c>
      <c r="E23" s="34">
        <v>1887656</v>
      </c>
      <c r="F23" s="34">
        <v>1840739</v>
      </c>
      <c r="H23" s="115" t="s">
        <v>32</v>
      </c>
      <c r="I23" s="108" t="s">
        <v>137</v>
      </c>
      <c r="J23" s="71">
        <v>105</v>
      </c>
      <c r="K23" s="71">
        <v>112</v>
      </c>
      <c r="L23" s="71">
        <v>158</v>
      </c>
      <c r="M23" s="71">
        <v>248</v>
      </c>
      <c r="N23" s="71">
        <v>158</v>
      </c>
      <c r="P23" s="102" t="s">
        <v>32</v>
      </c>
      <c r="Q23" s="90" t="s">
        <v>129</v>
      </c>
      <c r="R23" s="71">
        <v>11.8</v>
      </c>
      <c r="S23" s="71">
        <v>12.6</v>
      </c>
      <c r="T23" s="71">
        <v>18.2</v>
      </c>
      <c r="U23" s="71">
        <v>28</v>
      </c>
      <c r="V23" s="71">
        <v>16.899999999999999</v>
      </c>
    </row>
    <row r="24" spans="1:22">
      <c r="A24" s="31" t="s">
        <v>33</v>
      </c>
      <c r="B24" s="35">
        <v>391829</v>
      </c>
      <c r="C24" s="35">
        <v>374129</v>
      </c>
      <c r="D24" s="35">
        <v>348666</v>
      </c>
      <c r="E24" s="35">
        <v>336792</v>
      </c>
      <c r="F24" s="35">
        <v>324604</v>
      </c>
      <c r="H24" s="114"/>
      <c r="I24" s="63" t="s">
        <v>134</v>
      </c>
      <c r="J24" s="64">
        <v>21</v>
      </c>
      <c r="K24" s="64">
        <v>23</v>
      </c>
      <c r="L24" s="64">
        <v>20</v>
      </c>
      <c r="M24" s="64">
        <v>36</v>
      </c>
      <c r="N24" s="64">
        <v>25</v>
      </c>
      <c r="P24" s="103"/>
      <c r="Q24" s="91" t="s">
        <v>134</v>
      </c>
      <c r="R24" s="64">
        <v>7.6</v>
      </c>
      <c r="S24" s="64">
        <v>8.5</v>
      </c>
      <c r="T24" s="64">
        <v>7.7</v>
      </c>
      <c r="U24" s="64">
        <v>14.1</v>
      </c>
      <c r="V24" s="64">
        <v>9.5</v>
      </c>
    </row>
    <row r="25" spans="1:22">
      <c r="A25" s="30" t="s">
        <v>124</v>
      </c>
      <c r="B25" s="34">
        <v>1504888</v>
      </c>
      <c r="C25" s="34">
        <v>1480595</v>
      </c>
      <c r="D25" s="34">
        <v>1433839</v>
      </c>
      <c r="E25" s="34">
        <v>1486249</v>
      </c>
      <c r="F25" s="34">
        <v>1449365</v>
      </c>
      <c r="H25" s="114"/>
      <c r="I25" s="67" t="s">
        <v>130</v>
      </c>
      <c r="J25" s="71">
        <v>72</v>
      </c>
      <c r="K25" s="71">
        <v>71</v>
      </c>
      <c r="L25" s="71">
        <v>111</v>
      </c>
      <c r="M25" s="71">
        <v>184</v>
      </c>
      <c r="N25" s="71">
        <v>108</v>
      </c>
      <c r="P25" s="103"/>
      <c r="Q25" s="92" t="s">
        <v>130</v>
      </c>
      <c r="R25" s="71">
        <v>12.4</v>
      </c>
      <c r="S25" s="71">
        <v>12.2</v>
      </c>
      <c r="T25" s="71">
        <v>19.2</v>
      </c>
      <c r="U25" s="71">
        <v>30.8</v>
      </c>
      <c r="V25" s="71">
        <v>16.899999999999999</v>
      </c>
    </row>
    <row r="26" spans="1:22">
      <c r="A26" s="14" t="s">
        <v>35</v>
      </c>
      <c r="B26" s="36">
        <v>59696</v>
      </c>
      <c r="C26" s="36">
        <v>61188</v>
      </c>
      <c r="D26" s="36">
        <v>60927</v>
      </c>
      <c r="E26" s="36">
        <v>64615</v>
      </c>
      <c r="F26" s="36">
        <v>66770</v>
      </c>
      <c r="H26" s="116"/>
      <c r="I26" s="81" t="s">
        <v>131</v>
      </c>
      <c r="J26" s="109"/>
      <c r="K26" s="109"/>
      <c r="L26" s="110">
        <v>27</v>
      </c>
      <c r="M26" s="110">
        <v>28</v>
      </c>
      <c r="N26" s="110">
        <v>25</v>
      </c>
      <c r="P26" s="103"/>
      <c r="Q26" s="104" t="s">
        <v>131</v>
      </c>
      <c r="R26" s="82"/>
      <c r="S26" s="82"/>
      <c r="T26" s="83">
        <v>86</v>
      </c>
      <c r="U26" s="83">
        <v>86.4</v>
      </c>
      <c r="V26" s="83">
        <v>70.7</v>
      </c>
    </row>
    <row r="27" spans="1:22">
      <c r="O27" s="73"/>
      <c r="P27" s="73"/>
      <c r="Q27" s="73"/>
      <c r="R27" s="73"/>
      <c r="S27" s="73"/>
      <c r="T27" s="73"/>
      <c r="U27" s="73"/>
    </row>
    <row r="28" spans="1:22">
      <c r="A28" t="s">
        <v>112</v>
      </c>
      <c r="B28" s="18" t="s">
        <v>97</v>
      </c>
      <c r="C28" s="18" t="s">
        <v>98</v>
      </c>
      <c r="D28" s="18" t="s">
        <v>99</v>
      </c>
      <c r="E28" s="18" t="s">
        <v>100</v>
      </c>
      <c r="F28" s="18" t="s">
        <v>101</v>
      </c>
      <c r="O28" s="78"/>
      <c r="P28" s="78"/>
      <c r="Q28" s="79"/>
      <c r="R28" s="79"/>
      <c r="S28" s="79"/>
      <c r="T28" s="79"/>
      <c r="U28" s="79"/>
    </row>
    <row r="29" spans="1:22">
      <c r="A29" s="42" t="s">
        <v>32</v>
      </c>
      <c r="B29" s="37">
        <v>886210</v>
      </c>
      <c r="C29" s="37">
        <v>886467</v>
      </c>
      <c r="D29" s="37">
        <v>866713</v>
      </c>
      <c r="E29" s="37">
        <v>885916</v>
      </c>
      <c r="F29" s="37">
        <v>937421</v>
      </c>
      <c r="O29" s="78"/>
      <c r="P29" s="78"/>
      <c r="Q29" s="76"/>
      <c r="R29" s="76"/>
      <c r="S29" s="76"/>
      <c r="T29" s="76"/>
      <c r="U29" s="76"/>
    </row>
    <row r="30" spans="1:22">
      <c r="A30" s="33" t="s">
        <v>33</v>
      </c>
      <c r="B30" s="38">
        <v>275553</v>
      </c>
      <c r="C30" s="38">
        <v>270948</v>
      </c>
      <c r="D30" s="38">
        <v>258635</v>
      </c>
      <c r="E30" s="38">
        <v>255806</v>
      </c>
      <c r="F30" s="38">
        <v>264310</v>
      </c>
      <c r="O30" s="73"/>
      <c r="P30" s="73"/>
      <c r="Q30" s="76"/>
      <c r="R30" s="76"/>
      <c r="S30" s="76"/>
      <c r="T30" s="76"/>
      <c r="U30" s="76"/>
    </row>
    <row r="31" spans="1:22">
      <c r="A31" s="32" t="s">
        <v>34</v>
      </c>
      <c r="B31" s="37">
        <v>579553</v>
      </c>
      <c r="C31" s="37">
        <v>584109</v>
      </c>
      <c r="D31" s="37">
        <v>576690</v>
      </c>
      <c r="E31" s="37">
        <v>597703</v>
      </c>
      <c r="F31" s="37">
        <v>637735</v>
      </c>
      <c r="O31" s="73"/>
      <c r="P31" s="73"/>
      <c r="Q31" s="76"/>
      <c r="R31" s="76"/>
      <c r="S31" s="76"/>
      <c r="T31" s="76"/>
      <c r="U31" s="76"/>
    </row>
    <row r="32" spans="1:22">
      <c r="A32" s="16" t="s">
        <v>35</v>
      </c>
      <c r="B32" s="39">
        <v>31104</v>
      </c>
      <c r="C32" s="39">
        <v>31410</v>
      </c>
      <c r="D32" s="39">
        <v>31388</v>
      </c>
      <c r="E32" s="39">
        <v>32407</v>
      </c>
      <c r="F32" s="39">
        <v>35376</v>
      </c>
      <c r="O32" s="73"/>
      <c r="P32" s="73"/>
      <c r="Q32" s="80"/>
      <c r="R32" s="80"/>
      <c r="S32" s="76"/>
      <c r="T32" s="76"/>
      <c r="U32" s="76"/>
    </row>
    <row r="36" spans="9:16" ht="19">
      <c r="I36" s="86"/>
      <c r="J36" s="85"/>
      <c r="K36" s="18"/>
      <c r="L36" s="18"/>
      <c r="M36" s="18"/>
      <c r="N36" s="18"/>
      <c r="O36" s="18"/>
      <c r="P36" s="18"/>
    </row>
  </sheetData>
  <dataConsolidate/>
  <pageMargins left="0.7" right="0.7" top="0.75" bottom="0.75" header="0.3" footer="0.3"/>
  <tableParts count="8">
    <tablePart r:id="rId1"/>
    <tablePart r:id="rId2"/>
    <tablePart r:id="rId3"/>
    <tablePart r:id="rId4"/>
    <tablePart r:id="rId5"/>
    <tablePart r:id="rId6"/>
    <tablePart r:id="rId7"/>
    <tablePart r:id="rId8"/>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5E6875-FBA0-BF4F-B0C7-0785123802CB}">
  <dimension ref="B3:V28"/>
  <sheetViews>
    <sheetView workbookViewId="0">
      <selection activeCell="W30" sqref="W30"/>
    </sheetView>
  </sheetViews>
  <sheetFormatPr baseColWidth="10" defaultRowHeight="16"/>
  <cols>
    <col min="2" max="2" width="17.33203125" bestFit="1" customWidth="1"/>
    <col min="3" max="7" width="9" bestFit="1" customWidth="1"/>
    <col min="8" max="8" width="13" bestFit="1" customWidth="1"/>
    <col min="9" max="9" width="22" bestFit="1" customWidth="1"/>
    <col min="10" max="14" width="7.5" bestFit="1" customWidth="1"/>
    <col min="15" max="15" width="17.83203125" bestFit="1" customWidth="1"/>
    <col min="16" max="17" width="12.33203125" bestFit="1" customWidth="1"/>
    <col min="18" max="22" width="7.5" bestFit="1" customWidth="1"/>
    <col min="23" max="28" width="12.33203125" bestFit="1" customWidth="1"/>
    <col min="29" max="29" width="11.5" bestFit="1" customWidth="1"/>
    <col min="30" max="30" width="6.1640625" bestFit="1" customWidth="1"/>
    <col min="31" max="31" width="11.33203125" bestFit="1" customWidth="1"/>
    <col min="32" max="32" width="7" bestFit="1" customWidth="1"/>
    <col min="33" max="33" width="11.5" bestFit="1" customWidth="1"/>
    <col min="34" max="34" width="5.83203125" bestFit="1" customWidth="1"/>
    <col min="35" max="35" width="11.33203125" bestFit="1" customWidth="1"/>
    <col min="36" max="36" width="7" bestFit="1" customWidth="1"/>
    <col min="37" max="41" width="15.5" bestFit="1" customWidth="1"/>
  </cols>
  <sheetData>
    <row r="3" spans="2:22">
      <c r="B3" s="57" t="s">
        <v>109</v>
      </c>
      <c r="C3" s="18" t="s">
        <v>118</v>
      </c>
      <c r="D3" s="18" t="s">
        <v>119</v>
      </c>
      <c r="E3" s="18" t="s">
        <v>120</v>
      </c>
      <c r="F3" s="18" t="s">
        <v>121</v>
      </c>
      <c r="G3" s="18" t="s">
        <v>122</v>
      </c>
      <c r="I3" s="57" t="s">
        <v>144</v>
      </c>
      <c r="J3" s="18" t="s">
        <v>118</v>
      </c>
      <c r="K3" s="18" t="s">
        <v>119</v>
      </c>
      <c r="L3" s="18" t="s">
        <v>120</v>
      </c>
      <c r="M3" s="18" t="s">
        <v>123</v>
      </c>
      <c r="N3" s="18" t="s">
        <v>122</v>
      </c>
      <c r="P3" s="57" t="s">
        <v>139</v>
      </c>
      <c r="Q3" s="57" t="s">
        <v>128</v>
      </c>
      <c r="R3" s="18" t="s">
        <v>118</v>
      </c>
      <c r="S3" s="18" t="s">
        <v>119</v>
      </c>
      <c r="T3" s="18" t="s">
        <v>120</v>
      </c>
      <c r="U3" s="18" t="s">
        <v>123</v>
      </c>
      <c r="V3" s="18" t="s">
        <v>122</v>
      </c>
    </row>
    <row r="4" spans="2:22">
      <c r="B4" s="1" t="s">
        <v>30</v>
      </c>
      <c r="C4" s="58">
        <v>552029</v>
      </c>
      <c r="D4" s="58">
        <v>548075</v>
      </c>
      <c r="E4" s="58">
        <v>529811</v>
      </c>
      <c r="F4" s="58">
        <v>517889</v>
      </c>
      <c r="G4" s="58">
        <v>511439</v>
      </c>
      <c r="I4" s="1" t="s">
        <v>132</v>
      </c>
      <c r="J4" s="142"/>
      <c r="K4" s="142"/>
      <c r="L4" s="142"/>
      <c r="M4" s="142"/>
      <c r="N4" s="142"/>
      <c r="P4" t="s">
        <v>132</v>
      </c>
      <c r="Q4" s="1" t="s">
        <v>134</v>
      </c>
      <c r="R4" s="142"/>
      <c r="S4" s="142"/>
      <c r="T4" s="142"/>
      <c r="U4" s="142"/>
      <c r="V4" s="142"/>
    </row>
    <row r="5" spans="2:22">
      <c r="B5" s="1" t="s">
        <v>33</v>
      </c>
      <c r="C5" s="58">
        <v>176243</v>
      </c>
      <c r="D5" s="58">
        <v>169853</v>
      </c>
      <c r="E5" s="58">
        <v>159541</v>
      </c>
      <c r="F5" s="58">
        <v>149435</v>
      </c>
      <c r="G5" s="58">
        <v>140498</v>
      </c>
      <c r="I5" s="84" t="s">
        <v>134</v>
      </c>
      <c r="J5" s="142"/>
      <c r="K5" s="142"/>
      <c r="L5" s="142"/>
      <c r="M5" s="142"/>
      <c r="N5" s="142"/>
      <c r="Q5" s="1" t="s">
        <v>130</v>
      </c>
      <c r="R5" s="142">
        <v>11.8</v>
      </c>
      <c r="S5" s="142">
        <v>13.3</v>
      </c>
      <c r="T5" s="142">
        <v>10.4</v>
      </c>
      <c r="U5" s="142">
        <v>12.7</v>
      </c>
      <c r="V5" s="142">
        <v>10.9</v>
      </c>
    </row>
    <row r="6" spans="2:22">
      <c r="B6" s="1" t="s">
        <v>35</v>
      </c>
      <c r="C6" s="58">
        <v>17510</v>
      </c>
      <c r="D6" s="58">
        <v>18016</v>
      </c>
      <c r="E6" s="58">
        <v>18622</v>
      </c>
      <c r="F6" s="58">
        <v>19284</v>
      </c>
      <c r="G6" s="58">
        <v>21201</v>
      </c>
      <c r="I6" s="84" t="s">
        <v>130</v>
      </c>
      <c r="J6" s="142">
        <v>25</v>
      </c>
      <c r="K6" s="142">
        <v>28</v>
      </c>
      <c r="L6" s="142">
        <v>20</v>
      </c>
      <c r="M6" s="142">
        <v>24</v>
      </c>
      <c r="N6" s="142">
        <v>21</v>
      </c>
      <c r="Q6" s="1" t="s">
        <v>131</v>
      </c>
      <c r="R6" s="142"/>
      <c r="S6" s="142"/>
      <c r="T6" s="142"/>
      <c r="U6" s="142"/>
      <c r="V6" s="142"/>
    </row>
    <row r="7" spans="2:22">
      <c r="B7" s="1" t="s">
        <v>34</v>
      </c>
      <c r="C7" s="58">
        <v>358276</v>
      </c>
      <c r="D7" s="58">
        <v>360206</v>
      </c>
      <c r="E7" s="58">
        <v>351648</v>
      </c>
      <c r="F7" s="58">
        <v>349170</v>
      </c>
      <c r="G7" s="58">
        <v>349740</v>
      </c>
      <c r="I7" s="84" t="s">
        <v>131</v>
      </c>
      <c r="J7" s="142"/>
      <c r="K7" s="142"/>
      <c r="L7" s="142"/>
      <c r="M7" s="142"/>
      <c r="N7" s="142"/>
      <c r="Q7" s="1" t="s">
        <v>129</v>
      </c>
      <c r="R7" s="142">
        <v>13.3</v>
      </c>
      <c r="S7" s="142">
        <v>13.8</v>
      </c>
      <c r="T7" s="142">
        <v>12.3</v>
      </c>
      <c r="U7" s="142">
        <v>16.8</v>
      </c>
      <c r="V7" s="142">
        <v>13.2</v>
      </c>
    </row>
    <row r="8" spans="2:22">
      <c r="I8" s="84" t="s">
        <v>135</v>
      </c>
      <c r="J8" s="142">
        <v>32</v>
      </c>
      <c r="K8" s="142">
        <v>33</v>
      </c>
      <c r="L8" s="142">
        <v>27</v>
      </c>
      <c r="M8" s="142">
        <v>36</v>
      </c>
      <c r="N8" s="142">
        <v>29</v>
      </c>
      <c r="P8" t="s">
        <v>127</v>
      </c>
      <c r="Q8" s="1" t="s">
        <v>134</v>
      </c>
      <c r="R8" s="142">
        <v>15.3</v>
      </c>
      <c r="S8" s="142">
        <v>18.8</v>
      </c>
      <c r="T8" s="142">
        <v>28.8</v>
      </c>
      <c r="U8" s="142">
        <v>41.5</v>
      </c>
      <c r="V8" s="142">
        <v>31.3</v>
      </c>
    </row>
    <row r="9" spans="2:22">
      <c r="I9" s="1" t="s">
        <v>127</v>
      </c>
      <c r="J9" s="142"/>
      <c r="K9" s="142"/>
      <c r="L9" s="142"/>
      <c r="M9" s="142"/>
      <c r="N9" s="142"/>
      <c r="Q9" s="1" t="s">
        <v>130</v>
      </c>
      <c r="R9" s="142">
        <v>38.200000000000003</v>
      </c>
      <c r="S9" s="142">
        <v>49.7</v>
      </c>
      <c r="T9" s="142">
        <v>56.3</v>
      </c>
      <c r="U9" s="142">
        <v>69.3</v>
      </c>
      <c r="V9" s="142">
        <v>49.2</v>
      </c>
    </row>
    <row r="10" spans="2:22">
      <c r="B10" s="57" t="s">
        <v>110</v>
      </c>
      <c r="C10" s="18" t="s">
        <v>118</v>
      </c>
      <c r="D10" s="18" t="s">
        <v>119</v>
      </c>
      <c r="E10" s="18" t="s">
        <v>120</v>
      </c>
      <c r="F10" s="18" t="s">
        <v>123</v>
      </c>
      <c r="G10" s="18" t="s">
        <v>122</v>
      </c>
      <c r="I10" s="84" t="s">
        <v>134</v>
      </c>
      <c r="J10" s="142">
        <v>27</v>
      </c>
      <c r="K10" s="142">
        <v>32</v>
      </c>
      <c r="L10" s="142">
        <v>46</v>
      </c>
      <c r="M10" s="142">
        <v>62</v>
      </c>
      <c r="N10" s="142">
        <v>44</v>
      </c>
      <c r="Q10" s="1" t="s">
        <v>131</v>
      </c>
      <c r="R10" s="142">
        <v>239.9</v>
      </c>
      <c r="S10" s="142">
        <v>166.5</v>
      </c>
      <c r="T10" s="142">
        <v>263.10000000000002</v>
      </c>
      <c r="U10" s="142">
        <v>300.8</v>
      </c>
      <c r="V10" s="142">
        <v>174.5</v>
      </c>
    </row>
    <row r="11" spans="2:22">
      <c r="B11" s="1" t="s">
        <v>28</v>
      </c>
      <c r="C11" s="59">
        <v>240798</v>
      </c>
      <c r="D11" s="59">
        <v>238769</v>
      </c>
      <c r="E11" s="59">
        <v>219068</v>
      </c>
      <c r="F11" s="59">
        <v>213813</v>
      </c>
      <c r="G11" s="59">
        <v>218994</v>
      </c>
      <c r="I11" s="84" t="s">
        <v>130</v>
      </c>
      <c r="J11" s="142">
        <v>137</v>
      </c>
      <c r="K11" s="142">
        <v>179</v>
      </c>
      <c r="L11" s="142">
        <v>198</v>
      </c>
      <c r="M11" s="142">
        <v>242</v>
      </c>
      <c r="N11" s="142">
        <v>172</v>
      </c>
      <c r="Q11" s="1" t="s">
        <v>129</v>
      </c>
      <c r="R11" s="142">
        <v>37.299999999999997</v>
      </c>
      <c r="S11" s="142">
        <v>44</v>
      </c>
      <c r="T11" s="142">
        <v>55.3</v>
      </c>
      <c r="U11" s="142">
        <v>69.900000000000006</v>
      </c>
      <c r="V11" s="142">
        <v>49.5</v>
      </c>
    </row>
    <row r="12" spans="2:22">
      <c r="B12" s="1" t="s">
        <v>33</v>
      </c>
      <c r="C12" s="59">
        <v>16338</v>
      </c>
      <c r="D12" s="59">
        <v>15071</v>
      </c>
      <c r="E12" s="59">
        <v>12993</v>
      </c>
      <c r="F12" s="59">
        <v>11149</v>
      </c>
      <c r="G12" s="59">
        <v>11002</v>
      </c>
      <c r="I12" s="84" t="s">
        <v>131</v>
      </c>
      <c r="J12" s="142">
        <v>42</v>
      </c>
      <c r="K12" s="142">
        <v>30</v>
      </c>
      <c r="L12" s="142">
        <v>49</v>
      </c>
      <c r="M12" s="142">
        <v>58</v>
      </c>
      <c r="N12" s="142">
        <v>37</v>
      </c>
      <c r="P12" t="s">
        <v>32</v>
      </c>
      <c r="Q12" s="1" t="s">
        <v>134</v>
      </c>
      <c r="R12" s="142">
        <v>7.6</v>
      </c>
      <c r="S12" s="142">
        <v>8.5</v>
      </c>
      <c r="T12" s="142">
        <v>7.7</v>
      </c>
      <c r="U12" s="142">
        <v>14.1</v>
      </c>
      <c r="V12" s="142">
        <v>9.5</v>
      </c>
    </row>
    <row r="13" spans="2:22">
      <c r="B13" s="1" t="s">
        <v>35</v>
      </c>
      <c r="C13" s="59">
        <v>13129</v>
      </c>
      <c r="D13" s="59">
        <v>13521</v>
      </c>
      <c r="E13" s="59">
        <v>12936</v>
      </c>
      <c r="F13" s="59">
        <v>13259</v>
      </c>
      <c r="G13" s="59">
        <v>14967</v>
      </c>
      <c r="I13" s="84" t="s">
        <v>136</v>
      </c>
      <c r="J13" s="142">
        <v>206</v>
      </c>
      <c r="K13" s="142">
        <v>241</v>
      </c>
      <c r="L13" s="142">
        <v>293</v>
      </c>
      <c r="M13" s="142">
        <v>362</v>
      </c>
      <c r="N13" s="142">
        <v>253</v>
      </c>
      <c r="Q13" s="1" t="s">
        <v>130</v>
      </c>
      <c r="R13" s="142">
        <v>12.4</v>
      </c>
      <c r="S13" s="142">
        <v>12.2</v>
      </c>
      <c r="T13" s="142">
        <v>19.2</v>
      </c>
      <c r="U13" s="142">
        <v>30.8</v>
      </c>
      <c r="V13" s="142">
        <v>16.899999999999999</v>
      </c>
    </row>
    <row r="14" spans="2:22">
      <c r="B14" s="1" t="s">
        <v>34</v>
      </c>
      <c r="C14" s="59">
        <v>211331</v>
      </c>
      <c r="D14" s="59">
        <v>210177</v>
      </c>
      <c r="E14" s="59">
        <v>193139</v>
      </c>
      <c r="F14" s="59">
        <v>189405</v>
      </c>
      <c r="G14" s="59">
        <v>193025</v>
      </c>
      <c r="I14" s="1" t="s">
        <v>32</v>
      </c>
      <c r="J14" s="142"/>
      <c r="K14" s="142"/>
      <c r="L14" s="142"/>
      <c r="M14" s="142"/>
      <c r="N14" s="142"/>
      <c r="Q14" s="1" t="s">
        <v>131</v>
      </c>
      <c r="R14" s="142"/>
      <c r="S14" s="142"/>
      <c r="T14" s="142">
        <v>86</v>
      </c>
      <c r="U14" s="142">
        <v>86.4</v>
      </c>
      <c r="V14" s="142">
        <v>70.7</v>
      </c>
    </row>
    <row r="15" spans="2:22">
      <c r="I15" s="84" t="s">
        <v>134</v>
      </c>
      <c r="J15" s="142">
        <v>21</v>
      </c>
      <c r="K15" s="142">
        <v>23</v>
      </c>
      <c r="L15" s="142">
        <v>20</v>
      </c>
      <c r="M15" s="142">
        <v>36</v>
      </c>
      <c r="N15" s="142">
        <v>25</v>
      </c>
      <c r="Q15" s="1" t="s">
        <v>129</v>
      </c>
      <c r="R15" s="142">
        <v>11.8</v>
      </c>
      <c r="S15" s="142">
        <v>12.6</v>
      </c>
      <c r="T15" s="142">
        <v>18.2</v>
      </c>
      <c r="U15" s="142">
        <v>28</v>
      </c>
      <c r="V15" s="142">
        <v>16.899999999999999</v>
      </c>
    </row>
    <row r="16" spans="2:22">
      <c r="I16" s="84" t="s">
        <v>130</v>
      </c>
      <c r="J16" s="142">
        <v>72</v>
      </c>
      <c r="K16" s="142">
        <v>71</v>
      </c>
      <c r="L16" s="142">
        <v>111</v>
      </c>
      <c r="M16" s="142">
        <v>184</v>
      </c>
      <c r="N16" s="142">
        <v>108</v>
      </c>
      <c r="P16" t="s">
        <v>133</v>
      </c>
      <c r="Q16" s="1" t="s">
        <v>134</v>
      </c>
      <c r="R16" s="142">
        <v>10.5</v>
      </c>
      <c r="S16" s="142">
        <v>13.1</v>
      </c>
      <c r="T16" s="142">
        <v>11.5</v>
      </c>
      <c r="U16" s="142">
        <v>16.899999999999999</v>
      </c>
      <c r="V16" s="142">
        <v>10.8</v>
      </c>
    </row>
    <row r="17" spans="2:22">
      <c r="B17" s="57" t="s">
        <v>111</v>
      </c>
      <c r="C17" s="18" t="s">
        <v>118</v>
      </c>
      <c r="D17" s="18" t="s">
        <v>119</v>
      </c>
      <c r="E17" s="18" t="s">
        <v>120</v>
      </c>
      <c r="F17" s="18" t="s">
        <v>123</v>
      </c>
      <c r="G17" s="18" t="s">
        <v>122</v>
      </c>
      <c r="I17" s="84" t="s">
        <v>131</v>
      </c>
      <c r="J17" s="142"/>
      <c r="K17" s="142"/>
      <c r="L17" s="142">
        <v>27</v>
      </c>
      <c r="M17" s="142">
        <v>28</v>
      </c>
      <c r="N17" s="142">
        <v>25</v>
      </c>
      <c r="Q17" s="1" t="s">
        <v>130</v>
      </c>
      <c r="R17" s="142">
        <v>13.8</v>
      </c>
      <c r="S17" s="142">
        <v>16.8</v>
      </c>
      <c r="T17" s="142">
        <v>17.600000000000001</v>
      </c>
      <c r="U17" s="142">
        <v>24.5</v>
      </c>
      <c r="V17" s="142">
        <v>17.899999999999999</v>
      </c>
    </row>
    <row r="18" spans="2:22">
      <c r="B18" s="1" t="s">
        <v>31</v>
      </c>
      <c r="C18" s="59">
        <v>1956413</v>
      </c>
      <c r="D18" s="59">
        <v>1915912</v>
      </c>
      <c r="E18" s="59">
        <v>1843432</v>
      </c>
      <c r="F18" s="59">
        <v>1887656</v>
      </c>
      <c r="G18" s="59">
        <v>1840739</v>
      </c>
      <c r="I18" s="84" t="s">
        <v>137</v>
      </c>
      <c r="J18" s="142">
        <v>105</v>
      </c>
      <c r="K18" s="142">
        <v>112</v>
      </c>
      <c r="L18" s="142">
        <v>158</v>
      </c>
      <c r="M18" s="142">
        <v>248</v>
      </c>
      <c r="N18" s="142">
        <v>158</v>
      </c>
      <c r="Q18" s="1" t="s">
        <v>131</v>
      </c>
      <c r="R18" s="142">
        <v>72</v>
      </c>
      <c r="S18" s="142">
        <v>75.2</v>
      </c>
      <c r="T18" s="142">
        <v>96.8</v>
      </c>
      <c r="U18" s="142">
        <v>126.9</v>
      </c>
      <c r="V18" s="142">
        <v>83.9</v>
      </c>
    </row>
    <row r="19" spans="2:22">
      <c r="B19" s="1" t="s">
        <v>33</v>
      </c>
      <c r="C19" s="59">
        <v>391829</v>
      </c>
      <c r="D19" s="59">
        <v>374129</v>
      </c>
      <c r="E19" s="59">
        <v>348666</v>
      </c>
      <c r="F19" s="59">
        <v>336792</v>
      </c>
      <c r="G19" s="59">
        <v>324604</v>
      </c>
      <c r="I19" s="1" t="s">
        <v>133</v>
      </c>
      <c r="J19" s="142"/>
      <c r="K19" s="142"/>
      <c r="L19" s="142"/>
      <c r="M19" s="142"/>
      <c r="N19" s="142"/>
      <c r="Q19" s="1" t="s">
        <v>129</v>
      </c>
      <c r="R19" s="142">
        <v>14.9</v>
      </c>
      <c r="S19" s="142">
        <v>17.899999999999999</v>
      </c>
      <c r="T19" s="142">
        <v>19.100000000000001</v>
      </c>
      <c r="U19" s="142">
        <v>26.6</v>
      </c>
      <c r="V19" s="142">
        <v>19</v>
      </c>
    </row>
    <row r="20" spans="2:22">
      <c r="B20" s="1" t="s">
        <v>35</v>
      </c>
      <c r="C20" s="59">
        <v>59696</v>
      </c>
      <c r="D20" s="59">
        <v>61188</v>
      </c>
      <c r="E20" s="59">
        <v>60927</v>
      </c>
      <c r="F20" s="59">
        <v>64615</v>
      </c>
      <c r="G20" s="59">
        <v>66770</v>
      </c>
      <c r="I20" s="84" t="s">
        <v>134</v>
      </c>
      <c r="J20" s="142">
        <v>41</v>
      </c>
      <c r="K20" s="142">
        <v>49</v>
      </c>
      <c r="L20" s="142">
        <v>40</v>
      </c>
      <c r="M20" s="142">
        <v>57</v>
      </c>
      <c r="N20" s="142">
        <v>35</v>
      </c>
    </row>
    <row r="21" spans="2:22">
      <c r="B21" s="1" t="s">
        <v>34</v>
      </c>
      <c r="C21" s="59">
        <v>1504888</v>
      </c>
      <c r="D21" s="59">
        <v>1480595</v>
      </c>
      <c r="E21" s="59">
        <v>1433839</v>
      </c>
      <c r="F21" s="59">
        <v>1486249</v>
      </c>
      <c r="G21" s="59">
        <v>1449365</v>
      </c>
      <c r="I21" s="84" t="s">
        <v>130</v>
      </c>
      <c r="J21" s="142">
        <v>207</v>
      </c>
      <c r="K21" s="142">
        <v>248</v>
      </c>
      <c r="L21" s="142">
        <v>253</v>
      </c>
      <c r="M21" s="142">
        <v>364</v>
      </c>
      <c r="N21" s="142">
        <v>259</v>
      </c>
    </row>
    <row r="22" spans="2:22">
      <c r="I22" s="84" t="s">
        <v>131</v>
      </c>
      <c r="J22" s="142">
        <v>43</v>
      </c>
      <c r="K22" s="142">
        <v>46</v>
      </c>
      <c r="L22" s="142">
        <v>59</v>
      </c>
      <c r="M22" s="142">
        <v>82</v>
      </c>
      <c r="N22" s="142">
        <v>56</v>
      </c>
    </row>
    <row r="23" spans="2:22">
      <c r="I23" s="84" t="s">
        <v>138</v>
      </c>
      <c r="J23" s="142">
        <v>291</v>
      </c>
      <c r="K23" s="142">
        <v>343</v>
      </c>
      <c r="L23" s="142">
        <v>352</v>
      </c>
      <c r="M23" s="142">
        <v>503</v>
      </c>
      <c r="N23" s="142">
        <v>350</v>
      </c>
    </row>
    <row r="24" spans="2:22">
      <c r="B24" s="57" t="s">
        <v>112</v>
      </c>
      <c r="C24" t="s">
        <v>118</v>
      </c>
      <c r="D24" t="s">
        <v>119</v>
      </c>
      <c r="E24" t="s">
        <v>120</v>
      </c>
      <c r="F24" t="s">
        <v>123</v>
      </c>
      <c r="G24" t="s">
        <v>122</v>
      </c>
    </row>
    <row r="25" spans="2:22">
      <c r="B25" s="1" t="s">
        <v>32</v>
      </c>
      <c r="C25" s="59">
        <v>886210</v>
      </c>
      <c r="D25" s="59">
        <v>886467</v>
      </c>
      <c r="E25" s="59">
        <v>866713</v>
      </c>
      <c r="F25" s="59">
        <v>885916</v>
      </c>
      <c r="G25" s="59">
        <v>937421</v>
      </c>
    </row>
    <row r="26" spans="2:22">
      <c r="B26" s="1" t="s">
        <v>33</v>
      </c>
      <c r="C26" s="59">
        <v>275553</v>
      </c>
      <c r="D26" s="59">
        <v>270948</v>
      </c>
      <c r="E26" s="59">
        <v>258635</v>
      </c>
      <c r="F26" s="59">
        <v>255806</v>
      </c>
      <c r="G26" s="59">
        <v>264310</v>
      </c>
    </row>
    <row r="27" spans="2:22">
      <c r="B27" s="1" t="s">
        <v>35</v>
      </c>
      <c r="C27" s="59">
        <v>31104</v>
      </c>
      <c r="D27" s="59">
        <v>31410</v>
      </c>
      <c r="E27" s="59">
        <v>31388</v>
      </c>
      <c r="F27" s="59">
        <v>32407</v>
      </c>
      <c r="G27" s="59">
        <v>35376</v>
      </c>
    </row>
    <row r="28" spans="2:22">
      <c r="B28" s="1" t="s">
        <v>34</v>
      </c>
      <c r="C28" s="59">
        <v>579553</v>
      </c>
      <c r="D28" s="59">
        <v>584109</v>
      </c>
      <c r="E28" s="59">
        <v>576690</v>
      </c>
      <c r="F28" s="59">
        <v>597703</v>
      </c>
      <c r="G28" s="59">
        <v>637735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CE3A16-CF14-0D40-BE42-AE7F31459891}">
  <dimension ref="A1:D57"/>
  <sheetViews>
    <sheetView workbookViewId="0">
      <selection activeCell="F17" sqref="F17"/>
    </sheetView>
  </sheetViews>
  <sheetFormatPr baseColWidth="10" defaultRowHeight="16"/>
  <cols>
    <col min="1" max="1" width="17.5" bestFit="1" customWidth="1"/>
    <col min="2" max="2" width="10.1640625" bestFit="1" customWidth="1"/>
    <col min="3" max="3" width="10.33203125" customWidth="1"/>
    <col min="4" max="4" width="39" bestFit="1" customWidth="1"/>
    <col min="5" max="5" width="23.33203125" bestFit="1" customWidth="1"/>
  </cols>
  <sheetData>
    <row r="1" spans="1:4" ht="22">
      <c r="A1" s="8" t="s">
        <v>92</v>
      </c>
    </row>
    <row r="3" spans="1:4">
      <c r="A3" s="11" t="s">
        <v>36</v>
      </c>
      <c r="B3" s="11" t="s">
        <v>37</v>
      </c>
      <c r="C3" s="11" t="s">
        <v>38</v>
      </c>
      <c r="D3" s="19" t="s">
        <v>102</v>
      </c>
    </row>
    <row r="4" spans="1:4">
      <c r="A4" s="9" t="s">
        <v>80</v>
      </c>
      <c r="B4" s="10">
        <v>403872</v>
      </c>
      <c r="C4" s="9">
        <v>166</v>
      </c>
      <c r="D4" s="9">
        <v>41.1</v>
      </c>
    </row>
    <row r="5" spans="1:4">
      <c r="A5" s="9" t="s">
        <v>62</v>
      </c>
      <c r="B5" s="10">
        <v>178940</v>
      </c>
      <c r="C5" s="9">
        <v>70</v>
      </c>
      <c r="D5" s="9">
        <v>39.1</v>
      </c>
    </row>
    <row r="6" spans="1:4">
      <c r="A6" s="9" t="s">
        <v>39</v>
      </c>
      <c r="B6" s="10">
        <v>290226</v>
      </c>
      <c r="C6" s="9">
        <v>112</v>
      </c>
      <c r="D6" s="9">
        <v>38.6</v>
      </c>
    </row>
    <row r="7" spans="1:4">
      <c r="A7" s="9" t="s">
        <v>41</v>
      </c>
      <c r="B7" s="10">
        <v>180269</v>
      </c>
      <c r="C7" s="9">
        <v>69</v>
      </c>
      <c r="D7" s="9">
        <v>38.299999999999997</v>
      </c>
    </row>
    <row r="8" spans="1:4">
      <c r="A8" s="9" t="s">
        <v>56</v>
      </c>
      <c r="B8" s="10">
        <v>289800</v>
      </c>
      <c r="C8" s="9">
        <v>108</v>
      </c>
      <c r="D8" s="9">
        <v>37.299999999999997</v>
      </c>
    </row>
    <row r="9" spans="1:4">
      <c r="A9" s="9" t="s">
        <v>55</v>
      </c>
      <c r="B9" s="10">
        <v>263188</v>
      </c>
      <c r="C9" s="9">
        <v>91</v>
      </c>
      <c r="D9" s="9">
        <v>34.6</v>
      </c>
    </row>
    <row r="10" spans="1:4">
      <c r="A10" s="9" t="s">
        <v>84</v>
      </c>
      <c r="B10" s="10">
        <v>483476</v>
      </c>
      <c r="C10" s="9">
        <v>158</v>
      </c>
      <c r="D10" s="9">
        <v>32.700000000000003</v>
      </c>
    </row>
    <row r="11" spans="1:4">
      <c r="A11" s="9" t="s">
        <v>78</v>
      </c>
      <c r="B11" s="10">
        <v>284416</v>
      </c>
      <c r="C11" s="9">
        <v>92</v>
      </c>
      <c r="D11" s="9">
        <v>32.299999999999997</v>
      </c>
    </row>
    <row r="12" spans="1:4">
      <c r="A12" s="9" t="s">
        <v>48</v>
      </c>
      <c r="B12" s="10">
        <v>625219</v>
      </c>
      <c r="C12" s="9">
        <v>201</v>
      </c>
      <c r="D12" s="9">
        <v>32.1</v>
      </c>
    </row>
    <row r="13" spans="1:4">
      <c r="A13" s="9" t="s">
        <v>52</v>
      </c>
      <c r="B13" s="10">
        <v>400716</v>
      </c>
      <c r="C13" s="9">
        <v>124</v>
      </c>
      <c r="D13" s="9">
        <v>30.9</v>
      </c>
    </row>
    <row r="14" spans="1:4">
      <c r="A14" s="9" t="s">
        <v>40</v>
      </c>
      <c r="B14" s="10">
        <v>393508</v>
      </c>
      <c r="C14" s="9">
        <v>118</v>
      </c>
      <c r="D14" s="9">
        <v>30</v>
      </c>
    </row>
    <row r="15" spans="1:4">
      <c r="A15" s="9" t="s">
        <v>74</v>
      </c>
      <c r="B15" s="10">
        <v>243308</v>
      </c>
      <c r="C15" s="9">
        <v>72</v>
      </c>
      <c r="D15" s="9">
        <v>29.6</v>
      </c>
    </row>
    <row r="16" spans="1:4">
      <c r="A16" s="9" t="s">
        <v>81</v>
      </c>
      <c r="B16" s="10">
        <v>1887748</v>
      </c>
      <c r="C16" s="9">
        <v>532</v>
      </c>
      <c r="D16" s="9">
        <v>28.2</v>
      </c>
    </row>
    <row r="17" spans="1:4">
      <c r="A17" s="9" t="s">
        <v>69</v>
      </c>
      <c r="B17" s="10">
        <v>110907</v>
      </c>
      <c r="C17" s="9">
        <v>31</v>
      </c>
      <c r="D17" s="9">
        <v>28</v>
      </c>
    </row>
    <row r="18" spans="1:4">
      <c r="A18" s="9" t="s">
        <v>71</v>
      </c>
      <c r="B18" s="10">
        <v>596437</v>
      </c>
      <c r="C18" s="9">
        <v>159</v>
      </c>
      <c r="D18" s="9">
        <v>26.7</v>
      </c>
    </row>
    <row r="19" spans="1:4">
      <c r="A19" s="9" t="s">
        <v>68</v>
      </c>
      <c r="B19" s="10">
        <v>503152</v>
      </c>
      <c r="C19" s="9">
        <v>131</v>
      </c>
      <c r="D19" s="9">
        <v>26</v>
      </c>
    </row>
    <row r="20" spans="1:4">
      <c r="A20" s="9" t="s">
        <v>65</v>
      </c>
      <c r="B20" s="10">
        <v>123488</v>
      </c>
      <c r="C20" s="9">
        <v>31</v>
      </c>
      <c r="D20" s="9">
        <v>25.1</v>
      </c>
    </row>
    <row r="21" spans="1:4">
      <c r="A21" s="9" t="s">
        <v>73</v>
      </c>
      <c r="B21" s="10">
        <v>656808</v>
      </c>
      <c r="C21" s="9">
        <v>161</v>
      </c>
      <c r="D21" s="9">
        <v>24.5</v>
      </c>
    </row>
    <row r="22" spans="1:4">
      <c r="A22" s="9" t="s">
        <v>47</v>
      </c>
      <c r="B22" s="10">
        <v>1091908</v>
      </c>
      <c r="C22" s="9">
        <v>263</v>
      </c>
      <c r="D22" s="9">
        <v>24.1</v>
      </c>
    </row>
    <row r="23" spans="1:4">
      <c r="A23" s="9" t="s">
        <v>86</v>
      </c>
      <c r="B23" s="10">
        <v>87834</v>
      </c>
      <c r="C23" s="9">
        <v>21</v>
      </c>
      <c r="D23" s="9">
        <v>23.9</v>
      </c>
    </row>
    <row r="24" spans="1:4">
      <c r="A24" s="9" t="s">
        <v>63</v>
      </c>
      <c r="B24" s="10">
        <v>353119</v>
      </c>
      <c r="C24" s="9">
        <v>84</v>
      </c>
      <c r="D24" s="9">
        <v>23.8</v>
      </c>
    </row>
    <row r="25" spans="1:4">
      <c r="A25" s="9" t="s">
        <v>54</v>
      </c>
      <c r="B25" s="10">
        <v>175138</v>
      </c>
      <c r="C25" s="9">
        <v>40</v>
      </c>
      <c r="D25" s="9">
        <v>22.8</v>
      </c>
    </row>
    <row r="26" spans="1:4">
      <c r="A26" s="9" t="s">
        <v>70</v>
      </c>
      <c r="B26" s="10">
        <v>1075631</v>
      </c>
      <c r="C26" s="9">
        <v>241</v>
      </c>
      <c r="D26" s="9">
        <v>22.4</v>
      </c>
    </row>
    <row r="27" spans="1:4">
      <c r="A27" s="9" t="s">
        <v>58</v>
      </c>
      <c r="B27" s="10">
        <v>346879</v>
      </c>
      <c r="C27" s="9">
        <v>74</v>
      </c>
      <c r="D27" s="9">
        <v>21.3</v>
      </c>
    </row>
    <row r="28" spans="1:4">
      <c r="A28" s="9" t="s">
        <v>66</v>
      </c>
      <c r="B28" s="10">
        <v>171286</v>
      </c>
      <c r="C28" s="9">
        <v>35</v>
      </c>
      <c r="D28" s="9">
        <v>20.399999999999999</v>
      </c>
    </row>
    <row r="29" spans="1:4">
      <c r="A29" s="9" t="s">
        <v>50</v>
      </c>
      <c r="B29" s="10">
        <v>109817</v>
      </c>
      <c r="C29" s="9">
        <v>22</v>
      </c>
      <c r="D29" s="9">
        <v>20</v>
      </c>
    </row>
    <row r="30" spans="1:4">
      <c r="A30" s="9" t="s">
        <v>53</v>
      </c>
      <c r="B30" s="10">
        <v>184889</v>
      </c>
      <c r="C30" s="9">
        <v>36</v>
      </c>
      <c r="D30" s="9">
        <v>19.5</v>
      </c>
    </row>
    <row r="31" spans="1:4">
      <c r="A31" s="9" t="s">
        <v>60</v>
      </c>
      <c r="B31" s="10">
        <v>529293</v>
      </c>
      <c r="C31" s="9">
        <v>101</v>
      </c>
      <c r="D31" s="9">
        <v>19.100000000000001</v>
      </c>
    </row>
    <row r="32" spans="1:4">
      <c r="A32" s="9" t="s">
        <v>51</v>
      </c>
      <c r="B32" s="10">
        <v>678780</v>
      </c>
      <c r="C32" s="9">
        <v>123</v>
      </c>
      <c r="D32" s="9">
        <v>18.100000000000001</v>
      </c>
    </row>
    <row r="33" spans="1:4">
      <c r="A33" s="9" t="s">
        <v>85</v>
      </c>
      <c r="B33" s="10">
        <v>421310</v>
      </c>
      <c r="C33" s="9">
        <v>76</v>
      </c>
      <c r="D33" s="9">
        <v>18</v>
      </c>
    </row>
    <row r="34" spans="1:4">
      <c r="A34" s="9" t="s">
        <v>76</v>
      </c>
      <c r="B34" s="10">
        <v>663470</v>
      </c>
      <c r="C34" s="9">
        <v>116</v>
      </c>
      <c r="D34" s="9">
        <v>17.5</v>
      </c>
    </row>
    <row r="35" spans="1:4">
      <c r="A35" s="9" t="s">
        <v>75</v>
      </c>
      <c r="B35" s="10">
        <v>204273</v>
      </c>
      <c r="C35" s="9">
        <v>34</v>
      </c>
      <c r="D35" s="9">
        <v>16.600000000000001</v>
      </c>
    </row>
    <row r="36" spans="1:4">
      <c r="A36" s="9" t="s">
        <v>59</v>
      </c>
      <c r="B36" s="10">
        <v>342375</v>
      </c>
      <c r="C36" s="9">
        <v>56</v>
      </c>
      <c r="D36" s="9">
        <v>16.399999999999999</v>
      </c>
    </row>
    <row r="37" spans="1:4">
      <c r="A37" s="9" t="s">
        <v>43</v>
      </c>
      <c r="B37" s="10">
        <v>312580</v>
      </c>
      <c r="C37" s="9">
        <v>50</v>
      </c>
      <c r="D37" s="9">
        <v>16</v>
      </c>
    </row>
    <row r="38" spans="1:4">
      <c r="A38" s="9" t="s">
        <v>44</v>
      </c>
      <c r="B38" s="10">
        <v>173445</v>
      </c>
      <c r="C38" s="9">
        <v>27</v>
      </c>
      <c r="D38" s="9">
        <v>15.6</v>
      </c>
    </row>
    <row r="39" spans="1:4">
      <c r="A39" s="9" t="s">
        <v>82</v>
      </c>
      <c r="B39" s="10">
        <v>232217</v>
      </c>
      <c r="C39" s="9">
        <v>36</v>
      </c>
      <c r="D39" s="9">
        <v>15.5</v>
      </c>
    </row>
    <row r="40" spans="1:4">
      <c r="A40" s="9" t="s">
        <v>87</v>
      </c>
      <c r="B40" s="10">
        <v>309792</v>
      </c>
      <c r="C40" s="9">
        <v>41</v>
      </c>
      <c r="D40" s="9">
        <v>13.2</v>
      </c>
    </row>
    <row r="41" spans="1:4">
      <c r="A41" s="9" t="s">
        <v>61</v>
      </c>
      <c r="B41" s="10">
        <v>325254</v>
      </c>
      <c r="C41" s="9">
        <v>40</v>
      </c>
      <c r="D41" s="9">
        <v>12.3</v>
      </c>
    </row>
    <row r="42" spans="1:4">
      <c r="A42" s="9" t="s">
        <v>42</v>
      </c>
      <c r="B42" s="10">
        <v>2161370</v>
      </c>
      <c r="C42" s="9">
        <v>228</v>
      </c>
      <c r="D42" s="9">
        <v>10.5</v>
      </c>
    </row>
    <row r="43" spans="1:4">
      <c r="A43" s="9" t="s">
        <v>94</v>
      </c>
      <c r="B43" s="10">
        <v>48103</v>
      </c>
      <c r="C43" s="9">
        <v>12</v>
      </c>
      <c r="D43" s="9"/>
    </row>
    <row r="44" spans="1:4">
      <c r="A44" s="9" t="s">
        <v>45</v>
      </c>
      <c r="B44" s="10">
        <v>52873</v>
      </c>
      <c r="C44" s="9">
        <v>9</v>
      </c>
      <c r="D44" s="9"/>
    </row>
    <row r="45" spans="1:4">
      <c r="A45" s="9" t="s">
        <v>46</v>
      </c>
      <c r="B45" s="10">
        <v>43900</v>
      </c>
      <c r="C45" s="9">
        <v>12</v>
      </c>
      <c r="D45" s="9"/>
    </row>
    <row r="46" spans="1:4">
      <c r="A46" s="9" t="s">
        <v>49</v>
      </c>
      <c r="B46" s="10">
        <v>80709</v>
      </c>
      <c r="C46" s="9">
        <v>13</v>
      </c>
      <c r="D46" s="9"/>
    </row>
    <row r="47" spans="1:4">
      <c r="A47" s="9" t="s">
        <v>57</v>
      </c>
      <c r="B47" s="10">
        <v>59728</v>
      </c>
      <c r="C47" s="9">
        <v>7</v>
      </c>
      <c r="D47" s="9"/>
    </row>
    <row r="48" spans="1:4">
      <c r="A48" s="9" t="s">
        <v>64</v>
      </c>
      <c r="B48" s="10">
        <v>55789</v>
      </c>
      <c r="C48" s="9">
        <v>17</v>
      </c>
      <c r="D48" s="9"/>
    </row>
    <row r="49" spans="1:4">
      <c r="A49" s="9" t="s">
        <v>67</v>
      </c>
      <c r="B49" s="10">
        <v>60327</v>
      </c>
      <c r="C49" s="9">
        <v>11</v>
      </c>
      <c r="D49" s="9"/>
    </row>
    <row r="50" spans="1:4">
      <c r="A50" s="9" t="s">
        <v>72</v>
      </c>
      <c r="B50" s="10">
        <v>50828</v>
      </c>
      <c r="C50" s="9">
        <v>11</v>
      </c>
      <c r="D50" s="9"/>
    </row>
    <row r="51" spans="1:4">
      <c r="A51" s="9" t="s">
        <v>77</v>
      </c>
      <c r="B51" s="10">
        <v>51515</v>
      </c>
      <c r="C51" s="9">
        <v>9</v>
      </c>
      <c r="D51" s="9"/>
    </row>
    <row r="52" spans="1:4">
      <c r="A52" s="9" t="s">
        <v>79</v>
      </c>
      <c r="B52" s="10">
        <v>56872</v>
      </c>
      <c r="C52" s="9">
        <v>16</v>
      </c>
      <c r="D52" s="9"/>
    </row>
    <row r="53" spans="1:4">
      <c r="A53" s="9" t="s">
        <v>83</v>
      </c>
      <c r="B53" s="10">
        <v>26626</v>
      </c>
      <c r="C53" s="9">
        <v>1</v>
      </c>
      <c r="D53" s="9"/>
    </row>
    <row r="54" spans="1:4">
      <c r="A54" s="9" t="s">
        <v>88</v>
      </c>
      <c r="B54" s="10">
        <v>31541</v>
      </c>
      <c r="C54" s="9">
        <v>7</v>
      </c>
      <c r="D54" s="9"/>
    </row>
    <row r="55" spans="1:4">
      <c r="A55" s="9"/>
      <c r="B55" s="10"/>
      <c r="C55" s="10"/>
      <c r="D55" s="9"/>
    </row>
    <row r="57" spans="1:4">
      <c r="A57" s="9" t="s">
        <v>89</v>
      </c>
      <c r="B57" s="10">
        <v>18484949</v>
      </c>
      <c r="C57" s="10">
        <v>4295</v>
      </c>
      <c r="D57" s="9">
        <v>23.2</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F43F94-8191-7E4E-8A01-91707E00A989}">
  <dimension ref="A2:B32"/>
  <sheetViews>
    <sheetView workbookViewId="0">
      <selection activeCell="B8" sqref="B8"/>
    </sheetView>
  </sheetViews>
  <sheetFormatPr baseColWidth="10" defaultRowHeight="16"/>
  <sheetData>
    <row r="2" spans="1:2" ht="22">
      <c r="A2" s="5" t="s">
        <v>95</v>
      </c>
    </row>
    <row r="4" spans="1:2">
      <c r="A4" s="13" t="s">
        <v>91</v>
      </c>
      <c r="B4" s="12" t="s">
        <v>93</v>
      </c>
    </row>
    <row r="5" spans="1:2">
      <c r="A5" s="9">
        <v>2017</v>
      </c>
      <c r="B5" s="9">
        <v>17.399999999999999</v>
      </c>
    </row>
    <row r="6" spans="1:2">
      <c r="A6" s="9">
        <v>2016</v>
      </c>
      <c r="B6" s="9">
        <v>20.7</v>
      </c>
    </row>
    <row r="7" spans="1:2">
      <c r="A7" s="9">
        <v>2015</v>
      </c>
      <c r="B7" s="9">
        <v>26.4</v>
      </c>
    </row>
    <row r="8" spans="1:2">
      <c r="A8" s="9">
        <v>2014</v>
      </c>
      <c r="B8" s="9">
        <v>20</v>
      </c>
    </row>
    <row r="9" spans="1:2">
      <c r="A9" s="9">
        <v>2013</v>
      </c>
      <c r="B9" s="9">
        <v>18.5</v>
      </c>
    </row>
    <row r="10" spans="1:2">
      <c r="A10" s="9">
        <v>2012</v>
      </c>
      <c r="B10" s="9">
        <v>18</v>
      </c>
    </row>
    <row r="11" spans="1:2">
      <c r="A11" s="9">
        <v>2011</v>
      </c>
      <c r="B11" s="9">
        <v>16.3</v>
      </c>
    </row>
    <row r="12" spans="1:2">
      <c r="A12" s="9">
        <v>2010</v>
      </c>
      <c r="B12" s="9">
        <v>16</v>
      </c>
    </row>
    <row r="13" spans="1:2">
      <c r="A13" s="9">
        <v>2009</v>
      </c>
      <c r="B13" s="9">
        <v>24.6</v>
      </c>
    </row>
    <row r="14" spans="1:2">
      <c r="A14" s="9">
        <v>2008</v>
      </c>
      <c r="B14" s="9">
        <v>28.4</v>
      </c>
    </row>
    <row r="15" spans="1:2">
      <c r="A15" s="9">
        <v>2007</v>
      </c>
      <c r="B15" s="9">
        <v>24.6</v>
      </c>
    </row>
    <row r="16" spans="1:2">
      <c r="A16" s="9">
        <v>2006</v>
      </c>
      <c r="B16" s="9">
        <v>29.6</v>
      </c>
    </row>
    <row r="17" spans="1:2">
      <c r="A17" s="9">
        <v>2005</v>
      </c>
      <c r="B17" s="9">
        <v>22.1</v>
      </c>
    </row>
    <row r="18" spans="1:2">
      <c r="A18" s="9">
        <v>2004</v>
      </c>
      <c r="B18" s="9">
        <v>21.6</v>
      </c>
    </row>
    <row r="19" spans="1:2">
      <c r="A19" s="9">
        <v>2003</v>
      </c>
      <c r="B19" s="9">
        <v>23.5</v>
      </c>
    </row>
    <row r="20" spans="1:2">
      <c r="A20" s="9">
        <v>2002</v>
      </c>
      <c r="B20" s="9">
        <v>23.8</v>
      </c>
    </row>
    <row r="21" spans="1:2">
      <c r="A21" s="9">
        <v>2001</v>
      </c>
      <c r="B21" s="9">
        <v>19.3</v>
      </c>
    </row>
    <row r="22" spans="1:2">
      <c r="A22" s="9">
        <v>2000</v>
      </c>
      <c r="B22" s="9">
        <v>17.399999999999999</v>
      </c>
    </row>
    <row r="23" spans="1:2">
      <c r="A23" s="9"/>
      <c r="B23" s="9"/>
    </row>
    <row r="24" spans="1:2">
      <c r="A24" s="9"/>
      <c r="B24" s="9"/>
    </row>
    <row r="25" spans="1:2">
      <c r="A25" s="9"/>
      <c r="B25" s="9"/>
    </row>
    <row r="26" spans="1:2">
      <c r="A26" s="9"/>
      <c r="B26" s="9"/>
    </row>
    <row r="27" spans="1:2">
      <c r="A27" s="9"/>
      <c r="B27" s="9"/>
    </row>
    <row r="28" spans="1:2">
      <c r="A28" s="9"/>
      <c r="B28" s="9"/>
    </row>
    <row r="29" spans="1:2">
      <c r="A29" s="9"/>
      <c r="B29" s="9"/>
    </row>
    <row r="30" spans="1:2">
      <c r="A30" s="9"/>
      <c r="B30" s="9"/>
    </row>
    <row r="31" spans="1:2">
      <c r="A31" s="9"/>
      <c r="B31" s="9"/>
    </row>
    <row r="32" spans="1:2">
      <c r="A32" s="9"/>
      <c r="B32" s="9"/>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0C7292-21BA-3149-BEA2-3757A0FCF7E7}">
  <dimension ref="A6:G32"/>
  <sheetViews>
    <sheetView topLeftCell="A2" workbookViewId="0">
      <selection activeCell="E36" sqref="E36"/>
    </sheetView>
  </sheetViews>
  <sheetFormatPr baseColWidth="10" defaultRowHeight="16"/>
  <cols>
    <col min="1" max="1" width="13.1640625" bestFit="1" customWidth="1"/>
    <col min="2" max="2" width="40.1640625" bestFit="1" customWidth="1"/>
    <col min="3" max="3" width="12.83203125" bestFit="1" customWidth="1"/>
    <col min="4" max="4" width="13.1640625" customWidth="1"/>
    <col min="5" max="5" width="12.1640625" bestFit="1" customWidth="1"/>
    <col min="6" max="6" width="18.1640625" bestFit="1" customWidth="1"/>
    <col min="7" max="7" width="12.1640625" bestFit="1" customWidth="1"/>
    <col min="8" max="8" width="18.1640625" bestFit="1" customWidth="1"/>
    <col min="9" max="25" width="5.1640625" bestFit="1" customWidth="1"/>
    <col min="26" max="26" width="6.83203125" bestFit="1" customWidth="1"/>
    <col min="27" max="27" width="9.5" bestFit="1" customWidth="1"/>
    <col min="28" max="28" width="6.83203125" bestFit="1" customWidth="1"/>
    <col min="29" max="29" width="9.5" bestFit="1" customWidth="1"/>
    <col min="30" max="30" width="6.83203125" bestFit="1" customWidth="1"/>
    <col min="31" max="31" width="9.5" bestFit="1" customWidth="1"/>
    <col min="32" max="32" width="6.83203125" bestFit="1" customWidth="1"/>
    <col min="33" max="33" width="9.5" bestFit="1" customWidth="1"/>
    <col min="34" max="34" width="6.83203125" bestFit="1" customWidth="1"/>
    <col min="35" max="35" width="9.5" bestFit="1" customWidth="1"/>
    <col min="36" max="36" width="6.83203125" bestFit="1" customWidth="1"/>
    <col min="37" max="37" width="9.5" bestFit="1" customWidth="1"/>
    <col min="38" max="48" width="7.6640625" bestFit="1" customWidth="1"/>
    <col min="49" max="52" width="9.1640625" bestFit="1" customWidth="1"/>
    <col min="53" max="53" width="10.1640625" bestFit="1" customWidth="1"/>
    <col min="54" max="54" width="10.5" bestFit="1" customWidth="1"/>
  </cols>
  <sheetData>
    <row r="6" spans="1:7">
      <c r="A6" t="s">
        <v>104</v>
      </c>
      <c r="B6" s="18"/>
      <c r="E6" t="s">
        <v>107</v>
      </c>
      <c r="G6" s="18"/>
    </row>
    <row r="7" spans="1:7">
      <c r="A7" s="57" t="s">
        <v>36</v>
      </c>
      <c r="B7" t="s">
        <v>125</v>
      </c>
      <c r="E7" s="17" t="s">
        <v>105</v>
      </c>
      <c r="F7" t="s">
        <v>103</v>
      </c>
    </row>
    <row r="8" spans="1:7">
      <c r="A8" s="1" t="s">
        <v>66</v>
      </c>
      <c r="B8">
        <v>20.399999999999999</v>
      </c>
      <c r="E8" s="18">
        <v>2000</v>
      </c>
      <c r="F8" s="18">
        <v>17.399999999999999</v>
      </c>
    </row>
    <row r="9" spans="1:7">
      <c r="A9" s="1" t="s">
        <v>58</v>
      </c>
      <c r="B9">
        <v>21.3</v>
      </c>
      <c r="E9" s="18">
        <v>2001</v>
      </c>
      <c r="F9" s="18">
        <v>19.3</v>
      </c>
    </row>
    <row r="10" spans="1:7">
      <c r="A10" s="1" t="s">
        <v>70</v>
      </c>
      <c r="B10">
        <v>22.4</v>
      </c>
      <c r="E10" s="18">
        <v>2002</v>
      </c>
      <c r="F10" s="18">
        <v>23.8</v>
      </c>
    </row>
    <row r="11" spans="1:7">
      <c r="A11" s="1" t="s">
        <v>54</v>
      </c>
      <c r="B11">
        <v>22.8</v>
      </c>
      <c r="E11" s="18">
        <v>2003</v>
      </c>
      <c r="F11" s="18">
        <v>23.5</v>
      </c>
    </row>
    <row r="12" spans="1:7">
      <c r="A12" s="1" t="s">
        <v>63</v>
      </c>
      <c r="B12">
        <v>23.8</v>
      </c>
      <c r="E12" s="18">
        <v>2004</v>
      </c>
      <c r="F12" s="18">
        <v>21.6</v>
      </c>
    </row>
    <row r="13" spans="1:7">
      <c r="A13" s="1" t="s">
        <v>86</v>
      </c>
      <c r="B13">
        <v>23.9</v>
      </c>
      <c r="E13" s="18">
        <v>2005</v>
      </c>
      <c r="F13" s="18">
        <v>22.1</v>
      </c>
    </row>
    <row r="14" spans="1:7">
      <c r="A14" s="1" t="s">
        <v>47</v>
      </c>
      <c r="B14">
        <v>24.1</v>
      </c>
      <c r="E14" s="18">
        <v>2006</v>
      </c>
      <c r="F14" s="18">
        <v>29.6</v>
      </c>
    </row>
    <row r="15" spans="1:7">
      <c r="A15" s="1" t="s">
        <v>73</v>
      </c>
      <c r="B15">
        <v>24.5</v>
      </c>
      <c r="E15" s="18">
        <v>2007</v>
      </c>
      <c r="F15" s="18">
        <v>24.6</v>
      </c>
    </row>
    <row r="16" spans="1:7">
      <c r="A16" s="1" t="s">
        <v>65</v>
      </c>
      <c r="B16">
        <v>25.1</v>
      </c>
      <c r="E16" s="18">
        <v>2008</v>
      </c>
      <c r="F16" s="18">
        <v>28.4</v>
      </c>
    </row>
    <row r="17" spans="1:6">
      <c r="A17" s="1" t="s">
        <v>68</v>
      </c>
      <c r="B17">
        <v>26</v>
      </c>
      <c r="E17" s="18">
        <v>2009</v>
      </c>
      <c r="F17" s="18">
        <v>24.6</v>
      </c>
    </row>
    <row r="18" spans="1:6">
      <c r="A18" s="1" t="s">
        <v>71</v>
      </c>
      <c r="B18">
        <v>26.7</v>
      </c>
      <c r="E18" s="18">
        <v>2010</v>
      </c>
      <c r="F18" s="18">
        <v>16</v>
      </c>
    </row>
    <row r="19" spans="1:6">
      <c r="A19" s="1" t="s">
        <v>69</v>
      </c>
      <c r="B19">
        <v>28</v>
      </c>
      <c r="E19" s="18">
        <v>2011</v>
      </c>
      <c r="F19" s="18">
        <v>16.3</v>
      </c>
    </row>
    <row r="20" spans="1:6">
      <c r="A20" s="1" t="s">
        <v>81</v>
      </c>
      <c r="B20">
        <v>28.2</v>
      </c>
      <c r="E20" s="18">
        <v>2012</v>
      </c>
      <c r="F20" s="18">
        <v>18</v>
      </c>
    </row>
    <row r="21" spans="1:6">
      <c r="A21" s="1" t="s">
        <v>74</v>
      </c>
      <c r="B21">
        <v>29.6</v>
      </c>
      <c r="E21" s="18">
        <v>2013</v>
      </c>
      <c r="F21" s="18">
        <v>18.5</v>
      </c>
    </row>
    <row r="22" spans="1:6">
      <c r="A22" s="1" t="s">
        <v>40</v>
      </c>
      <c r="B22">
        <v>30</v>
      </c>
      <c r="E22" s="18">
        <v>2014</v>
      </c>
      <c r="F22" s="18">
        <v>20</v>
      </c>
    </row>
    <row r="23" spans="1:6">
      <c r="A23" s="1" t="s">
        <v>52</v>
      </c>
      <c r="B23">
        <v>30.9</v>
      </c>
      <c r="E23" s="18">
        <v>2015</v>
      </c>
      <c r="F23" s="18">
        <v>26.4</v>
      </c>
    </row>
    <row r="24" spans="1:6">
      <c r="A24" s="1" t="s">
        <v>48</v>
      </c>
      <c r="B24">
        <v>32.1</v>
      </c>
      <c r="E24" s="18">
        <v>2016</v>
      </c>
      <c r="F24" s="18">
        <v>20.7</v>
      </c>
    </row>
    <row r="25" spans="1:6">
      <c r="A25" s="1" t="s">
        <v>78</v>
      </c>
      <c r="B25">
        <v>32.299999999999997</v>
      </c>
      <c r="E25" s="18">
        <v>2017</v>
      </c>
      <c r="F25" s="18">
        <v>17.399999999999999</v>
      </c>
    </row>
    <row r="26" spans="1:6">
      <c r="A26" s="1" t="s">
        <v>84</v>
      </c>
      <c r="B26">
        <v>32.700000000000003</v>
      </c>
    </row>
    <row r="27" spans="1:6">
      <c r="A27" s="1" t="s">
        <v>55</v>
      </c>
      <c r="B27">
        <v>34.6</v>
      </c>
    </row>
    <row r="28" spans="1:6">
      <c r="A28" s="1" t="s">
        <v>56</v>
      </c>
      <c r="B28">
        <v>37.299999999999997</v>
      </c>
    </row>
    <row r="29" spans="1:6">
      <c r="A29" s="1" t="s">
        <v>41</v>
      </c>
      <c r="B29">
        <v>38.299999999999997</v>
      </c>
    </row>
    <row r="30" spans="1:6">
      <c r="A30" s="1" t="s">
        <v>39</v>
      </c>
      <c r="B30">
        <v>38.6</v>
      </c>
    </row>
    <row r="31" spans="1:6">
      <c r="A31" s="1" t="s">
        <v>62</v>
      </c>
      <c r="B31">
        <v>39.1</v>
      </c>
    </row>
    <row r="32" spans="1:6">
      <c r="A32" s="1" t="s">
        <v>80</v>
      </c>
      <c r="B32">
        <v>41.1</v>
      </c>
    </row>
  </sheetData>
  <sortState xmlns:xlrd2="http://schemas.microsoft.com/office/spreadsheetml/2017/richdata2" ref="A7:B28">
    <sortCondition ref="A25"/>
  </sortState>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249EE5-AAD8-0244-B4E8-3A080E518C49}">
  <dimension ref="A1:V4"/>
  <sheetViews>
    <sheetView showGridLines="0" workbookViewId="0">
      <selection activeCell="R47" sqref="R47"/>
    </sheetView>
  </sheetViews>
  <sheetFormatPr baseColWidth="10" defaultRowHeight="16"/>
  <sheetData>
    <row r="1" spans="1:22">
      <c r="A1" s="120" t="s">
        <v>106</v>
      </c>
      <c r="B1" s="121"/>
      <c r="C1" s="121"/>
      <c r="D1" s="121"/>
      <c r="E1" s="121"/>
      <c r="F1" s="121"/>
      <c r="G1" s="121"/>
      <c r="H1" s="121"/>
      <c r="I1" s="121"/>
      <c r="J1" s="121"/>
      <c r="K1" s="121"/>
      <c r="L1" s="121"/>
      <c r="M1" s="121"/>
      <c r="N1" s="121"/>
      <c r="O1" s="121"/>
      <c r="P1" s="121"/>
      <c r="Q1" s="121"/>
      <c r="R1" s="121"/>
      <c r="S1" s="121"/>
      <c r="T1" s="121"/>
      <c r="U1" s="121"/>
      <c r="V1" s="121"/>
    </row>
    <row r="2" spans="1:22">
      <c r="A2" s="121"/>
      <c r="B2" s="121"/>
      <c r="C2" s="121"/>
      <c r="D2" s="121"/>
      <c r="E2" s="121"/>
      <c r="F2" s="121"/>
      <c r="G2" s="121"/>
      <c r="H2" s="121"/>
      <c r="I2" s="121"/>
      <c r="J2" s="121"/>
      <c r="K2" s="121"/>
      <c r="L2" s="121"/>
      <c r="M2" s="121"/>
      <c r="N2" s="121"/>
      <c r="O2" s="121"/>
      <c r="P2" s="121"/>
      <c r="Q2" s="121"/>
      <c r="R2" s="121"/>
      <c r="S2" s="121"/>
      <c r="T2" s="121"/>
      <c r="U2" s="121"/>
      <c r="V2" s="121"/>
    </row>
    <row r="3" spans="1:22">
      <c r="A3" s="121"/>
      <c r="B3" s="121"/>
      <c r="C3" s="121"/>
      <c r="D3" s="121"/>
      <c r="E3" s="121"/>
      <c r="F3" s="121"/>
      <c r="G3" s="121"/>
      <c r="H3" s="121"/>
      <c r="I3" s="121"/>
      <c r="J3" s="121"/>
      <c r="K3" s="121"/>
      <c r="L3" s="121"/>
      <c r="M3" s="121"/>
      <c r="N3" s="121"/>
      <c r="O3" s="121"/>
      <c r="P3" s="121"/>
      <c r="Q3" s="121"/>
      <c r="R3" s="121"/>
      <c r="S3" s="121"/>
      <c r="T3" s="121"/>
      <c r="U3" s="121"/>
      <c r="V3" s="121"/>
    </row>
    <row r="4" spans="1:22">
      <c r="A4" s="121"/>
      <c r="B4" s="121"/>
      <c r="C4" s="121"/>
      <c r="D4" s="121"/>
      <c r="E4" s="121"/>
      <c r="F4" s="121"/>
      <c r="G4" s="121"/>
      <c r="H4" s="121"/>
      <c r="I4" s="121"/>
      <c r="J4" s="121"/>
      <c r="K4" s="121"/>
      <c r="L4" s="121"/>
      <c r="M4" s="121"/>
      <c r="N4" s="121"/>
      <c r="O4" s="121"/>
      <c r="P4" s="121"/>
      <c r="Q4" s="121"/>
      <c r="R4" s="121"/>
      <c r="S4" s="121"/>
      <c r="T4" s="121"/>
      <c r="U4" s="121"/>
      <c r="V4" s="121"/>
    </row>
  </sheetData>
  <mergeCells count="1">
    <mergeCell ref="A1:V4"/>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C65C54-B958-C840-92C8-2F59D9368F02}">
  <dimension ref="A1:V4"/>
  <sheetViews>
    <sheetView showGridLines="0" workbookViewId="0">
      <selection sqref="A1:V4"/>
    </sheetView>
  </sheetViews>
  <sheetFormatPr baseColWidth="10" defaultRowHeight="16"/>
  <sheetData>
    <row r="1" spans="1:22">
      <c r="A1" s="122" t="s">
        <v>90</v>
      </c>
      <c r="B1" s="123"/>
      <c r="C1" s="123"/>
      <c r="D1" s="123"/>
      <c r="E1" s="123"/>
      <c r="F1" s="123"/>
      <c r="G1" s="123"/>
      <c r="H1" s="123"/>
      <c r="I1" s="123"/>
      <c r="J1" s="123"/>
      <c r="K1" s="123"/>
      <c r="L1" s="123"/>
      <c r="M1" s="123"/>
      <c r="N1" s="123"/>
      <c r="O1" s="123"/>
      <c r="P1" s="123"/>
      <c r="Q1" s="123"/>
      <c r="R1" s="123"/>
      <c r="S1" s="123"/>
      <c r="T1" s="123"/>
      <c r="U1" s="123"/>
      <c r="V1" s="124"/>
    </row>
    <row r="2" spans="1:22">
      <c r="A2" s="125"/>
      <c r="B2" s="126"/>
      <c r="C2" s="126"/>
      <c r="D2" s="126"/>
      <c r="E2" s="126"/>
      <c r="F2" s="126"/>
      <c r="G2" s="126"/>
      <c r="H2" s="126"/>
      <c r="I2" s="126"/>
      <c r="J2" s="126"/>
      <c r="K2" s="126"/>
      <c r="L2" s="126"/>
      <c r="M2" s="126"/>
      <c r="N2" s="126"/>
      <c r="O2" s="126"/>
      <c r="P2" s="126"/>
      <c r="Q2" s="126"/>
      <c r="R2" s="126"/>
      <c r="S2" s="126"/>
      <c r="T2" s="126"/>
      <c r="U2" s="126"/>
      <c r="V2" s="127"/>
    </row>
    <row r="3" spans="1:22">
      <c r="A3" s="125"/>
      <c r="B3" s="126"/>
      <c r="C3" s="126"/>
      <c r="D3" s="126"/>
      <c r="E3" s="126"/>
      <c r="F3" s="126"/>
      <c r="G3" s="126"/>
      <c r="H3" s="126"/>
      <c r="I3" s="126"/>
      <c r="J3" s="126"/>
      <c r="K3" s="126"/>
      <c r="L3" s="126"/>
      <c r="M3" s="126"/>
      <c r="N3" s="126"/>
      <c r="O3" s="126"/>
      <c r="P3" s="126"/>
      <c r="Q3" s="126"/>
      <c r="R3" s="126"/>
      <c r="S3" s="126"/>
      <c r="T3" s="126"/>
      <c r="U3" s="126"/>
      <c r="V3" s="127"/>
    </row>
    <row r="4" spans="1:22">
      <c r="A4" s="128"/>
      <c r="B4" s="129"/>
      <c r="C4" s="129"/>
      <c r="D4" s="129"/>
      <c r="E4" s="129"/>
      <c r="F4" s="129"/>
      <c r="G4" s="129"/>
      <c r="H4" s="129"/>
      <c r="I4" s="129"/>
      <c r="J4" s="129"/>
      <c r="K4" s="129"/>
      <c r="L4" s="129"/>
      <c r="M4" s="129"/>
      <c r="N4" s="129"/>
      <c r="O4" s="129"/>
      <c r="P4" s="129"/>
      <c r="Q4" s="129"/>
      <c r="R4" s="129"/>
      <c r="S4" s="129"/>
      <c r="T4" s="129"/>
      <c r="U4" s="129"/>
      <c r="V4" s="130"/>
    </row>
  </sheetData>
  <mergeCells count="1">
    <mergeCell ref="A1:V4"/>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Intro</vt:lpstr>
      <vt:lpstr>MMR 2018-2022</vt:lpstr>
      <vt:lpstr>CDC MMR Race &amp; Age</vt:lpstr>
      <vt:lpstr>Pivot Tables 1</vt:lpstr>
      <vt:lpstr>MMR by state</vt:lpstr>
      <vt:lpstr>MMR 2017-2000</vt:lpstr>
      <vt:lpstr>Pivot Tables 2</vt:lpstr>
      <vt:lpstr>Rate Dashboard</vt:lpstr>
      <vt:lpstr>US MMR Current Status</vt:lpstr>
      <vt:lpstr>Race Maternal Mortality Rates</vt:lpstr>
      <vt:lpstr>US MMR Black Mother Info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 Reid</dc:creator>
  <cp:lastModifiedBy>N Reid</cp:lastModifiedBy>
  <dcterms:created xsi:type="dcterms:W3CDTF">2024-10-16T00:22:43Z</dcterms:created>
  <dcterms:modified xsi:type="dcterms:W3CDTF">2025-05-07T18:36:10Z</dcterms:modified>
</cp:coreProperties>
</file>