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my project\"/>
    </mc:Choice>
  </mc:AlternateContent>
  <xr:revisionPtr revIDLastSave="0" documentId="13_ncr:1_{7C195438-7490-4973-B3E3-FC997CD99299}" xr6:coauthVersionLast="47" xr6:coauthVersionMax="47" xr10:uidLastSave="{00000000-0000-0000-0000-000000000000}"/>
  <bookViews>
    <workbookView xWindow="-120" yWindow="-120" windowWidth="20730" windowHeight="11160" activeTab="4" xr2:uid="{4BB550CD-E6B9-49C4-AE97-B87B9D796E37}"/>
  </bookViews>
  <sheets>
    <sheet name="ANOVA (saham)" sheetId="1" r:id="rId1"/>
    <sheet name="ANOVA (CR)" sheetId="2" r:id="rId2"/>
    <sheet name="ANOVA (DAR)" sheetId="3" r:id="rId3"/>
    <sheet name="ANOVA (NPM)" sheetId="4" r:id="rId4"/>
    <sheet name="ANOVA (EPS)" sheetId="5" r:id="rId5"/>
    <sheet name="Regresi Berganda" sheetId="6" r:id="rId6"/>
    <sheet name="Regresi (NPM)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<sst xmlns="http://schemas.openxmlformats.org/spreadsheetml/2006/main" count="305" uniqueCount="81">
  <si>
    <t>ANOVA Test</t>
  </si>
  <si>
    <t>Q: Apakah ada perbedaan yang signifikan</t>
  </si>
  <si>
    <t>rata-rata harga saham pada setiap kuartal</t>
  </si>
  <si>
    <t>H0: Tidak ada perbedaan yang signifikan</t>
  </si>
  <si>
    <t>H1: Ada perbedaan yang signifikan</t>
  </si>
  <si>
    <t>Kuartal 1</t>
  </si>
  <si>
    <t>Kuartal 2</t>
  </si>
  <si>
    <t>dari tahun 2011-2019</t>
  </si>
  <si>
    <t>dari tahun 2011-2019?</t>
  </si>
  <si>
    <t>Kuartal 3</t>
  </si>
  <si>
    <t>Kuartal 4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</si>
  <si>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</si>
  <si>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</si>
  <si>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</si>
  <si>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</si>
  <si>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</si>
  <si>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</si>
  <si>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</si>
  <si>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</si>
  <si>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</si>
  <si>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</si>
  <si>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</si>
  <si>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</si>
  <si>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</si>
  <si>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</si>
  <si>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</si>
  <si>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</si>
  <si>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</si>
  <si>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</si>
  <si>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p-value &gt; alpha</t>
  </si>
  <si>
    <t>kesimpulan:</t>
  </si>
  <si>
    <t>Tidak ada perbedaan yang signifikan</t>
  </si>
  <si>
    <t>Tahun</t>
  </si>
  <si>
    <t>rata-rata CR pada setiap kuartal dari</t>
  </si>
  <si>
    <t>tahun 2011-2019?</t>
  </si>
  <si>
    <t>tahun 2011-2019</t>
  </si>
  <si>
    <t>rata-rata DAR pada setiap kuartal dari</t>
  </si>
  <si>
    <t>rata-rata NPM pada setiap kuartal dari</t>
  </si>
  <si>
    <t>rata-rata EPS pada setiap kuartal dari</t>
  </si>
  <si>
    <t>p-value &lt; alpha</t>
  </si>
  <si>
    <t>Ada perbedaan yang signifikan</t>
  </si>
  <si>
    <t>Analisis Regresi Berganda</t>
  </si>
  <si>
    <t>Q: Apakah ada pengaruh yang signifikan</t>
  </si>
  <si>
    <t>antara CR, DAR, NPM &amp; EPS terhadap</t>
  </si>
  <si>
    <t>harga saham?</t>
  </si>
  <si>
    <t>H0: Tidak ada pengaruh yang signifikan</t>
  </si>
  <si>
    <t>harga saham</t>
  </si>
  <si>
    <t>H1: Ada pengaruh yang signifikan</t>
  </si>
  <si>
    <t>CR</t>
  </si>
  <si>
    <t>DAR</t>
  </si>
  <si>
    <t>NPM</t>
  </si>
  <si>
    <t>EPS</t>
  </si>
  <si>
    <t>Harga Saham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</si>
  <si>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</si>
  <si>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</si>
  <si>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</si>
  <si>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</si>
  <si>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</si>
  <si>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</si>
  <si>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</si>
  <si>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</si>
  <si>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</si>
  <si>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</si>
  <si>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</si>
  <si>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</si>
  <si>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</si>
  <si>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</si>
  <si>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</si>
  <si>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95,0%</t>
  </si>
  <si>
    <t>Upper 95,0%</t>
  </si>
  <si>
    <t>Tidak ada pengaruh yang signifikan</t>
  </si>
  <si>
    <t>Analisis Regresi</t>
  </si>
  <si>
    <t>RESIDUAL OUTPUT</t>
  </si>
  <si>
    <t>Observation</t>
  </si>
  <si>
    <t>Residuals</t>
  </si>
  <si>
    <t>PROBABILITY OUTPUT</t>
  </si>
  <si>
    <t>Percentile</t>
  </si>
  <si>
    <t>Ada pengaruh yang signifikan</t>
  </si>
  <si>
    <t>antara DAR terhadap NPM?</t>
  </si>
  <si>
    <t>antara DAR terhadap NPM</t>
  </si>
  <si>
    <t>Predicted NPM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</si>
</sst>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4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Rata-rata Harga Saham 2011-2019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E1-46D9-8F8C-3BD43954E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E1-46D9-8F8C-3BD43954E8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E1-46D9-8F8C-3BD43954E8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E1-46D9-8F8C-3BD43954E8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'ANOVA (saham)'!$L$7:$L$10</c:f>
              <c:strCache>
                <c:ptCount val="4"/>
                <c:pt idx="0">
                  <c:v>Kuartal 1</c:v>
                </c:pt>
                <c:pt idx="1">
                  <c:v>Kuartal 2</c:v>
                </c:pt>
                <c:pt idx="2">
                  <c:v>Kuartal 3</c:v>
                </c:pt>
                <c:pt idx="3">
                  <c:v>Kuartal 4</c:v>
                </c:pt>
              </c:strCache>
            </c:strRef>
          </c:cat>
          <c:val>
            <c:numRef>
              <c:f>'ANOVA (saham)'!$O$7:$O$10</c:f>
              <c:numCache>
                <c:formatCode>General</c:formatCode>
                <c:ptCount val="4"/>
                <c:pt idx="0">
                  <c:v>5363.8888888888887</c:v>
                </c:pt>
                <c:pt idx="1">
                  <c:v>5228.333333333333</c:v>
                </c:pt>
                <c:pt idx="2">
                  <c:v>5185.5555555555557</c:v>
                </c:pt>
                <c:pt idx="3">
                  <c:v>5202.7777777777774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6-4BDC-A56A-9E6D91B6EE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EPS (Rp) 2011-2019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'ANOVA (EPS)'!$L$7</c:f>
              <c:strCache>
                <c:ptCount val="1"/>
                <c:pt idx="0">
                  <c:v>Kuartal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'ANOVA (EPS)'!$F$4:$F$12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'ANOVA (EPS)'!$G$4:$G$12</c:f>
              <c:numCache>
                <c:formatCode>General</c:formatCode>
                <c:ptCount val="9"/>
                <c:pt idx="0">
                  <c:v>54.87</c:v>
                </c:pt>
                <c:pt idx="1">
                  <c:v>59.95</c:v>
                </c:pt>
                <c:pt idx="2">
                  <c:v>45.88</c:v>
                </c:pt>
                <c:pt idx="3">
                  <c:v>50.43</c:v>
                </c:pt>
                <c:pt idx="4">
                  <c:v>41.15</c:v>
                </c:pt>
                <c:pt idx="5">
                  <c:v>56.52</c:v>
                </c:pt>
                <c:pt idx="6">
                  <c:v>73.05</c:v>
                </c:pt>
                <c:pt idx="7">
                  <c:v>77.099999999999994</c:v>
                </c:pt>
                <c:pt idx="8">
                  <c:v>77.27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8-4840-B956-DB5008BE0928}"/>
            </c:ext>
          </c:extLst>
        </c:ser>
        <c:ser>
          <c:idx val="1"/>
          <c:order val="1"/>
          <c:tx>
            <c:strRef>
              <c:f>'ANOVA (EPS)'!$L$8</c:f>
              <c:strCache>
                <c:ptCount val="1"/>
                <c:pt idx="0">
                  <c:v>Kuartal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'ANOVA (EPS)'!$F$4:$F$12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'ANOVA (EPS)'!$H$4:$H$12</c:f>
              <c:numCache>
                <c:formatCode>General</c:formatCode>
                <c:ptCount val="9"/>
                <c:pt idx="0">
                  <c:v>110.67</c:v>
                </c:pt>
                <c:pt idx="1">
                  <c:v>131.09</c:v>
                </c:pt>
                <c:pt idx="2">
                  <c:v>107.47</c:v>
                </c:pt>
                <c:pt idx="3">
                  <c:v>108.93</c:v>
                </c:pt>
                <c:pt idx="4">
                  <c:v>86.73</c:v>
                </c:pt>
                <c:pt idx="5">
                  <c:v>128.58000000000001</c:v>
                </c:pt>
                <c:pt idx="6">
                  <c:v>134.16</c:v>
                </c:pt>
                <c:pt idx="7">
                  <c:v>133.71</c:v>
                </c:pt>
                <c:pt idx="8">
                  <c:v>140.22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8-4840-B956-DB5008BE0928}"/>
            </c:ext>
          </c:extLst>
        </c:ser>
        <c:ser>
          <c:idx val="2"/>
          <c:order val="2"/>
          <c:tx>
            <c:strRef>
              <c:f>'ANOVA (EPS)'!$L$9</c:f>
              <c:strCache>
                <c:ptCount val="1"/>
                <c:pt idx="0">
                  <c:v>Kuartal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'ANOVA (EPS)'!$F$4:$F$12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'ANOVA (EPS)'!$I$4:$I$12</c:f>
              <c:numCache>
                <c:formatCode>General</c:formatCode>
                <c:ptCount val="9"/>
                <c:pt idx="0">
                  <c:v>154.12</c:v>
                </c:pt>
                <c:pt idx="1">
                  <c:v>185.04</c:v>
                </c:pt>
                <c:pt idx="2">
                  <c:v>142.44999999999999</c:v>
                </c:pt>
                <c:pt idx="3">
                  <c:v>151.24</c:v>
                </c:pt>
                <c:pt idx="4">
                  <c:v>122.07</c:v>
                </c:pt>
                <c:pt idx="5">
                  <c:v>181.07</c:v>
                </c:pt>
                <c:pt idx="6">
                  <c:v>257.29000000000002</c:v>
                </c:pt>
                <c:pt idx="7">
                  <c:v>231.24</c:v>
                </c:pt>
                <c:pt idx="8">
                  <c:v>194.99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18-4840-B956-DB5008BE0928}"/>
            </c:ext>
          </c:extLst>
        </c:ser>
        <c:ser>
          <c:idx val="3"/>
          <c:order val="3"/>
          <c:tx>
            <c:strRef>
              <c:f>'ANOVA (EPS)'!$L$10</c:f>
              <c:strCache>
                <c:ptCount val="1"/>
                <c:pt idx="0">
                  <c:v>Kuartal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'ANOVA (EPS)'!$F$4:$F$12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'ANOVA (EPS)'!$J$4:$J$12</c:f>
              <c:numCache>
                <c:formatCode>General</c:formatCode>
                <c:ptCount val="9"/>
                <c:pt idx="0">
                  <c:v>194.65</c:v>
                </c:pt>
                <c:pt idx="1">
                  <c:v>225.85</c:v>
                </c:pt>
                <c:pt idx="2">
                  <c:v>182.03</c:v>
                </c:pt>
                <c:pt idx="3">
                  <c:v>178.73</c:v>
                </c:pt>
                <c:pt idx="4">
                  <c:v>194</c:v>
                </c:pt>
                <c:pt idx="5">
                  <c:v>251.92</c:v>
                </c:pt>
                <c:pt idx="6">
                  <c:v>292.52999999999997</c:v>
                </c:pt>
                <c:pt idx="7">
                  <c:v>280.58999999999997</c:v>
                </c:pt>
                <c:pt idx="8">
                  <c:v>285.74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18-4840-B956-DB5008BE0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184816"/>
        <c:axId val="2088182320"/>
      </c:lineChart>
      <c:catAx>
        <c:axId val="20881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82320"/>
        <c:crosses val="autoZero"/>
        <c:auto val="1"/>
        <c:lblAlgn val="ctr"/>
        <c:lblOffset val="100"/>
        <c:noMultiLvlLbl val="0"/>
      </c:catAx>
      <c:valAx>
        <c:axId val="20881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DAR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'Regresi (NPM)'!$F$4:$F$39</c:f>
              <c:numCache>
                <c:formatCode>General</c:formatCode>
                <c:ptCount val="36"/>
                <c:pt idx="0">
                  <c:v>55.58</c:v>
                </c:pt>
                <c:pt idx="1">
                  <c:v>58.63</c:v>
                </c:pt>
                <c:pt idx="2">
                  <c:v>56.6</c:v>
                </c:pt>
                <c:pt idx="3">
                  <c:v>56.89</c:v>
                </c:pt>
                <c:pt idx="4">
                  <c:v>57.95</c:v>
                </c:pt>
                <c:pt idx="5">
                  <c:v>59.16</c:v>
                </c:pt>
                <c:pt idx="6">
                  <c:v>59.1</c:v>
                </c:pt>
                <c:pt idx="7">
                  <c:v>60.46</c:v>
                </c:pt>
                <c:pt idx="8">
                  <c:v>60.47</c:v>
                </c:pt>
                <c:pt idx="9">
                  <c:v>61.78</c:v>
                </c:pt>
                <c:pt idx="10">
                  <c:v>64.58</c:v>
                </c:pt>
                <c:pt idx="11">
                  <c:v>61.69</c:v>
                </c:pt>
                <c:pt idx="12">
                  <c:v>63.4</c:v>
                </c:pt>
                <c:pt idx="13">
                  <c:v>62.84</c:v>
                </c:pt>
                <c:pt idx="14">
                  <c:v>63.56</c:v>
                </c:pt>
                <c:pt idx="15">
                  <c:v>64.14</c:v>
                </c:pt>
                <c:pt idx="16">
                  <c:v>65.73</c:v>
                </c:pt>
                <c:pt idx="17">
                  <c:v>65.42</c:v>
                </c:pt>
                <c:pt idx="18">
                  <c:v>65.03</c:v>
                </c:pt>
                <c:pt idx="19">
                  <c:v>66.319999999999993</c:v>
                </c:pt>
                <c:pt idx="20">
                  <c:v>65.930000000000007</c:v>
                </c:pt>
                <c:pt idx="21">
                  <c:v>66.67</c:v>
                </c:pt>
                <c:pt idx="22">
                  <c:v>67.37</c:v>
                </c:pt>
                <c:pt idx="23">
                  <c:v>69.459999999999994</c:v>
                </c:pt>
                <c:pt idx="24">
                  <c:v>72.319999999999993</c:v>
                </c:pt>
                <c:pt idx="25">
                  <c:v>72.87</c:v>
                </c:pt>
                <c:pt idx="26">
                  <c:v>74.14</c:v>
                </c:pt>
                <c:pt idx="27">
                  <c:v>76.819999999999993</c:v>
                </c:pt>
                <c:pt idx="28">
                  <c:v>77.599999999999994</c:v>
                </c:pt>
                <c:pt idx="29">
                  <c:v>77.930000000000007</c:v>
                </c:pt>
                <c:pt idx="30">
                  <c:v>75.040000000000006</c:v>
                </c:pt>
                <c:pt idx="31">
                  <c:v>75.489999999999995</c:v>
                </c:pt>
                <c:pt idx="32">
                  <c:v>75.86</c:v>
                </c:pt>
                <c:pt idx="33">
                  <c:v>76.17</c:v>
                </c:pt>
                <c:pt idx="34">
                  <c:v>76.37</c:v>
                </c:pt>
                <c:pt idx="35">
                  <c:v>76.739999999999995</c:v>
                </c:pt>
              </c:numCache>
            </c:numRef>
          </c:xVal>
          <c:yVal>
            <c:numRef>
              <c:f>'Regresi (NPM)'!$K$27:$K$62</c:f>
              <c:numCache>
                <c:formatCode>General</c:formatCode>
                <c:ptCount val="36"/>
                <c:pt idx="0">
                  <c:v>6.7995026606473701</c:v>
                </c:pt>
                <c:pt idx="1">
                  <c:v>9.3765645955014563</c:v>
                </c:pt>
                <c:pt idx="2">
                  <c:v>4.6484545208280821</c:v>
                </c:pt>
                <c:pt idx="3">
                  <c:v>2.4824702457814176</c:v>
                </c:pt>
                <c:pt idx="4">
                  <c:v>4.5805966887143157</c:v>
                </c:pt>
                <c:pt idx="5">
                  <c:v>5.3456278169678946</c:v>
                </c:pt>
                <c:pt idx="6">
                  <c:v>0.55686594283962165</c:v>
                </c:pt>
                <c:pt idx="7">
                  <c:v>-3.6811982435860955</c:v>
                </c:pt>
                <c:pt idx="8">
                  <c:v>-7.571404597898054</c:v>
                </c:pt>
                <c:pt idx="9">
                  <c:v>-3.938437012764</c:v>
                </c:pt>
                <c:pt idx="10">
                  <c:v>-2.8662162201110775</c:v>
                </c:pt>
                <c:pt idx="11">
                  <c:v>-7.3865798239564207</c:v>
                </c:pt>
                <c:pt idx="12">
                  <c:v>-1.2418664113005313</c:v>
                </c:pt>
                <c:pt idx="13">
                  <c:v>-1.770310569831107</c:v>
                </c:pt>
                <c:pt idx="14">
                  <c:v>-2.1651680802917816</c:v>
                </c:pt>
                <c:pt idx="15">
                  <c:v>-3.757136630385105</c:v>
                </c:pt>
                <c:pt idx="16">
                  <c:v>-1.2499469659857603</c:v>
                </c:pt>
                <c:pt idx="17">
                  <c:v>-1.353549982315192</c:v>
                </c:pt>
                <c:pt idx="18">
                  <c:v>-2.8755021641489957</c:v>
                </c:pt>
                <c:pt idx="19">
                  <c:v>-1.4721218703910548</c:v>
                </c:pt>
                <c:pt idx="20">
                  <c:v>-2.004074052224837</c:v>
                </c:pt>
                <c:pt idx="21">
                  <c:v>-1.4993442713094272</c:v>
                </c:pt>
                <c:pt idx="22">
                  <c:v>-2.373789073146197</c:v>
                </c:pt>
                <c:pt idx="23">
                  <c:v>-0.9769171243445598</c:v>
                </c:pt>
                <c:pt idx="24">
                  <c:v>1.46406554243665</c:v>
                </c:pt>
                <c:pt idx="25">
                  <c:v>-1.1272839447207996</c:v>
                </c:pt>
                <c:pt idx="26">
                  <c:v>0.76650905766106447</c:v>
                </c:pt>
                <c:pt idx="27">
                  <c:v>1.38120610205742</c:v>
                </c:pt>
                <c:pt idx="28">
                  <c:v>1.9851104657250263</c:v>
                </c:pt>
                <c:pt idx="29">
                  <c:v>1.6983007734305575</c:v>
                </c:pt>
                <c:pt idx="30">
                  <c:v>-0.20206283041478468</c:v>
                </c:pt>
                <c:pt idx="31">
                  <c:v>-0.38134877445270909</c:v>
                </c:pt>
                <c:pt idx="32">
                  <c:v>1.8110161160050033</c:v>
                </c:pt>
                <c:pt idx="33">
                  <c:v>2.1346191323344366</c:v>
                </c:pt>
                <c:pt idx="34">
                  <c:v>1.6604920460953592</c:v>
                </c:pt>
                <c:pt idx="35">
                  <c:v>3.202856936553057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B-4062-B475-4F86DA98D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187887"/>
        <c:axId val="1983196207"/>
      </c:scatterChart>
      <c:valAx>
        <c:axId val="1983187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DAR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3196207"/>
        <c:crosses val="autoZero"/>
        <c:crossBetween val="midCat"/>
      </c:valAx>
      <c:valAx>
        <c:axId val="1983196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3187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'Regresi (NPM)'!$M$27:$M$62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'Regresi (NPM)'!$N$27:$N$62</c:f>
              <c:numCache>
                <c:formatCode>General</c:formatCode>
                <c:ptCount val="36"/>
                <c:pt idx="0">
                  <c:v>5.2</c:v>
                </c:pt>
                <c:pt idx="1">
                  <c:v>5.51</c:v>
                </c:pt>
                <c:pt idx="2">
                  <c:v>5.81</c:v>
                </c:pt>
                <c:pt idx="3">
                  <c:v>5.97</c:v>
                </c:pt>
                <c:pt idx="4">
                  <c:v>6.13</c:v>
                </c:pt>
                <c:pt idx="5">
                  <c:v>6.69</c:v>
                </c:pt>
                <c:pt idx="6">
                  <c:v>7.33</c:v>
                </c:pt>
                <c:pt idx="7">
                  <c:v>7.34</c:v>
                </c:pt>
                <c:pt idx="8">
                  <c:v>7.36</c:v>
                </c:pt>
                <c:pt idx="9">
                  <c:v>7.87</c:v>
                </c:pt>
                <c:pt idx="10">
                  <c:v>7.98</c:v>
                </c:pt>
                <c:pt idx="11">
                  <c:v>10.46</c:v>
                </c:pt>
                <c:pt idx="12">
                  <c:v>10.82</c:v>
                </c:pt>
                <c:pt idx="13">
                  <c:v>11.47</c:v>
                </c:pt>
                <c:pt idx="14">
                  <c:v>12.02</c:v>
                </c:pt>
                <c:pt idx="15">
                  <c:v>13.03</c:v>
                </c:pt>
                <c:pt idx="16">
                  <c:v>13.03</c:v>
                </c:pt>
                <c:pt idx="17">
                  <c:v>13.25</c:v>
                </c:pt>
                <c:pt idx="18">
                  <c:v>13.25</c:v>
                </c:pt>
                <c:pt idx="19">
                  <c:v>13.26</c:v>
                </c:pt>
                <c:pt idx="20">
                  <c:v>13.4</c:v>
                </c:pt>
                <c:pt idx="21">
                  <c:v>13.71</c:v>
                </c:pt>
                <c:pt idx="22">
                  <c:v>14.2</c:v>
                </c:pt>
                <c:pt idx="23">
                  <c:v>14.4</c:v>
                </c:pt>
                <c:pt idx="24">
                  <c:v>15.38</c:v>
                </c:pt>
                <c:pt idx="25">
                  <c:v>15.41</c:v>
                </c:pt>
                <c:pt idx="26">
                  <c:v>16.489999999999998</c:v>
                </c:pt>
                <c:pt idx="27">
                  <c:v>16.510000000000002</c:v>
                </c:pt>
                <c:pt idx="28">
                  <c:v>16.93</c:v>
                </c:pt>
                <c:pt idx="29">
                  <c:v>22.5</c:v>
                </c:pt>
                <c:pt idx="30">
                  <c:v>26.59</c:v>
                </c:pt>
                <c:pt idx="31">
                  <c:v>27.23</c:v>
                </c:pt>
                <c:pt idx="32">
                  <c:v>27.65</c:v>
                </c:pt>
                <c:pt idx="33">
                  <c:v>29.04</c:v>
                </c:pt>
                <c:pt idx="34">
                  <c:v>31.78</c:v>
                </c:pt>
                <c:pt idx="35">
                  <c:v>32.19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0-49E4-9851-FCEFD078C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200367"/>
        <c:axId val="1983195791"/>
      </c:scatterChart>
      <c:valAx>
        <c:axId val="1983200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3195791"/>
        <c:crosses val="autoZero"/>
        <c:crossBetween val="midCat"/>
      </c:valAx>
      <c:valAx>
        <c:axId val="1983195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NPM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3200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DAR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NPM</c:v>
          </c:tx>
          <c:spPr>
            <a:ln w="19050">
              <a:noFill/>
            </a:ln>
          </c:spPr>
          <c:xVal>
            <c:numRef>
              <c:f>'Regresi (NPM)'!$F$4:$F$39</c:f>
              <c:numCache>
                <c:formatCode>General</c:formatCode>
                <c:ptCount val="36"/>
                <c:pt idx="0">
                  <c:v>55.58</c:v>
                </c:pt>
                <c:pt idx="1">
                  <c:v>58.63</c:v>
                </c:pt>
                <c:pt idx="2">
                  <c:v>56.6</c:v>
                </c:pt>
                <c:pt idx="3">
                  <c:v>56.89</c:v>
                </c:pt>
                <c:pt idx="4">
                  <c:v>57.95</c:v>
                </c:pt>
                <c:pt idx="5">
                  <c:v>59.16</c:v>
                </c:pt>
                <c:pt idx="6">
                  <c:v>59.1</c:v>
                </c:pt>
                <c:pt idx="7">
                  <c:v>60.46</c:v>
                </c:pt>
                <c:pt idx="8">
                  <c:v>60.47</c:v>
                </c:pt>
                <c:pt idx="9">
                  <c:v>61.78</c:v>
                </c:pt>
                <c:pt idx="10">
                  <c:v>64.58</c:v>
                </c:pt>
                <c:pt idx="11">
                  <c:v>61.69</c:v>
                </c:pt>
                <c:pt idx="12">
                  <c:v>63.4</c:v>
                </c:pt>
                <c:pt idx="13">
                  <c:v>62.84</c:v>
                </c:pt>
                <c:pt idx="14">
                  <c:v>63.56</c:v>
                </c:pt>
                <c:pt idx="15">
                  <c:v>64.14</c:v>
                </c:pt>
                <c:pt idx="16">
                  <c:v>65.73</c:v>
                </c:pt>
                <c:pt idx="17">
                  <c:v>65.42</c:v>
                </c:pt>
                <c:pt idx="18">
                  <c:v>65.03</c:v>
                </c:pt>
                <c:pt idx="19">
                  <c:v>66.319999999999993</c:v>
                </c:pt>
                <c:pt idx="20">
                  <c:v>65.930000000000007</c:v>
                </c:pt>
                <c:pt idx="21">
                  <c:v>66.67</c:v>
                </c:pt>
                <c:pt idx="22">
                  <c:v>67.37</c:v>
                </c:pt>
                <c:pt idx="23">
                  <c:v>69.459999999999994</c:v>
                </c:pt>
                <c:pt idx="24">
                  <c:v>72.319999999999993</c:v>
                </c:pt>
                <c:pt idx="25">
                  <c:v>72.87</c:v>
                </c:pt>
                <c:pt idx="26">
                  <c:v>74.14</c:v>
                </c:pt>
                <c:pt idx="27">
                  <c:v>76.819999999999993</c:v>
                </c:pt>
                <c:pt idx="28">
                  <c:v>77.599999999999994</c:v>
                </c:pt>
                <c:pt idx="29">
                  <c:v>77.930000000000007</c:v>
                </c:pt>
                <c:pt idx="30">
                  <c:v>75.040000000000006</c:v>
                </c:pt>
                <c:pt idx="31">
                  <c:v>75.489999999999995</c:v>
                </c:pt>
                <c:pt idx="32">
                  <c:v>75.86</c:v>
                </c:pt>
                <c:pt idx="33">
                  <c:v>76.17</c:v>
                </c:pt>
                <c:pt idx="34">
                  <c:v>76.37</c:v>
                </c:pt>
                <c:pt idx="35">
                  <c:v>76.739999999999995</c:v>
                </c:pt>
              </c:numCache>
            </c:numRef>
          </c:xVal>
          <c:yVal>
            <c:numRef>
              <c:f>'Regresi (NPM)'!$G$4:$G$39</c:f>
              <c:numCache>
                <c:formatCode>General</c:formatCode>
                <c:ptCount val="36"/>
                <c:pt idx="0">
                  <c:v>32.19</c:v>
                </c:pt>
                <c:pt idx="1">
                  <c:v>31.78</c:v>
                </c:pt>
                <c:pt idx="2">
                  <c:v>29.04</c:v>
                </c:pt>
                <c:pt idx="3">
                  <c:v>26.59</c:v>
                </c:pt>
                <c:pt idx="4">
                  <c:v>27.65</c:v>
                </c:pt>
                <c:pt idx="5">
                  <c:v>27.23</c:v>
                </c:pt>
                <c:pt idx="6">
                  <c:v>22.5</c:v>
                </c:pt>
                <c:pt idx="7">
                  <c:v>16.93</c:v>
                </c:pt>
                <c:pt idx="8">
                  <c:v>13.03</c:v>
                </c:pt>
                <c:pt idx="9">
                  <c:v>15.38</c:v>
                </c:pt>
                <c:pt idx="10">
                  <c:v>13.71</c:v>
                </c:pt>
                <c:pt idx="11">
                  <c:v>12.02</c:v>
                </c:pt>
                <c:pt idx="12">
                  <c:v>16.489999999999998</c:v>
                </c:pt>
                <c:pt idx="13">
                  <c:v>16.510000000000002</c:v>
                </c:pt>
                <c:pt idx="14">
                  <c:v>15.41</c:v>
                </c:pt>
                <c:pt idx="15">
                  <c:v>13.25</c:v>
                </c:pt>
                <c:pt idx="16">
                  <c:v>14.2</c:v>
                </c:pt>
                <c:pt idx="17">
                  <c:v>14.4</c:v>
                </c:pt>
                <c:pt idx="18">
                  <c:v>13.26</c:v>
                </c:pt>
                <c:pt idx="19">
                  <c:v>13.4</c:v>
                </c:pt>
                <c:pt idx="20">
                  <c:v>13.25</c:v>
                </c:pt>
                <c:pt idx="21">
                  <c:v>13.03</c:v>
                </c:pt>
                <c:pt idx="22">
                  <c:v>11.47</c:v>
                </c:pt>
                <c:pt idx="23">
                  <c:v>10.82</c:v>
                </c:pt>
                <c:pt idx="24">
                  <c:v>10.46</c:v>
                </c:pt>
                <c:pt idx="25">
                  <c:v>7.33</c:v>
                </c:pt>
                <c:pt idx="26">
                  <c:v>7.98</c:v>
                </c:pt>
                <c:pt idx="27">
                  <c:v>5.97</c:v>
                </c:pt>
                <c:pt idx="28">
                  <c:v>5.81</c:v>
                </c:pt>
                <c:pt idx="29">
                  <c:v>5.2</c:v>
                </c:pt>
                <c:pt idx="30">
                  <c:v>6.13</c:v>
                </c:pt>
                <c:pt idx="31">
                  <c:v>5.51</c:v>
                </c:pt>
                <c:pt idx="32">
                  <c:v>7.34</c:v>
                </c:pt>
                <c:pt idx="33">
                  <c:v>7.36</c:v>
                </c:pt>
                <c:pt idx="34">
                  <c:v>6.69</c:v>
                </c:pt>
                <c:pt idx="35">
                  <c:v>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A-4856-9FEF-A0B50AAAF6B9}"/>
            </c:ext>
          </c:extLst>
        </c:ser>
        <c:ser>
          <c:idx val="1"/>
          <c:order val="1"/>
          <c:tx>
            <c:v>Predicted NPM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'Regresi (NPM)'!$F$4:$F$39</c:f>
              <c:numCache>
                <c:formatCode>General</c:formatCode>
                <c:ptCount val="36"/>
                <c:pt idx="0">
                  <c:v>55.58</c:v>
                </c:pt>
                <c:pt idx="1">
                  <c:v>58.63</c:v>
                </c:pt>
                <c:pt idx="2">
                  <c:v>56.6</c:v>
                </c:pt>
                <c:pt idx="3">
                  <c:v>56.89</c:v>
                </c:pt>
                <c:pt idx="4">
                  <c:v>57.95</c:v>
                </c:pt>
                <c:pt idx="5">
                  <c:v>59.16</c:v>
                </c:pt>
                <c:pt idx="6">
                  <c:v>59.1</c:v>
                </c:pt>
                <c:pt idx="7">
                  <c:v>60.46</c:v>
                </c:pt>
                <c:pt idx="8">
                  <c:v>60.47</c:v>
                </c:pt>
                <c:pt idx="9">
                  <c:v>61.78</c:v>
                </c:pt>
                <c:pt idx="10">
                  <c:v>64.58</c:v>
                </c:pt>
                <c:pt idx="11">
                  <c:v>61.69</c:v>
                </c:pt>
                <c:pt idx="12">
                  <c:v>63.4</c:v>
                </c:pt>
                <c:pt idx="13">
                  <c:v>62.84</c:v>
                </c:pt>
                <c:pt idx="14">
                  <c:v>63.56</c:v>
                </c:pt>
                <c:pt idx="15">
                  <c:v>64.14</c:v>
                </c:pt>
                <c:pt idx="16">
                  <c:v>65.73</c:v>
                </c:pt>
                <c:pt idx="17">
                  <c:v>65.42</c:v>
                </c:pt>
                <c:pt idx="18">
                  <c:v>65.03</c:v>
                </c:pt>
                <c:pt idx="19">
                  <c:v>66.319999999999993</c:v>
                </c:pt>
                <c:pt idx="20">
                  <c:v>65.930000000000007</c:v>
                </c:pt>
                <c:pt idx="21">
                  <c:v>66.67</c:v>
                </c:pt>
                <c:pt idx="22">
                  <c:v>67.37</c:v>
                </c:pt>
                <c:pt idx="23">
                  <c:v>69.459999999999994</c:v>
                </c:pt>
                <c:pt idx="24">
                  <c:v>72.319999999999993</c:v>
                </c:pt>
                <c:pt idx="25">
                  <c:v>72.87</c:v>
                </c:pt>
                <c:pt idx="26">
                  <c:v>74.14</c:v>
                </c:pt>
                <c:pt idx="27">
                  <c:v>76.819999999999993</c:v>
                </c:pt>
                <c:pt idx="28">
                  <c:v>77.599999999999994</c:v>
                </c:pt>
                <c:pt idx="29">
                  <c:v>77.930000000000007</c:v>
                </c:pt>
                <c:pt idx="30">
                  <c:v>75.040000000000006</c:v>
                </c:pt>
                <c:pt idx="31">
                  <c:v>75.489999999999995</c:v>
                </c:pt>
                <c:pt idx="32">
                  <c:v>75.86</c:v>
                </c:pt>
                <c:pt idx="33">
                  <c:v>76.17</c:v>
                </c:pt>
                <c:pt idx="34">
                  <c:v>76.37</c:v>
                </c:pt>
                <c:pt idx="35">
                  <c:v>76.739999999999995</c:v>
                </c:pt>
              </c:numCache>
            </c:numRef>
          </c:xVal>
          <c:yVal>
            <c:numRef>
              <c:f>'Regresi (NPM)'!$J$27:$J$62</c:f>
              <c:numCache>
                <c:formatCode>General</c:formatCode>
                <c:ptCount val="36"/>
                <c:pt idx="0">
                  <c:v>25.390497339352628</c:v>
                </c:pt>
                <c:pt idx="1">
                  <c:v>22.403435404498545</c:v>
                </c:pt>
                <c:pt idx="2">
                  <c:v>24.391545479171917</c:v>
                </c:pt>
                <c:pt idx="3">
                  <c:v>24.107529754218582</c:v>
                </c:pt>
                <c:pt idx="4">
                  <c:v>23.069403311285683</c:v>
                </c:pt>
                <c:pt idx="5">
                  <c:v>21.884372183032106</c:v>
                </c:pt>
                <c:pt idx="6">
                  <c:v>21.943134057160378</c:v>
                </c:pt>
                <c:pt idx="7">
                  <c:v>20.611198243586095</c:v>
                </c:pt>
                <c:pt idx="8">
                  <c:v>20.601404597898053</c:v>
                </c:pt>
                <c:pt idx="9">
                  <c:v>19.318437012764001</c:v>
                </c:pt>
                <c:pt idx="10">
                  <c:v>16.576216220111078</c:v>
                </c:pt>
                <c:pt idx="11">
                  <c:v>19.40657982395642</c:v>
                </c:pt>
                <c:pt idx="12">
                  <c:v>17.73186641130053</c:v>
                </c:pt>
                <c:pt idx="13">
                  <c:v>18.280310569831109</c:v>
                </c:pt>
                <c:pt idx="14">
                  <c:v>17.575168080291782</c:v>
                </c:pt>
                <c:pt idx="15">
                  <c:v>17.007136630385105</c:v>
                </c:pt>
                <c:pt idx="16">
                  <c:v>15.44994696598576</c:v>
                </c:pt>
                <c:pt idx="17">
                  <c:v>15.753549982315192</c:v>
                </c:pt>
                <c:pt idx="18">
                  <c:v>16.135502164148996</c:v>
                </c:pt>
                <c:pt idx="19">
                  <c:v>14.872121870391055</c:v>
                </c:pt>
                <c:pt idx="20">
                  <c:v>15.254074052224837</c:v>
                </c:pt>
                <c:pt idx="21">
                  <c:v>14.529344271309427</c:v>
                </c:pt>
                <c:pt idx="22">
                  <c:v>13.843789073146198</c:v>
                </c:pt>
                <c:pt idx="23">
                  <c:v>11.79691712434456</c:v>
                </c:pt>
                <c:pt idx="24">
                  <c:v>8.9959344575633509</c:v>
                </c:pt>
                <c:pt idx="25">
                  <c:v>8.4572839447207997</c:v>
                </c:pt>
                <c:pt idx="26">
                  <c:v>7.213490942338936</c:v>
                </c:pt>
                <c:pt idx="27">
                  <c:v>4.5887938979425797</c:v>
                </c:pt>
                <c:pt idx="28">
                  <c:v>3.8248895342749734</c:v>
                </c:pt>
                <c:pt idx="29">
                  <c:v>3.5016992265694427</c:v>
                </c:pt>
                <c:pt idx="30">
                  <c:v>6.3320628304147846</c:v>
                </c:pt>
                <c:pt idx="31">
                  <c:v>5.8913487744527089</c:v>
                </c:pt>
                <c:pt idx="32">
                  <c:v>5.5289838839949965</c:v>
                </c:pt>
                <c:pt idx="33">
                  <c:v>5.2253808676655638</c:v>
                </c:pt>
                <c:pt idx="34">
                  <c:v>5.0295079539046412</c:v>
                </c:pt>
                <c:pt idx="35">
                  <c:v>4.6671430634469431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CA-4856-9FEF-A0B50AAAF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208687"/>
        <c:axId val="1983204943"/>
      </c:scatterChart>
      <c:valAx>
        <c:axId val="1983208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DAR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3204943"/>
        <c:crosses val="autoZero"/>
        <c:crossBetween val="midCat"/>
      </c:valAx>
      <c:valAx>
        <c:axId val="1983204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NPM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32086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Harga Saham 2011-2019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'ANOVA (saham)'!$L$7</c:f>
              <c:strCache>
                <c:ptCount val="1"/>
                <c:pt idx="0">
                  <c:v>Kuartal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'ANOVA (saham)'!$F$4:$F$12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'ANOVA (saham)'!$G$4:$G$12</c:f>
              <c:numCache>
                <c:formatCode>#,##0</c:formatCode>
                <c:ptCount val="9"/>
                <c:pt idx="0">
                  <c:v>3400</c:v>
                </c:pt>
                <c:pt idx="1">
                  <c:v>5150</c:v>
                </c:pt>
                <c:pt idx="2">
                  <c:v>5950</c:v>
                </c:pt>
                <c:pt idx="3">
                  <c:v>6000</c:v>
                </c:pt>
                <c:pt idx="4">
                  <c:v>7200</c:v>
                </c:pt>
                <c:pt idx="5">
                  <c:v>5400</c:v>
                </c:pt>
                <c:pt idx="6">
                  <c:v>4620</c:v>
                </c:pt>
                <c:pt idx="7">
                  <c:v>4580</c:v>
                </c:pt>
                <c:pt idx="8">
                  <c:v>5975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7-494E-ABF4-E0A1CC0AA9D5}"/>
            </c:ext>
          </c:extLst>
        </c:ser>
        <c:ser>
          <c:idx val="1"/>
          <c:order val="1"/>
          <c:tx>
            <c:strRef>
              <c:f>'ANOVA (saham)'!$L$8</c:f>
              <c:strCache>
                <c:ptCount val="1"/>
                <c:pt idx="0">
                  <c:v>Kuartal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'ANOVA (saham)'!$F$4:$F$12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'ANOVA (saham)'!$H$4:$H$12</c:f>
              <c:numCache>
                <c:formatCode>#,##0</c:formatCode>
                <c:ptCount val="9"/>
                <c:pt idx="0">
                  <c:v>3625</c:v>
                </c:pt>
                <c:pt idx="1">
                  <c:v>5400</c:v>
                </c:pt>
                <c:pt idx="2">
                  <c:v>6050</c:v>
                </c:pt>
                <c:pt idx="3">
                  <c:v>5975</c:v>
                </c:pt>
                <c:pt idx="4">
                  <c:v>5475</c:v>
                </c:pt>
                <c:pt idx="5">
                  <c:v>5275</c:v>
                </c:pt>
                <c:pt idx="6">
                  <c:v>5350</c:v>
                </c:pt>
                <c:pt idx="7">
                  <c:v>4180</c:v>
                </c:pt>
                <c:pt idx="8">
                  <c:v>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7-494E-ABF4-E0A1CC0AA9D5}"/>
            </c:ext>
          </c:extLst>
        </c:ser>
        <c:ser>
          <c:idx val="2"/>
          <c:order val="2"/>
          <c:tx>
            <c:strRef>
              <c:f>'ANOVA (saham)'!$L$9</c:f>
              <c:strCache>
                <c:ptCount val="1"/>
                <c:pt idx="0">
                  <c:v>Kuartal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'ANOVA (saham)'!$F$4:$F$12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'ANOVA (saham)'!$I$4:$I$12</c:f>
              <c:numCache>
                <c:formatCode>#,##0</c:formatCode>
                <c:ptCount val="9"/>
                <c:pt idx="0">
                  <c:v>3975</c:v>
                </c:pt>
                <c:pt idx="1">
                  <c:v>5850</c:v>
                </c:pt>
                <c:pt idx="2">
                  <c:v>5200</c:v>
                </c:pt>
                <c:pt idx="3">
                  <c:v>6450</c:v>
                </c:pt>
                <c:pt idx="4">
                  <c:v>4825</c:v>
                </c:pt>
                <c:pt idx="5">
                  <c:v>4600</c:v>
                </c:pt>
                <c:pt idx="6">
                  <c:v>5600</c:v>
                </c:pt>
                <c:pt idx="7">
                  <c:v>4470</c:v>
                </c:pt>
                <c:pt idx="8">
                  <c:v>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7-494E-ABF4-E0A1CC0AA9D5}"/>
            </c:ext>
          </c:extLst>
        </c:ser>
        <c:ser>
          <c:idx val="3"/>
          <c:order val="3"/>
          <c:tx>
            <c:strRef>
              <c:f>'ANOVA (saham)'!$L$10</c:f>
              <c:strCache>
                <c:ptCount val="1"/>
                <c:pt idx="0">
                  <c:v>Kuartal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'ANOVA (saham)'!$F$4:$F$12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'ANOVA (saham)'!$J$4:$J$12</c:f>
              <c:numCache>
                <c:formatCode>#,##0</c:formatCode>
                <c:ptCount val="9"/>
                <c:pt idx="0">
                  <c:v>4200</c:v>
                </c:pt>
                <c:pt idx="1">
                  <c:v>5450</c:v>
                </c:pt>
                <c:pt idx="2">
                  <c:v>4725</c:v>
                </c:pt>
                <c:pt idx="3">
                  <c:v>7050</c:v>
                </c:pt>
                <c:pt idx="4">
                  <c:v>5225</c:v>
                </c:pt>
                <c:pt idx="5">
                  <c:v>4320</c:v>
                </c:pt>
                <c:pt idx="6">
                  <c:v>6400</c:v>
                </c:pt>
                <c:pt idx="7">
                  <c:v>4280</c:v>
                </c:pt>
                <c:pt idx="8">
                  <c:v>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47-494E-ABF4-E0A1CC0A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024960"/>
        <c:axId val="488023296"/>
      </c:lineChart>
      <c:catAx>
        <c:axId val="4880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3296"/>
        <c:crosses val="autoZero"/>
        <c:auto val="1"/>
        <c:lblAlgn val="ctr"/>
        <c:lblOffset val="100"/>
        <c:noMultiLvlLbl val="0"/>
      </c:catAx>
      <c:valAx>
        <c:axId val="4880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Rata-rata CR 2011-2019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1F-4D36-94BC-A626EA3241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1F-4D36-94BC-A626EA3241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1F-4D36-94BC-A626EA3241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1F-4D36-94BC-A626EA3241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'ANOVA (CR)'!$L$7:$L$10</c:f>
              <c:strCache>
                <c:ptCount val="4"/>
                <c:pt idx="0">
                  <c:v>Kuartal 1</c:v>
                </c:pt>
                <c:pt idx="1">
                  <c:v>Kuartal 2</c:v>
                </c:pt>
                <c:pt idx="2">
                  <c:v>Kuartal 3</c:v>
                </c:pt>
                <c:pt idx="3">
                  <c:v>Kuartal 4</c:v>
                </c:pt>
              </c:strCache>
            </c:strRef>
          </c:cat>
          <c:val>
            <c:numRef>
              <c:f>'ANOVA (CR)'!$O$7:$O$10</c:f>
              <c:numCache>
                <c:formatCode>General</c:formatCode>
                <c:ptCount val="4"/>
                <c:pt idx="0">
                  <c:v>80.386666666666656</c:v>
                </c:pt>
                <c:pt idx="1">
                  <c:v>75.804444444444442</c:v>
                </c:pt>
                <c:pt idx="2">
                  <c:v>81.531111111111102</c:v>
                </c:pt>
                <c:pt idx="3">
                  <c:v>66.053333333333342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6-4955-84B6-FC4F4014C4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CR (%) 2011-2019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'ANOVA (CR)'!$L$7</c:f>
              <c:strCache>
                <c:ptCount val="1"/>
                <c:pt idx="0">
                  <c:v>Kuartal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'ANOVA (CR)'!$F$4:$F$12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'ANOVA (CR)'!$G$4:$G$12</c:f>
              <c:numCache>
                <c:formatCode>General</c:formatCode>
                <c:ptCount val="9"/>
                <c:pt idx="0">
                  <c:v>148.69999999999999</c:v>
                </c:pt>
                <c:pt idx="1">
                  <c:v>130.34</c:v>
                </c:pt>
                <c:pt idx="2">
                  <c:v>73.83</c:v>
                </c:pt>
                <c:pt idx="3">
                  <c:v>75.19</c:v>
                </c:pt>
                <c:pt idx="4">
                  <c:v>75.08</c:v>
                </c:pt>
                <c:pt idx="5">
                  <c:v>47.06</c:v>
                </c:pt>
                <c:pt idx="6">
                  <c:v>83.92</c:v>
                </c:pt>
                <c:pt idx="7">
                  <c:v>55.66</c:v>
                </c:pt>
                <c:pt idx="8">
                  <c:v>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9-4698-8810-A863ACBBCACB}"/>
            </c:ext>
          </c:extLst>
        </c:ser>
        <c:ser>
          <c:idx val="1"/>
          <c:order val="1"/>
          <c:tx>
            <c:strRef>
              <c:f>'ANOVA (CR)'!$L$8</c:f>
              <c:strCache>
                <c:ptCount val="1"/>
                <c:pt idx="0">
                  <c:v>Kuartal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'ANOVA (CR)'!$F$4:$F$12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'ANOVA (CR)'!$H$4:$H$12</c:f>
              <c:numCache>
                <c:formatCode>General</c:formatCode>
                <c:ptCount val="9"/>
                <c:pt idx="0">
                  <c:v>117.64</c:v>
                </c:pt>
                <c:pt idx="1">
                  <c:v>113.82</c:v>
                </c:pt>
                <c:pt idx="2">
                  <c:v>65.12</c:v>
                </c:pt>
                <c:pt idx="3">
                  <c:v>75.040000000000006</c:v>
                </c:pt>
                <c:pt idx="4">
                  <c:v>79.09</c:v>
                </c:pt>
                <c:pt idx="5">
                  <c:v>45.56</c:v>
                </c:pt>
                <c:pt idx="6">
                  <c:v>114.19</c:v>
                </c:pt>
                <c:pt idx="7">
                  <c:v>40.64</c:v>
                </c:pt>
                <c:pt idx="8">
                  <c:v>31.14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9-4698-8810-A863ACBBCACB}"/>
            </c:ext>
          </c:extLst>
        </c:ser>
        <c:ser>
          <c:idx val="2"/>
          <c:order val="2"/>
          <c:tx>
            <c:strRef>
              <c:f>'ANOVA (CR)'!$L$9</c:f>
              <c:strCache>
                <c:ptCount val="1"/>
                <c:pt idx="0">
                  <c:v>Kuartal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'ANOVA (CR)'!$F$4:$F$12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'ANOVA (CR)'!$I$4:$I$12</c:f>
              <c:numCache>
                <c:formatCode>General</c:formatCode>
                <c:ptCount val="9"/>
                <c:pt idx="0">
                  <c:v>117.01</c:v>
                </c:pt>
                <c:pt idx="1">
                  <c:v>102</c:v>
                </c:pt>
                <c:pt idx="2">
                  <c:v>97.32</c:v>
                </c:pt>
                <c:pt idx="3">
                  <c:v>98.64</c:v>
                </c:pt>
                <c:pt idx="4">
                  <c:v>68.19</c:v>
                </c:pt>
                <c:pt idx="5">
                  <c:v>45.29</c:v>
                </c:pt>
                <c:pt idx="6">
                  <c:v>120.15</c:v>
                </c:pt>
                <c:pt idx="7">
                  <c:v>55.37</c:v>
                </c:pt>
                <c:pt idx="8">
                  <c:v>29.81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9-4698-8810-A863ACBBCACB}"/>
            </c:ext>
          </c:extLst>
        </c:ser>
        <c:ser>
          <c:idx val="3"/>
          <c:order val="3"/>
          <c:tx>
            <c:strRef>
              <c:f>'ANOVA (CR)'!$L$10</c:f>
              <c:strCache>
                <c:ptCount val="1"/>
                <c:pt idx="0">
                  <c:v>Kuartal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'ANOVA (CR)'!$F$4:$F$12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'ANOVA (CR)'!$J$4:$J$12</c:f>
              <c:numCache>
                <c:formatCode>General</c:formatCode>
                <c:ptCount val="9"/>
                <c:pt idx="0">
                  <c:v>106.05</c:v>
                </c:pt>
                <c:pt idx="1">
                  <c:v>68.16</c:v>
                </c:pt>
                <c:pt idx="2">
                  <c:v>76.150000000000006</c:v>
                </c:pt>
                <c:pt idx="3">
                  <c:v>84.43</c:v>
                </c:pt>
                <c:pt idx="4">
                  <c:v>48.16</c:v>
                </c:pt>
                <c:pt idx="5">
                  <c:v>69.61</c:v>
                </c:pt>
                <c:pt idx="6">
                  <c:v>75.95</c:v>
                </c:pt>
                <c:pt idx="7">
                  <c:v>38.01</c:v>
                </c:pt>
                <c:pt idx="8">
                  <c:v>27.96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A9-4698-8810-A863ACBBC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514528"/>
        <c:axId val="485513696"/>
      </c:lineChart>
      <c:catAx>
        <c:axId val="48551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13696"/>
        <c:crosses val="autoZero"/>
        <c:auto val="1"/>
        <c:lblAlgn val="ctr"/>
        <c:lblOffset val="100"/>
        <c:noMultiLvlLbl val="0"/>
      </c:catAx>
      <c:valAx>
        <c:axId val="4855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Rata-rata DAR 2011-2019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AB-4362-B0D9-F488E9F387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AB-4362-B0D9-F488E9F387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AB-4362-B0D9-F488E9F387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AB-4362-B0D9-F488E9F387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'ANOVA (DAR)'!$L$7:$L$10</c:f>
              <c:strCache>
                <c:ptCount val="4"/>
                <c:pt idx="0">
                  <c:v>Kuartal 1</c:v>
                </c:pt>
                <c:pt idx="1">
                  <c:v>Kuartal 2</c:v>
                </c:pt>
                <c:pt idx="2">
                  <c:v>Kuartal 3</c:v>
                </c:pt>
                <c:pt idx="3">
                  <c:v>Kuartal 4</c:v>
                </c:pt>
              </c:strCache>
            </c:strRef>
          </c:cat>
          <c:val>
            <c:numRef>
              <c:f>'ANOVA (DAR)'!$O$7:$O$10</c:f>
              <c:numCache>
                <c:formatCode>General</c:formatCode>
                <c:ptCount val="4"/>
                <c:pt idx="0">
                  <c:v>66.093333333333334</c:v>
                </c:pt>
                <c:pt idx="1">
                  <c:v>66.829999999999984</c:v>
                </c:pt>
                <c:pt idx="2">
                  <c:v>66.865555555555545</c:v>
                </c:pt>
                <c:pt idx="3">
                  <c:v>67.556666666666672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A-4EEB-BED4-1DF40934B2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DAR (%) 2011-2019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'ANOVA (DAR)'!$L$7</c:f>
              <c:strCache>
                <c:ptCount val="1"/>
                <c:pt idx="0">
                  <c:v>Kuartal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'ANOVA (DAR)'!$F$4:$F$12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'ANOVA (DAR)'!$G$4:$G$12</c:f>
              <c:numCache>
                <c:formatCode>General</c:formatCode>
                <c:ptCount val="9"/>
                <c:pt idx="0">
                  <c:v>55.58</c:v>
                </c:pt>
                <c:pt idx="1">
                  <c:v>57.95</c:v>
                </c:pt>
                <c:pt idx="2">
                  <c:v>60.47</c:v>
                </c:pt>
                <c:pt idx="3">
                  <c:v>63.4</c:v>
                </c:pt>
                <c:pt idx="4">
                  <c:v>65.73</c:v>
                </c:pt>
                <c:pt idx="5">
                  <c:v>65.930000000000007</c:v>
                </c:pt>
                <c:pt idx="6">
                  <c:v>72.319999999999993</c:v>
                </c:pt>
                <c:pt idx="7">
                  <c:v>77.599999999999994</c:v>
                </c:pt>
                <c:pt idx="8">
                  <c:v>75.86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E-4C3E-A0AA-2416D263ED90}"/>
            </c:ext>
          </c:extLst>
        </c:ser>
        <c:ser>
          <c:idx val="1"/>
          <c:order val="1"/>
          <c:tx>
            <c:strRef>
              <c:f>'ANOVA (DAR)'!$L$8</c:f>
              <c:strCache>
                <c:ptCount val="1"/>
                <c:pt idx="0">
                  <c:v>Kuartal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'ANOVA (DAR)'!$F$4:$F$12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'ANOVA (DAR)'!$H$4:$H$12</c:f>
              <c:numCache>
                <c:formatCode>General</c:formatCode>
                <c:ptCount val="9"/>
                <c:pt idx="0">
                  <c:v>58.63</c:v>
                </c:pt>
                <c:pt idx="1">
                  <c:v>59.16</c:v>
                </c:pt>
                <c:pt idx="2">
                  <c:v>61.78</c:v>
                </c:pt>
                <c:pt idx="3">
                  <c:v>62.84</c:v>
                </c:pt>
                <c:pt idx="4">
                  <c:v>65.42</c:v>
                </c:pt>
                <c:pt idx="5">
                  <c:v>66.67</c:v>
                </c:pt>
                <c:pt idx="6">
                  <c:v>72.87</c:v>
                </c:pt>
                <c:pt idx="7">
                  <c:v>77.930000000000007</c:v>
                </c:pt>
                <c:pt idx="8">
                  <c:v>76.17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E-4C3E-A0AA-2416D263ED90}"/>
            </c:ext>
          </c:extLst>
        </c:ser>
        <c:ser>
          <c:idx val="2"/>
          <c:order val="2"/>
          <c:tx>
            <c:strRef>
              <c:f>'ANOVA (DAR)'!$L$9</c:f>
              <c:strCache>
                <c:ptCount val="1"/>
                <c:pt idx="0">
                  <c:v>Kuartal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'ANOVA (DAR)'!$F$4:$F$12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'ANOVA (DAR)'!$I$4:$I$12</c:f>
              <c:numCache>
                <c:formatCode>General</c:formatCode>
                <c:ptCount val="9"/>
                <c:pt idx="0">
                  <c:v>56.6</c:v>
                </c:pt>
                <c:pt idx="1">
                  <c:v>59.1</c:v>
                </c:pt>
                <c:pt idx="2">
                  <c:v>64.58</c:v>
                </c:pt>
                <c:pt idx="3">
                  <c:v>63.56</c:v>
                </c:pt>
                <c:pt idx="4">
                  <c:v>65.03</c:v>
                </c:pt>
                <c:pt idx="5">
                  <c:v>67.37</c:v>
                </c:pt>
                <c:pt idx="6">
                  <c:v>74.14</c:v>
                </c:pt>
                <c:pt idx="7">
                  <c:v>75.040000000000006</c:v>
                </c:pt>
                <c:pt idx="8">
                  <c:v>76.37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E-4C3E-A0AA-2416D263ED90}"/>
            </c:ext>
          </c:extLst>
        </c:ser>
        <c:ser>
          <c:idx val="3"/>
          <c:order val="3"/>
          <c:tx>
            <c:strRef>
              <c:f>'ANOVA (DAR)'!$L$10</c:f>
              <c:strCache>
                <c:ptCount val="1"/>
                <c:pt idx="0">
                  <c:v>Kuartal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'ANOVA (DAR)'!$F$4:$F$12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'ANOVA (DAR)'!$J$4:$J$12</c:f>
              <c:numCache>
                <c:formatCode>General</c:formatCode>
                <c:ptCount val="9"/>
                <c:pt idx="0">
                  <c:v>56.89</c:v>
                </c:pt>
                <c:pt idx="1">
                  <c:v>60.46</c:v>
                </c:pt>
                <c:pt idx="2">
                  <c:v>61.69</c:v>
                </c:pt>
                <c:pt idx="3">
                  <c:v>64.14</c:v>
                </c:pt>
                <c:pt idx="4">
                  <c:v>66.319999999999993</c:v>
                </c:pt>
                <c:pt idx="5">
                  <c:v>69.459999999999994</c:v>
                </c:pt>
                <c:pt idx="6">
                  <c:v>76.819999999999993</c:v>
                </c:pt>
                <c:pt idx="7">
                  <c:v>75.489999999999995</c:v>
                </c:pt>
                <c:pt idx="8">
                  <c:v>76.739999999999995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E-4C3E-A0AA-2416D263E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551072"/>
        <c:axId val="634551488"/>
      </c:lineChart>
      <c:catAx>
        <c:axId val="6345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51488"/>
        <c:crosses val="autoZero"/>
        <c:auto val="1"/>
        <c:lblAlgn val="ctr"/>
        <c:lblOffset val="100"/>
        <c:noMultiLvlLbl val="0"/>
      </c:catAx>
      <c:valAx>
        <c:axId val="6345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Rata-rata NPM 2011-2019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64-435D-9EF6-1472772583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64-435D-9EF6-1472772583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64-435D-9EF6-1472772583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64-435D-9EF6-1472772583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'ANOVA (NPM)'!$L$7:$L$10</c:f>
              <c:strCache>
                <c:ptCount val="4"/>
                <c:pt idx="0">
                  <c:v>Kuartal 1</c:v>
                </c:pt>
                <c:pt idx="1">
                  <c:v>Kuartal 2</c:v>
                </c:pt>
                <c:pt idx="2">
                  <c:v>Kuartal 3</c:v>
                </c:pt>
                <c:pt idx="3">
                  <c:v>Kuartal 4</c:v>
                </c:pt>
              </c:strCache>
            </c:strRef>
          </c:cat>
          <c:val>
            <c:numRef>
              <c:f>'ANOVA (NPM)'!$O$7:$O$10</c:f>
              <c:numCache>
                <c:formatCode>General</c:formatCode>
                <c:ptCount val="4"/>
                <c:pt idx="0">
                  <c:v>15.60222222222222</c:v>
                </c:pt>
                <c:pt idx="1">
                  <c:v>15.35777777777778</c:v>
                </c:pt>
                <c:pt idx="2">
                  <c:v>14.021111111111111</c:v>
                </c:pt>
                <c:pt idx="3">
                  <c:v>12.484444444444444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7-40F6-82F1-010954F0BF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NPM (%) 2011-2019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'ANOVA (NPM)'!$L$7</c:f>
              <c:strCache>
                <c:ptCount val="1"/>
                <c:pt idx="0">
                  <c:v>Kuartal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'ANOVA (NPM)'!$F$4:$F$12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'ANOVA (NPM)'!$G$4:$G$12</c:f>
              <c:numCache>
                <c:formatCode>General</c:formatCode>
                <c:ptCount val="9"/>
                <c:pt idx="0">
                  <c:v>32.19</c:v>
                </c:pt>
                <c:pt idx="1">
                  <c:v>27.65</c:v>
                </c:pt>
                <c:pt idx="2">
                  <c:v>13.03</c:v>
                </c:pt>
                <c:pt idx="3">
                  <c:v>16.489999999999998</c:v>
                </c:pt>
                <c:pt idx="4">
                  <c:v>14.2</c:v>
                </c:pt>
                <c:pt idx="5">
                  <c:v>13.25</c:v>
                </c:pt>
                <c:pt idx="6">
                  <c:v>10.46</c:v>
                </c:pt>
                <c:pt idx="7">
                  <c:v>5.81</c:v>
                </c:pt>
                <c:pt idx="8">
                  <c:v>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6-4397-B58F-184AE3BD7D91}"/>
            </c:ext>
          </c:extLst>
        </c:ser>
        <c:ser>
          <c:idx val="1"/>
          <c:order val="1"/>
          <c:tx>
            <c:strRef>
              <c:f>'ANOVA (NPM)'!$L$8</c:f>
              <c:strCache>
                <c:ptCount val="1"/>
                <c:pt idx="0">
                  <c:v>Kuartal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'ANOVA (NPM)'!$F$4:$F$12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'ANOVA (NPM)'!$H$4:$H$12</c:f>
              <c:numCache>
                <c:formatCode>General</c:formatCode>
                <c:ptCount val="9"/>
                <c:pt idx="0">
                  <c:v>31.78</c:v>
                </c:pt>
                <c:pt idx="1">
                  <c:v>27.23</c:v>
                </c:pt>
                <c:pt idx="2">
                  <c:v>15.38</c:v>
                </c:pt>
                <c:pt idx="3">
                  <c:v>16.510000000000002</c:v>
                </c:pt>
                <c:pt idx="4">
                  <c:v>14.4</c:v>
                </c:pt>
                <c:pt idx="5">
                  <c:v>13.03</c:v>
                </c:pt>
                <c:pt idx="6">
                  <c:v>7.33</c:v>
                </c:pt>
                <c:pt idx="7">
                  <c:v>5.2</c:v>
                </c:pt>
                <c:pt idx="8">
                  <c:v>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6-4397-B58F-184AE3BD7D91}"/>
            </c:ext>
          </c:extLst>
        </c:ser>
        <c:ser>
          <c:idx val="2"/>
          <c:order val="2"/>
          <c:tx>
            <c:strRef>
              <c:f>'ANOVA (NPM)'!$L$9</c:f>
              <c:strCache>
                <c:ptCount val="1"/>
                <c:pt idx="0">
                  <c:v>Kuartal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'ANOVA (NPM)'!$F$4:$F$12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'ANOVA (NPM)'!$I$4:$I$12</c:f>
              <c:numCache>
                <c:formatCode>General</c:formatCode>
                <c:ptCount val="9"/>
                <c:pt idx="0">
                  <c:v>29.04</c:v>
                </c:pt>
                <c:pt idx="1">
                  <c:v>22.5</c:v>
                </c:pt>
                <c:pt idx="2">
                  <c:v>13.71</c:v>
                </c:pt>
                <c:pt idx="3">
                  <c:v>15.41</c:v>
                </c:pt>
                <c:pt idx="4">
                  <c:v>13.26</c:v>
                </c:pt>
                <c:pt idx="5">
                  <c:v>11.47</c:v>
                </c:pt>
                <c:pt idx="6">
                  <c:v>7.98</c:v>
                </c:pt>
                <c:pt idx="7">
                  <c:v>6.13</c:v>
                </c:pt>
                <c:pt idx="8">
                  <c:v>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6-4397-B58F-184AE3BD7D91}"/>
            </c:ext>
          </c:extLst>
        </c:ser>
        <c:ser>
          <c:idx val="3"/>
          <c:order val="3"/>
          <c:tx>
            <c:strRef>
              <c:f>'ANOVA (NPM)'!$L$10</c:f>
              <c:strCache>
                <c:ptCount val="1"/>
                <c:pt idx="0">
                  <c:v>Kuartal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'ANOVA (NPM)'!$F$4:$F$12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'ANOVA (NPM)'!$J$4:$J$12</c:f>
              <c:numCache>
                <c:formatCode>General</c:formatCode>
                <c:ptCount val="9"/>
                <c:pt idx="0">
                  <c:v>26.59</c:v>
                </c:pt>
                <c:pt idx="1">
                  <c:v>16.93</c:v>
                </c:pt>
                <c:pt idx="2">
                  <c:v>12.02</c:v>
                </c:pt>
                <c:pt idx="3">
                  <c:v>13.25</c:v>
                </c:pt>
                <c:pt idx="4">
                  <c:v>13.4</c:v>
                </c:pt>
                <c:pt idx="5">
                  <c:v>10.82</c:v>
                </c:pt>
                <c:pt idx="6">
                  <c:v>5.97</c:v>
                </c:pt>
                <c:pt idx="7">
                  <c:v>5.51</c:v>
                </c:pt>
                <c:pt idx="8">
                  <c:v>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36-4397-B58F-184AE3BD7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64400"/>
        <c:axId val="645163152"/>
      </c:lineChart>
      <c:catAx>
        <c:axId val="6451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63152"/>
        <c:crosses val="autoZero"/>
        <c:auto val="1"/>
        <c:lblAlgn val="ctr"/>
        <c:lblOffset val="100"/>
        <c:noMultiLvlLbl val="0"/>
      </c:catAx>
      <c:valAx>
        <c:axId val="6451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Rata-rata EPS 2011-2019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'ANOVA (EPS)'!$L$7</c:f>
              <c:strCache>
                <c:ptCount val="1"/>
                <c:pt idx="0">
                  <c:v>Kuartal 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'ANOVA (EPS)'!$O$7</c:f>
              <c:numCache>
                <c:formatCode>General</c:formatCode>
                <c:ptCount val="1"/>
                <c:pt idx="0">
                  <c:v>59.580000000000005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4-4130-B1F1-F4AAFFF0C528}"/>
            </c:ext>
          </c:extLst>
        </c:ser>
        <c:ser>
          <c:idx val="1"/>
          <c:order val="1"/>
          <c:tx>
            <c:strRef>
              <c:f>'ANOVA (EPS)'!$L$8</c:f>
              <c:strCache>
                <c:ptCount val="1"/>
                <c:pt idx="0">
                  <c:v>Kuartal 2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'ANOVA (EPS)'!$O$8</c:f>
              <c:numCache>
                <c:formatCode>General</c:formatCode>
                <c:ptCount val="1"/>
                <c:pt idx="0">
                  <c:v>120.17333333333333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4-4130-B1F1-F4AAFFF0C528}"/>
            </c:ext>
          </c:extLst>
        </c:ser>
        <c:ser>
          <c:idx val="2"/>
          <c:order val="2"/>
          <c:tx>
            <c:strRef>
              <c:f>'ANOVA (EPS)'!$L$9</c:f>
              <c:strCache>
                <c:ptCount val="1"/>
                <c:pt idx="0">
                  <c:v>Kuartal 3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'ANOVA (EPS)'!$O$9</c:f>
              <c:numCache>
                <c:formatCode>General</c:formatCode>
                <c:ptCount val="1"/>
                <c:pt idx="0">
                  <c:v>179.94555555555553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E4-4130-B1F1-F4AAFFF0C528}"/>
            </c:ext>
          </c:extLst>
        </c:ser>
        <c:ser>
          <c:idx val="3"/>
          <c:order val="3"/>
          <c:tx>
            <c:strRef>
              <c:f>'ANOVA (EPS)'!$L$10</c:f>
              <c:strCache>
                <c:ptCount val="1"/>
                <c:pt idx="0">
                  <c:v>Kuartal 4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'ANOVA (EPS)'!$O$10</c:f>
              <c:numCache>
                <c:formatCode>General</c:formatCode>
                <c:ptCount val="1"/>
                <c:pt idx="0">
                  <c:v>231.78222222222223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E4-4130-B1F1-F4AAFFF0C5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8154448"/>
        <c:axId val="2088167760"/>
      </c:barChart>
      <c:catAx>
        <c:axId val="2088154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67760"/>
        <c:crosses val="autoZero"/>
        <c:auto val="1"/>
        <c:lblAlgn val="ctr"/>
        <c:lblOffset val="100"/>
        <c:noMultiLvlLbl val="0"/>
      </c:catAx>
      <c:valAx>
        <c:axId val="20881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12</xdr:row>
      <xdr:rowOff>71437</xdr:rowOff>
    </xdr:from>
    <xdr:to>
      <xdr:col>10</xdr:col>
      <xdr:colOff>1114425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2E1E4-03B0-1563-EE87-61DC43C1A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1228725</xdr:colOff>
      <xdr:row>18</xdr:row>
      <xdr:rowOff>80962</xdr:rowOff>
    </xdr:from>
    <xdr:to>
      <xdr:col>16</xdr:col>
      <xdr:colOff>447675</xdr:colOff>
      <xdr:row>32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C0F94-E283-F7BD-E0F5-6987387F6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19</xdr:row>
      <xdr:rowOff>61912</xdr:rowOff>
    </xdr:from>
    <xdr:to>
      <xdr:col>9</xdr:col>
      <xdr:colOff>333375</xdr:colOff>
      <xdr:row>33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F53D3-154F-33FD-1233-96F31B118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19</xdr:row>
      <xdr:rowOff>42862</xdr:rowOff>
    </xdr:from>
    <xdr:to>
      <xdr:col>15</xdr:col>
      <xdr:colOff>504825</xdr:colOff>
      <xdr:row>33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570C8A-A2D5-42BE-25B0-76B125FE0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19</xdr:row>
      <xdr:rowOff>4762</xdr:rowOff>
    </xdr:from>
    <xdr:to>
      <xdr:col>9</xdr:col>
      <xdr:colOff>333375</xdr:colOff>
      <xdr:row>33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08CE8-AB40-4A7B-04A3-71D2F6D52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19</xdr:row>
      <xdr:rowOff>23812</xdr:rowOff>
    </xdr:from>
    <xdr:to>
      <xdr:col>15</xdr:col>
      <xdr:colOff>609600</xdr:colOff>
      <xdr:row>33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648CB-E883-7E37-158F-141C59D5A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19</xdr:row>
      <xdr:rowOff>90487</xdr:rowOff>
    </xdr:from>
    <xdr:to>
      <xdr:col>9</xdr:col>
      <xdr:colOff>314325</xdr:colOff>
      <xdr:row>33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941A9-C27D-C331-3CAA-F9B93F0BB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19</xdr:row>
      <xdr:rowOff>90487</xdr:rowOff>
    </xdr:from>
    <xdr:to>
      <xdr:col>15</xdr:col>
      <xdr:colOff>457200</xdr:colOff>
      <xdr:row>33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9DC49D-AC49-7137-21F9-6503C2913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19</xdr:row>
      <xdr:rowOff>80962</xdr:rowOff>
    </xdr:from>
    <xdr:to>
      <xdr:col>9</xdr:col>
      <xdr:colOff>476250</xdr:colOff>
      <xdr:row>33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59AF3-8253-569A-2349-E6E7469CE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19</xdr:row>
      <xdr:rowOff>90487</xdr:rowOff>
    </xdr:from>
    <xdr:to>
      <xdr:col>15</xdr:col>
      <xdr:colOff>676275</xdr:colOff>
      <xdr:row>33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813FA-CC61-1080-5B48-D37A9AE99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276225</xdr:colOff>
      <xdr:row>34</xdr:row>
      <xdr:rowOff>66675</xdr:rowOff>
    </xdr:from>
    <xdr:to>
      <xdr:col>9</xdr:col>
      <xdr:colOff>276225</xdr:colOff>
      <xdr:row>53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02E615-9EFE-D91A-48B5-41DED24C5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5" y="6581775"/>
          <a:ext cx="4267200" cy="36671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0</xdr:row>
      <xdr:rowOff>171450</xdr:rowOff>
    </xdr:from>
    <xdr:to>
      <xdr:col>13</xdr:col>
      <xdr:colOff>695325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20E79-D6A1-7473-B4A1-DC690408F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0</xdr:row>
      <xdr:rowOff>152400</xdr:rowOff>
    </xdr:from>
    <xdr:to>
      <xdr:col>18</xdr:col>
      <xdr:colOff>571500</xdr:colOff>
      <xdr:row>10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546573-D1EB-2892-C7DE-80D09F816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228600</xdr:colOff>
      <xdr:row>20</xdr:row>
      <xdr:rowOff>100012</xdr:rowOff>
    </xdr:from>
    <xdr:to>
      <xdr:col>20</xdr:col>
      <xdr:colOff>485775</xdr:colOff>
      <xdr:row>34</xdr:row>
      <xdr:rowOff>166687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10FEF11A-6EB6-F1F4-6121-CDF5B1BF9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2BA9-CC4F-4E45-AE30-0E4FFF802416}">
  <dimension ref="A1:R20"/>
  <sheetViews>
    <sheetView topLeftCell="B7" workbookViewId="0">
      <selection activeCell="Q3" sqref="Q3"/>
    </sheetView>
  </sheetViews>
  <sheetFormatPr defaultRowHeight="15" x14ac:dyDescent="0.25"/>
  <cols>
    <col min="6" max="9" width="8.7109375" bestFit="1" customWidth="1"/>
    <col min="11" max="12" width="19.140625" bestFit="1" customWidth="1"/>
    <col min="13" max="13" width="12" bestFit="1" customWidth="1"/>
    <col min="14" max="14" width="6" bestFit="1" customWidth="1"/>
    <col min="15" max="16" width="12" bestFit="1" customWidth="1"/>
    <col min="17" max="17" width="11" bestFit="1" customWidth="1"/>
    <col min="18" max="18" width="12" bestFit="1" customWidth="1"/>
  </cols>
  <sheetData>
    <row r="1" spans="1:18" x14ac:dyDescent="0.25">
      <c r="A1" t="s">
        <v>0</v>
      </c>
    </row>
    <row r="3" spans="1:18" x14ac:dyDescent="0.25">
      <c r="A3" t="s">
        <v>1</v>
      </c>
      <c r="F3" s="5" t="s">
        <v>32</v>
      </c>
      <c r="G3" s="5" t="s">
        <v>5</v>
      </c>
      <c r="H3" s="5" t="s">
        <v>6</v>
      </c>
      <c r="I3" s="5" t="s">
        <v>9</v>
      </c>
      <c r="J3" s="5" t="s">
        <v>10</v>
      </c>
      <c r="L3" t="s">
        <v>11</v>
      </c>
    </row>
    <row r="4" spans="1:18" x14ac:dyDescent="0.25">
      <c r="A4" t="s">
        <v>2</v>
      </c>
      <c r="F4" s="3">
        <v>2011</v>
      </c>
      <c r="G4" s="4">
        <v>3400</v>
      </c>
      <c r="H4" s="1">
        <v>3625</v>
      </c>
      <c r="I4" s="1">
        <v>3975</v>
      </c>
      <c r="J4" s="1">
        <v>4200</v>
      </c>
    </row>
    <row r="5" spans="1:18" ht="15.75" thickBot="1" x14ac:dyDescent="0.3">
      <c r="A5" t="s">
        <v>8</v>
      </c>
      <c r="F5" s="3">
        <v>2012</v>
      </c>
      <c r="G5" s="1">
        <v>5150</v>
      </c>
      <c r="H5" s="1">
        <v>5400</v>
      </c>
      <c r="I5" s="1">
        <v>5850</v>
      </c>
      <c r="J5" s="1">
        <v>5450</v>
      </c>
      <c r="L5" t="s">
        <v>12</v>
      </c>
    </row>
    <row r="6" spans="1:18" x14ac:dyDescent="0.25">
      <c r="F6" s="3">
        <v>2013</v>
      </c>
      <c r="G6" s="1">
        <v>5950</v>
      </c>
      <c r="H6" s="1">
        <v>6050</v>
      </c>
      <c r="I6" s="1">
        <v>5200</v>
      </c>
      <c r="J6" s="1">
        <v>4725</v>
      </c>
      <c r="L6" s="7" t="s">
        <v>13</v>
      </c>
      <c r="M6" s="7" t="s">
        <v>14</v>
      </c>
      <c r="N6" s="7" t="s">
        <v>15</v>
      </c>
      <c r="O6" s="7" t="s">
        <v>16</v>
      </c>
      <c r="P6" s="7" t="s">
        <v>17</v>
      </c>
    </row>
    <row r="7" spans="1:18" x14ac:dyDescent="0.25">
      <c r="A7" t="s">
        <v>3</v>
      </c>
      <c r="F7" s="3">
        <v>2014</v>
      </c>
      <c r="G7" s="1">
        <v>6000</v>
      </c>
      <c r="H7" s="1">
        <v>5975</v>
      </c>
      <c r="I7" s="1">
        <v>6450</v>
      </c>
      <c r="J7" s="1">
        <v>7050</v>
      </c>
      <c r="L7" t="s">
        <v>5</v>
      </c>
      <c r="M7">
        <v>9</v>
      </c>
      <c r="N7">
        <v>48275</v>
      </c>
      <c r="O7">
        <v>5363.8888888888887</v>
      </c>
      <c r="P7">
        <v>1195586.1111111119</v>
      </c>
    </row>
    <row r="8" spans="1:18" x14ac:dyDescent="0.25">
      <c r="A8" t="s">
        <v>2</v>
      </c>
      <c r="F8" s="3">
        <v>2015</v>
      </c>
      <c r="G8" s="1">
        <v>7200</v>
      </c>
      <c r="H8" s="1">
        <v>5475</v>
      </c>
      <c r="I8" s="1">
        <v>4825</v>
      </c>
      <c r="J8" s="1">
        <v>5225</v>
      </c>
      <c r="L8" t="s">
        <v>6</v>
      </c>
      <c r="M8">
        <v>9</v>
      </c>
      <c r="N8">
        <v>47055</v>
      </c>
      <c r="O8">
        <v>5228.333333333333</v>
      </c>
      <c r="P8">
        <v>657037.5</v>
      </c>
    </row>
    <row r="9" spans="1:18" x14ac:dyDescent="0.25">
      <c r="A9" t="s">
        <v>7</v>
      </c>
      <c r="F9" s="3">
        <v>2016</v>
      </c>
      <c r="G9" s="1">
        <v>5400</v>
      </c>
      <c r="H9" s="1">
        <v>5275</v>
      </c>
      <c r="I9" s="1">
        <v>4600</v>
      </c>
      <c r="J9" s="1">
        <v>4320</v>
      </c>
      <c r="L9" t="s">
        <v>9</v>
      </c>
      <c r="M9">
        <v>9</v>
      </c>
      <c r="N9">
        <v>46670</v>
      </c>
      <c r="O9">
        <v>5185.5555555555557</v>
      </c>
      <c r="P9">
        <v>615909.02777777612</v>
      </c>
    </row>
    <row r="10" spans="1:18" ht="15.75" thickBot="1" x14ac:dyDescent="0.3">
      <c r="F10" s="3">
        <v>2017</v>
      </c>
      <c r="G10" s="1">
        <v>4620</v>
      </c>
      <c r="H10" s="1">
        <v>5350</v>
      </c>
      <c r="I10" s="1">
        <v>5600</v>
      </c>
      <c r="J10" s="1">
        <v>6400</v>
      </c>
      <c r="L10" s="6" t="s">
        <v>10</v>
      </c>
      <c r="M10" s="6">
        <v>9</v>
      </c>
      <c r="N10" s="6">
        <v>46825</v>
      </c>
      <c r="O10" s="6">
        <v>5202.7777777777774</v>
      </c>
      <c r="P10" s="6">
        <v>971575.69444444403</v>
      </c>
    </row>
    <row r="11" spans="1:18" x14ac:dyDescent="0.25">
      <c r="A11" t="s">
        <v>4</v>
      </c>
      <c r="F11" s="3">
        <v>2018</v>
      </c>
      <c r="G11" s="1">
        <v>4580</v>
      </c>
      <c r="H11" s="1">
        <v>4180</v>
      </c>
      <c r="I11" s="1">
        <v>4470</v>
      </c>
      <c r="J11" s="1">
        <v>4280</v>
      </c>
    </row>
    <row r="12" spans="1:18" x14ac:dyDescent="0.25">
      <c r="A12" t="s">
        <v>2</v>
      </c>
      <c r="F12" s="3">
        <v>2019</v>
      </c>
      <c r="G12" s="1">
        <v>5975</v>
      </c>
      <c r="H12" s="1">
        <v>5725</v>
      </c>
      <c r="I12" s="1">
        <v>5700</v>
      </c>
      <c r="J12" s="1">
        <v>5175</v>
      </c>
    </row>
    <row r="13" spans="1:18" ht="16.5" thickBot="1" x14ac:dyDescent="0.3">
      <c r="A13" t="s">
        <v>7</v>
      </c>
      <c r="J13" s="2"/>
      <c r="L13" t="s">
        <v>18</v>
      </c>
    </row>
    <row r="14" spans="1:18" ht="15.75" x14ac:dyDescent="0.25">
      <c r="J14" s="2"/>
      <c r="L14" s="7" t="s">
        <v>19</v>
      </c>
      <c r="M14" s="7" t="s">
        <v>20</v>
      </c>
      <c r="N14" s="7" t="s">
        <v>21</v>
      </c>
      <c r="O14" s="7" t="s">
        <v>22</v>
      </c>
      <c r="P14" s="7" t="s">
        <v>23</v>
      </c>
      <c r="Q14" s="7" t="s">
        <v>24</v>
      </c>
      <c r="R14" s="7" t="s">
        <v>25</v>
      </c>
    </row>
    <row r="15" spans="1:18" x14ac:dyDescent="0.25">
      <c r="A15" t="s">
        <v>29</v>
      </c>
      <c r="L15" t="s">
        <v>26</v>
      </c>
      <c r="M15">
        <v>177557.63888888806</v>
      </c>
      <c r="N15">
        <v>3</v>
      </c>
      <c r="O15">
        <v>59185.879629629351</v>
      </c>
      <c r="P15">
        <v>6.8818623013863628E-2</v>
      </c>
      <c r="Q15">
        <v>0.97612918018013661</v>
      </c>
      <c r="R15">
        <v>2.9011195838408388</v>
      </c>
    </row>
    <row r="16" spans="1:18" x14ac:dyDescent="0.25">
      <c r="L16" t="s">
        <v>27</v>
      </c>
      <c r="M16">
        <v>27520866.666666668</v>
      </c>
      <c r="N16">
        <v>32</v>
      </c>
      <c r="O16">
        <v>860027.08333333337</v>
      </c>
    </row>
    <row r="17" spans="1:18" x14ac:dyDescent="0.25">
      <c r="A17" t="s">
        <v>30</v>
      </c>
    </row>
    <row r="18" spans="1:18" ht="15.75" thickBot="1" x14ac:dyDescent="0.3">
      <c r="A18" t="s">
        <v>31</v>
      </c>
      <c r="L18" s="6" t="s">
        <v>28</v>
      </c>
      <c r="M18" s="6">
        <v>27698424.305555556</v>
      </c>
      <c r="N18" s="6">
        <v>35</v>
      </c>
      <c r="O18" s="6"/>
      <c r="P18" s="6"/>
      <c r="Q18" s="6"/>
      <c r="R18" s="6"/>
    </row>
    <row r="19" spans="1:18" x14ac:dyDescent="0.25">
      <c r="A19" t="s">
        <v>2</v>
      </c>
    </row>
    <row r="20" spans="1:18" x14ac:dyDescent="0.25">
      <c r="A20" t="s">
        <v>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5901-BC0E-4EC9-B487-B1949812ED17}">
  <dimension ref="A1:R20"/>
  <sheetViews>
    <sheetView workbookViewId="0">
      <selection activeCell="G15" sqref="G15"/>
    </sheetView>
  </sheetViews>
  <sheetFormatPr defaultRowHeight="15" x14ac:dyDescent="0.25"/>
  <cols>
    <col min="12" max="12" width="19.140625" bestFit="1" customWidth="1"/>
    <col min="13" max="13" width="12" bestFit="1" customWidth="1"/>
    <col min="14" max="14" width="7" bestFit="1" customWidth="1"/>
    <col min="15" max="16" width="12" bestFit="1" customWidth="1"/>
    <col min="17" max="17" width="10" bestFit="1" customWidth="1"/>
    <col min="18" max="18" width="12" bestFit="1" customWidth="1"/>
  </cols>
  <sheetData>
    <row r="1" spans="1:18" x14ac:dyDescent="0.25">
      <c r="A1" t="s">
        <v>0</v>
      </c>
    </row>
    <row r="3" spans="1:18" x14ac:dyDescent="0.25">
      <c r="A3" t="s">
        <v>1</v>
      </c>
      <c r="F3" s="5" t="s">
        <v>32</v>
      </c>
      <c r="G3" s="5" t="s">
        <v>5</v>
      </c>
      <c r="H3" s="5" t="s">
        <v>6</v>
      </c>
      <c r="I3" s="5" t="s">
        <v>9</v>
      </c>
      <c r="J3" s="5" t="s">
        <v>10</v>
      </c>
      <c r="L3" t="s">
        <v>11</v>
      </c>
    </row>
    <row r="4" spans="1:18" x14ac:dyDescent="0.25">
      <c r="A4" t="s">
        <v>33</v>
      </c>
      <c r="F4" s="3">
        <v>2011</v>
      </c>
      <c r="G4" s="8">
        <v>148.69999999999999</v>
      </c>
      <c r="H4" s="8">
        <v>117.64</v>
      </c>
      <c r="I4" s="8">
        <v>117.01</v>
      </c>
      <c r="J4" s="8">
        <v>106.05</v>
      </c>
    </row>
    <row r="5" spans="1:18" ht="15.75" thickBot="1" x14ac:dyDescent="0.3">
      <c r="A5" t="s">
        <v>34</v>
      </c>
      <c r="F5" s="3">
        <v>2012</v>
      </c>
      <c r="G5" s="8">
        <v>130.34</v>
      </c>
      <c r="H5" s="8">
        <v>113.82</v>
      </c>
      <c r="I5" s="8">
        <v>102</v>
      </c>
      <c r="J5" s="8">
        <v>68.16</v>
      </c>
      <c r="L5" t="s">
        <v>12</v>
      </c>
    </row>
    <row r="6" spans="1:18" x14ac:dyDescent="0.25">
      <c r="F6" s="3">
        <v>2013</v>
      </c>
      <c r="G6" s="8">
        <v>73.83</v>
      </c>
      <c r="H6" s="8">
        <v>65.12</v>
      </c>
      <c r="I6" s="8">
        <v>97.32</v>
      </c>
      <c r="J6" s="8">
        <v>76.150000000000006</v>
      </c>
      <c r="L6" s="7" t="s">
        <v>13</v>
      </c>
      <c r="M6" s="7" t="s">
        <v>14</v>
      </c>
      <c r="N6" s="7" t="s">
        <v>15</v>
      </c>
      <c r="O6" s="7" t="s">
        <v>16</v>
      </c>
      <c r="P6" s="7" t="s">
        <v>17</v>
      </c>
    </row>
    <row r="7" spans="1:18" x14ac:dyDescent="0.25">
      <c r="A7" t="s">
        <v>3</v>
      </c>
      <c r="F7" s="3">
        <v>2014</v>
      </c>
      <c r="G7" s="8">
        <v>75.19</v>
      </c>
      <c r="H7" s="8">
        <v>75.040000000000006</v>
      </c>
      <c r="I7" s="8">
        <v>98.64</v>
      </c>
      <c r="J7" s="8">
        <v>84.43</v>
      </c>
      <c r="L7" t="s">
        <v>5</v>
      </c>
      <c r="M7">
        <v>9</v>
      </c>
      <c r="N7">
        <v>723.4799999999999</v>
      </c>
      <c r="O7">
        <v>80.386666666666656</v>
      </c>
      <c r="P7">
        <v>1396.8008750000035</v>
      </c>
    </row>
    <row r="8" spans="1:18" x14ac:dyDescent="0.25">
      <c r="A8" t="s">
        <v>33</v>
      </c>
      <c r="F8" s="3">
        <v>2015</v>
      </c>
      <c r="G8" s="8">
        <v>75.08</v>
      </c>
      <c r="H8" s="8">
        <v>79.09</v>
      </c>
      <c r="I8" s="8">
        <v>68.19</v>
      </c>
      <c r="J8" s="8">
        <v>48.16</v>
      </c>
      <c r="L8" t="s">
        <v>6</v>
      </c>
      <c r="M8">
        <v>9</v>
      </c>
      <c r="N8">
        <v>682.24</v>
      </c>
      <c r="O8">
        <v>75.804444444444442</v>
      </c>
      <c r="P8">
        <v>1117.5701027777786</v>
      </c>
    </row>
    <row r="9" spans="1:18" x14ac:dyDescent="0.25">
      <c r="A9" t="s">
        <v>35</v>
      </c>
      <c r="F9" s="3">
        <v>2016</v>
      </c>
      <c r="G9" s="8">
        <v>47.06</v>
      </c>
      <c r="H9" s="8">
        <v>45.56</v>
      </c>
      <c r="I9" s="8">
        <v>45.29</v>
      </c>
      <c r="J9" s="8">
        <v>69.61</v>
      </c>
      <c r="L9" t="s">
        <v>9</v>
      </c>
      <c r="M9">
        <v>9</v>
      </c>
      <c r="N9">
        <v>733.77999999999986</v>
      </c>
      <c r="O9">
        <v>81.531111111111102</v>
      </c>
      <c r="P9">
        <v>1070.2536361111152</v>
      </c>
    </row>
    <row r="10" spans="1:18" ht="15.75" thickBot="1" x14ac:dyDescent="0.3">
      <c r="F10" s="3">
        <v>2017</v>
      </c>
      <c r="G10" s="8">
        <v>83.92</v>
      </c>
      <c r="H10" s="8">
        <v>114.19</v>
      </c>
      <c r="I10" s="8">
        <v>120.15</v>
      </c>
      <c r="J10" s="8">
        <v>75.95</v>
      </c>
      <c r="L10" s="6" t="s">
        <v>10</v>
      </c>
      <c r="M10" s="6">
        <v>9</v>
      </c>
      <c r="N10" s="6">
        <v>594.48</v>
      </c>
      <c r="O10" s="6">
        <v>66.053333333333342</v>
      </c>
      <c r="P10" s="6">
        <v>589.01397499999803</v>
      </c>
    </row>
    <row r="11" spans="1:18" x14ac:dyDescent="0.25">
      <c r="A11" t="s">
        <v>4</v>
      </c>
      <c r="F11" s="3">
        <v>2018</v>
      </c>
      <c r="G11" s="8">
        <v>55.66</v>
      </c>
      <c r="H11" s="8">
        <v>40.64</v>
      </c>
      <c r="I11" s="8">
        <v>55.37</v>
      </c>
      <c r="J11" s="8">
        <v>38.01</v>
      </c>
    </row>
    <row r="12" spans="1:18" x14ac:dyDescent="0.25">
      <c r="A12" t="s">
        <v>33</v>
      </c>
      <c r="F12" s="3">
        <v>2019</v>
      </c>
      <c r="G12" s="8">
        <v>33.700000000000003</v>
      </c>
      <c r="H12" s="8">
        <v>31.14</v>
      </c>
      <c r="I12" s="8">
        <v>29.81</v>
      </c>
      <c r="J12" s="8">
        <v>27.96</v>
      </c>
    </row>
    <row r="13" spans="1:18" ht="15.75" thickBot="1" x14ac:dyDescent="0.3">
      <c r="A13" t="s">
        <v>35</v>
      </c>
      <c r="L13" t="s">
        <v>18</v>
      </c>
    </row>
    <row r="14" spans="1:18" x14ac:dyDescent="0.25">
      <c r="L14" s="7" t="s">
        <v>19</v>
      </c>
      <c r="M14" s="7" t="s">
        <v>20</v>
      </c>
      <c r="N14" s="7" t="s">
        <v>21</v>
      </c>
      <c r="O14" s="7" t="s">
        <v>22</v>
      </c>
      <c r="P14" s="7" t="s">
        <v>23</v>
      </c>
      <c r="Q14" s="7" t="s">
        <v>24</v>
      </c>
      <c r="R14" s="7" t="s">
        <v>25</v>
      </c>
    </row>
    <row r="15" spans="1:18" x14ac:dyDescent="0.25">
      <c r="A15" t="s">
        <v>29</v>
      </c>
      <c r="L15" t="s">
        <v>26</v>
      </c>
      <c r="M15">
        <v>1339.1807444444421</v>
      </c>
      <c r="N15">
        <v>3</v>
      </c>
      <c r="O15">
        <v>446.39358148148068</v>
      </c>
      <c r="P15">
        <v>0.42782198024512719</v>
      </c>
      <c r="Q15">
        <v>0.73442530035872622</v>
      </c>
      <c r="R15">
        <v>2.9011195838408388</v>
      </c>
    </row>
    <row r="16" spans="1:18" x14ac:dyDescent="0.25">
      <c r="L16" t="s">
        <v>27</v>
      </c>
      <c r="M16">
        <v>33389.108711111112</v>
      </c>
      <c r="N16">
        <v>32</v>
      </c>
      <c r="O16">
        <v>1043.4096472222222</v>
      </c>
    </row>
    <row r="17" spans="1:18" x14ac:dyDescent="0.25">
      <c r="A17" t="s">
        <v>30</v>
      </c>
    </row>
    <row r="18" spans="1:18" ht="15.75" thickBot="1" x14ac:dyDescent="0.3">
      <c r="A18" t="s">
        <v>31</v>
      </c>
      <c r="L18" s="6" t="s">
        <v>28</v>
      </c>
      <c r="M18" s="6">
        <v>34728.289455555554</v>
      </c>
      <c r="N18" s="6">
        <v>35</v>
      </c>
      <c r="O18" s="6"/>
      <c r="P18" s="6"/>
      <c r="Q18" s="6"/>
      <c r="R18" s="6"/>
    </row>
    <row r="19" spans="1:18" x14ac:dyDescent="0.25">
      <c r="A19" t="s">
        <v>33</v>
      </c>
    </row>
    <row r="20" spans="1:18" x14ac:dyDescent="0.25">
      <c r="A20" t="s">
        <v>35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3594-5201-4AB1-9429-6B855140EE3F}">
  <dimension ref="A1:R20"/>
  <sheetViews>
    <sheetView workbookViewId="0">
      <selection activeCell="G15" sqref="G15"/>
    </sheetView>
  </sheetViews>
  <sheetFormatPr defaultRowHeight="15" x14ac:dyDescent="0.25"/>
  <cols>
    <col min="12" max="12" width="19.140625" bestFit="1" customWidth="1"/>
    <col min="13" max="13" width="12" bestFit="1" customWidth="1"/>
    <col min="14" max="14" width="7" bestFit="1" customWidth="1"/>
    <col min="15" max="18" width="12" bestFit="1" customWidth="1"/>
  </cols>
  <sheetData>
    <row r="1" spans="1:18" x14ac:dyDescent="0.25">
      <c r="A1" t="s">
        <v>0</v>
      </c>
    </row>
    <row r="3" spans="1:18" x14ac:dyDescent="0.25">
      <c r="A3" t="s">
        <v>1</v>
      </c>
      <c r="F3" s="5" t="s">
        <v>32</v>
      </c>
      <c r="G3" s="5" t="s">
        <v>5</v>
      </c>
      <c r="H3" s="5" t="s">
        <v>6</v>
      </c>
      <c r="I3" s="5" t="s">
        <v>9</v>
      </c>
      <c r="J3" s="5" t="s">
        <v>10</v>
      </c>
      <c r="L3" t="s">
        <v>11</v>
      </c>
    </row>
    <row r="4" spans="1:18" x14ac:dyDescent="0.25">
      <c r="A4" t="s">
        <v>36</v>
      </c>
      <c r="F4" s="3">
        <v>2011</v>
      </c>
      <c r="G4" s="8">
        <v>55.58</v>
      </c>
      <c r="H4" s="8">
        <v>58.63</v>
      </c>
      <c r="I4" s="8">
        <v>56.6</v>
      </c>
      <c r="J4" s="8">
        <v>56.89</v>
      </c>
    </row>
    <row r="5" spans="1:18" ht="15.75" thickBot="1" x14ac:dyDescent="0.3">
      <c r="A5" t="s">
        <v>34</v>
      </c>
      <c r="F5" s="3">
        <v>2012</v>
      </c>
      <c r="G5" s="8">
        <v>57.95</v>
      </c>
      <c r="H5" s="8">
        <v>59.16</v>
      </c>
      <c r="I5" s="8">
        <v>59.1</v>
      </c>
      <c r="J5" s="8">
        <v>60.46</v>
      </c>
      <c r="L5" t="s">
        <v>12</v>
      </c>
    </row>
    <row r="6" spans="1:18" x14ac:dyDescent="0.25">
      <c r="F6" s="3">
        <v>2013</v>
      </c>
      <c r="G6" s="8">
        <v>60.47</v>
      </c>
      <c r="H6" s="8">
        <v>61.78</v>
      </c>
      <c r="I6" s="8">
        <v>64.58</v>
      </c>
      <c r="J6" s="8">
        <v>61.69</v>
      </c>
      <c r="L6" s="7" t="s">
        <v>13</v>
      </c>
      <c r="M6" s="7" t="s">
        <v>14</v>
      </c>
      <c r="N6" s="7" t="s">
        <v>15</v>
      </c>
      <c r="O6" s="7" t="s">
        <v>16</v>
      </c>
      <c r="P6" s="7" t="s">
        <v>17</v>
      </c>
    </row>
    <row r="7" spans="1:18" x14ac:dyDescent="0.25">
      <c r="A7" t="s">
        <v>3</v>
      </c>
      <c r="F7" s="3">
        <v>2014</v>
      </c>
      <c r="G7" s="8">
        <v>63.4</v>
      </c>
      <c r="H7" s="8">
        <v>62.84</v>
      </c>
      <c r="I7" s="8">
        <v>63.56</v>
      </c>
      <c r="J7" s="8">
        <v>64.14</v>
      </c>
      <c r="L7" t="s">
        <v>5</v>
      </c>
      <c r="M7">
        <v>9</v>
      </c>
      <c r="N7">
        <v>594.84</v>
      </c>
      <c r="O7">
        <v>66.093333333333334</v>
      </c>
      <c r="P7">
        <v>60.30515000000014</v>
      </c>
    </row>
    <row r="8" spans="1:18" x14ac:dyDescent="0.25">
      <c r="A8" t="s">
        <v>36</v>
      </c>
      <c r="F8" s="3">
        <v>2015</v>
      </c>
      <c r="G8" s="8">
        <v>65.73</v>
      </c>
      <c r="H8" s="8">
        <v>65.42</v>
      </c>
      <c r="I8" s="8">
        <v>65.03</v>
      </c>
      <c r="J8" s="8">
        <v>66.319999999999993</v>
      </c>
      <c r="L8" t="s">
        <v>6</v>
      </c>
      <c r="M8">
        <v>9</v>
      </c>
      <c r="N8">
        <v>601.46999999999991</v>
      </c>
      <c r="O8">
        <v>66.829999999999984</v>
      </c>
      <c r="P8">
        <v>52.054050000001553</v>
      </c>
    </row>
    <row r="9" spans="1:18" x14ac:dyDescent="0.25">
      <c r="A9" t="s">
        <v>35</v>
      </c>
      <c r="F9" s="3">
        <v>2016</v>
      </c>
      <c r="G9" s="8">
        <v>65.930000000000007</v>
      </c>
      <c r="H9" s="8">
        <v>66.67</v>
      </c>
      <c r="I9" s="8">
        <v>67.37</v>
      </c>
      <c r="J9" s="8">
        <v>69.459999999999994</v>
      </c>
      <c r="L9" t="s">
        <v>9</v>
      </c>
      <c r="M9">
        <v>9</v>
      </c>
      <c r="N9">
        <v>601.79</v>
      </c>
      <c r="O9">
        <v>66.865555555555545</v>
      </c>
      <c r="P9">
        <v>49.44165277777779</v>
      </c>
    </row>
    <row r="10" spans="1:18" ht="15.75" thickBot="1" x14ac:dyDescent="0.3">
      <c r="F10" s="3">
        <v>2017</v>
      </c>
      <c r="G10" s="8">
        <v>72.319999999999993</v>
      </c>
      <c r="H10" s="8">
        <v>72.87</v>
      </c>
      <c r="I10" s="8">
        <v>74.14</v>
      </c>
      <c r="J10" s="8">
        <v>76.819999999999993</v>
      </c>
      <c r="L10" s="6" t="s">
        <v>10</v>
      </c>
      <c r="M10" s="6">
        <v>9</v>
      </c>
      <c r="N10" s="6">
        <v>608.01</v>
      </c>
      <c r="O10" s="6">
        <v>67.556666666666672</v>
      </c>
      <c r="P10" s="6">
        <v>56.058074999999917</v>
      </c>
    </row>
    <row r="11" spans="1:18" x14ac:dyDescent="0.25">
      <c r="A11" t="s">
        <v>4</v>
      </c>
      <c r="F11" s="3">
        <v>2018</v>
      </c>
      <c r="G11" s="8">
        <v>77.599999999999994</v>
      </c>
      <c r="H11" s="8">
        <v>77.930000000000007</v>
      </c>
      <c r="I11" s="8">
        <v>75.040000000000006</v>
      </c>
      <c r="J11" s="8">
        <v>75.489999999999995</v>
      </c>
    </row>
    <row r="12" spans="1:18" x14ac:dyDescent="0.25">
      <c r="A12" t="s">
        <v>36</v>
      </c>
      <c r="F12" s="3">
        <v>2019</v>
      </c>
      <c r="G12" s="8">
        <v>75.86</v>
      </c>
      <c r="H12" s="8">
        <v>76.17</v>
      </c>
      <c r="I12" s="8">
        <v>76.37</v>
      </c>
      <c r="J12" s="8">
        <v>76.739999999999995</v>
      </c>
    </row>
    <row r="13" spans="1:18" ht="15.75" thickBot="1" x14ac:dyDescent="0.3">
      <c r="A13" t="s">
        <v>35</v>
      </c>
      <c r="L13" t="s">
        <v>18</v>
      </c>
    </row>
    <row r="14" spans="1:18" x14ac:dyDescent="0.25">
      <c r="L14" s="7" t="s">
        <v>19</v>
      </c>
      <c r="M14" s="7" t="s">
        <v>20</v>
      </c>
      <c r="N14" s="7" t="s">
        <v>21</v>
      </c>
      <c r="O14" s="7" t="s">
        <v>22</v>
      </c>
      <c r="P14" s="7" t="s">
        <v>23</v>
      </c>
      <c r="Q14" s="7" t="s">
        <v>24</v>
      </c>
      <c r="R14" s="7" t="s">
        <v>25</v>
      </c>
    </row>
    <row r="15" spans="1:18" x14ac:dyDescent="0.25">
      <c r="A15" t="s">
        <v>29</v>
      </c>
      <c r="L15" t="s">
        <v>26</v>
      </c>
      <c r="M15">
        <v>9.6464083333332837</v>
      </c>
      <c r="N15">
        <v>3</v>
      </c>
      <c r="O15">
        <v>3.2154694444444281</v>
      </c>
      <c r="P15">
        <v>5.9037643804513672E-2</v>
      </c>
      <c r="Q15">
        <v>0.98085234132934973</v>
      </c>
      <c r="R15">
        <v>2.9011195838408388</v>
      </c>
    </row>
    <row r="16" spans="1:18" x14ac:dyDescent="0.25">
      <c r="L16" t="s">
        <v>27</v>
      </c>
      <c r="M16">
        <v>1742.871422222222</v>
      </c>
      <c r="N16">
        <v>32</v>
      </c>
      <c r="O16">
        <v>54.464731944444438</v>
      </c>
    </row>
    <row r="17" spans="1:18" x14ac:dyDescent="0.25">
      <c r="A17" t="s">
        <v>30</v>
      </c>
    </row>
    <row r="18" spans="1:18" ht="15.75" thickBot="1" x14ac:dyDescent="0.3">
      <c r="A18" t="s">
        <v>31</v>
      </c>
      <c r="L18" s="6" t="s">
        <v>28</v>
      </c>
      <c r="M18" s="6">
        <v>1752.5178305555553</v>
      </c>
      <c r="N18" s="6">
        <v>35</v>
      </c>
      <c r="O18" s="6"/>
      <c r="P18" s="6"/>
      <c r="Q18" s="6"/>
      <c r="R18" s="6"/>
    </row>
    <row r="19" spans="1:18" x14ac:dyDescent="0.25">
      <c r="A19" t="s">
        <v>36</v>
      </c>
    </row>
    <row r="20" spans="1:18" x14ac:dyDescent="0.25">
      <c r="A20" t="s">
        <v>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5E01-CF16-4DFB-95FC-E07BD408BA9E}">
  <dimension ref="A1:R20"/>
  <sheetViews>
    <sheetView workbookViewId="0">
      <selection activeCell="H16" sqref="H16"/>
    </sheetView>
  </sheetViews>
  <sheetFormatPr defaultRowHeight="15" x14ac:dyDescent="0.25"/>
  <cols>
    <col min="12" max="12" width="19.140625" bestFit="1" customWidth="1"/>
    <col min="13" max="13" width="12" bestFit="1" customWidth="1"/>
    <col min="14" max="14" width="7" bestFit="1" customWidth="1"/>
    <col min="15" max="18" width="12" bestFit="1" customWidth="1"/>
  </cols>
  <sheetData>
    <row r="1" spans="1:18" x14ac:dyDescent="0.25">
      <c r="A1" t="s">
        <v>0</v>
      </c>
    </row>
    <row r="3" spans="1:18" x14ac:dyDescent="0.25">
      <c r="A3" t="s">
        <v>1</v>
      </c>
      <c r="F3" s="5" t="s">
        <v>32</v>
      </c>
      <c r="G3" s="5" t="s">
        <v>5</v>
      </c>
      <c r="H3" s="5" t="s">
        <v>6</v>
      </c>
      <c r="I3" s="5" t="s">
        <v>9</v>
      </c>
      <c r="J3" s="5" t="s">
        <v>10</v>
      </c>
      <c r="L3" t="s">
        <v>11</v>
      </c>
    </row>
    <row r="4" spans="1:18" x14ac:dyDescent="0.25">
      <c r="A4" t="s">
        <v>37</v>
      </c>
      <c r="F4" s="3">
        <v>2011</v>
      </c>
      <c r="G4" s="8">
        <v>32.19</v>
      </c>
      <c r="H4" s="8">
        <v>31.78</v>
      </c>
      <c r="I4" s="8">
        <v>29.04</v>
      </c>
      <c r="J4" s="8">
        <v>26.59</v>
      </c>
    </row>
    <row r="5" spans="1:18" ht="15.75" thickBot="1" x14ac:dyDescent="0.3">
      <c r="A5" t="s">
        <v>34</v>
      </c>
      <c r="F5" s="3">
        <v>2012</v>
      </c>
      <c r="G5" s="8">
        <v>27.65</v>
      </c>
      <c r="H5" s="8">
        <v>27.23</v>
      </c>
      <c r="I5" s="8">
        <v>22.5</v>
      </c>
      <c r="J5" s="8">
        <v>16.93</v>
      </c>
      <c r="L5" t="s">
        <v>12</v>
      </c>
    </row>
    <row r="6" spans="1:18" x14ac:dyDescent="0.25">
      <c r="F6" s="3">
        <v>2013</v>
      </c>
      <c r="G6" s="8">
        <v>13.03</v>
      </c>
      <c r="H6" s="8">
        <v>15.38</v>
      </c>
      <c r="I6" s="8">
        <v>13.71</v>
      </c>
      <c r="J6" s="8">
        <v>12.02</v>
      </c>
      <c r="L6" s="7" t="s">
        <v>13</v>
      </c>
      <c r="M6" s="7" t="s">
        <v>14</v>
      </c>
      <c r="N6" s="7" t="s">
        <v>15</v>
      </c>
      <c r="O6" s="7" t="s">
        <v>16</v>
      </c>
      <c r="P6" s="7" t="s">
        <v>17</v>
      </c>
    </row>
    <row r="7" spans="1:18" x14ac:dyDescent="0.25">
      <c r="A7" t="s">
        <v>3</v>
      </c>
      <c r="F7" s="3">
        <v>2014</v>
      </c>
      <c r="G7" s="8">
        <v>16.489999999999998</v>
      </c>
      <c r="H7" s="8">
        <v>16.510000000000002</v>
      </c>
      <c r="I7" s="8">
        <v>15.41</v>
      </c>
      <c r="J7" s="8">
        <v>13.25</v>
      </c>
      <c r="L7" t="s">
        <v>5</v>
      </c>
      <c r="M7">
        <v>9</v>
      </c>
      <c r="N7">
        <v>140.41999999999999</v>
      </c>
      <c r="O7">
        <v>15.60222222222222</v>
      </c>
      <c r="P7">
        <v>78.225169444444418</v>
      </c>
    </row>
    <row r="8" spans="1:18" x14ac:dyDescent="0.25">
      <c r="A8" t="s">
        <v>37</v>
      </c>
      <c r="F8" s="3">
        <v>2015</v>
      </c>
      <c r="G8" s="8">
        <v>14.2</v>
      </c>
      <c r="H8" s="8">
        <v>14.4</v>
      </c>
      <c r="I8" s="8">
        <v>13.26</v>
      </c>
      <c r="J8" s="8">
        <v>13.4</v>
      </c>
      <c r="L8" t="s">
        <v>6</v>
      </c>
      <c r="M8">
        <v>9</v>
      </c>
      <c r="N8">
        <v>138.22000000000003</v>
      </c>
      <c r="O8">
        <v>15.35777777777778</v>
      </c>
      <c r="P8">
        <v>81.236644444444323</v>
      </c>
    </row>
    <row r="9" spans="1:18" x14ac:dyDescent="0.25">
      <c r="A9" t="s">
        <v>35</v>
      </c>
      <c r="F9" s="3">
        <v>2016</v>
      </c>
      <c r="G9" s="8">
        <v>13.25</v>
      </c>
      <c r="H9" s="8">
        <v>13.03</v>
      </c>
      <c r="I9" s="8">
        <v>11.47</v>
      </c>
      <c r="J9" s="8">
        <v>10.82</v>
      </c>
      <c r="L9" t="s">
        <v>9</v>
      </c>
      <c r="M9">
        <v>9</v>
      </c>
      <c r="N9">
        <v>126.19</v>
      </c>
      <c r="O9">
        <v>14.021111111111111</v>
      </c>
      <c r="P9">
        <v>57.385211111111175</v>
      </c>
    </row>
    <row r="10" spans="1:18" ht="15.75" thickBot="1" x14ac:dyDescent="0.3">
      <c r="F10" s="3">
        <v>2017</v>
      </c>
      <c r="G10" s="8">
        <v>10.46</v>
      </c>
      <c r="H10" s="8">
        <v>7.33</v>
      </c>
      <c r="I10" s="8">
        <v>7.98</v>
      </c>
      <c r="J10" s="8">
        <v>5.97</v>
      </c>
      <c r="L10" s="6" t="s">
        <v>10</v>
      </c>
      <c r="M10" s="6">
        <v>9</v>
      </c>
      <c r="N10" s="6">
        <v>112.36</v>
      </c>
      <c r="O10" s="6">
        <v>12.484444444444444</v>
      </c>
      <c r="P10" s="6">
        <v>41.939252777777796</v>
      </c>
    </row>
    <row r="11" spans="1:18" x14ac:dyDescent="0.25">
      <c r="A11" t="s">
        <v>4</v>
      </c>
      <c r="F11" s="3">
        <v>2018</v>
      </c>
      <c r="G11" s="8">
        <v>5.81</v>
      </c>
      <c r="H11" s="8">
        <v>5.2</v>
      </c>
      <c r="I11" s="8">
        <v>6.13</v>
      </c>
      <c r="J11" s="8">
        <v>5.51</v>
      </c>
    </row>
    <row r="12" spans="1:18" x14ac:dyDescent="0.25">
      <c r="A12" t="s">
        <v>37</v>
      </c>
      <c r="F12" s="3">
        <v>2019</v>
      </c>
      <c r="G12" s="8">
        <v>7.34</v>
      </c>
      <c r="H12" s="8">
        <v>7.36</v>
      </c>
      <c r="I12" s="8">
        <v>6.69</v>
      </c>
      <c r="J12" s="8">
        <v>7.87</v>
      </c>
    </row>
    <row r="13" spans="1:18" ht="15.75" thickBot="1" x14ac:dyDescent="0.3">
      <c r="A13" t="s">
        <v>35</v>
      </c>
      <c r="L13" t="s">
        <v>18</v>
      </c>
    </row>
    <row r="14" spans="1:18" x14ac:dyDescent="0.25">
      <c r="L14" s="7" t="s">
        <v>19</v>
      </c>
      <c r="M14" s="7" t="s">
        <v>20</v>
      </c>
      <c r="N14" s="7" t="s">
        <v>21</v>
      </c>
      <c r="O14" s="7" t="s">
        <v>22</v>
      </c>
      <c r="P14" s="7" t="s">
        <v>23</v>
      </c>
      <c r="Q14" s="7" t="s">
        <v>24</v>
      </c>
      <c r="R14" s="7" t="s">
        <v>25</v>
      </c>
    </row>
    <row r="15" spans="1:18" x14ac:dyDescent="0.25">
      <c r="A15" t="s">
        <v>29</v>
      </c>
      <c r="L15" t="s">
        <v>26</v>
      </c>
      <c r="M15">
        <v>55.539608333333035</v>
      </c>
      <c r="N15">
        <v>3</v>
      </c>
      <c r="O15">
        <v>18.513202777777678</v>
      </c>
      <c r="P15">
        <v>0.28615431910458777</v>
      </c>
      <c r="Q15">
        <v>0.83502321601810803</v>
      </c>
      <c r="R15">
        <v>2.9011195838408388</v>
      </c>
    </row>
    <row r="16" spans="1:18" x14ac:dyDescent="0.25">
      <c r="L16" t="s">
        <v>27</v>
      </c>
      <c r="M16">
        <v>2070.2902222222224</v>
      </c>
      <c r="N16">
        <v>32</v>
      </c>
      <c r="O16">
        <v>64.696569444444449</v>
      </c>
    </row>
    <row r="17" spans="1:18" x14ac:dyDescent="0.25">
      <c r="A17" t="s">
        <v>30</v>
      </c>
    </row>
    <row r="18" spans="1:18" ht="15.75" thickBot="1" x14ac:dyDescent="0.3">
      <c r="A18" t="s">
        <v>31</v>
      </c>
      <c r="L18" s="6" t="s">
        <v>28</v>
      </c>
      <c r="M18" s="6">
        <v>2125.8298305555554</v>
      </c>
      <c r="N18" s="6">
        <v>35</v>
      </c>
      <c r="O18" s="6"/>
      <c r="P18" s="6"/>
      <c r="Q18" s="6"/>
      <c r="R18" s="6"/>
    </row>
    <row r="19" spans="1:18" x14ac:dyDescent="0.25">
      <c r="A19" t="s">
        <v>37</v>
      </c>
    </row>
    <row r="20" spans="1:18" x14ac:dyDescent="0.25">
      <c r="A20" t="s">
        <v>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51F2-3213-432A-AE55-54A933EF215D}">
  <dimension ref="A1:R20"/>
  <sheetViews>
    <sheetView tabSelected="1" workbookViewId="0">
      <selection activeCell="G14" sqref="G14"/>
    </sheetView>
  </sheetViews>
  <sheetFormatPr defaultRowHeight="15" x14ac:dyDescent="0.25"/>
  <cols>
    <col min="12" max="12" width="19.140625" bestFit="1" customWidth="1"/>
    <col min="13" max="13" width="12" bestFit="1" customWidth="1"/>
    <col min="14" max="14" width="8" bestFit="1" customWidth="1"/>
    <col min="15" max="18" width="12" bestFit="1" customWidth="1"/>
  </cols>
  <sheetData>
    <row r="1" spans="1:18" x14ac:dyDescent="0.25">
      <c r="A1" t="s">
        <v>0</v>
      </c>
    </row>
    <row r="3" spans="1:18" x14ac:dyDescent="0.25">
      <c r="A3" t="s">
        <v>1</v>
      </c>
      <c r="F3" s="5" t="s">
        <v>32</v>
      </c>
      <c r="G3" s="5" t="s">
        <v>5</v>
      </c>
      <c r="H3" s="5" t="s">
        <v>6</v>
      </c>
      <c r="I3" s="5" t="s">
        <v>9</v>
      </c>
      <c r="J3" s="5" t="s">
        <v>10</v>
      </c>
      <c r="L3" t="s">
        <v>11</v>
      </c>
    </row>
    <row r="4" spans="1:18" x14ac:dyDescent="0.25">
      <c r="A4" t="s">
        <v>38</v>
      </c>
      <c r="F4" s="3">
        <v>2011</v>
      </c>
      <c r="G4" s="8">
        <v>54.87</v>
      </c>
      <c r="H4" s="8">
        <v>110.67</v>
      </c>
      <c r="I4" s="8">
        <v>154.12</v>
      </c>
      <c r="J4" s="8">
        <v>194.65</v>
      </c>
    </row>
    <row r="5" spans="1:18" ht="15.75" thickBot="1" x14ac:dyDescent="0.3">
      <c r="A5" t="s">
        <v>34</v>
      </c>
      <c r="F5" s="3">
        <v>2012</v>
      </c>
      <c r="G5" s="8">
        <v>59.95</v>
      </c>
      <c r="H5" s="8">
        <v>131.09</v>
      </c>
      <c r="I5" s="8">
        <v>185.04</v>
      </c>
      <c r="J5" s="8">
        <v>225.85</v>
      </c>
      <c r="L5" t="s">
        <v>12</v>
      </c>
    </row>
    <row r="6" spans="1:18" x14ac:dyDescent="0.25">
      <c r="F6" s="3">
        <v>2013</v>
      </c>
      <c r="G6" s="8">
        <v>45.88</v>
      </c>
      <c r="H6" s="8">
        <v>107.47</v>
      </c>
      <c r="I6" s="8">
        <v>142.44999999999999</v>
      </c>
      <c r="J6" s="8">
        <v>182.03</v>
      </c>
      <c r="L6" s="7" t="s">
        <v>13</v>
      </c>
      <c r="M6" s="7" t="s">
        <v>14</v>
      </c>
      <c r="N6" s="7" t="s">
        <v>15</v>
      </c>
      <c r="O6" s="7" t="s">
        <v>16</v>
      </c>
      <c r="P6" s="7" t="s">
        <v>17</v>
      </c>
    </row>
    <row r="7" spans="1:18" x14ac:dyDescent="0.25">
      <c r="A7" t="s">
        <v>3</v>
      </c>
      <c r="F7" s="3">
        <v>2014</v>
      </c>
      <c r="G7" s="8">
        <v>50.43</v>
      </c>
      <c r="H7" s="8">
        <v>108.93</v>
      </c>
      <c r="I7" s="8">
        <v>151.24</v>
      </c>
      <c r="J7" s="8">
        <v>178.73</v>
      </c>
      <c r="L7" t="s">
        <v>5</v>
      </c>
      <c r="M7">
        <v>9</v>
      </c>
      <c r="N7">
        <v>536.22</v>
      </c>
      <c r="O7">
        <v>59.580000000000005</v>
      </c>
      <c r="P7">
        <v>180.51117499999873</v>
      </c>
    </row>
    <row r="8" spans="1:18" x14ac:dyDescent="0.25">
      <c r="A8" t="s">
        <v>38</v>
      </c>
      <c r="F8" s="3">
        <v>2015</v>
      </c>
      <c r="G8" s="8">
        <v>41.15</v>
      </c>
      <c r="H8" s="8">
        <v>86.73</v>
      </c>
      <c r="I8" s="8">
        <v>122.07</v>
      </c>
      <c r="J8" s="8">
        <v>194</v>
      </c>
      <c r="L8" t="s">
        <v>6</v>
      </c>
      <c r="M8">
        <v>9</v>
      </c>
      <c r="N8">
        <v>1081.56</v>
      </c>
      <c r="O8">
        <v>120.17333333333333</v>
      </c>
      <c r="P8">
        <v>308.39247500000056</v>
      </c>
    </row>
    <row r="9" spans="1:18" x14ac:dyDescent="0.25">
      <c r="A9" t="s">
        <v>35</v>
      </c>
      <c r="F9" s="3">
        <v>2016</v>
      </c>
      <c r="G9" s="8">
        <v>56.52</v>
      </c>
      <c r="H9" s="8">
        <v>128.58000000000001</v>
      </c>
      <c r="I9" s="8">
        <v>181.07</v>
      </c>
      <c r="J9" s="8">
        <v>251.92</v>
      </c>
      <c r="L9" t="s">
        <v>9</v>
      </c>
      <c r="M9">
        <v>9</v>
      </c>
      <c r="N9">
        <v>1619.5099999999998</v>
      </c>
      <c r="O9">
        <v>179.94555555555553</v>
      </c>
      <c r="P9">
        <v>1889.1626277777832</v>
      </c>
    </row>
    <row r="10" spans="1:18" ht="15.75" thickBot="1" x14ac:dyDescent="0.3">
      <c r="F10" s="3">
        <v>2017</v>
      </c>
      <c r="G10" s="8">
        <v>73.05</v>
      </c>
      <c r="H10" s="8">
        <v>134.16</v>
      </c>
      <c r="I10" s="8">
        <v>257.29000000000002</v>
      </c>
      <c r="J10" s="8">
        <v>292.52999999999997</v>
      </c>
      <c r="L10" s="6" t="s">
        <v>10</v>
      </c>
      <c r="M10" s="6">
        <v>9</v>
      </c>
      <c r="N10" s="6">
        <v>2086.04</v>
      </c>
      <c r="O10" s="6">
        <v>231.78222222222223</v>
      </c>
      <c r="P10" s="6">
        <v>2190.0968694444455</v>
      </c>
    </row>
    <row r="11" spans="1:18" x14ac:dyDescent="0.25">
      <c r="A11" t="s">
        <v>4</v>
      </c>
      <c r="F11" s="3">
        <v>2018</v>
      </c>
      <c r="G11" s="8">
        <v>77.099999999999994</v>
      </c>
      <c r="H11" s="8">
        <v>133.71</v>
      </c>
      <c r="I11" s="8">
        <v>231.24</v>
      </c>
      <c r="J11" s="8">
        <v>280.58999999999997</v>
      </c>
    </row>
    <row r="12" spans="1:18" x14ac:dyDescent="0.25">
      <c r="A12" t="s">
        <v>38</v>
      </c>
      <c r="F12" s="3">
        <v>2019</v>
      </c>
      <c r="G12" s="8">
        <v>77.27</v>
      </c>
      <c r="H12" s="8">
        <v>140.22</v>
      </c>
      <c r="I12" s="8">
        <v>194.99</v>
      </c>
      <c r="J12" s="8">
        <v>285.74</v>
      </c>
    </row>
    <row r="13" spans="1:18" ht="15.75" thickBot="1" x14ac:dyDescent="0.3">
      <c r="A13" t="s">
        <v>35</v>
      </c>
      <c r="L13" t="s">
        <v>18</v>
      </c>
    </row>
    <row r="14" spans="1:18" x14ac:dyDescent="0.25">
      <c r="L14" s="7" t="s">
        <v>19</v>
      </c>
      <c r="M14" s="7" t="s">
        <v>20</v>
      </c>
      <c r="N14" s="7" t="s">
        <v>21</v>
      </c>
      <c r="O14" s="7" t="s">
        <v>22</v>
      </c>
      <c r="P14" s="7" t="s">
        <v>23</v>
      </c>
      <c r="Q14" s="7" t="s">
        <v>24</v>
      </c>
      <c r="R14" s="7" t="s">
        <v>25</v>
      </c>
    </row>
    <row r="15" spans="1:18" x14ac:dyDescent="0.25">
      <c r="A15" t="s">
        <v>39</v>
      </c>
      <c r="L15" t="s">
        <v>26</v>
      </c>
      <c r="M15">
        <v>149690.98571944443</v>
      </c>
      <c r="N15">
        <v>3</v>
      </c>
      <c r="O15">
        <v>49896.995239814809</v>
      </c>
      <c r="P15">
        <v>43.691079877614122</v>
      </c>
      <c r="Q15">
        <v>2.015651724362306E-11</v>
      </c>
      <c r="R15">
        <v>2.9011195838408388</v>
      </c>
    </row>
    <row r="16" spans="1:18" x14ac:dyDescent="0.25">
      <c r="L16" t="s">
        <v>27</v>
      </c>
      <c r="M16">
        <v>36545.30517777778</v>
      </c>
      <c r="N16">
        <v>32</v>
      </c>
      <c r="O16">
        <v>1142.0407868055556</v>
      </c>
    </row>
    <row r="17" spans="1:18" x14ac:dyDescent="0.25">
      <c r="A17" t="s">
        <v>30</v>
      </c>
    </row>
    <row r="18" spans="1:18" ht="15.75" thickBot="1" x14ac:dyDescent="0.3">
      <c r="A18" t="s">
        <v>40</v>
      </c>
      <c r="L18" s="6" t="s">
        <v>28</v>
      </c>
      <c r="M18" s="6">
        <v>186236.29089722221</v>
      </c>
      <c r="N18" s="6">
        <v>35</v>
      </c>
      <c r="O18" s="6"/>
      <c r="P18" s="6"/>
      <c r="Q18" s="6"/>
      <c r="R18" s="6"/>
    </row>
    <row r="19" spans="1:18" x14ac:dyDescent="0.25">
      <c r="A19" t="s">
        <v>38</v>
      </c>
    </row>
    <row r="20" spans="1:18" x14ac:dyDescent="0.25">
      <c r="A20" t="s">
        <v>35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FDBF-D963-4567-973E-A3271575756D}">
  <dimension ref="A1:T39"/>
  <sheetViews>
    <sheetView workbookViewId="0">
      <selection activeCell="I3" sqref="I3"/>
    </sheetView>
  </sheetViews>
  <sheetFormatPr defaultRowHeight="15" x14ac:dyDescent="0.25"/>
  <cols>
    <col min="6" max="6" width="7" bestFit="1" customWidth="1"/>
    <col min="7" max="8" width="6" bestFit="1" customWidth="1"/>
    <col min="9" max="9" width="7" bestFit="1" customWidth="1"/>
    <col min="10" max="10" width="12.28515625" bestFit="1" customWidth="1"/>
    <col min="12" max="12" width="18" bestFit="1" customWidth="1"/>
    <col min="13" max="13" width="12.7109375" bestFit="1" customWidth="1"/>
    <col min="14" max="14" width="14.5703125" bestFit="1" customWidth="1"/>
    <col min="15" max="15" width="12.7109375" bestFit="1" customWidth="1"/>
    <col min="16" max="16" width="12" bestFit="1" customWidth="1"/>
    <col min="17" max="17" width="13.42578125" bestFit="1" customWidth="1"/>
    <col min="18" max="20" width="12.7109375" bestFit="1" customWidth="1"/>
  </cols>
  <sheetData>
    <row r="1" spans="1:17" x14ac:dyDescent="0.25">
      <c r="A1" t="s">
        <v>41</v>
      </c>
    </row>
    <row r="3" spans="1:17" x14ac:dyDescent="0.25">
      <c r="A3" t="s">
        <v>42</v>
      </c>
      <c r="F3" s="9" t="s">
        <v>48</v>
      </c>
      <c r="G3" s="9" t="s">
        <v>49</v>
      </c>
      <c r="H3" s="9" t="s">
        <v>50</v>
      </c>
      <c r="I3" s="9" t="s">
        <v>51</v>
      </c>
      <c r="J3" s="9" t="s">
        <v>52</v>
      </c>
      <c r="L3" t="s">
        <v>53</v>
      </c>
    </row>
    <row r="4" spans="1:17" ht="15.75" thickBot="1" x14ac:dyDescent="0.3">
      <c r="A4" t="s">
        <v>43</v>
      </c>
      <c r="F4" s="8">
        <v>148.69999999999999</v>
      </c>
      <c r="G4" s="8">
        <v>55.58</v>
      </c>
      <c r="H4" s="8">
        <v>32.19</v>
      </c>
      <c r="I4" s="8">
        <v>54.87</v>
      </c>
      <c r="J4" s="1">
        <v>3400</v>
      </c>
    </row>
    <row r="5" spans="1:17" x14ac:dyDescent="0.25">
      <c r="A5" t="s">
        <v>44</v>
      </c>
      <c r="F5" s="8">
        <v>117.64</v>
      </c>
      <c r="G5" s="8">
        <v>58.63</v>
      </c>
      <c r="H5" s="8">
        <v>31.78</v>
      </c>
      <c r="I5" s="8">
        <v>110.67</v>
      </c>
      <c r="J5" s="1">
        <v>3625</v>
      </c>
      <c r="L5" s="10" t="s">
        <v>54</v>
      </c>
      <c r="M5" s="10"/>
    </row>
    <row r="6" spans="1:17" x14ac:dyDescent="0.25">
      <c r="F6" s="8">
        <v>117.01</v>
      </c>
      <c r="G6" s="8">
        <v>56.6</v>
      </c>
      <c r="H6" s="8">
        <v>29.04</v>
      </c>
      <c r="I6" s="8">
        <v>154.12</v>
      </c>
      <c r="J6" s="1">
        <v>3975</v>
      </c>
      <c r="L6" t="s">
        <v>55</v>
      </c>
      <c r="M6">
        <v>0.49119103646270273</v>
      </c>
    </row>
    <row r="7" spans="1:17" x14ac:dyDescent="0.25">
      <c r="A7" t="s">
        <v>45</v>
      </c>
      <c r="F7" s="8">
        <v>106.05</v>
      </c>
      <c r="G7" s="8">
        <v>56.89</v>
      </c>
      <c r="H7" s="8">
        <v>26.59</v>
      </c>
      <c r="I7" s="8">
        <v>194.65</v>
      </c>
      <c r="J7" s="1">
        <v>4200</v>
      </c>
      <c r="L7" t="s">
        <v>56</v>
      </c>
      <c r="M7">
        <v>0.24126863430130419</v>
      </c>
    </row>
    <row r="8" spans="1:17" x14ac:dyDescent="0.25">
      <c r="A8" t="s">
        <v>43</v>
      </c>
      <c r="F8" s="8">
        <v>130.34</v>
      </c>
      <c r="G8" s="8">
        <v>57.95</v>
      </c>
      <c r="H8" s="8">
        <v>27.65</v>
      </c>
      <c r="I8" s="8">
        <v>59.95</v>
      </c>
      <c r="J8" s="1">
        <v>5150</v>
      </c>
      <c r="L8" t="s">
        <v>57</v>
      </c>
      <c r="M8">
        <v>0.14336781292082729</v>
      </c>
    </row>
    <row r="9" spans="1:17" x14ac:dyDescent="0.25">
      <c r="A9" t="s">
        <v>46</v>
      </c>
      <c r="F9" s="8">
        <v>113.82</v>
      </c>
      <c r="G9" s="8">
        <v>59.16</v>
      </c>
      <c r="H9" s="8">
        <v>27.23</v>
      </c>
      <c r="I9" s="8">
        <v>131.09</v>
      </c>
      <c r="J9" s="1">
        <v>5400</v>
      </c>
      <c r="L9" t="s">
        <v>58</v>
      </c>
      <c r="M9">
        <v>823.36178112340963</v>
      </c>
    </row>
    <row r="10" spans="1:17" ht="15.75" thickBot="1" x14ac:dyDescent="0.3">
      <c r="F10" s="8">
        <v>102</v>
      </c>
      <c r="G10" s="8">
        <v>59.1</v>
      </c>
      <c r="H10" s="8">
        <v>22.5</v>
      </c>
      <c r="I10" s="8">
        <v>185.04</v>
      </c>
      <c r="J10" s="1">
        <v>5850</v>
      </c>
      <c r="L10" s="6" t="s">
        <v>59</v>
      </c>
      <c r="M10" s="6">
        <v>36</v>
      </c>
    </row>
    <row r="11" spans="1:17" x14ac:dyDescent="0.25">
      <c r="A11" t="s">
        <v>47</v>
      </c>
      <c r="F11" s="8">
        <v>68.16</v>
      </c>
      <c r="G11" s="8">
        <v>60.46</v>
      </c>
      <c r="H11" s="8">
        <v>16.93</v>
      </c>
      <c r="I11" s="8">
        <v>225.85</v>
      </c>
      <c r="J11" s="1">
        <v>5450</v>
      </c>
    </row>
    <row r="12" spans="1:17" ht="15.75" thickBot="1" x14ac:dyDescent="0.3">
      <c r="A12" t="s">
        <v>43</v>
      </c>
      <c r="F12" s="8">
        <v>73.83</v>
      </c>
      <c r="G12" s="8">
        <v>60.47</v>
      </c>
      <c r="H12" s="8">
        <v>13.03</v>
      </c>
      <c r="I12" s="8">
        <v>45.88</v>
      </c>
      <c r="J12" s="1">
        <v>5950</v>
      </c>
      <c r="L12" t="s">
        <v>18</v>
      </c>
    </row>
    <row r="13" spans="1:17" x14ac:dyDescent="0.25">
      <c r="A13" t="s">
        <v>46</v>
      </c>
      <c r="F13" s="8">
        <v>65.12</v>
      </c>
      <c r="G13" s="8">
        <v>61.78</v>
      </c>
      <c r="H13" s="8">
        <v>15.38</v>
      </c>
      <c r="I13" s="8">
        <v>107.47</v>
      </c>
      <c r="J13" s="1">
        <v>6050</v>
      </c>
      <c r="L13" s="7"/>
      <c r="M13" s="7" t="s">
        <v>21</v>
      </c>
      <c r="N13" s="7" t="s">
        <v>20</v>
      </c>
      <c r="O13" s="7" t="s">
        <v>22</v>
      </c>
      <c r="P13" s="7" t="s">
        <v>23</v>
      </c>
      <c r="Q13" s="7" t="s">
        <v>63</v>
      </c>
    </row>
    <row r="14" spans="1:17" x14ac:dyDescent="0.25">
      <c r="F14" s="8">
        <v>97.32</v>
      </c>
      <c r="G14" s="8">
        <v>64.58</v>
      </c>
      <c r="H14" s="8">
        <v>13.71</v>
      </c>
      <c r="I14" s="8">
        <v>142.44999999999999</v>
      </c>
      <c r="J14" s="1">
        <v>5200</v>
      </c>
      <c r="L14" t="s">
        <v>60</v>
      </c>
      <c r="M14">
        <v>4</v>
      </c>
      <c r="N14">
        <v>6682761.0044994392</v>
      </c>
      <c r="O14">
        <v>1670690.2511248598</v>
      </c>
      <c r="P14">
        <v>2.4644188976070973</v>
      </c>
      <c r="Q14">
        <v>6.563146961818439E-2</v>
      </c>
    </row>
    <row r="15" spans="1:17" x14ac:dyDescent="0.25">
      <c r="A15" t="s">
        <v>29</v>
      </c>
      <c r="F15" s="8">
        <v>76.150000000000006</v>
      </c>
      <c r="G15" s="8">
        <v>61.69</v>
      </c>
      <c r="H15" s="8">
        <v>12.02</v>
      </c>
      <c r="I15" s="8">
        <v>182.03</v>
      </c>
      <c r="J15" s="1">
        <v>4725</v>
      </c>
      <c r="L15" t="s">
        <v>61</v>
      </c>
      <c r="M15">
        <v>31</v>
      </c>
      <c r="N15">
        <v>21015663.301056117</v>
      </c>
      <c r="O15">
        <v>677924.6226147135</v>
      </c>
    </row>
    <row r="16" spans="1:17" ht="15.75" thickBot="1" x14ac:dyDescent="0.3">
      <c r="F16" s="8">
        <v>75.19</v>
      </c>
      <c r="G16" s="8">
        <v>63.4</v>
      </c>
      <c r="H16" s="8">
        <v>16.489999999999998</v>
      </c>
      <c r="I16" s="8">
        <v>50.43</v>
      </c>
      <c r="J16" s="1">
        <v>6000</v>
      </c>
      <c r="L16" s="6" t="s">
        <v>28</v>
      </c>
      <c r="M16" s="6">
        <v>35</v>
      </c>
      <c r="N16" s="6">
        <v>27698424.305555556</v>
      </c>
      <c r="O16" s="6"/>
      <c r="P16" s="6"/>
      <c r="Q16" s="6"/>
    </row>
    <row r="17" spans="1:20" ht="15.75" thickBot="1" x14ac:dyDescent="0.3">
      <c r="A17" t="s">
        <v>30</v>
      </c>
      <c r="F17" s="8">
        <v>75.040000000000006</v>
      </c>
      <c r="G17" s="8">
        <v>62.84</v>
      </c>
      <c r="H17" s="8">
        <v>16.510000000000002</v>
      </c>
      <c r="I17" s="8">
        <v>108.93</v>
      </c>
      <c r="J17" s="1">
        <v>5975</v>
      </c>
    </row>
    <row r="18" spans="1:20" x14ac:dyDescent="0.25">
      <c r="A18" t="s">
        <v>70</v>
      </c>
      <c r="F18" s="8">
        <v>98.64</v>
      </c>
      <c r="G18" s="8">
        <v>63.56</v>
      </c>
      <c r="H18" s="8">
        <v>15.41</v>
      </c>
      <c r="I18" s="8">
        <v>151.24</v>
      </c>
      <c r="J18" s="1">
        <v>6450</v>
      </c>
      <c r="L18" s="7"/>
      <c r="M18" s="7" t="s">
        <v>64</v>
      </c>
      <c r="N18" s="7" t="s">
        <v>58</v>
      </c>
      <c r="O18" s="7" t="s">
        <v>65</v>
      </c>
      <c r="P18" s="7" t="s">
        <v>24</v>
      </c>
      <c r="Q18" s="7" t="s">
        <v>66</v>
      </c>
      <c r="R18" s="7" t="s">
        <v>67</v>
      </c>
      <c r="S18" s="7" t="s">
        <v>68</v>
      </c>
      <c r="T18" s="7" t="s">
        <v>69</v>
      </c>
    </row>
    <row r="19" spans="1:20" x14ac:dyDescent="0.25">
      <c r="A19" t="s">
        <v>43</v>
      </c>
      <c r="F19" s="8">
        <v>84.43</v>
      </c>
      <c r="G19" s="8">
        <v>64.14</v>
      </c>
      <c r="H19" s="8">
        <v>13.25</v>
      </c>
      <c r="I19" s="8">
        <v>178.73</v>
      </c>
      <c r="J19" s="1">
        <v>7050</v>
      </c>
      <c r="L19" t="s">
        <v>62</v>
      </c>
      <c r="M19">
        <v>13451.798876555727</v>
      </c>
      <c r="N19">
        <v>3393.1096984259038</v>
      </c>
      <c r="O19">
        <v>3.9644456183648131</v>
      </c>
      <c r="P19">
        <v>4.0321280830135978E-4</v>
      </c>
      <c r="Q19">
        <v>6531.5060215180347</v>
      </c>
      <c r="R19">
        <v>20372.09173159342</v>
      </c>
      <c r="S19">
        <v>6531.5060215180347</v>
      </c>
      <c r="T19">
        <v>20372.09173159342</v>
      </c>
    </row>
    <row r="20" spans="1:20" x14ac:dyDescent="0.25">
      <c r="A20" t="s">
        <v>46</v>
      </c>
      <c r="F20" s="8">
        <v>75.08</v>
      </c>
      <c r="G20" s="8">
        <v>65.73</v>
      </c>
      <c r="H20" s="8">
        <v>14.2</v>
      </c>
      <c r="I20" s="8">
        <v>41.15</v>
      </c>
      <c r="J20" s="1">
        <v>7200</v>
      </c>
      <c r="L20" t="s">
        <v>48</v>
      </c>
      <c r="M20">
        <v>2.5622029950324907</v>
      </c>
      <c r="N20">
        <v>6.5041312807148461</v>
      </c>
      <c r="O20">
        <v>0.39393469849379914</v>
      </c>
      <c r="P20">
        <v>0.69632601066448108</v>
      </c>
      <c r="Q20">
        <v>-10.703060209112929</v>
      </c>
      <c r="R20">
        <v>15.827466199177911</v>
      </c>
      <c r="S20">
        <v>-10.703060209112929</v>
      </c>
      <c r="T20">
        <v>15.827466199177911</v>
      </c>
    </row>
    <row r="21" spans="1:20" x14ac:dyDescent="0.25">
      <c r="F21" s="8">
        <v>79.09</v>
      </c>
      <c r="G21" s="8">
        <v>65.42</v>
      </c>
      <c r="H21" s="8">
        <v>14.4</v>
      </c>
      <c r="I21" s="8">
        <v>86.73</v>
      </c>
      <c r="J21" s="1">
        <v>5475</v>
      </c>
      <c r="L21" t="s">
        <v>49</v>
      </c>
      <c r="M21">
        <v>-95.01774672102934</v>
      </c>
      <c r="N21">
        <v>43.460847378084281</v>
      </c>
      <c r="O21">
        <v>-2.1862838037746894</v>
      </c>
      <c r="P21">
        <v>3.6468515867399721E-2</v>
      </c>
      <c r="Q21">
        <v>-183.6567293404143</v>
      </c>
      <c r="R21">
        <v>-6.3787641016443644</v>
      </c>
      <c r="S21">
        <v>-183.6567293404143</v>
      </c>
      <c r="T21">
        <v>-6.3787641016443644</v>
      </c>
    </row>
    <row r="22" spans="1:20" x14ac:dyDescent="0.25">
      <c r="F22" s="8">
        <v>68.19</v>
      </c>
      <c r="G22" s="8">
        <v>65.03</v>
      </c>
      <c r="H22" s="8">
        <v>13.26</v>
      </c>
      <c r="I22" s="8">
        <v>122.07</v>
      </c>
      <c r="J22" s="1">
        <v>4825</v>
      </c>
      <c r="L22" t="s">
        <v>50</v>
      </c>
      <c r="M22">
        <v>-122.76636514657272</v>
      </c>
      <c r="N22">
        <v>43.611443571961473</v>
      </c>
      <c r="O22">
        <v>-2.815003473663992</v>
      </c>
      <c r="P22">
        <v>8.4015942600219242E-3</v>
      </c>
      <c r="Q22">
        <v>-211.71249072834635</v>
      </c>
      <c r="R22">
        <v>-33.820239564799095</v>
      </c>
      <c r="S22">
        <v>-211.71249072834635</v>
      </c>
      <c r="T22">
        <v>-33.820239564799095</v>
      </c>
    </row>
    <row r="23" spans="1:20" ht="15.75" thickBot="1" x14ac:dyDescent="0.3">
      <c r="F23" s="8">
        <v>48.16</v>
      </c>
      <c r="G23" s="8">
        <v>66.319999999999993</v>
      </c>
      <c r="H23" s="8">
        <v>13.4</v>
      </c>
      <c r="I23" s="8">
        <v>194</v>
      </c>
      <c r="J23" s="1">
        <v>5225</v>
      </c>
      <c r="L23" s="6" t="s">
        <v>51</v>
      </c>
      <c r="M23" s="6">
        <v>-1.9401548179942449</v>
      </c>
      <c r="N23" s="6">
        <v>2.0437271710092997</v>
      </c>
      <c r="O23" s="6">
        <v>-0.94932182999558334</v>
      </c>
      <c r="P23" s="6">
        <v>0.34979963679892689</v>
      </c>
      <c r="Q23" s="6">
        <v>-6.1083638640334037</v>
      </c>
      <c r="R23" s="6">
        <v>2.2280542280449134</v>
      </c>
      <c r="S23" s="6">
        <v>-6.1083638640334037</v>
      </c>
      <c r="T23" s="6">
        <v>2.2280542280449134</v>
      </c>
    </row>
    <row r="24" spans="1:20" x14ac:dyDescent="0.25">
      <c r="F24" s="8">
        <v>47.06</v>
      </c>
      <c r="G24" s="8">
        <v>65.930000000000007</v>
      </c>
      <c r="H24" s="8">
        <v>13.25</v>
      </c>
      <c r="I24" s="8">
        <v>56.52</v>
      </c>
      <c r="J24" s="1">
        <v>5400</v>
      </c>
    </row>
    <row r="25" spans="1:20" x14ac:dyDescent="0.25">
      <c r="F25" s="8">
        <v>45.56</v>
      </c>
      <c r="G25" s="8">
        <v>66.67</v>
      </c>
      <c r="H25" s="8">
        <v>13.03</v>
      </c>
      <c r="I25" s="8">
        <v>128.58000000000001</v>
      </c>
      <c r="J25" s="1">
        <v>5275</v>
      </c>
    </row>
    <row r="26" spans="1:20" x14ac:dyDescent="0.25">
      <c r="F26" s="8">
        <v>45.29</v>
      </c>
      <c r="G26" s="8">
        <v>67.37</v>
      </c>
      <c r="H26" s="8">
        <v>11.47</v>
      </c>
      <c r="I26" s="8">
        <v>181.07</v>
      </c>
      <c r="J26" s="1">
        <v>4600</v>
      </c>
    </row>
    <row r="27" spans="1:20" x14ac:dyDescent="0.25">
      <c r="F27" s="8">
        <v>69.61</v>
      </c>
      <c r="G27" s="8">
        <v>69.459999999999994</v>
      </c>
      <c r="H27" s="8">
        <v>10.82</v>
      </c>
      <c r="I27" s="8">
        <v>251.92</v>
      </c>
      <c r="J27" s="1">
        <v>4320</v>
      </c>
    </row>
    <row r="28" spans="1:20" x14ac:dyDescent="0.25">
      <c r="F28" s="8">
        <v>83.92</v>
      </c>
      <c r="G28" s="8">
        <v>72.319999999999993</v>
      </c>
      <c r="H28" s="8">
        <v>10.46</v>
      </c>
      <c r="I28" s="8">
        <v>73.05</v>
      </c>
      <c r="J28" s="1">
        <v>4620</v>
      </c>
    </row>
    <row r="29" spans="1:20" x14ac:dyDescent="0.25">
      <c r="F29" s="8">
        <v>114.19</v>
      </c>
      <c r="G29" s="8">
        <v>72.87</v>
      </c>
      <c r="H29" s="8">
        <v>7.33</v>
      </c>
      <c r="I29" s="8">
        <v>134.16</v>
      </c>
      <c r="J29" s="1">
        <v>5350</v>
      </c>
    </row>
    <row r="30" spans="1:20" x14ac:dyDescent="0.25">
      <c r="F30" s="8">
        <v>120.15</v>
      </c>
      <c r="G30" s="8">
        <v>74.14</v>
      </c>
      <c r="H30" s="8">
        <v>7.98</v>
      </c>
      <c r="I30" s="8">
        <v>257.29000000000002</v>
      </c>
      <c r="J30" s="1">
        <v>5600</v>
      </c>
    </row>
    <row r="31" spans="1:20" x14ac:dyDescent="0.25">
      <c r="F31" s="8">
        <v>75.95</v>
      </c>
      <c r="G31" s="8">
        <v>76.819999999999993</v>
      </c>
      <c r="H31" s="8">
        <v>5.97</v>
      </c>
      <c r="I31" s="8">
        <v>292.52999999999997</v>
      </c>
      <c r="J31" s="1">
        <v>6400</v>
      </c>
    </row>
    <row r="32" spans="1:20" x14ac:dyDescent="0.25">
      <c r="F32" s="8">
        <v>55.66</v>
      </c>
      <c r="G32" s="8">
        <v>77.599999999999994</v>
      </c>
      <c r="H32" s="8">
        <v>5.81</v>
      </c>
      <c r="I32" s="8">
        <v>77.099999999999994</v>
      </c>
      <c r="J32" s="1">
        <v>4580</v>
      </c>
    </row>
    <row r="33" spans="6:10" x14ac:dyDescent="0.25">
      <c r="F33" s="8">
        <v>40.64</v>
      </c>
      <c r="G33" s="8">
        <v>77.930000000000007</v>
      </c>
      <c r="H33" s="8">
        <v>5.2</v>
      </c>
      <c r="I33" s="8">
        <v>133.71</v>
      </c>
      <c r="J33" s="1">
        <v>4180</v>
      </c>
    </row>
    <row r="34" spans="6:10" x14ac:dyDescent="0.25">
      <c r="F34" s="8">
        <v>55.37</v>
      </c>
      <c r="G34" s="8">
        <v>75.040000000000006</v>
      </c>
      <c r="H34" s="8">
        <v>6.13</v>
      </c>
      <c r="I34" s="8">
        <v>231.24</v>
      </c>
      <c r="J34" s="1">
        <v>4470</v>
      </c>
    </row>
    <row r="35" spans="6:10" x14ac:dyDescent="0.25">
      <c r="F35" s="8">
        <v>38.01</v>
      </c>
      <c r="G35" s="8">
        <v>75.489999999999995</v>
      </c>
      <c r="H35" s="8">
        <v>5.51</v>
      </c>
      <c r="I35" s="8">
        <v>280.58999999999997</v>
      </c>
      <c r="J35" s="1">
        <v>4280</v>
      </c>
    </row>
    <row r="36" spans="6:10" x14ac:dyDescent="0.25">
      <c r="F36" s="8">
        <v>33.700000000000003</v>
      </c>
      <c r="G36" s="8">
        <v>75.86</v>
      </c>
      <c r="H36" s="8">
        <v>7.34</v>
      </c>
      <c r="I36" s="8">
        <v>77.27</v>
      </c>
      <c r="J36" s="1">
        <v>5975</v>
      </c>
    </row>
    <row r="37" spans="6:10" x14ac:dyDescent="0.25">
      <c r="F37" s="8">
        <v>31.14</v>
      </c>
      <c r="G37" s="8">
        <v>76.17</v>
      </c>
      <c r="H37" s="8">
        <v>7.36</v>
      </c>
      <c r="I37" s="8">
        <v>140.22</v>
      </c>
      <c r="J37" s="1">
        <v>5725</v>
      </c>
    </row>
    <row r="38" spans="6:10" x14ac:dyDescent="0.25">
      <c r="F38" s="8">
        <v>29.81</v>
      </c>
      <c r="G38" s="8">
        <v>76.37</v>
      </c>
      <c r="H38" s="8">
        <v>6.69</v>
      </c>
      <c r="I38" s="8">
        <v>194.99</v>
      </c>
      <c r="J38" s="1">
        <v>5700</v>
      </c>
    </row>
    <row r="39" spans="6:10" x14ac:dyDescent="0.25">
      <c r="F39" s="8">
        <v>27.96</v>
      </c>
      <c r="G39" s="8">
        <v>76.739999999999995</v>
      </c>
      <c r="H39" s="8">
        <v>7.87</v>
      </c>
      <c r="I39" s="8">
        <v>285.74</v>
      </c>
      <c r="J39" s="1">
        <v>5175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AE24-5756-4E7F-8C7F-204AE63C2B65}">
  <dimension ref="A1:Q62"/>
  <sheetViews>
    <sheetView workbookViewId="0">
      <selection activeCell="K23" sqref="K23"/>
    </sheetView>
  </sheetViews>
  <sheetFormatPr defaultRowHeight="15" x14ac:dyDescent="0.25"/>
  <cols>
    <col min="9" max="9" width="18" bestFit="1" customWidth="1"/>
    <col min="10" max="10" width="14.7109375" bestFit="1" customWidth="1"/>
    <col min="11" max="11" width="14.5703125" bestFit="1" customWidth="1"/>
    <col min="12" max="12" width="12.7109375" bestFit="1" customWidth="1"/>
    <col min="13" max="13" width="20.140625" bestFit="1" customWidth="1"/>
    <col min="14" max="14" width="13.42578125" bestFit="1" customWidth="1"/>
    <col min="15" max="15" width="12" bestFit="1" customWidth="1"/>
    <col min="16" max="16" width="12.7109375" bestFit="1" customWidth="1"/>
    <col min="17" max="17" width="12.5703125" bestFit="1" customWidth="1"/>
  </cols>
  <sheetData>
    <row r="1" spans="1:14" x14ac:dyDescent="0.25">
      <c r="A1" t="s">
        <v>71</v>
      </c>
    </row>
    <row r="3" spans="1:14" x14ac:dyDescent="0.25">
      <c r="A3" t="s">
        <v>42</v>
      </c>
      <c r="F3" s="9" t="s">
        <v>49</v>
      </c>
      <c r="G3" s="9" t="s">
        <v>50</v>
      </c>
      <c r="I3" t="s">
        <v>53</v>
      </c>
    </row>
    <row r="4" spans="1:14" ht="15.75" thickBot="1" x14ac:dyDescent="0.3">
      <c r="A4" t="s">
        <v>78</v>
      </c>
      <c r="F4" s="8">
        <v>55.58</v>
      </c>
      <c r="G4" s="8">
        <v>32.19</v>
      </c>
    </row>
    <row r="5" spans="1:14" x14ac:dyDescent="0.25">
      <c r="F5" s="8">
        <v>58.63</v>
      </c>
      <c r="G5" s="8">
        <v>31.78</v>
      </c>
      <c r="I5" s="14" t="s">
        <v>54</v>
      </c>
      <c r="J5" s="14"/>
    </row>
    <row r="6" spans="1:14" x14ac:dyDescent="0.25">
      <c r="A6" t="s">
        <v>45</v>
      </c>
      <c r="F6" s="8">
        <v>56.6</v>
      </c>
      <c r="G6" s="8">
        <v>29.04</v>
      </c>
      <c r="I6" s="11" t="s">
        <v>55</v>
      </c>
      <c r="J6" s="11">
        <v>0.88922438209705945</v>
      </c>
    </row>
    <row r="7" spans="1:14" x14ac:dyDescent="0.25">
      <c r="A7" t="s">
        <v>79</v>
      </c>
      <c r="F7" s="8">
        <v>56.89</v>
      </c>
      <c r="G7" s="8">
        <v>26.59</v>
      </c>
      <c r="I7" s="11" t="s">
        <v>56</v>
      </c>
      <c r="J7" s="11">
        <v>0.79072000171589718</v>
      </c>
    </row>
    <row r="8" spans="1:14" x14ac:dyDescent="0.25">
      <c r="F8" s="8">
        <v>57.95</v>
      </c>
      <c r="G8" s="8">
        <v>27.65</v>
      </c>
      <c r="I8" s="11" t="s">
        <v>57</v>
      </c>
      <c r="J8" s="11">
        <v>0.78456470764871766</v>
      </c>
    </row>
    <row r="9" spans="1:14" x14ac:dyDescent="0.25">
      <c r="A9" t="s">
        <v>47</v>
      </c>
      <c r="F9" s="8">
        <v>59.16</v>
      </c>
      <c r="G9" s="8">
        <v>27.23</v>
      </c>
      <c r="I9" s="11" t="s">
        <v>58</v>
      </c>
      <c r="J9" s="11">
        <v>3.6173343422818687</v>
      </c>
    </row>
    <row r="10" spans="1:14" ht="15.75" thickBot="1" x14ac:dyDescent="0.3">
      <c r="A10" t="s">
        <v>79</v>
      </c>
      <c r="F10" s="8">
        <v>59.1</v>
      </c>
      <c r="G10" s="8">
        <v>22.5</v>
      </c>
      <c r="I10" s="12" t="s">
        <v>59</v>
      </c>
      <c r="J10" s="12">
        <v>36</v>
      </c>
    </row>
    <row r="11" spans="1:14" x14ac:dyDescent="0.25">
      <c r="F11" s="8">
        <v>60.46</v>
      </c>
      <c r="G11" s="8">
        <v>16.93</v>
      </c>
    </row>
    <row r="12" spans="1:14" ht="15.75" thickBot="1" x14ac:dyDescent="0.3">
      <c r="A12" t="s">
        <v>39</v>
      </c>
      <c r="F12" s="8">
        <v>60.47</v>
      </c>
      <c r="G12" s="8">
        <v>13.03</v>
      </c>
      <c r="I12" t="s">
        <v>18</v>
      </c>
    </row>
    <row r="13" spans="1:14" x14ac:dyDescent="0.25">
      <c r="F13" s="8">
        <v>61.78</v>
      </c>
      <c r="G13" s="8">
        <v>15.38</v>
      </c>
      <c r="I13" s="13"/>
      <c r="J13" s="13" t="s">
        <v>21</v>
      </c>
      <c r="K13" s="13" t="s">
        <v>20</v>
      </c>
      <c r="L13" s="13" t="s">
        <v>22</v>
      </c>
      <c r="M13" s="13" t="s">
        <v>23</v>
      </c>
      <c r="N13" s="13" t="s">
        <v>63</v>
      </c>
    </row>
    <row r="14" spans="1:14" x14ac:dyDescent="0.25">
      <c r="A14" t="s">
        <v>30</v>
      </c>
      <c r="F14" s="8">
        <v>64.58</v>
      </c>
      <c r="G14" s="8">
        <v>13.71</v>
      </c>
      <c r="I14" s="11" t="s">
        <v>60</v>
      </c>
      <c r="J14" s="11">
        <v>1</v>
      </c>
      <c r="K14" s="11">
        <v>1680.9361672645941</v>
      </c>
      <c r="L14" s="11">
        <v>1680.9361672645941</v>
      </c>
      <c r="M14" s="11">
        <v>128.46177503233801</v>
      </c>
      <c r="N14" s="11">
        <v>4.2976200784445826E-13</v>
      </c>
    </row>
    <row r="15" spans="1:14" x14ac:dyDescent="0.25">
      <c r="A15" t="s">
        <v>77</v>
      </c>
      <c r="F15" s="8">
        <v>61.69</v>
      </c>
      <c r="G15" s="8">
        <v>12.02</v>
      </c>
      <c r="I15" s="11" t="s">
        <v>61</v>
      </c>
      <c r="J15" s="11">
        <v>34</v>
      </c>
      <c r="K15" s="11">
        <v>444.89366329096123</v>
      </c>
      <c r="L15" s="11">
        <v>13.0851077438518</v>
      </c>
      <c r="M15" s="11"/>
      <c r="N15" s="11"/>
    </row>
    <row r="16" spans="1:14" ht="15.75" thickBot="1" x14ac:dyDescent="0.3">
      <c r="A16" t="s">
        <v>79</v>
      </c>
      <c r="F16" s="8">
        <v>63.4</v>
      </c>
      <c r="G16" s="8">
        <v>16.489999999999998</v>
      </c>
      <c r="I16" s="12" t="s">
        <v>28</v>
      </c>
      <c r="J16" s="12">
        <v>35</v>
      </c>
      <c r="K16" s="12">
        <v>2125.8298305555554</v>
      </c>
      <c r="L16" s="12"/>
      <c r="M16" s="12"/>
      <c r="N16" s="12"/>
    </row>
    <row r="17" spans="6:17" ht="15.75" thickBot="1" x14ac:dyDescent="0.3">
      <c r="F17" s="8">
        <v>62.84</v>
      </c>
      <c r="G17" s="8">
        <v>16.510000000000002</v>
      </c>
    </row>
    <row r="18" spans="6:17" x14ac:dyDescent="0.25">
      <c r="F18" s="8">
        <v>63.56</v>
      </c>
      <c r="G18" s="8">
        <v>15.41</v>
      </c>
      <c r="I18" s="13"/>
      <c r="J18" s="13" t="s">
        <v>64</v>
      </c>
      <c r="K18" s="13" t="s">
        <v>58</v>
      </c>
      <c r="L18" s="13" t="s">
        <v>65</v>
      </c>
      <c r="M18" s="13" t="s">
        <v>24</v>
      </c>
      <c r="N18" s="13" t="s">
        <v>66</v>
      </c>
      <c r="O18" s="13" t="s">
        <v>67</v>
      </c>
      <c r="P18" s="13" t="s">
        <v>68</v>
      </c>
      <c r="Q18" s="13" t="s">
        <v>69</v>
      </c>
    </row>
    <row r="19" spans="6:17" x14ac:dyDescent="0.25">
      <c r="F19" s="8">
        <v>64.14</v>
      </c>
      <c r="G19" s="8">
        <v>13.25</v>
      </c>
      <c r="I19" s="11" t="s">
        <v>62</v>
      </c>
      <c r="J19" s="11">
        <v>79.823580073513227</v>
      </c>
      <c r="K19" s="11">
        <v>5.8066280239629835</v>
      </c>
      <c r="L19" s="11">
        <v>13.746976686657842</v>
      </c>
      <c r="M19" s="11">
        <v>1.9117421776828676E-15</v>
      </c>
      <c r="N19" s="11">
        <v>68.023092154164061</v>
      </c>
      <c r="O19" s="11">
        <v>91.624067992862393</v>
      </c>
      <c r="P19" s="11">
        <v>68.023092154164061</v>
      </c>
      <c r="Q19" s="11">
        <v>91.624067992862393</v>
      </c>
    </row>
    <row r="20" spans="6:17" ht="15.75" thickBot="1" x14ac:dyDescent="0.3">
      <c r="F20" s="8">
        <v>65.73</v>
      </c>
      <c r="G20" s="8">
        <v>14.2</v>
      </c>
      <c r="I20" s="12" t="s">
        <v>49</v>
      </c>
      <c r="J20" s="12">
        <v>-0.97936456880461675</v>
      </c>
      <c r="K20" s="12">
        <v>8.6408691552733757E-2</v>
      </c>
      <c r="L20" s="12">
        <v>-11.334097892304355</v>
      </c>
      <c r="M20" s="12">
        <v>4.2976200784445826E-13</v>
      </c>
      <c r="N20" s="12">
        <v>-1.1549681577699884</v>
      </c>
      <c r="O20" s="12">
        <v>-0.80376097983924522</v>
      </c>
      <c r="P20" s="12">
        <v>-1.1549681577699884</v>
      </c>
      <c r="Q20" s="12">
        <v>-0.80376097983924522</v>
      </c>
    </row>
    <row r="21" spans="6:17" x14ac:dyDescent="0.25">
      <c r="F21" s="8">
        <v>65.42</v>
      </c>
      <c r="G21" s="8">
        <v>14.4</v>
      </c>
    </row>
    <row r="22" spans="6:17" x14ac:dyDescent="0.25">
      <c r="F22" s="8">
        <v>65.03</v>
      </c>
      <c r="G22" s="8">
        <v>13.26</v>
      </c>
    </row>
    <row r="23" spans="6:17" x14ac:dyDescent="0.25">
      <c r="F23" s="8">
        <v>66.319999999999993</v>
      </c>
      <c r="G23" s="8">
        <v>13.4</v>
      </c>
    </row>
    <row r="24" spans="6:17" x14ac:dyDescent="0.25">
      <c r="F24" s="8">
        <v>65.930000000000007</v>
      </c>
      <c r="G24" s="8">
        <v>13.25</v>
      </c>
      <c r="I24" t="s">
        <v>72</v>
      </c>
      <c r="M24" t="s">
        <v>75</v>
      </c>
    </row>
    <row r="25" spans="6:17" ht="15.75" thickBot="1" x14ac:dyDescent="0.3">
      <c r="F25" s="8">
        <v>66.67</v>
      </c>
      <c r="G25" s="8">
        <v>13.03</v>
      </c>
    </row>
    <row r="26" spans="6:17" x14ac:dyDescent="0.25">
      <c r="F26" s="8">
        <v>67.37</v>
      </c>
      <c r="G26" s="8">
        <v>11.47</v>
      </c>
      <c r="I26" s="13" t="s">
        <v>73</v>
      </c>
      <c r="J26" s="13" t="s">
        <v>80</v>
      </c>
      <c r="K26" s="13" t="s">
        <v>74</v>
      </c>
      <c r="M26" s="13" t="s">
        <v>76</v>
      </c>
      <c r="N26" s="13" t="s">
        <v>50</v>
      </c>
    </row>
    <row r="27" spans="6:17" x14ac:dyDescent="0.25">
      <c r="F27" s="8">
        <v>69.459999999999994</v>
      </c>
      <c r="G27" s="8">
        <v>10.82</v>
      </c>
      <c r="I27" s="11">
        <v>1</v>
      </c>
      <c r="J27" s="11">
        <v>25.390497339352628</v>
      </c>
      <c r="K27" s="11">
        <v>6.7995026606473701</v>
      </c>
      <c r="M27" s="11">
        <v>1.3888888888888888</v>
      </c>
      <c r="N27" s="11">
        <v>5.2</v>
      </c>
    </row>
    <row r="28" spans="6:17" x14ac:dyDescent="0.25">
      <c r="F28" s="8">
        <v>72.319999999999993</v>
      </c>
      <c r="G28" s="8">
        <v>10.46</v>
      </c>
      <c r="I28" s="11">
        <v>2</v>
      </c>
      <c r="J28" s="11">
        <v>22.403435404498545</v>
      </c>
      <c r="K28" s="11">
        <v>9.3765645955014563</v>
      </c>
      <c r="M28" s="11">
        <v>4.1666666666666661</v>
      </c>
      <c r="N28" s="11">
        <v>5.51</v>
      </c>
    </row>
    <row r="29" spans="6:17" x14ac:dyDescent="0.25">
      <c r="F29" s="8">
        <v>72.87</v>
      </c>
      <c r="G29" s="8">
        <v>7.33</v>
      </c>
      <c r="I29" s="11">
        <v>3</v>
      </c>
      <c r="J29" s="11">
        <v>24.391545479171917</v>
      </c>
      <c r="K29" s="11">
        <v>4.6484545208280821</v>
      </c>
      <c r="M29" s="11">
        <v>6.9444444444444446</v>
      </c>
      <c r="N29" s="11">
        <v>5.81</v>
      </c>
    </row>
    <row r="30" spans="6:17" x14ac:dyDescent="0.25">
      <c r="F30" s="8">
        <v>74.14</v>
      </c>
      <c r="G30" s="8">
        <v>7.98</v>
      </c>
      <c r="I30" s="11">
        <v>4</v>
      </c>
      <c r="J30" s="11">
        <v>24.107529754218582</v>
      </c>
      <c r="K30" s="11">
        <v>2.4824702457814176</v>
      </c>
      <c r="M30" s="11">
        <v>9.7222222222222214</v>
      </c>
      <c r="N30" s="11">
        <v>5.97</v>
      </c>
    </row>
    <row r="31" spans="6:17" x14ac:dyDescent="0.25">
      <c r="F31" s="8">
        <v>76.819999999999993</v>
      </c>
      <c r="G31" s="8">
        <v>5.97</v>
      </c>
      <c r="I31" s="11">
        <v>5</v>
      </c>
      <c r="J31" s="11">
        <v>23.069403311285683</v>
      </c>
      <c r="K31" s="11">
        <v>4.5805966887143157</v>
      </c>
      <c r="M31" s="11">
        <v>12.5</v>
      </c>
      <c r="N31" s="11">
        <v>6.13</v>
      </c>
    </row>
    <row r="32" spans="6:17" x14ac:dyDescent="0.25">
      <c r="F32" s="8">
        <v>77.599999999999994</v>
      </c>
      <c r="G32" s="8">
        <v>5.81</v>
      </c>
      <c r="I32" s="11">
        <v>6</v>
      </c>
      <c r="J32" s="11">
        <v>21.884372183032106</v>
      </c>
      <c r="K32" s="11">
        <v>5.3456278169678946</v>
      </c>
      <c r="M32" s="11">
        <v>15.277777777777779</v>
      </c>
      <c r="N32" s="11">
        <v>6.69</v>
      </c>
    </row>
    <row r="33" spans="6:14" x14ac:dyDescent="0.25">
      <c r="F33" s="8">
        <v>77.930000000000007</v>
      </c>
      <c r="G33" s="8">
        <v>5.2</v>
      </c>
      <c r="I33" s="11">
        <v>7</v>
      </c>
      <c r="J33" s="11">
        <v>21.943134057160378</v>
      </c>
      <c r="K33" s="11">
        <v>0.55686594283962165</v>
      </c>
      <c r="M33" s="11">
        <v>18.055555555555554</v>
      </c>
      <c r="N33" s="11">
        <v>7.33</v>
      </c>
    </row>
    <row r="34" spans="6:14" x14ac:dyDescent="0.25">
      <c r="F34" s="8">
        <v>75.040000000000006</v>
      </c>
      <c r="G34" s="8">
        <v>6.13</v>
      </c>
      <c r="I34" s="11">
        <v>8</v>
      </c>
      <c r="J34" s="11">
        <v>20.611198243586095</v>
      </c>
      <c r="K34" s="11">
        <v>-3.6811982435860955</v>
      </c>
      <c r="M34" s="11">
        <v>20.833333333333332</v>
      </c>
      <c r="N34" s="11">
        <v>7.34</v>
      </c>
    </row>
    <row r="35" spans="6:14" x14ac:dyDescent="0.25">
      <c r="F35" s="8">
        <v>75.489999999999995</v>
      </c>
      <c r="G35" s="8">
        <v>5.51</v>
      </c>
      <c r="I35" s="11">
        <v>9</v>
      </c>
      <c r="J35" s="11">
        <v>20.601404597898053</v>
      </c>
      <c r="K35" s="11">
        <v>-7.571404597898054</v>
      </c>
      <c r="M35" s="11">
        <v>23.611111111111111</v>
      </c>
      <c r="N35" s="11">
        <v>7.36</v>
      </c>
    </row>
    <row r="36" spans="6:14" x14ac:dyDescent="0.25">
      <c r="F36" s="8">
        <v>75.86</v>
      </c>
      <c r="G36" s="8">
        <v>7.34</v>
      </c>
      <c r="I36" s="11">
        <v>10</v>
      </c>
      <c r="J36" s="11">
        <v>19.318437012764001</v>
      </c>
      <c r="K36" s="11">
        <v>-3.938437012764</v>
      </c>
      <c r="M36" s="11">
        <v>26.388888888888889</v>
      </c>
      <c r="N36" s="11">
        <v>7.87</v>
      </c>
    </row>
    <row r="37" spans="6:14" x14ac:dyDescent="0.25">
      <c r="F37" s="8">
        <v>76.17</v>
      </c>
      <c r="G37" s="8">
        <v>7.36</v>
      </c>
      <c r="I37" s="11">
        <v>11</v>
      </c>
      <c r="J37" s="11">
        <v>16.576216220111078</v>
      </c>
      <c r="K37" s="11">
        <v>-2.8662162201110775</v>
      </c>
      <c r="M37" s="11">
        <v>29.166666666666668</v>
      </c>
      <c r="N37" s="11">
        <v>7.98</v>
      </c>
    </row>
    <row r="38" spans="6:14" x14ac:dyDescent="0.25">
      <c r="F38" s="8">
        <v>76.37</v>
      </c>
      <c r="G38" s="8">
        <v>6.69</v>
      </c>
      <c r="I38" s="11">
        <v>12</v>
      </c>
      <c r="J38" s="11">
        <v>19.40657982395642</v>
      </c>
      <c r="K38" s="11">
        <v>-7.3865798239564207</v>
      </c>
      <c r="M38" s="11">
        <v>31.944444444444443</v>
      </c>
      <c r="N38" s="11">
        <v>10.46</v>
      </c>
    </row>
    <row r="39" spans="6:14" x14ac:dyDescent="0.25">
      <c r="F39" s="8">
        <v>76.739999999999995</v>
      </c>
      <c r="G39" s="8">
        <v>7.87</v>
      </c>
      <c r="I39" s="11">
        <v>13</v>
      </c>
      <c r="J39" s="11">
        <v>17.73186641130053</v>
      </c>
      <c r="K39" s="11">
        <v>-1.2418664113005313</v>
      </c>
      <c r="M39" s="11">
        <v>34.722222222222214</v>
      </c>
      <c r="N39" s="11">
        <v>10.82</v>
      </c>
    </row>
    <row r="40" spans="6:14" x14ac:dyDescent="0.25">
      <c r="I40" s="11">
        <v>14</v>
      </c>
      <c r="J40" s="11">
        <v>18.280310569831109</v>
      </c>
      <c r="K40" s="11">
        <v>-1.770310569831107</v>
      </c>
      <c r="M40" s="11">
        <v>37.499999999999993</v>
      </c>
      <c r="N40" s="11">
        <v>11.47</v>
      </c>
    </row>
    <row r="41" spans="6:14" x14ac:dyDescent="0.25">
      <c r="I41" s="11">
        <v>15</v>
      </c>
      <c r="J41" s="11">
        <v>17.575168080291782</v>
      </c>
      <c r="K41" s="11">
        <v>-2.1651680802917816</v>
      </c>
      <c r="M41" s="11">
        <v>40.277777777777771</v>
      </c>
      <c r="N41" s="11">
        <v>12.02</v>
      </c>
    </row>
    <row r="42" spans="6:14" x14ac:dyDescent="0.25">
      <c r="I42" s="11">
        <v>16</v>
      </c>
      <c r="J42" s="11">
        <v>17.007136630385105</v>
      </c>
      <c r="K42" s="11">
        <v>-3.757136630385105</v>
      </c>
      <c r="M42" s="11">
        <v>43.05555555555555</v>
      </c>
      <c r="N42" s="11">
        <v>13.03</v>
      </c>
    </row>
    <row r="43" spans="6:14" x14ac:dyDescent="0.25">
      <c r="I43" s="11">
        <v>17</v>
      </c>
      <c r="J43" s="11">
        <v>15.44994696598576</v>
      </c>
      <c r="K43" s="11">
        <v>-1.2499469659857603</v>
      </c>
      <c r="M43" s="11">
        <v>45.833333333333329</v>
      </c>
      <c r="N43" s="11">
        <v>13.03</v>
      </c>
    </row>
    <row r="44" spans="6:14" x14ac:dyDescent="0.25">
      <c r="I44" s="11">
        <v>18</v>
      </c>
      <c r="J44" s="11">
        <v>15.753549982315192</v>
      </c>
      <c r="K44" s="11">
        <v>-1.353549982315192</v>
      </c>
      <c r="M44" s="11">
        <v>48.611111111111107</v>
      </c>
      <c r="N44" s="11">
        <v>13.25</v>
      </c>
    </row>
    <row r="45" spans="6:14" x14ac:dyDescent="0.25">
      <c r="I45" s="11">
        <v>19</v>
      </c>
      <c r="J45" s="11">
        <v>16.135502164148996</v>
      </c>
      <c r="K45" s="11">
        <v>-2.8755021641489957</v>
      </c>
      <c r="M45" s="11">
        <v>51.388888888888886</v>
      </c>
      <c r="N45" s="11">
        <v>13.25</v>
      </c>
    </row>
    <row r="46" spans="6:14" x14ac:dyDescent="0.25">
      <c r="I46" s="11">
        <v>20</v>
      </c>
      <c r="J46" s="11">
        <v>14.872121870391055</v>
      </c>
      <c r="K46" s="11">
        <v>-1.4721218703910548</v>
      </c>
      <c r="M46" s="11">
        <v>54.166666666666664</v>
      </c>
      <c r="N46" s="11">
        <v>13.26</v>
      </c>
    </row>
    <row r="47" spans="6:14" x14ac:dyDescent="0.25">
      <c r="I47" s="11">
        <v>21</v>
      </c>
      <c r="J47" s="11">
        <v>15.254074052224837</v>
      </c>
      <c r="K47" s="11">
        <v>-2.004074052224837</v>
      </c>
      <c r="M47" s="11">
        <v>56.944444444444443</v>
      </c>
      <c r="N47" s="11">
        <v>13.4</v>
      </c>
    </row>
    <row r="48" spans="6:14" x14ac:dyDescent="0.25">
      <c r="I48" s="11">
        <v>22</v>
      </c>
      <c r="J48" s="11">
        <v>14.529344271309427</v>
      </c>
      <c r="K48" s="11">
        <v>-1.4993442713094272</v>
      </c>
      <c r="M48" s="11">
        <v>59.722222222222214</v>
      </c>
      <c r="N48" s="11">
        <v>13.71</v>
      </c>
    </row>
    <row r="49" spans="9:14" x14ac:dyDescent="0.25">
      <c r="I49" s="11">
        <v>23</v>
      </c>
      <c r="J49" s="11">
        <v>13.843789073146198</v>
      </c>
      <c r="K49" s="11">
        <v>-2.373789073146197</v>
      </c>
      <c r="M49" s="11">
        <v>62.499999999999993</v>
      </c>
      <c r="N49" s="11">
        <v>14.2</v>
      </c>
    </row>
    <row r="50" spans="9:14" x14ac:dyDescent="0.25">
      <c r="I50" s="11">
        <v>24</v>
      </c>
      <c r="J50" s="11">
        <v>11.79691712434456</v>
      </c>
      <c r="K50" s="11">
        <v>-0.9769171243445598</v>
      </c>
      <c r="M50" s="11">
        <v>65.277777777777771</v>
      </c>
      <c r="N50" s="11">
        <v>14.4</v>
      </c>
    </row>
    <row r="51" spans="9:14" x14ac:dyDescent="0.25">
      <c r="I51" s="11">
        <v>25</v>
      </c>
      <c r="J51" s="11">
        <v>8.9959344575633509</v>
      </c>
      <c r="K51" s="11">
        <v>1.46406554243665</v>
      </c>
      <c r="M51" s="11">
        <v>68.055555555555543</v>
      </c>
      <c r="N51" s="11">
        <v>15.38</v>
      </c>
    </row>
    <row r="52" spans="9:14" x14ac:dyDescent="0.25">
      <c r="I52" s="11">
        <v>26</v>
      </c>
      <c r="J52" s="11">
        <v>8.4572839447207997</v>
      </c>
      <c r="K52" s="11">
        <v>-1.1272839447207996</v>
      </c>
      <c r="M52" s="11">
        <v>70.833333333333329</v>
      </c>
      <c r="N52" s="11">
        <v>15.41</v>
      </c>
    </row>
    <row r="53" spans="9:14" x14ac:dyDescent="0.25">
      <c r="I53" s="11">
        <v>27</v>
      </c>
      <c r="J53" s="11">
        <v>7.213490942338936</v>
      </c>
      <c r="K53" s="11">
        <v>0.76650905766106447</v>
      </c>
      <c r="M53" s="11">
        <v>73.6111111111111</v>
      </c>
      <c r="N53" s="11">
        <v>16.489999999999998</v>
      </c>
    </row>
    <row r="54" spans="9:14" x14ac:dyDescent="0.25">
      <c r="I54" s="11">
        <v>28</v>
      </c>
      <c r="J54" s="11">
        <v>4.5887938979425797</v>
      </c>
      <c r="K54" s="11">
        <v>1.38120610205742</v>
      </c>
      <c r="M54" s="11">
        <v>76.388888888888886</v>
      </c>
      <c r="N54" s="11">
        <v>16.510000000000002</v>
      </c>
    </row>
    <row r="55" spans="9:14" x14ac:dyDescent="0.25">
      <c r="I55" s="11">
        <v>29</v>
      </c>
      <c r="J55" s="11">
        <v>3.8248895342749734</v>
      </c>
      <c r="K55" s="11">
        <v>1.9851104657250263</v>
      </c>
      <c r="M55" s="11">
        <v>79.166666666666657</v>
      </c>
      <c r="N55" s="11">
        <v>16.93</v>
      </c>
    </row>
    <row r="56" spans="9:14" x14ac:dyDescent="0.25">
      <c r="I56" s="11">
        <v>30</v>
      </c>
      <c r="J56" s="11">
        <v>3.5016992265694427</v>
      </c>
      <c r="K56" s="11">
        <v>1.6983007734305575</v>
      </c>
      <c r="M56" s="11">
        <v>81.944444444444443</v>
      </c>
      <c r="N56" s="11">
        <v>22.5</v>
      </c>
    </row>
    <row r="57" spans="9:14" x14ac:dyDescent="0.25">
      <c r="I57" s="11">
        <v>31</v>
      </c>
      <c r="J57" s="11">
        <v>6.3320628304147846</v>
      </c>
      <c r="K57" s="11">
        <v>-0.20206283041478468</v>
      </c>
      <c r="M57" s="11">
        <v>84.722222222222214</v>
      </c>
      <c r="N57" s="11">
        <v>26.59</v>
      </c>
    </row>
    <row r="58" spans="9:14" x14ac:dyDescent="0.25">
      <c r="I58" s="11">
        <v>32</v>
      </c>
      <c r="J58" s="11">
        <v>5.8913487744527089</v>
      </c>
      <c r="K58" s="11">
        <v>-0.38134877445270909</v>
      </c>
      <c r="M58" s="11">
        <v>87.5</v>
      </c>
      <c r="N58" s="11">
        <v>27.23</v>
      </c>
    </row>
    <row r="59" spans="9:14" x14ac:dyDescent="0.25">
      <c r="I59" s="11">
        <v>33</v>
      </c>
      <c r="J59" s="11">
        <v>5.5289838839949965</v>
      </c>
      <c r="K59" s="11">
        <v>1.8110161160050033</v>
      </c>
      <c r="M59" s="11">
        <v>90.277777777777771</v>
      </c>
      <c r="N59" s="11">
        <v>27.65</v>
      </c>
    </row>
    <row r="60" spans="9:14" x14ac:dyDescent="0.25">
      <c r="I60" s="11">
        <v>34</v>
      </c>
      <c r="J60" s="11">
        <v>5.2253808676655638</v>
      </c>
      <c r="K60" s="11">
        <v>2.1346191323344366</v>
      </c>
      <c r="M60" s="11">
        <v>93.055555555555543</v>
      </c>
      <c r="N60" s="11">
        <v>29.04</v>
      </c>
    </row>
    <row r="61" spans="9:14" x14ac:dyDescent="0.25">
      <c r="I61" s="11">
        <v>35</v>
      </c>
      <c r="J61" s="11">
        <v>5.0295079539046412</v>
      </c>
      <c r="K61" s="11">
        <v>1.6604920460953592</v>
      </c>
      <c r="M61" s="11">
        <v>95.833333333333329</v>
      </c>
      <c r="N61" s="11">
        <v>31.78</v>
      </c>
    </row>
    <row r="62" spans="9:14" ht="15.75" thickBot="1" x14ac:dyDescent="0.3">
      <c r="I62" s="12">
        <v>36</v>
      </c>
      <c r="J62" s="12">
        <v>4.6671430634469431</v>
      </c>
      <c r="K62" s="12">
        <v>3.202856936553057</v>
      </c>
      <c r="M62" s="12">
        <v>98.6111111111111</v>
      </c>
      <c r="N62" s="12">
        <v>32.19</v>
      </c>
    </row>
  </sheetData>
  <sortState xmlns:xlrd2="http://schemas.microsoft.com/office/spreadsheetml/2017/richdata2" ref="N27:N62">
    <sortCondition ref="N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ANOVA (saham)</vt:lpstr>
      <vt:lpstr>ANOVA (CR)</vt:lpstr>
      <vt:lpstr>ANOVA (DAR)</vt:lpstr>
      <vt:lpstr>ANOVA (NPM)</vt:lpstr>
      <vt:lpstr>ANOVA (EPS)</vt:lpstr>
      <vt:lpstr>Regresi Berganda</vt:lpstr>
      <vt:lpstr>Regresi (NPM)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2022-12-27T03:08:51Z</dcterms:created>
  <dcterms:modified xsi:type="dcterms:W3CDTF">2022-12-29T09:22:56Z</dcterms:modified>
</cp:coreProperties>
</file>