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" windowWidth="3390" windowHeight="3480"/>
  </bookViews>
  <sheets>
    <sheet name="Plantilla" sheetId="2" r:id="rId1"/>
    <sheet name="Tablas" sheetId="3" r:id="rId2"/>
  </sheets>
  <definedNames>
    <definedName name="_xlnm.Print_Area" localSheetId="0">Plantilla!$C$2:$CA$75</definedName>
  </definedNames>
  <calcPr calcId="145621"/>
</workbook>
</file>

<file path=xl/calcChain.xml><?xml version="1.0" encoding="utf-8"?>
<calcChain xmlns="http://schemas.openxmlformats.org/spreadsheetml/2006/main">
  <c r="BL46" i="2" l="1"/>
  <c r="BL47" i="2"/>
  <c r="BL48" i="2"/>
  <c r="BU51" i="2" l="1"/>
  <c r="BU48" i="2"/>
  <c r="AK46" i="2"/>
  <c r="AK47" i="2"/>
  <c r="AK48" i="2"/>
  <c r="AK45" i="2"/>
  <c r="BL7" i="2" l="1"/>
  <c r="BL45" i="2"/>
  <c r="BU54" i="2"/>
</calcChain>
</file>

<file path=xl/sharedStrings.xml><?xml version="1.0" encoding="utf-8"?>
<sst xmlns="http://schemas.openxmlformats.org/spreadsheetml/2006/main" count="131" uniqueCount="83">
  <si>
    <t>Informe de Avance Semanal</t>
  </si>
  <si>
    <t xml:space="preserve">Semana del </t>
  </si>
  <si>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</si>
  <si>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</si>
  <si>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</si>
  <si>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</si>
  <si>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</si>
  <si>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</si>
  <si>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</si>
  <si>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</si>
  <si>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</si>
  <si>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</si>
  <si>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</si>
  <si>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</si>
  <si>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</si>
  <si>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</si>
  <si>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</si>
  <si>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</si>
  <si>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</si>
  <si>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</si>
  <si>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</si>
  <si>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</si>
  <si>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</si>
  <si>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</si>
  <si>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</si>
  <si>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</si>
  <si>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</si>
  <si>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</si>
  <si>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</si>
  <si>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</si>
  <si>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</si>
  <si>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</si>
  <si>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</si>
  <si>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</si>
  <si>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</si>
  <si>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</si>
  <si>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</si>
  <si>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</si>
  <si>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</si>
  <si>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</si>
  <si>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</si>
  <si>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</si>
  <si>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</si>
  <si>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</si>
  <si>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</si>
  <si>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</si>
  <si>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</si>
  <si>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</si>
  <si>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</si>
  <si>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</si>
  <si>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</si>
  <si>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</si>
  <si>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</si>
  <si>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Yoshitomi Maehara</t>
  </si>
  <si>
    <t>Status Problemas</t>
  </si>
  <si>
    <t>Estrategia</t>
  </si>
  <si>
    <t>No Aplica</t>
  </si>
  <si>
    <t>Integrantes</t>
  </si>
  <si>
    <t>Juan Carlos Gutierrez</t>
  </si>
  <si>
    <t>Henry Muñoz</t>
  </si>
  <si>
    <t>Ruth Riveros</t>
  </si>
  <si>
    <t>Alberto Castro</t>
  </si>
  <si>
    <t>Plan de Proyecto</t>
  </si>
  <si>
    <t>Proceso de Gestion de Proyecto</t>
  </si>
  <si>
    <t>Cronograma de Proyecto</t>
  </si>
  <si>
    <t>Lista Maestra de Requerimientos</t>
  </si>
  <si>
    <t>Calidad de la gestion de proyecto afectada por falta de tiempo</t>
  </si>
  <si>
    <t>Asignacion de multiples Roles</t>
  </si>
  <si>
    <t>Probabilidad de no acabar la documentacion para el dia indicado por falta de coordinacion</t>
  </si>
  <si>
    <t>Hacer una reparticion equitativa</t>
  </si>
  <si>
    <t>Se detecto ciertas limitaciones con respecto a los horarios de reunion</t>
  </si>
  <si>
    <t>Buscamos la forma de reunirnos despues de clases</t>
  </si>
  <si>
    <t>Se detecto cierta lentitud en la manera de avanzar los trabajos</t>
  </si>
  <si>
    <t>Presentacion del entregable y Exposicion</t>
  </si>
  <si>
    <t>Culminar el Plan de Proyecto</t>
  </si>
  <si>
    <t>Culminar el Proceso de Gestion</t>
  </si>
  <si>
    <t>Culminar el Cronograma de Proyecto</t>
  </si>
  <si>
    <t>Culminar la Matriz de Trazabilidad</t>
  </si>
  <si>
    <t>Culminar la lista Maestra de Requerimientos</t>
  </si>
  <si>
    <t>Avance Progresivo de forma Voluntaria y autonoma</t>
  </si>
  <si>
    <t>Repartir los trabajos mejor</t>
  </si>
  <si>
    <t>Culminado</t>
  </si>
  <si>
    <t>Por Presentar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</si>
</sst>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18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0" xfId="0" applyNumberFormat="1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1" fillId="2" borderId="8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/>
    </xf>
    <xf numFmtId="14" fontId="11" fillId="2" borderId="5" xfId="0" applyNumberFormat="1" applyFont="1" applyFill="1" applyBorder="1" applyAlignment="1">
      <alignment horizontal="center"/>
    </xf>
    <xf numFmtId="14" fontId="11" fillId="2" borderId="0" xfId="0" applyNumberFormat="1" applyFont="1" applyFill="1" applyBorder="1" applyAlignment="1">
      <alignment horizontal="center"/>
    </xf>
    <xf numFmtId="14" fontId="11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left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Plantilla!$U$25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Plantilla!$T$27</c:f>
              <c:numCache>
                <c:formatCode>General</c:formatCode>
                <c:ptCount val="1"/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191005248"/>
        <c:axId val="191005824"/>
      </c:scatterChart>
      <c:valAx>
        <c:axId val="19100524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91005824"/>
        <c:crosses val="autoZero"/>
        <c:crossBetween val="midCat"/>
        <c:majorUnit val="1"/>
        <c:minorUnit val="1"/>
      </c:valAx>
      <c:valAx>
        <c:axId val="19100582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9100524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21</xdr:row>
      <xdr:rowOff>0</xdr:rowOff>
    </xdr:from>
    <xdr:to>
      <xdr:col>77</xdr:col>
      <xdr:colOff>57150</xdr:colOff>
      <xdr:row>27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19051</xdr:colOff>
      <xdr:row>1</xdr:row>
      <xdr:rowOff>28575</xdr:rowOff>
    </xdr:from>
    <xdr:to>
      <xdr:col>11</xdr:col>
      <xdr:colOff>142875</xdr:colOff>
      <xdr:row>3</xdr:row>
      <xdr:rowOff>104775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009" b="28978"/>
        <a:stretch/>
      </xdr:blipFill>
      <xdr:spPr>
        <a:xfrm>
          <a:off x="333376" y="190500"/>
          <a:ext cx="1295399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E75"/>
  <sheetViews>
    <sheetView tabSelected="1" zoomScaleNormal="100" workbookViewId="0">
      <selection activeCell="BW15" sqref="BW15:BZ19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52" t="s">
        <v>0</v>
      </c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7"/>
      <c r="CB2" s="7"/>
      <c r="CE2" t="s">
        <v>44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54" t="s">
        <v>1</v>
      </c>
      <c r="BC7" s="54"/>
      <c r="BD7" s="54"/>
      <c r="BE7" s="54"/>
      <c r="BF7" s="54"/>
      <c r="BG7" s="54"/>
      <c r="BH7" s="54"/>
      <c r="BI7" s="54"/>
      <c r="BJ7" s="54"/>
      <c r="BK7" s="54"/>
      <c r="BL7" s="55">
        <f>BT7-7</f>
        <v>41781</v>
      </c>
      <c r="BM7" s="55"/>
      <c r="BN7" s="55"/>
      <c r="BO7" s="55"/>
      <c r="BP7" s="55"/>
      <c r="BQ7" s="55"/>
      <c r="BR7" s="56" t="s">
        <v>2</v>
      </c>
      <c r="BS7" s="56"/>
      <c r="BT7" s="57">
        <v>41788</v>
      </c>
      <c r="BU7" s="57"/>
      <c r="BV7" s="57"/>
      <c r="BW7" s="57"/>
      <c r="BX7" s="57"/>
      <c r="BY7" s="57"/>
      <c r="BZ7" s="57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7"/>
      <c r="CB8" s="7"/>
    </row>
    <row r="9" spans="1:83" ht="18.75" customHeight="1" x14ac:dyDescent="0.2">
      <c r="C9" s="46" t="s">
        <v>52</v>
      </c>
      <c r="D9" s="46"/>
      <c r="E9" s="46"/>
      <c r="F9" s="46"/>
      <c r="G9" s="46"/>
      <c r="H9" s="46"/>
      <c r="I9" s="46"/>
      <c r="J9" s="46"/>
      <c r="K9" s="46"/>
      <c r="L9" s="27"/>
      <c r="M9" s="47" t="s">
        <v>53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7"/>
      <c r="CB9" s="7"/>
      <c r="CE9" t="s">
        <v>44</v>
      </c>
    </row>
    <row r="10" spans="1:83" ht="9" customHeight="1" x14ac:dyDescent="0.2"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7"/>
      <c r="CE10" t="s">
        <v>44</v>
      </c>
    </row>
    <row r="11" spans="1:83" ht="9" customHeight="1" x14ac:dyDescent="0.2"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7"/>
    </row>
    <row r="12" spans="1:83" ht="12.95" customHeight="1" x14ac:dyDescent="0.25">
      <c r="C12" s="48" t="s">
        <v>39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50"/>
      <c r="CA12" s="2"/>
      <c r="CB12" s="2"/>
    </row>
    <row r="13" spans="1:83" ht="4.5" customHeight="1" x14ac:dyDescent="0.2"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2"/>
    </row>
    <row r="14" spans="1:83" ht="12.95" customHeight="1" x14ac:dyDescent="0.2">
      <c r="C14" s="11" t="s">
        <v>3</v>
      </c>
      <c r="D14" s="59" t="s">
        <v>35</v>
      </c>
      <c r="E14" s="59"/>
      <c r="F14" s="59"/>
      <c r="G14" s="59"/>
      <c r="H14" s="59"/>
      <c r="I14" s="59"/>
      <c r="J14" s="59"/>
      <c r="K14" s="59"/>
      <c r="L14" s="59"/>
      <c r="M14" s="59"/>
      <c r="N14" s="60" t="s">
        <v>39</v>
      </c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2"/>
      <c r="AL14" s="15" t="s">
        <v>40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59" t="s">
        <v>4</v>
      </c>
      <c r="BO14" s="59"/>
      <c r="BP14" s="59"/>
      <c r="BQ14" s="59"/>
      <c r="BR14" s="59"/>
      <c r="BS14" s="59"/>
      <c r="BT14" s="59"/>
      <c r="BU14" s="59"/>
      <c r="BV14" s="59"/>
      <c r="BW14" s="59" t="s">
        <v>5</v>
      </c>
      <c r="BX14" s="59"/>
      <c r="BY14" s="59"/>
      <c r="BZ14" s="59"/>
      <c r="CA14" s="2"/>
      <c r="CB14" s="2"/>
    </row>
    <row r="15" spans="1:83" ht="37.5" customHeight="1" x14ac:dyDescent="0.2">
      <c r="C15" s="30">
        <v>1</v>
      </c>
      <c r="D15" s="66" t="s">
        <v>74</v>
      </c>
      <c r="E15" s="66"/>
      <c r="F15" s="66"/>
      <c r="G15" s="66"/>
      <c r="H15" s="66"/>
      <c r="I15" s="66"/>
      <c r="J15" s="66"/>
      <c r="K15" s="66"/>
      <c r="L15" s="66"/>
      <c r="M15" s="66"/>
      <c r="N15" s="64" t="s">
        <v>81</v>
      </c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 t="s">
        <v>82</v>
      </c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5" t="s">
        <v>53</v>
      </c>
      <c r="BO15" s="65"/>
      <c r="BP15" s="65"/>
      <c r="BQ15" s="65"/>
      <c r="BR15" s="65"/>
      <c r="BS15" s="65"/>
      <c r="BT15" s="65"/>
      <c r="BU15" s="65"/>
      <c r="BV15" s="65"/>
      <c r="BW15" s="63">
        <v>41788</v>
      </c>
      <c r="BX15" s="63"/>
      <c r="BY15" s="63"/>
      <c r="BZ15" s="63"/>
      <c r="CA15" s="4"/>
      <c r="CB15" s="4"/>
      <c r="CE15" t="s">
        <v>44</v>
      </c>
    </row>
    <row r="16" spans="1:83" ht="36" customHeight="1" x14ac:dyDescent="0.2">
      <c r="C16" s="30">
        <v>2</v>
      </c>
      <c r="D16" s="64" t="s">
        <v>75</v>
      </c>
      <c r="E16" s="64"/>
      <c r="F16" s="64"/>
      <c r="G16" s="64"/>
      <c r="H16" s="64"/>
      <c r="I16" s="64"/>
      <c r="J16" s="64"/>
      <c r="K16" s="64"/>
      <c r="L16" s="64"/>
      <c r="M16" s="64"/>
      <c r="N16" s="64" t="s">
        <v>81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 t="s">
        <v>82</v>
      </c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 t="s">
        <v>53</v>
      </c>
      <c r="BO16" s="64"/>
      <c r="BP16" s="64"/>
      <c r="BQ16" s="64"/>
      <c r="BR16" s="64"/>
      <c r="BS16" s="64"/>
      <c r="BT16" s="64"/>
      <c r="BU16" s="64"/>
      <c r="BV16" s="64"/>
      <c r="BW16" s="63">
        <v>41789</v>
      </c>
      <c r="BX16" s="63"/>
      <c r="BY16" s="63"/>
      <c r="BZ16" s="63"/>
      <c r="CA16" s="4"/>
      <c r="CB16" s="4"/>
      <c r="CE16" t="s">
        <v>44</v>
      </c>
    </row>
    <row r="17" spans="3:83" ht="30" customHeight="1" x14ac:dyDescent="0.2">
      <c r="C17" s="30">
        <v>3</v>
      </c>
      <c r="D17" s="64" t="s">
        <v>76</v>
      </c>
      <c r="E17" s="64"/>
      <c r="F17" s="64"/>
      <c r="G17" s="64"/>
      <c r="H17" s="64"/>
      <c r="I17" s="64"/>
      <c r="J17" s="64"/>
      <c r="K17" s="64"/>
      <c r="L17" s="64"/>
      <c r="M17" s="64"/>
      <c r="N17" s="64" t="s">
        <v>81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 t="s">
        <v>82</v>
      </c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5" t="s">
        <v>53</v>
      </c>
      <c r="BO17" s="65"/>
      <c r="BP17" s="65"/>
      <c r="BQ17" s="65"/>
      <c r="BR17" s="65"/>
      <c r="BS17" s="65"/>
      <c r="BT17" s="65"/>
      <c r="BU17" s="65"/>
      <c r="BV17" s="65"/>
      <c r="BW17" s="63">
        <v>41790</v>
      </c>
      <c r="BX17" s="63"/>
      <c r="BY17" s="63"/>
      <c r="BZ17" s="63"/>
      <c r="CA17" s="4"/>
      <c r="CB17" s="4"/>
      <c r="CE17" t="s">
        <v>44</v>
      </c>
    </row>
    <row r="18" spans="3:83" ht="35.25" customHeight="1" x14ac:dyDescent="0.2">
      <c r="C18" s="30">
        <v>4</v>
      </c>
      <c r="D18" s="64" t="s">
        <v>77</v>
      </c>
      <c r="E18" s="64"/>
      <c r="F18" s="64"/>
      <c r="G18" s="64"/>
      <c r="H18" s="64"/>
      <c r="I18" s="64"/>
      <c r="J18" s="64"/>
      <c r="K18" s="64"/>
      <c r="L18" s="64"/>
      <c r="M18" s="64"/>
      <c r="N18" s="64" t="s">
        <v>81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 t="s">
        <v>82</v>
      </c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5" t="s">
        <v>53</v>
      </c>
      <c r="BO18" s="65"/>
      <c r="BP18" s="65"/>
      <c r="BQ18" s="65"/>
      <c r="BR18" s="65"/>
      <c r="BS18" s="65"/>
      <c r="BT18" s="65"/>
      <c r="BU18" s="65"/>
      <c r="BV18" s="65"/>
      <c r="BW18" s="63">
        <v>41791</v>
      </c>
      <c r="BX18" s="63"/>
      <c r="BY18" s="63"/>
      <c r="BZ18" s="63"/>
      <c r="CA18" s="4"/>
      <c r="CB18" s="4"/>
    </row>
    <row r="19" spans="3:83" ht="35.25" customHeight="1" x14ac:dyDescent="0.2">
      <c r="C19" s="30">
        <v>5</v>
      </c>
      <c r="D19" s="64" t="s">
        <v>78</v>
      </c>
      <c r="E19" s="64"/>
      <c r="F19" s="64"/>
      <c r="G19" s="64"/>
      <c r="H19" s="64"/>
      <c r="I19" s="64"/>
      <c r="J19" s="64"/>
      <c r="K19" s="64"/>
      <c r="L19" s="64"/>
      <c r="M19" s="64"/>
      <c r="N19" s="64" t="s">
        <v>81</v>
      </c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 t="s">
        <v>82</v>
      </c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5" t="s">
        <v>53</v>
      </c>
      <c r="BO19" s="65"/>
      <c r="BP19" s="65"/>
      <c r="BQ19" s="65"/>
      <c r="BR19" s="65"/>
      <c r="BS19" s="65"/>
      <c r="BT19" s="65"/>
      <c r="BU19" s="65"/>
      <c r="BV19" s="65"/>
      <c r="BW19" s="63">
        <v>41792</v>
      </c>
      <c r="BX19" s="63"/>
      <c r="BY19" s="63"/>
      <c r="BZ19" s="63"/>
      <c r="CA19" s="4"/>
      <c r="CB19" s="4"/>
      <c r="CE19" t="s">
        <v>44</v>
      </c>
    </row>
    <row r="20" spans="3:83" ht="4.5" customHeight="1" x14ac:dyDescent="0.2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"/>
      <c r="CB20" s="1"/>
    </row>
    <row r="21" spans="3:83" ht="5.25" customHeight="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3:83" ht="12.95" customHeight="1" x14ac:dyDescent="0.25">
      <c r="C22" s="48" t="s">
        <v>6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3"/>
      <c r="BH22" s="13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5"/>
      <c r="CB22" s="5"/>
    </row>
    <row r="23" spans="3:83" ht="3.75" customHeight="1" x14ac:dyDescent="0.2"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6"/>
      <c r="W23" s="76"/>
      <c r="X23" s="76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13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5"/>
      <c r="CB23" s="5"/>
    </row>
    <row r="24" spans="3:83" ht="57.75" customHeight="1" x14ac:dyDescent="0.2">
      <c r="C24" s="14" t="s">
        <v>38</v>
      </c>
      <c r="D24" s="67" t="s">
        <v>35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9"/>
      <c r="T24" s="17" t="s">
        <v>36</v>
      </c>
      <c r="U24" s="28" t="s">
        <v>37</v>
      </c>
      <c r="V24" s="67" t="s">
        <v>7</v>
      </c>
      <c r="W24" s="68"/>
      <c r="X24" s="69"/>
      <c r="Y24" s="67" t="s">
        <v>8</v>
      </c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9"/>
      <c r="AX24" s="80" t="s">
        <v>11</v>
      </c>
      <c r="AY24" s="80"/>
      <c r="AZ24" s="80"/>
      <c r="BA24" s="80"/>
      <c r="BB24" s="80"/>
      <c r="BC24" s="80"/>
      <c r="BD24" s="70" t="s">
        <v>12</v>
      </c>
      <c r="BE24" s="70"/>
      <c r="BF24" s="70"/>
      <c r="BG24" s="70"/>
      <c r="BH24" s="13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5"/>
      <c r="CB24" s="5"/>
    </row>
    <row r="25" spans="3:83" ht="45.75" customHeight="1" x14ac:dyDescent="0.2">
      <c r="C25" s="31">
        <v>1</v>
      </c>
      <c r="D25" s="64" t="s">
        <v>68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39">
        <v>2</v>
      </c>
      <c r="U25" s="39">
        <v>2</v>
      </c>
      <c r="V25" s="65" t="s">
        <v>9</v>
      </c>
      <c r="W25" s="65"/>
      <c r="X25" s="65"/>
      <c r="Y25" s="64" t="s">
        <v>69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71" t="s">
        <v>53</v>
      </c>
      <c r="AY25" s="71"/>
      <c r="AZ25" s="71"/>
      <c r="BA25" s="71"/>
      <c r="BB25" s="71"/>
      <c r="BC25" s="71"/>
      <c r="BD25" s="65" t="s">
        <v>16</v>
      </c>
      <c r="BE25" s="65"/>
      <c r="BF25" s="65"/>
      <c r="BG25" s="65"/>
      <c r="BH25" s="7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E25" t="s">
        <v>44</v>
      </c>
    </row>
    <row r="26" spans="3:83" ht="45.75" customHeight="1" x14ac:dyDescent="0.2">
      <c r="C26" s="31">
        <v>2</v>
      </c>
      <c r="D26" s="64" t="s">
        <v>66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39">
        <v>2</v>
      </c>
      <c r="U26" s="39">
        <v>1</v>
      </c>
      <c r="V26" s="65" t="s">
        <v>10</v>
      </c>
      <c r="W26" s="65"/>
      <c r="X26" s="65"/>
      <c r="Y26" s="64" t="s">
        <v>67</v>
      </c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71" t="s">
        <v>53</v>
      </c>
      <c r="AY26" s="71"/>
      <c r="AZ26" s="71"/>
      <c r="BA26" s="71"/>
      <c r="BB26" s="71"/>
      <c r="BC26" s="71"/>
      <c r="BD26" s="65" t="s">
        <v>13</v>
      </c>
      <c r="BE26" s="65"/>
      <c r="BF26" s="65"/>
      <c r="BG26" s="65"/>
      <c r="BH26" s="7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E26" t="s">
        <v>44</v>
      </c>
    </row>
    <row r="27" spans="3:83" ht="45.75" customHeight="1" x14ac:dyDescent="0.2">
      <c r="C27" s="31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30"/>
      <c r="U27" s="30"/>
      <c r="V27" s="65"/>
      <c r="W27" s="65"/>
      <c r="X27" s="65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71"/>
      <c r="AY27" s="71"/>
      <c r="AZ27" s="71"/>
      <c r="BA27" s="71"/>
      <c r="BB27" s="71"/>
      <c r="BC27" s="71"/>
      <c r="BD27" s="65"/>
      <c r="BE27" s="65"/>
      <c r="BF27" s="65"/>
      <c r="BG27" s="65"/>
      <c r="BH27" s="7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E27" t="s">
        <v>44</v>
      </c>
    </row>
    <row r="28" spans="3:83" ht="20.25" customHeight="1" x14ac:dyDescent="0.2">
      <c r="C28" s="22" t="s">
        <v>44</v>
      </c>
      <c r="D28" s="78" t="s">
        <v>44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20"/>
      <c r="U28" s="20"/>
      <c r="V28" s="77"/>
      <c r="W28" s="77"/>
      <c r="X28" s="77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9"/>
      <c r="AY28" s="79"/>
      <c r="AZ28" s="79"/>
      <c r="BA28" s="79"/>
      <c r="BB28" s="79"/>
      <c r="BC28" s="79"/>
      <c r="BD28" s="77"/>
      <c r="BE28" s="77"/>
      <c r="BF28" s="77"/>
      <c r="BG28" s="77"/>
      <c r="BH28" s="7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E28" t="s">
        <v>44</v>
      </c>
    </row>
    <row r="29" spans="3:83" ht="4.5" customHeight="1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E29" t="s">
        <v>44</v>
      </c>
    </row>
    <row r="30" spans="3:83" ht="12.95" customHeight="1" x14ac:dyDescent="0.25">
      <c r="C30" s="48" t="s">
        <v>49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3"/>
      <c r="CA30" s="2"/>
      <c r="CB30" s="2"/>
      <c r="CE30" t="s">
        <v>44</v>
      </c>
    </row>
    <row r="31" spans="3:83" ht="3.75" customHeight="1" x14ac:dyDescent="0.2"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2"/>
      <c r="CB31" s="2"/>
      <c r="CE31" t="s">
        <v>44</v>
      </c>
    </row>
    <row r="32" spans="3:83" ht="12.95" customHeight="1" x14ac:dyDescent="0.2">
      <c r="C32" s="11" t="s">
        <v>3</v>
      </c>
      <c r="D32" s="60" t="s">
        <v>41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2"/>
      <c r="AG32" s="60" t="s">
        <v>42</v>
      </c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2"/>
      <c r="BW32" s="59" t="s">
        <v>12</v>
      </c>
      <c r="BX32" s="59"/>
      <c r="BY32" s="59"/>
      <c r="BZ32" s="59"/>
      <c r="CA32" s="2"/>
      <c r="CB32" s="2"/>
    </row>
    <row r="33" spans="3:80" ht="39.75" customHeight="1" x14ac:dyDescent="0.2">
      <c r="C33" s="31">
        <v>1</v>
      </c>
      <c r="D33" s="66" t="s">
        <v>70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 t="s">
        <v>71</v>
      </c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5" t="s">
        <v>45</v>
      </c>
      <c r="BX33" s="65"/>
      <c r="BY33" s="65"/>
      <c r="BZ33" s="65"/>
      <c r="CA33" s="6"/>
      <c r="CB33" s="6"/>
    </row>
    <row r="34" spans="3:80" ht="21.75" customHeight="1" x14ac:dyDescent="0.2">
      <c r="C34" s="31">
        <v>2</v>
      </c>
      <c r="D34" s="64" t="s">
        <v>72</v>
      </c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 t="s">
        <v>80</v>
      </c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5" t="s">
        <v>45</v>
      </c>
      <c r="BX34" s="65"/>
      <c r="BY34" s="65"/>
      <c r="BZ34" s="65"/>
      <c r="CA34" s="6"/>
      <c r="CB34" s="6"/>
    </row>
    <row r="35" spans="3:80" ht="20.25" customHeight="1" x14ac:dyDescent="0.2">
      <c r="C35" s="31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5"/>
      <c r="BX35" s="65"/>
      <c r="BY35" s="65"/>
      <c r="BZ35" s="65"/>
      <c r="CA35" s="6"/>
      <c r="CB35" s="6"/>
    </row>
    <row r="36" spans="3:80" ht="5.25" customHeight="1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</row>
    <row r="37" spans="3:80" ht="12.95" customHeight="1" x14ac:dyDescent="0.25">
      <c r="C37" s="48" t="s">
        <v>50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3"/>
      <c r="CA37" s="2"/>
      <c r="CB37" s="2"/>
    </row>
    <row r="38" spans="3:80" ht="20.25" customHeight="1" x14ac:dyDescent="0.2">
      <c r="C38" s="31">
        <v>1</v>
      </c>
      <c r="D38" s="85" t="s">
        <v>79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3"/>
      <c r="CB38" s="3"/>
    </row>
    <row r="39" spans="3:80" ht="20.25" customHeight="1" x14ac:dyDescent="0.2">
      <c r="C39" s="31"/>
      <c r="CA39" s="3"/>
      <c r="CB39" s="3"/>
    </row>
    <row r="40" spans="3:80" ht="5.25" customHeight="1" x14ac:dyDescent="0.2"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</row>
    <row r="41" spans="3:80" ht="12.95" customHeight="1" x14ac:dyDescent="0.25">
      <c r="C41" s="48" t="s">
        <v>17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3"/>
      <c r="CA41" s="2"/>
      <c r="CB41" s="2"/>
    </row>
    <row r="42" spans="3:80" ht="3" customHeight="1" x14ac:dyDescent="0.2"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2"/>
      <c r="CB42" s="2"/>
    </row>
    <row r="43" spans="3:80" ht="12" customHeight="1" x14ac:dyDescent="0.2">
      <c r="C43" s="103" t="s">
        <v>18</v>
      </c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5"/>
      <c r="AR43" s="13"/>
      <c r="AS43" s="15" t="s">
        <v>26</v>
      </c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29"/>
      <c r="BR43" s="10"/>
      <c r="BS43" s="10"/>
      <c r="BT43" s="10"/>
      <c r="BU43" s="7"/>
      <c r="BV43" s="7"/>
      <c r="BW43" s="7"/>
      <c r="BX43" s="7"/>
      <c r="BY43" s="7"/>
      <c r="BZ43" s="10"/>
      <c r="CA43" s="2"/>
      <c r="CB43" s="2"/>
    </row>
    <row r="44" spans="3:80" x14ac:dyDescent="0.2">
      <c r="C44" s="60" t="s">
        <v>24</v>
      </c>
      <c r="D44" s="61"/>
      <c r="E44" s="61"/>
      <c r="F44" s="61"/>
      <c r="G44" s="61"/>
      <c r="H44" s="61"/>
      <c r="I44" s="61"/>
      <c r="J44" s="61"/>
      <c r="K44" s="61"/>
      <c r="L44" s="61"/>
      <c r="M44" s="62"/>
      <c r="N44" s="60" t="s">
        <v>19</v>
      </c>
      <c r="O44" s="61"/>
      <c r="P44" s="61"/>
      <c r="Q44" s="61"/>
      <c r="R44" s="61"/>
      <c r="S44" s="61"/>
      <c r="T44" s="60" t="s">
        <v>20</v>
      </c>
      <c r="U44" s="61"/>
      <c r="V44" s="61"/>
      <c r="W44" s="62"/>
      <c r="X44" s="60" t="s">
        <v>21</v>
      </c>
      <c r="Y44" s="61"/>
      <c r="Z44" s="61"/>
      <c r="AA44" s="61"/>
      <c r="AB44" s="61"/>
      <c r="AC44" s="61"/>
      <c r="AD44" s="61"/>
      <c r="AE44" s="62"/>
      <c r="AF44" s="60" t="s">
        <v>22</v>
      </c>
      <c r="AG44" s="61"/>
      <c r="AH44" s="61"/>
      <c r="AI44" s="61"/>
      <c r="AJ44" s="62"/>
      <c r="AK44" s="60" t="s">
        <v>48</v>
      </c>
      <c r="AL44" s="61"/>
      <c r="AM44" s="61"/>
      <c r="AN44" s="61"/>
      <c r="AO44" s="61"/>
      <c r="AP44" s="61"/>
      <c r="AQ44" s="62"/>
      <c r="AR44" s="36"/>
      <c r="AS44" s="81" t="s">
        <v>25</v>
      </c>
      <c r="AT44" s="82"/>
      <c r="AU44" s="82"/>
      <c r="AV44" s="82"/>
      <c r="AW44" s="82"/>
      <c r="AX44" s="82"/>
      <c r="AY44" s="83"/>
      <c r="AZ44" s="81" t="s">
        <v>21</v>
      </c>
      <c r="BA44" s="82"/>
      <c r="BB44" s="82"/>
      <c r="BC44" s="82"/>
      <c r="BD44" s="82"/>
      <c r="BE44" s="83"/>
      <c r="BF44" s="81" t="s">
        <v>22</v>
      </c>
      <c r="BG44" s="82"/>
      <c r="BH44" s="82"/>
      <c r="BI44" s="82"/>
      <c r="BJ44" s="82"/>
      <c r="BK44" s="83"/>
      <c r="BL44" s="87" t="s">
        <v>23</v>
      </c>
      <c r="BM44" s="87"/>
      <c r="BN44" s="87"/>
      <c r="BO44" s="87"/>
      <c r="BP44" s="87"/>
      <c r="BQ44" s="87"/>
      <c r="BR44" s="7"/>
      <c r="BS44" s="7"/>
      <c r="BT44" s="7"/>
      <c r="BU44" s="100" t="s">
        <v>27</v>
      </c>
      <c r="BV44" s="101"/>
      <c r="BW44" s="101"/>
      <c r="BX44" s="101"/>
      <c r="BY44" s="102"/>
      <c r="BZ44" s="7"/>
    </row>
    <row r="45" spans="3:80" ht="22.5" customHeight="1" x14ac:dyDescent="0.2">
      <c r="C45" s="35">
        <v>1</v>
      </c>
      <c r="D45" s="66" t="s">
        <v>62</v>
      </c>
      <c r="E45" s="66"/>
      <c r="F45" s="66"/>
      <c r="G45" s="66"/>
      <c r="H45" s="66"/>
      <c r="I45" s="66"/>
      <c r="J45" s="66"/>
      <c r="K45" s="66"/>
      <c r="L45" s="66"/>
      <c r="M45" s="66"/>
      <c r="N45" s="93">
        <v>41774</v>
      </c>
      <c r="O45" s="93"/>
      <c r="P45" s="93"/>
      <c r="Q45" s="93"/>
      <c r="R45" s="93"/>
      <c r="S45" s="93"/>
      <c r="T45" s="94">
        <v>41788</v>
      </c>
      <c r="U45" s="94"/>
      <c r="V45" s="94"/>
      <c r="W45" s="94"/>
      <c r="X45" s="95">
        <v>0.6</v>
      </c>
      <c r="Y45" s="95"/>
      <c r="Z45" s="95"/>
      <c r="AA45" s="95"/>
      <c r="AB45" s="95"/>
      <c r="AC45" s="95"/>
      <c r="AD45" s="95"/>
      <c r="AE45" s="95"/>
      <c r="AF45" s="84">
        <v>0.6</v>
      </c>
      <c r="AG45" s="84"/>
      <c r="AH45" s="84"/>
      <c r="AI45" s="84"/>
      <c r="AJ45" s="84"/>
      <c r="AK45" s="88">
        <f>X45-AF45</f>
        <v>0</v>
      </c>
      <c r="AL45" s="89"/>
      <c r="AM45" s="89"/>
      <c r="AN45" s="89"/>
      <c r="AO45" s="89"/>
      <c r="AP45" s="89"/>
      <c r="AQ45" s="89"/>
      <c r="AR45" s="21"/>
      <c r="AS45" s="90">
        <v>41760</v>
      </c>
      <c r="AT45" s="91"/>
      <c r="AU45" s="91"/>
      <c r="AV45" s="91"/>
      <c r="AW45" s="91"/>
      <c r="AX45" s="91"/>
      <c r="AY45" s="91"/>
      <c r="AZ45" s="92">
        <v>1</v>
      </c>
      <c r="BA45" s="92"/>
      <c r="BB45" s="92"/>
      <c r="BC45" s="92"/>
      <c r="BD45" s="92"/>
      <c r="BE45" s="92"/>
      <c r="BF45" s="92">
        <v>0.9</v>
      </c>
      <c r="BG45" s="92"/>
      <c r="BH45" s="92"/>
      <c r="BI45" s="92"/>
      <c r="BJ45" s="92"/>
      <c r="BK45" s="92"/>
      <c r="BL45" s="96">
        <f>BF45-AZ45</f>
        <v>-9.9999999999999978E-2</v>
      </c>
      <c r="BM45" s="96"/>
      <c r="BN45" s="96"/>
      <c r="BO45" s="96"/>
      <c r="BP45" s="96"/>
      <c r="BQ45" s="96"/>
      <c r="BR45" s="23"/>
      <c r="BS45" s="23"/>
      <c r="BT45" s="23"/>
      <c r="BU45" s="97">
        <v>41767</v>
      </c>
      <c r="BV45" s="98"/>
      <c r="BW45" s="98"/>
      <c r="BX45" s="98"/>
      <c r="BY45" s="99"/>
      <c r="BZ45" s="7"/>
    </row>
    <row r="46" spans="3:80" ht="22.5" customHeight="1" x14ac:dyDescent="0.2">
      <c r="C46" s="35">
        <v>2</v>
      </c>
      <c r="D46" s="64" t="s">
        <v>63</v>
      </c>
      <c r="E46" s="64"/>
      <c r="F46" s="64"/>
      <c r="G46" s="64"/>
      <c r="H46" s="64"/>
      <c r="I46" s="64"/>
      <c r="J46" s="64"/>
      <c r="K46" s="64"/>
      <c r="L46" s="64"/>
      <c r="M46" s="64"/>
      <c r="N46" s="93">
        <v>41774</v>
      </c>
      <c r="O46" s="93"/>
      <c r="P46" s="93"/>
      <c r="Q46" s="93"/>
      <c r="R46" s="93"/>
      <c r="S46" s="93"/>
      <c r="T46" s="94">
        <v>41788</v>
      </c>
      <c r="U46" s="94"/>
      <c r="V46" s="94"/>
      <c r="W46" s="94"/>
      <c r="X46" s="95">
        <v>1</v>
      </c>
      <c r="Y46" s="95"/>
      <c r="Z46" s="95"/>
      <c r="AA46" s="95"/>
      <c r="AB46" s="95"/>
      <c r="AC46" s="95"/>
      <c r="AD46" s="95"/>
      <c r="AE46" s="95"/>
      <c r="AF46" s="95">
        <v>0.95</v>
      </c>
      <c r="AG46" s="95"/>
      <c r="AH46" s="95"/>
      <c r="AI46" s="95"/>
      <c r="AJ46" s="95"/>
      <c r="AK46" s="88">
        <f t="shared" ref="AK46:AK48" si="0">X46-AF46</f>
        <v>5.0000000000000044E-2</v>
      </c>
      <c r="AL46" s="89"/>
      <c r="AM46" s="89"/>
      <c r="AN46" s="89"/>
      <c r="AO46" s="89"/>
      <c r="AP46" s="89"/>
      <c r="AQ46" s="89"/>
      <c r="AR46" s="21"/>
      <c r="AS46" s="109">
        <v>41760</v>
      </c>
      <c r="AT46" s="77"/>
      <c r="AU46" s="77"/>
      <c r="AV46" s="77"/>
      <c r="AW46" s="77"/>
      <c r="AX46" s="77"/>
      <c r="AY46" s="77"/>
      <c r="AZ46" s="96">
        <v>0.9</v>
      </c>
      <c r="BA46" s="96"/>
      <c r="BB46" s="96"/>
      <c r="BC46" s="96"/>
      <c r="BD46" s="96"/>
      <c r="BE46" s="96"/>
      <c r="BF46" s="96">
        <v>0.9</v>
      </c>
      <c r="BG46" s="96"/>
      <c r="BH46" s="96"/>
      <c r="BI46" s="96"/>
      <c r="BJ46" s="96"/>
      <c r="BK46" s="96"/>
      <c r="BL46" s="96">
        <f t="shared" ref="BL46:BL48" si="1">BF46-AZ46</f>
        <v>0</v>
      </c>
      <c r="BM46" s="96"/>
      <c r="BN46" s="96"/>
      <c r="BO46" s="96"/>
      <c r="BP46" s="96"/>
      <c r="BQ46" s="96"/>
      <c r="BR46" s="23"/>
      <c r="BS46" s="23"/>
      <c r="BT46" s="23"/>
      <c r="BU46" s="24"/>
      <c r="BV46" s="25"/>
      <c r="BW46" s="25"/>
      <c r="BX46" s="25"/>
      <c r="BY46" s="26"/>
      <c r="BZ46" s="7"/>
    </row>
    <row r="47" spans="3:80" ht="22.5" customHeight="1" x14ac:dyDescent="0.2">
      <c r="C47" s="35">
        <v>3</v>
      </c>
      <c r="D47" s="64" t="s">
        <v>64</v>
      </c>
      <c r="E47" s="64"/>
      <c r="F47" s="64"/>
      <c r="G47" s="64"/>
      <c r="H47" s="64"/>
      <c r="I47" s="64"/>
      <c r="J47" s="64"/>
      <c r="K47" s="64"/>
      <c r="L47" s="64"/>
      <c r="M47" s="64"/>
      <c r="N47" s="93">
        <v>41774</v>
      </c>
      <c r="O47" s="93"/>
      <c r="P47" s="93"/>
      <c r="Q47" s="93"/>
      <c r="R47" s="93"/>
      <c r="S47" s="93"/>
      <c r="T47" s="94">
        <v>41788</v>
      </c>
      <c r="U47" s="94"/>
      <c r="V47" s="94"/>
      <c r="W47" s="94"/>
      <c r="X47" s="95">
        <v>1</v>
      </c>
      <c r="Y47" s="95"/>
      <c r="Z47" s="95"/>
      <c r="AA47" s="95"/>
      <c r="AB47" s="95"/>
      <c r="AC47" s="95"/>
      <c r="AD47" s="95"/>
      <c r="AE47" s="95"/>
      <c r="AF47" s="95">
        <v>0.99</v>
      </c>
      <c r="AG47" s="95"/>
      <c r="AH47" s="95"/>
      <c r="AI47" s="95"/>
      <c r="AJ47" s="95"/>
      <c r="AK47" s="88">
        <f t="shared" si="0"/>
        <v>1.0000000000000009E-2</v>
      </c>
      <c r="AL47" s="89"/>
      <c r="AM47" s="89"/>
      <c r="AN47" s="89"/>
      <c r="AO47" s="89"/>
      <c r="AP47" s="89"/>
      <c r="AQ47" s="89"/>
      <c r="AR47" s="21"/>
      <c r="AS47" s="109">
        <v>41760</v>
      </c>
      <c r="AT47" s="77"/>
      <c r="AU47" s="77"/>
      <c r="AV47" s="77"/>
      <c r="AW47" s="77"/>
      <c r="AX47" s="77"/>
      <c r="AY47" s="77"/>
      <c r="AZ47" s="96">
        <v>0.9</v>
      </c>
      <c r="BA47" s="96"/>
      <c r="BB47" s="96"/>
      <c r="BC47" s="96"/>
      <c r="BD47" s="96"/>
      <c r="BE47" s="96"/>
      <c r="BF47" s="96">
        <v>0.95</v>
      </c>
      <c r="BG47" s="96"/>
      <c r="BH47" s="96"/>
      <c r="BI47" s="96"/>
      <c r="BJ47" s="96"/>
      <c r="BK47" s="96"/>
      <c r="BL47" s="96">
        <f t="shared" si="1"/>
        <v>4.9999999999999933E-2</v>
      </c>
      <c r="BM47" s="96"/>
      <c r="BN47" s="96"/>
      <c r="BO47" s="96"/>
      <c r="BP47" s="96"/>
      <c r="BQ47" s="96"/>
      <c r="BR47" s="23"/>
      <c r="BS47" s="23"/>
      <c r="BT47" s="23"/>
      <c r="BU47" s="110" t="s">
        <v>28</v>
      </c>
      <c r="BV47" s="111"/>
      <c r="BW47" s="111"/>
      <c r="BX47" s="111"/>
      <c r="BY47" s="112"/>
      <c r="BZ47" s="7"/>
    </row>
    <row r="48" spans="3:80" ht="22.5" customHeight="1" x14ac:dyDescent="0.2">
      <c r="C48" s="35">
        <v>4</v>
      </c>
      <c r="D48" s="64" t="s">
        <v>65</v>
      </c>
      <c r="E48" s="64"/>
      <c r="F48" s="64"/>
      <c r="G48" s="64"/>
      <c r="H48" s="64"/>
      <c r="I48" s="64"/>
      <c r="J48" s="64"/>
      <c r="K48" s="64"/>
      <c r="L48" s="64"/>
      <c r="M48" s="64"/>
      <c r="N48" s="93">
        <v>41774</v>
      </c>
      <c r="O48" s="93"/>
      <c r="P48" s="93"/>
      <c r="Q48" s="93"/>
      <c r="R48" s="93"/>
      <c r="S48" s="93"/>
      <c r="T48" s="94">
        <v>41788</v>
      </c>
      <c r="U48" s="94"/>
      <c r="V48" s="94"/>
      <c r="W48" s="94"/>
      <c r="X48" s="95">
        <v>1</v>
      </c>
      <c r="Y48" s="95"/>
      <c r="Z48" s="95"/>
      <c r="AA48" s="95"/>
      <c r="AB48" s="95"/>
      <c r="AC48" s="95"/>
      <c r="AD48" s="95"/>
      <c r="AE48" s="95"/>
      <c r="AF48" s="95">
        <v>0.99</v>
      </c>
      <c r="AG48" s="95"/>
      <c r="AH48" s="95"/>
      <c r="AI48" s="95"/>
      <c r="AJ48" s="95"/>
      <c r="AK48" s="88">
        <f t="shared" si="0"/>
        <v>1.0000000000000009E-2</v>
      </c>
      <c r="AL48" s="89"/>
      <c r="AM48" s="89"/>
      <c r="AN48" s="89"/>
      <c r="AO48" s="89"/>
      <c r="AP48" s="89"/>
      <c r="AQ48" s="89"/>
      <c r="AR48" s="21"/>
      <c r="AS48" s="109">
        <v>41760</v>
      </c>
      <c r="AT48" s="77"/>
      <c r="AU48" s="77"/>
      <c r="AV48" s="77"/>
      <c r="AW48" s="77"/>
      <c r="AX48" s="77"/>
      <c r="AY48" s="77"/>
      <c r="AZ48" s="96">
        <v>0.9</v>
      </c>
      <c r="BA48" s="96"/>
      <c r="BB48" s="96"/>
      <c r="BC48" s="96"/>
      <c r="BD48" s="96"/>
      <c r="BE48" s="96"/>
      <c r="BF48" s="96">
        <v>0.9</v>
      </c>
      <c r="BG48" s="96"/>
      <c r="BH48" s="96"/>
      <c r="BI48" s="96"/>
      <c r="BJ48" s="96"/>
      <c r="BK48" s="96"/>
      <c r="BL48" s="96">
        <f t="shared" si="1"/>
        <v>0</v>
      </c>
      <c r="BM48" s="96"/>
      <c r="BN48" s="96"/>
      <c r="BO48" s="96"/>
      <c r="BP48" s="96"/>
      <c r="BQ48" s="96"/>
      <c r="BR48" s="23"/>
      <c r="BS48" s="23"/>
      <c r="BT48" s="23"/>
      <c r="BU48" s="106">
        <f>SUM(BF45:BK49)</f>
        <v>3.65</v>
      </c>
      <c r="BV48" s="107"/>
      <c r="BW48" s="107"/>
      <c r="BX48" s="107"/>
      <c r="BY48" s="108"/>
      <c r="BZ48" s="7"/>
    </row>
    <row r="49" spans="3:80" ht="22.5" customHeight="1" x14ac:dyDescent="0.2">
      <c r="C49" s="35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93"/>
      <c r="O49" s="93"/>
      <c r="P49" s="93"/>
      <c r="Q49" s="93"/>
      <c r="R49" s="93"/>
      <c r="S49" s="93"/>
      <c r="T49" s="94"/>
      <c r="U49" s="94"/>
      <c r="V49" s="94"/>
      <c r="W49" s="94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21"/>
      <c r="AS49" s="114"/>
      <c r="AT49" s="115"/>
      <c r="AU49" s="115"/>
      <c r="AV49" s="115"/>
      <c r="AW49" s="115"/>
      <c r="AX49" s="115"/>
      <c r="AY49" s="115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96"/>
      <c r="BM49" s="96"/>
      <c r="BN49" s="96"/>
      <c r="BO49" s="96"/>
      <c r="BP49" s="96"/>
      <c r="BQ49" s="96"/>
      <c r="BR49" s="23"/>
      <c r="BS49" s="23"/>
      <c r="BT49" s="23"/>
      <c r="BU49" s="24"/>
      <c r="BV49" s="25"/>
      <c r="BW49" s="25"/>
      <c r="BX49" s="25"/>
      <c r="BY49" s="26"/>
      <c r="BZ49" s="7"/>
    </row>
    <row r="50" spans="3:80" ht="22.5" customHeight="1" x14ac:dyDescent="0.2">
      <c r="C50" s="35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93"/>
      <c r="O50" s="93"/>
      <c r="P50" s="93"/>
      <c r="Q50" s="93"/>
      <c r="R50" s="93"/>
      <c r="S50" s="93"/>
      <c r="T50" s="94"/>
      <c r="U50" s="94"/>
      <c r="V50" s="94"/>
      <c r="W50" s="94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21"/>
      <c r="AS50" s="114"/>
      <c r="AT50" s="115"/>
      <c r="AU50" s="115"/>
      <c r="AV50" s="115"/>
      <c r="AW50" s="115"/>
      <c r="AX50" s="115"/>
      <c r="AY50" s="115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96"/>
      <c r="BM50" s="96"/>
      <c r="BN50" s="96"/>
      <c r="BO50" s="96"/>
      <c r="BP50" s="96"/>
      <c r="BQ50" s="96"/>
      <c r="BR50" s="23"/>
      <c r="BS50" s="23"/>
      <c r="BT50" s="23"/>
      <c r="BU50" s="110" t="s">
        <v>29</v>
      </c>
      <c r="BV50" s="111"/>
      <c r="BW50" s="111"/>
      <c r="BX50" s="111"/>
      <c r="BY50" s="112"/>
      <c r="BZ50" s="7"/>
    </row>
    <row r="51" spans="3:80" ht="22.5" customHeight="1" x14ac:dyDescent="0.2">
      <c r="C51" s="35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93"/>
      <c r="O51" s="93"/>
      <c r="P51" s="93"/>
      <c r="Q51" s="93"/>
      <c r="R51" s="93"/>
      <c r="S51" s="93"/>
      <c r="T51" s="94"/>
      <c r="U51" s="94"/>
      <c r="V51" s="94"/>
      <c r="W51" s="94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21"/>
      <c r="AS51" s="114"/>
      <c r="AT51" s="115"/>
      <c r="AU51" s="115"/>
      <c r="AV51" s="115"/>
      <c r="AW51" s="115"/>
      <c r="AX51" s="115"/>
      <c r="AY51" s="115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96"/>
      <c r="BM51" s="96"/>
      <c r="BN51" s="96"/>
      <c r="BO51" s="96"/>
      <c r="BP51" s="96"/>
      <c r="BQ51" s="96"/>
      <c r="BR51" s="23"/>
      <c r="BS51" s="23"/>
      <c r="BT51" s="23"/>
      <c r="BU51" s="106">
        <f>SUM(AZ45:BE48)</f>
        <v>3.6999999999999997</v>
      </c>
      <c r="BV51" s="107"/>
      <c r="BW51" s="107"/>
      <c r="BX51" s="107"/>
      <c r="BY51" s="108"/>
      <c r="BZ51" s="7"/>
    </row>
    <row r="52" spans="3:80" ht="22.5" customHeight="1" x14ac:dyDescent="0.2">
      <c r="C52" s="35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93"/>
      <c r="O52" s="93"/>
      <c r="P52" s="93"/>
      <c r="Q52" s="93"/>
      <c r="R52" s="93"/>
      <c r="S52" s="93"/>
      <c r="T52" s="94"/>
      <c r="U52" s="94"/>
      <c r="V52" s="94"/>
      <c r="W52" s="94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21"/>
      <c r="AS52" s="114"/>
      <c r="AT52" s="115"/>
      <c r="AU52" s="115"/>
      <c r="AV52" s="115"/>
      <c r="AW52" s="115"/>
      <c r="AX52" s="115"/>
      <c r="AY52" s="115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96"/>
      <c r="BM52" s="96"/>
      <c r="BN52" s="96"/>
      <c r="BO52" s="96"/>
      <c r="BP52" s="96"/>
      <c r="BQ52" s="96"/>
      <c r="BR52" s="23"/>
      <c r="BS52" s="23"/>
      <c r="BT52" s="23"/>
      <c r="BU52" s="24"/>
      <c r="BV52" s="25"/>
      <c r="BW52" s="25"/>
      <c r="BX52" s="25"/>
      <c r="BY52" s="26"/>
      <c r="BZ52" s="7"/>
    </row>
    <row r="53" spans="3:80" ht="22.5" customHeight="1" x14ac:dyDescent="0.2">
      <c r="C53" s="35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93"/>
      <c r="O53" s="93"/>
      <c r="P53" s="93"/>
      <c r="Q53" s="93"/>
      <c r="R53" s="93"/>
      <c r="S53" s="93"/>
      <c r="T53" s="94"/>
      <c r="U53" s="94"/>
      <c r="V53" s="94"/>
      <c r="W53" s="94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21"/>
      <c r="AS53" s="114"/>
      <c r="AT53" s="115"/>
      <c r="AU53" s="115"/>
      <c r="AV53" s="115"/>
      <c r="AW53" s="115"/>
      <c r="AX53" s="115"/>
      <c r="AY53" s="115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96"/>
      <c r="BM53" s="96"/>
      <c r="BN53" s="96"/>
      <c r="BO53" s="96"/>
      <c r="BP53" s="96"/>
      <c r="BQ53" s="96"/>
      <c r="BR53" s="23"/>
      <c r="BS53" s="23"/>
      <c r="BT53" s="23"/>
      <c r="BU53" s="110" t="s">
        <v>30</v>
      </c>
      <c r="BV53" s="111"/>
      <c r="BW53" s="111"/>
      <c r="BX53" s="111"/>
      <c r="BY53" s="112"/>
      <c r="BZ53" s="7"/>
    </row>
    <row r="54" spans="3:80" ht="22.5" customHeight="1" x14ac:dyDescent="0.2">
      <c r="C54" s="38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93"/>
      <c r="O54" s="93"/>
      <c r="P54" s="93"/>
      <c r="Q54" s="93"/>
      <c r="R54" s="93"/>
      <c r="S54" s="93"/>
      <c r="T54" s="94"/>
      <c r="U54" s="94"/>
      <c r="V54" s="94"/>
      <c r="W54" s="94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21"/>
      <c r="AS54" s="114"/>
      <c r="AT54" s="115"/>
      <c r="AU54" s="115"/>
      <c r="AV54" s="115"/>
      <c r="AW54" s="115"/>
      <c r="AX54" s="115"/>
      <c r="AY54" s="115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96"/>
      <c r="BM54" s="96"/>
      <c r="BN54" s="96"/>
      <c r="BO54" s="96"/>
      <c r="BP54" s="96"/>
      <c r="BQ54" s="96"/>
      <c r="BR54" s="23"/>
      <c r="BS54" s="23"/>
      <c r="BT54" s="23"/>
      <c r="BU54" s="118">
        <f>BU48-BU51</f>
        <v>-4.9999999999999822E-2</v>
      </c>
      <c r="BV54" s="119"/>
      <c r="BW54" s="119"/>
      <c r="BX54" s="119"/>
      <c r="BY54" s="120"/>
      <c r="BZ54" s="7"/>
    </row>
    <row r="55" spans="3:80" ht="12.75" customHeight="1" x14ac:dyDescent="0.2">
      <c r="C55" s="38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3"/>
      <c r="O55" s="33"/>
      <c r="P55" s="33"/>
      <c r="Q55" s="33"/>
      <c r="R55" s="33"/>
      <c r="S55" s="33"/>
      <c r="T55" s="37"/>
      <c r="U55" s="37"/>
      <c r="V55" s="37"/>
      <c r="W55" s="37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21"/>
      <c r="AS55" s="114"/>
      <c r="AT55" s="115"/>
      <c r="AU55" s="115"/>
      <c r="AV55" s="115"/>
      <c r="AW55" s="115"/>
      <c r="AX55" s="115"/>
      <c r="AY55" s="115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23"/>
      <c r="BS55" s="23"/>
      <c r="BT55" s="23"/>
      <c r="BU55" s="23"/>
      <c r="BV55" s="23"/>
      <c r="BW55" s="23"/>
      <c r="BX55" s="23"/>
      <c r="BY55" s="23"/>
      <c r="BZ55" s="7"/>
    </row>
    <row r="56" spans="3:80" ht="6.75" customHeight="1" x14ac:dyDescent="0.2"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</row>
    <row r="57" spans="3:80" ht="12.95" customHeight="1" x14ac:dyDescent="0.25">
      <c r="C57" s="48" t="s">
        <v>51</v>
      </c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3"/>
      <c r="AL57" s="121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  <c r="BU57" s="122"/>
      <c r="BV57" s="122"/>
      <c r="BW57" s="122"/>
      <c r="BX57" s="122"/>
      <c r="BY57" s="122"/>
      <c r="BZ57" s="34"/>
      <c r="CA57" s="2"/>
      <c r="CB57" s="2"/>
    </row>
    <row r="58" spans="3:80" ht="4.5" customHeight="1" x14ac:dyDescent="0.2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2"/>
      <c r="CB58" s="2"/>
    </row>
    <row r="59" spans="3:80" x14ac:dyDescent="0.2">
      <c r="C59" s="11" t="s">
        <v>3</v>
      </c>
      <c r="D59" s="59" t="s">
        <v>43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 t="s">
        <v>31</v>
      </c>
      <c r="AG59" s="59"/>
      <c r="AH59" s="59"/>
      <c r="AI59" s="59"/>
      <c r="AJ59" s="59"/>
      <c r="AK59" s="59"/>
      <c r="AL59" s="121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  <c r="BU59" s="122"/>
      <c r="BV59" s="122"/>
      <c r="BW59" s="122"/>
      <c r="BX59" s="122"/>
      <c r="BY59" s="122"/>
      <c r="BZ59" s="34"/>
      <c r="CA59" s="2"/>
      <c r="CB59" s="2"/>
    </row>
    <row r="60" spans="3:80" ht="13.5" customHeight="1" x14ac:dyDescent="0.2">
      <c r="C60" s="21">
        <v>1</v>
      </c>
      <c r="D60" s="123" t="s">
        <v>73</v>
      </c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98">
        <v>41788</v>
      </c>
      <c r="AG60" s="98"/>
      <c r="AH60" s="98"/>
      <c r="AI60" s="98"/>
      <c r="AJ60" s="98"/>
      <c r="AK60" s="98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117"/>
      <c r="BR60" s="117"/>
      <c r="BS60" s="117"/>
      <c r="BT60" s="117"/>
      <c r="BU60" s="117"/>
      <c r="BV60" s="117"/>
      <c r="BW60" s="117"/>
      <c r="BX60" s="117"/>
      <c r="BY60" s="117"/>
      <c r="BZ60" s="34"/>
    </row>
    <row r="61" spans="3:80" ht="29.25" customHeight="1" x14ac:dyDescent="0.2"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</row>
    <row r="62" spans="3:80" ht="4.5" customHeight="1" x14ac:dyDescent="0.2"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31"/>
      <c r="BB62" s="131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  <c r="BN62" s="131"/>
      <c r="BO62" s="131"/>
      <c r="BP62" s="131"/>
      <c r="BQ62" s="131"/>
      <c r="BR62" s="131"/>
      <c r="BS62" s="131"/>
      <c r="BT62" s="131"/>
      <c r="BU62" s="131"/>
      <c r="BV62" s="131"/>
      <c r="BW62" s="131"/>
      <c r="BX62" s="131"/>
      <c r="BY62" s="131"/>
      <c r="BZ62" s="131"/>
    </row>
    <row r="63" spans="3:80" ht="12.95" customHeight="1" x14ac:dyDescent="0.25">
      <c r="C63" s="48" t="s">
        <v>47</v>
      </c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3"/>
      <c r="CA63" s="2"/>
      <c r="CB63" s="2"/>
    </row>
    <row r="64" spans="3:80" ht="4.5" customHeight="1" x14ac:dyDescent="0.2"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</row>
    <row r="65" spans="3:80" ht="37.5" customHeight="1" x14ac:dyDescent="0.2">
      <c r="C65" s="126" t="s">
        <v>56</v>
      </c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</row>
    <row r="66" spans="3:80" ht="13.5" customHeight="1" x14ac:dyDescent="0.2">
      <c r="C66" s="32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133"/>
      <c r="BN66" s="133"/>
      <c r="BO66" s="133"/>
      <c r="BP66" s="133"/>
      <c r="BQ66" s="133"/>
      <c r="BR66" s="133"/>
      <c r="BS66" s="124"/>
      <c r="BT66" s="124"/>
      <c r="BU66" s="124"/>
      <c r="BV66" s="124"/>
      <c r="BW66" s="124"/>
      <c r="BX66" s="124"/>
      <c r="BY66" s="124"/>
      <c r="BZ66" s="124"/>
    </row>
    <row r="67" spans="3:80" ht="6.75" customHeight="1" x14ac:dyDescent="0.2"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5"/>
      <c r="BY67" s="125"/>
      <c r="BZ67" s="125"/>
    </row>
    <row r="68" spans="3:80" ht="12.95" customHeight="1" x14ac:dyDescent="0.25">
      <c r="C68" s="48" t="s">
        <v>33</v>
      </c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3"/>
      <c r="CA68" s="2"/>
      <c r="CB68" s="2"/>
    </row>
    <row r="69" spans="3:80" ht="6" customHeight="1" x14ac:dyDescent="0.2"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  <c r="BN69" s="131"/>
      <c r="BO69" s="131"/>
      <c r="BP69" s="131"/>
      <c r="BQ69" s="131"/>
      <c r="BR69" s="131"/>
      <c r="BS69" s="131"/>
      <c r="BT69" s="131"/>
      <c r="BU69" s="131"/>
      <c r="BV69" s="131"/>
      <c r="BW69" s="131"/>
      <c r="BX69" s="131"/>
      <c r="BY69" s="131"/>
      <c r="BZ69" s="131"/>
    </row>
    <row r="70" spans="3:80" ht="37.5" customHeight="1" x14ac:dyDescent="0.2">
      <c r="C70" s="126" t="s">
        <v>56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26"/>
      <c r="BG70" s="126"/>
      <c r="BH70" s="126"/>
      <c r="BI70" s="126"/>
      <c r="BJ70" s="126"/>
      <c r="BK70" s="126"/>
      <c r="BL70" s="126"/>
      <c r="BM70" s="126"/>
      <c r="BN70" s="126"/>
      <c r="BO70" s="126"/>
      <c r="BP70" s="126"/>
      <c r="BQ70" s="126"/>
      <c r="BR70" s="126"/>
      <c r="BS70" s="126"/>
      <c r="BT70" s="126"/>
      <c r="BU70" s="126"/>
      <c r="BV70" s="126"/>
      <c r="BW70" s="126"/>
      <c r="BX70" s="126"/>
      <c r="BY70" s="126"/>
      <c r="BZ70" s="126"/>
    </row>
    <row r="71" spans="3:80" ht="18.75" customHeight="1" x14ac:dyDescent="0.2"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</row>
    <row r="72" spans="3:80" ht="12.95" customHeight="1" x14ac:dyDescent="0.25">
      <c r="C72" s="48" t="s">
        <v>34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3"/>
      <c r="CA72" s="2"/>
      <c r="CB72" s="2"/>
    </row>
    <row r="73" spans="3:80" ht="3.75" customHeight="1" x14ac:dyDescent="0.2"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2"/>
      <c r="CB73" s="2"/>
    </row>
    <row r="74" spans="3:80" ht="37.5" customHeight="1" x14ac:dyDescent="0.2">
      <c r="C74" s="128" t="s">
        <v>56</v>
      </c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</row>
    <row r="75" spans="3:80" x14ac:dyDescent="0.2"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0"/>
      <c r="BG75" s="130"/>
      <c r="BH75" s="130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</row>
  </sheetData>
  <mergeCells count="244">
    <mergeCell ref="C74:BZ74"/>
    <mergeCell ref="C75:BZ75"/>
    <mergeCell ref="C73:BZ73"/>
    <mergeCell ref="C72:BZ72"/>
    <mergeCell ref="C71:BZ71"/>
    <mergeCell ref="C69:BZ69"/>
    <mergeCell ref="D66:Z66"/>
    <mergeCell ref="AA66:AK66"/>
    <mergeCell ref="AL66:AV66"/>
    <mergeCell ref="AW66:BD66"/>
    <mergeCell ref="BE66:BL66"/>
    <mergeCell ref="BM66:BR66"/>
    <mergeCell ref="C68:BZ68"/>
    <mergeCell ref="AL59:BY59"/>
    <mergeCell ref="D60:AE60"/>
    <mergeCell ref="AF60:AK60"/>
    <mergeCell ref="N18:AK18"/>
    <mergeCell ref="AL18:BM18"/>
    <mergeCell ref="BN18:BV18"/>
    <mergeCell ref="BS66:BZ66"/>
    <mergeCell ref="C67:BZ67"/>
    <mergeCell ref="C70:BZ70"/>
    <mergeCell ref="C65:BZ65"/>
    <mergeCell ref="C61:BZ61"/>
    <mergeCell ref="C62:BZ62"/>
    <mergeCell ref="C63:BZ63"/>
    <mergeCell ref="C64:BZ64"/>
    <mergeCell ref="BF54:BK54"/>
    <mergeCell ref="X55:AE55"/>
    <mergeCell ref="AF55:AJ55"/>
    <mergeCell ref="AK55:AQ55"/>
    <mergeCell ref="AS55:AY55"/>
    <mergeCell ref="AZ55:BE55"/>
    <mergeCell ref="BF55:BK55"/>
    <mergeCell ref="AL60:BY60"/>
    <mergeCell ref="AK53:AQ53"/>
    <mergeCell ref="BL54:BQ54"/>
    <mergeCell ref="BU54:BY54"/>
    <mergeCell ref="AS53:AY53"/>
    <mergeCell ref="AZ53:BE53"/>
    <mergeCell ref="BF53:BK53"/>
    <mergeCell ref="BL53:BQ53"/>
    <mergeCell ref="BU53:BY53"/>
    <mergeCell ref="AS54:AY54"/>
    <mergeCell ref="AZ54:BE54"/>
    <mergeCell ref="BL55:BQ55"/>
    <mergeCell ref="C56:BZ56"/>
    <mergeCell ref="C57:AK57"/>
    <mergeCell ref="AL57:BY57"/>
    <mergeCell ref="D59:AE59"/>
    <mergeCell ref="AF59:AK59"/>
    <mergeCell ref="BU51:BY51"/>
    <mergeCell ref="AS50:AY50"/>
    <mergeCell ref="AZ50:BE50"/>
    <mergeCell ref="BF50:BK50"/>
    <mergeCell ref="BL50:BQ50"/>
    <mergeCell ref="BU50:BY50"/>
    <mergeCell ref="AZ52:BE52"/>
    <mergeCell ref="AF51:AJ51"/>
    <mergeCell ref="D54:M54"/>
    <mergeCell ref="N54:S54"/>
    <mergeCell ref="T54:W54"/>
    <mergeCell ref="X54:AE54"/>
    <mergeCell ref="AF54:AJ54"/>
    <mergeCell ref="AF52:AJ52"/>
    <mergeCell ref="AK54:AQ54"/>
    <mergeCell ref="AF53:AJ53"/>
    <mergeCell ref="BF52:BK52"/>
    <mergeCell ref="BL52:BQ52"/>
    <mergeCell ref="D53:M53"/>
    <mergeCell ref="N53:S53"/>
    <mergeCell ref="T53:W53"/>
    <mergeCell ref="X53:AE53"/>
    <mergeCell ref="AS52:AY52"/>
    <mergeCell ref="N52:S52"/>
    <mergeCell ref="BF51:BK51"/>
    <mergeCell ref="BL51:BQ51"/>
    <mergeCell ref="AZ51:BE51"/>
    <mergeCell ref="AS51:AY51"/>
    <mergeCell ref="D51:M51"/>
    <mergeCell ref="N51:S51"/>
    <mergeCell ref="T51:W51"/>
    <mergeCell ref="X51:AE51"/>
    <mergeCell ref="D52:M52"/>
    <mergeCell ref="AK52:AQ52"/>
    <mergeCell ref="AK51:AQ51"/>
    <mergeCell ref="T52:W52"/>
    <mergeCell ref="X52:AE52"/>
    <mergeCell ref="N49:S49"/>
    <mergeCell ref="AZ49:BE49"/>
    <mergeCell ref="AS49:AY49"/>
    <mergeCell ref="D50:M50"/>
    <mergeCell ref="N50:S50"/>
    <mergeCell ref="T50:W50"/>
    <mergeCell ref="X50:AE50"/>
    <mergeCell ref="AF50:AJ50"/>
    <mergeCell ref="AK50:AQ50"/>
    <mergeCell ref="T49:W49"/>
    <mergeCell ref="X49:AE49"/>
    <mergeCell ref="AF49:AJ49"/>
    <mergeCell ref="D49:M49"/>
    <mergeCell ref="AK49:AQ49"/>
    <mergeCell ref="BU48:BY48"/>
    <mergeCell ref="AS47:AY47"/>
    <mergeCell ref="AZ47:BE47"/>
    <mergeCell ref="BF47:BK47"/>
    <mergeCell ref="BL47:BQ47"/>
    <mergeCell ref="BU47:BY47"/>
    <mergeCell ref="BF48:BK48"/>
    <mergeCell ref="BF49:BK49"/>
    <mergeCell ref="BL49:BQ49"/>
    <mergeCell ref="AS48:AY48"/>
    <mergeCell ref="D46:M46"/>
    <mergeCell ref="N46:S46"/>
    <mergeCell ref="T46:W46"/>
    <mergeCell ref="X46:AE46"/>
    <mergeCell ref="AF46:AJ46"/>
    <mergeCell ref="AK46:AQ46"/>
    <mergeCell ref="AZ46:BE46"/>
    <mergeCell ref="BL48:BQ48"/>
    <mergeCell ref="BF46:BK46"/>
    <mergeCell ref="BL46:BQ46"/>
    <mergeCell ref="D47:M47"/>
    <mergeCell ref="N47:S47"/>
    <mergeCell ref="T47:W47"/>
    <mergeCell ref="X47:AE47"/>
    <mergeCell ref="D48:M48"/>
    <mergeCell ref="N48:S48"/>
    <mergeCell ref="T48:W48"/>
    <mergeCell ref="AZ48:BE48"/>
    <mergeCell ref="AF48:AJ48"/>
    <mergeCell ref="AS46:AY46"/>
    <mergeCell ref="AF47:AJ47"/>
    <mergeCell ref="AK47:AQ47"/>
    <mergeCell ref="AK48:AQ48"/>
    <mergeCell ref="X48:AE48"/>
    <mergeCell ref="AF45:AJ45"/>
    <mergeCell ref="D38:BZ38"/>
    <mergeCell ref="C40:BZ40"/>
    <mergeCell ref="AZ44:BE44"/>
    <mergeCell ref="BF44:BK44"/>
    <mergeCell ref="BL44:BQ44"/>
    <mergeCell ref="AK45:AQ45"/>
    <mergeCell ref="AS45:AY45"/>
    <mergeCell ref="AZ45:BE45"/>
    <mergeCell ref="D45:M45"/>
    <mergeCell ref="N45:S45"/>
    <mergeCell ref="T45:W45"/>
    <mergeCell ref="X45:AE45"/>
    <mergeCell ref="BF45:BK45"/>
    <mergeCell ref="BL45:BQ45"/>
    <mergeCell ref="BU45:BY45"/>
    <mergeCell ref="BU44:BY44"/>
    <mergeCell ref="C41:BZ41"/>
    <mergeCell ref="C42:BZ42"/>
    <mergeCell ref="C43:AQ43"/>
    <mergeCell ref="X44:AE44"/>
    <mergeCell ref="AF44:AJ44"/>
    <mergeCell ref="AK44:AQ44"/>
    <mergeCell ref="AS44:AY44"/>
    <mergeCell ref="C44:M44"/>
    <mergeCell ref="N44:S44"/>
    <mergeCell ref="T44:W44"/>
    <mergeCell ref="D35:AF35"/>
    <mergeCell ref="AG35:BV35"/>
    <mergeCell ref="D34:AF34"/>
    <mergeCell ref="AG34:BV34"/>
    <mergeCell ref="D28:S28"/>
    <mergeCell ref="BW35:BZ35"/>
    <mergeCell ref="C37:BZ37"/>
    <mergeCell ref="C30:BZ30"/>
    <mergeCell ref="C31:BZ31"/>
    <mergeCell ref="D32:AF32"/>
    <mergeCell ref="AG32:BV32"/>
    <mergeCell ref="BW32:BZ32"/>
    <mergeCell ref="D33:AF33"/>
    <mergeCell ref="AG33:BV33"/>
    <mergeCell ref="BW33:BZ33"/>
    <mergeCell ref="BW34:BZ34"/>
    <mergeCell ref="BW19:BZ19"/>
    <mergeCell ref="D17:M17"/>
    <mergeCell ref="Y26:AW26"/>
    <mergeCell ref="AX26:BC26"/>
    <mergeCell ref="BD26:BG26"/>
    <mergeCell ref="C22:BG22"/>
    <mergeCell ref="BI22:BZ28"/>
    <mergeCell ref="C23:BG23"/>
    <mergeCell ref="V28:X28"/>
    <mergeCell ref="Y28:AW28"/>
    <mergeCell ref="AX28:BC28"/>
    <mergeCell ref="BN19:BV19"/>
    <mergeCell ref="Y25:AW25"/>
    <mergeCell ref="AX25:BC25"/>
    <mergeCell ref="BD25:BG25"/>
    <mergeCell ref="Y24:AW24"/>
    <mergeCell ref="AX24:BC24"/>
    <mergeCell ref="BD28:BG28"/>
    <mergeCell ref="D27:S27"/>
    <mergeCell ref="V27:X27"/>
    <mergeCell ref="Y27:AW27"/>
    <mergeCell ref="AX27:BC27"/>
    <mergeCell ref="BW18:BZ18"/>
    <mergeCell ref="D18:M18"/>
    <mergeCell ref="D24:S24"/>
    <mergeCell ref="BD27:BG27"/>
    <mergeCell ref="BD24:BG24"/>
    <mergeCell ref="D25:S25"/>
    <mergeCell ref="V25:X25"/>
    <mergeCell ref="D19:M19"/>
    <mergeCell ref="N19:AK19"/>
    <mergeCell ref="AL19:BM19"/>
    <mergeCell ref="V24:X24"/>
    <mergeCell ref="D26:S26"/>
    <mergeCell ref="V26:X26"/>
    <mergeCell ref="C13:CA13"/>
    <mergeCell ref="D14:M14"/>
    <mergeCell ref="N14:AK14"/>
    <mergeCell ref="BN14:BV14"/>
    <mergeCell ref="BW14:BZ14"/>
    <mergeCell ref="BW15:BZ15"/>
    <mergeCell ref="BW16:BZ16"/>
    <mergeCell ref="BW17:BZ17"/>
    <mergeCell ref="N15:AK15"/>
    <mergeCell ref="AL15:BM15"/>
    <mergeCell ref="BN15:BV15"/>
    <mergeCell ref="D16:M16"/>
    <mergeCell ref="N16:AK16"/>
    <mergeCell ref="AL16:BM16"/>
    <mergeCell ref="BN16:BV16"/>
    <mergeCell ref="N17:AK17"/>
    <mergeCell ref="AL17:BM17"/>
    <mergeCell ref="BN17:BV17"/>
    <mergeCell ref="D15:M15"/>
    <mergeCell ref="BB8:BZ9"/>
    <mergeCell ref="C9:K9"/>
    <mergeCell ref="M9:BA9"/>
    <mergeCell ref="C10:CA11"/>
    <mergeCell ref="C12:BZ12"/>
    <mergeCell ref="P2:AY5"/>
    <mergeCell ref="AZ2:BZ5"/>
    <mergeCell ref="BB7:BK7"/>
    <mergeCell ref="BL7:BQ7"/>
    <mergeCell ref="BR7:BS7"/>
    <mergeCell ref="BT7:BZ7"/>
  </mergeCells>
  <phoneticPr fontId="1" type="noConversion"/>
  <dataValidations count="1">
    <dataValidation type="list" allowBlank="1" showInputMessage="1" showErrorMessage="1" sqref="CA33:CB35 BD28:BG28 V28:X28 BW35:BZ35 BE66:BL66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Tablas!$J$4:$J$7</xm:f>
          </x14:formula1>
          <xm:sqref>BD25:BG27</xm:sqref>
        </x14:dataValidation>
        <x14:dataValidation type="list" allowBlank="1" showInputMessage="1" showErrorMessage="1">
          <x14:formula1>
            <xm:f>Tablas!$L$4:$L$8</xm:f>
          </x14:formula1>
          <xm:sqref>BN15:BV19 AX25:BC27</xm:sqref>
        </x14:dataValidation>
        <x14:dataValidation type="list" allowBlank="1" showInputMessage="1" showErrorMessage="1">
          <x14:formula1>
            <xm:f>Tablas!$H$4:$H$5</xm:f>
          </x14:formula1>
          <xm:sqref>V25:X27</xm:sqref>
        </x14:dataValidation>
        <x14:dataValidation type="list" allowBlank="1" showInputMessage="1" showErrorMessage="1">
          <x14:formula1>
            <xm:f>Tablas!$F$4:$F$6</xm:f>
          </x14:formula1>
          <xm:sqref>BW33:BZ34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8"/>
  <sheetViews>
    <sheetView workbookViewId="0">
      <selection activeCell="L11" sqref="L11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3" t="s">
        <v>37</v>
      </c>
      <c r="E3" s="40"/>
      <c r="F3" s="43" t="s">
        <v>54</v>
      </c>
      <c r="G3" s="40"/>
      <c r="H3" s="43" t="s">
        <v>55</v>
      </c>
      <c r="I3" s="40"/>
      <c r="J3" s="43" t="s">
        <v>12</v>
      </c>
      <c r="K3" s="40"/>
      <c r="L3" s="43" t="s">
        <v>57</v>
      </c>
    </row>
    <row r="4" spans="4:12" x14ac:dyDescent="0.2">
      <c r="D4" s="42">
        <v>1</v>
      </c>
      <c r="F4" s="42" t="s">
        <v>32</v>
      </c>
      <c r="H4" s="42" t="s">
        <v>9</v>
      </c>
      <c r="J4" s="42" t="s">
        <v>13</v>
      </c>
      <c r="L4" s="41" t="s">
        <v>61</v>
      </c>
    </row>
    <row r="5" spans="4:12" x14ac:dyDescent="0.2">
      <c r="D5" s="42">
        <v>2</v>
      </c>
      <c r="F5" s="42" t="s">
        <v>45</v>
      </c>
      <c r="H5" s="42" t="s">
        <v>10</v>
      </c>
      <c r="J5" s="42" t="s">
        <v>14</v>
      </c>
      <c r="L5" s="41" t="s">
        <v>58</v>
      </c>
    </row>
    <row r="6" spans="4:12" x14ac:dyDescent="0.2">
      <c r="D6" s="42">
        <v>3</v>
      </c>
      <c r="F6" s="42" t="s">
        <v>46</v>
      </c>
      <c r="J6" s="42" t="s">
        <v>15</v>
      </c>
      <c r="L6" s="41" t="s">
        <v>53</v>
      </c>
    </row>
    <row r="7" spans="4:12" x14ac:dyDescent="0.2">
      <c r="J7" s="42" t="s">
        <v>16</v>
      </c>
      <c r="L7" s="41" t="s">
        <v>59</v>
      </c>
    </row>
    <row r="8" spans="4:12" x14ac:dyDescent="0.2">
      <c r="L8" s="4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Yoshitomi</cp:lastModifiedBy>
  <cp:lastPrinted>2009-09-03T16:41:02Z</cp:lastPrinted>
  <dcterms:created xsi:type="dcterms:W3CDTF">2008-10-21T13:59:07Z</dcterms:created>
  <dcterms:modified xsi:type="dcterms:W3CDTF">2014-05-29T20:56:51Z</dcterms:modified>
</cp:coreProperties>
</file>