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69\RA N63C  Villeurbanne - Tram T6 Nord\Essais de Laboratoire\Portances\"/>
    </mc:Choice>
  </mc:AlternateContent>
  <xr:revisionPtr revIDLastSave="0" documentId="13_ncr:1_{F697C712-BBF7-4FDE-8277-759E385C6B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60226 CdR Martine" sheetId="177" r:id="rId1"/>
    <sheet name="290126 CdF Grandclément" sheetId="176" r:id="rId2"/>
    <sheet name="091225 CDF Doua" sheetId="175" r:id="rId3"/>
    <sheet name="091225 CDF Salengro" sheetId="174" r:id="rId4"/>
    <sheet name="081225 CDF perrin" sheetId="173" r:id="rId5"/>
    <sheet name="041225 CdF La Doua" sheetId="172" r:id="rId6"/>
    <sheet name="041125 CdF La Doua " sheetId="171" r:id="rId7"/>
    <sheet name="291025 CdF La Doua" sheetId="170" r:id="rId8"/>
    <sheet name="231025 CDF Pinel Hopitaux" sheetId="169" r:id="rId9"/>
    <sheet name="141025 CDF ap rabo perrin jaurè" sheetId="168" r:id="rId10"/>
    <sheet name="131025 CDF ap rabo perrin jaurè" sheetId="167" r:id="rId11"/>
    <sheet name="300925 CdF Kimmerling Vinatier" sheetId="166" r:id="rId12"/>
    <sheet name="29_300925 CdF Buisson Vitton" sheetId="165" r:id="rId13"/>
    <sheet name="290925 CDF Chevalier " sheetId="164" r:id="rId14"/>
    <sheet name="220925 CDF Kimmerling" sheetId="162" r:id="rId15"/>
    <sheet name="170925 CDF Kimmerling" sheetId="160" r:id="rId16"/>
    <sheet name="170925 CDF France" sheetId="161" r:id="rId17"/>
    <sheet name="100925 CdF Kimmerling" sheetId="159" r:id="rId18"/>
    <sheet name="100925 PF Tram Hopitaux Est" sheetId="158" r:id="rId19"/>
    <sheet name="100925 CdF Hopitaux Est" sheetId="157" r:id="rId20"/>
    <sheet name="080925 CDR voirie Doua" sheetId="156" r:id="rId21"/>
    <sheet name="010925 CDF Bourgey" sheetId="155" r:id="rId22"/>
    <sheet name="010925 CDR Tolstoï" sheetId="154" r:id="rId23"/>
    <sheet name="250825 CdF Entrées HLE" sheetId="153" r:id="rId24"/>
    <sheet name="120825 CdF Entrée Latarget" sheetId="152" r:id="rId25"/>
    <sheet name="120825 Voirie Salengro" sheetId="151" r:id="rId26"/>
    <sheet name="040825 Voirie Pressensé" sheetId="150" r:id="rId27"/>
    <sheet name="280725CdF  Voirie 4 août" sheetId="149" r:id="rId28"/>
    <sheet name="230725 PF tram Jaurès" sheetId="148" r:id="rId29"/>
    <sheet name="210725 PF Tram Vinatier" sheetId="147" r:id="rId30"/>
    <sheet name="210725 CDF Voirie Braille" sheetId="146" r:id="rId31"/>
    <sheet name="210725 PF tram Jaurès" sheetId="145" r:id="rId32"/>
    <sheet name="210725 CDF Voirie Tolstoi" sheetId="144" r:id="rId33"/>
    <sheet name="170725 Voirie Vinatier" sheetId="143" r:id="rId34"/>
    <sheet name="100725 PF Tram Pinel" sheetId="142" r:id="rId35"/>
    <sheet name="020725 PF Tram Kimmerling" sheetId="141" r:id="rId36"/>
    <sheet name="010725 PF Tram Verlaine" sheetId="140" r:id="rId37"/>
    <sheet name="010725 Voirie Zola" sheetId="139" r:id="rId38"/>
    <sheet name="230625 PF Tram Bourgey" sheetId="138" r:id="rId39"/>
    <sheet name="180625 PF Tram Billon" sheetId="137" r:id="rId40"/>
    <sheet name="160625 Pf Tram Salengro" sheetId="136" r:id="rId41"/>
    <sheet name="160625 PF Tram Grandclément" sheetId="135" r:id="rId42"/>
    <sheet name="050625 Voirie Bourgey" sheetId="134" r:id="rId43"/>
    <sheet name="020625 Voirie 4 août" sheetId="133" r:id="rId44"/>
    <sheet name="270525 PF tram Verlaine" sheetId="131" r:id="rId45"/>
    <sheet name="270525 PF tram crois Jaurès Per" sheetId="132" r:id="rId46"/>
    <sheet name="230525 PF Tram Pinel" sheetId="130" r:id="rId47"/>
    <sheet name="190525 Voirie Gelas" sheetId="129" r:id="rId48"/>
    <sheet name="120525 PF Tram Pinel" sheetId="128" r:id="rId49"/>
    <sheet name="280425 PF Tram Verlaine" sheetId="127" r:id="rId50"/>
    <sheet name="280425 PF Tram Jaures" sheetId="126" r:id="rId51"/>
    <sheet name="280425 PF Tram Pinel" sheetId="125" r:id="rId52"/>
    <sheet name="230425 PF Tram Verlaine" sheetId="124" r:id="rId53"/>
    <sheet name="150425 PF Tram Billon" sheetId="123" r:id="rId54"/>
    <sheet name="150425 PF Tram Verlaine" sheetId="122" r:id="rId55"/>
    <sheet name="110425 PF Tram Billon" sheetId="121" r:id="rId56"/>
    <sheet name="110425 PF Tram Jaurès" sheetId="120" r:id="rId57"/>
    <sheet name="090425 PF Tram Billon" sheetId="119" r:id="rId58"/>
    <sheet name="090425 Voirie Crois Verlaine Zo" sheetId="118" r:id="rId59"/>
    <sheet name="080425 PF Tram Grandclément" sheetId="117" r:id="rId60"/>
    <sheet name="280325 Voirie Pinel" sheetId="116" r:id="rId61"/>
    <sheet name="280325 PF Tram Billon" sheetId="115" r:id="rId62"/>
    <sheet name="280325 PF Tram Billon Raspail" sheetId="114" r:id="rId63"/>
    <sheet name="310325 PF tram Billon (2)" sheetId="113" r:id="rId64"/>
    <sheet name="310325 PF tram Salengro" sheetId="112" r:id="rId65"/>
    <sheet name="310325 PF tram Billon" sheetId="111" r:id="rId66"/>
    <sheet name="240325 PF Tram Salengro Ent. Ch" sheetId="110" r:id="rId67"/>
    <sheet name="210325 PF Tram Billon" sheetId="109" r:id="rId68"/>
    <sheet name="200325 PF Tram Vinatier" sheetId="108" r:id="rId69"/>
    <sheet name="200325 Voirie Pinel" sheetId="107" r:id="rId70"/>
    <sheet name="200325 PF Tram Salengro" sheetId="106" r:id="rId71"/>
    <sheet name="200325 PF Tram Verlaine" sheetId="105" r:id="rId72"/>
    <sheet name="200325 Ninkasi Voirie" sheetId="104" r:id="rId73"/>
    <sheet name="200325 PF Tram Grandclément" sheetId="103" r:id="rId74"/>
    <sheet name="200325 TI Jaurès" sheetId="102" r:id="rId75"/>
    <sheet name="180325 PF Tram Salengro" sheetId="101" r:id="rId76"/>
    <sheet name="130325 PF Tram Verlaine" sheetId="100" r:id="rId77"/>
    <sheet name="130325 PF Tram Vinatier" sheetId="99" r:id="rId78"/>
    <sheet name="130325 PF Tram Leclerc Poizat" sheetId="98" r:id="rId79"/>
    <sheet name="130325 PF Tram Gare Villeurbann" sheetId="97" r:id="rId80"/>
    <sheet name="110325 PF Tram Verlaine" sheetId="96" r:id="rId81"/>
    <sheet name="070325 PF Tram Yvonne Salengro" sheetId="94" r:id="rId82"/>
    <sheet name="070325 PF Tram Poizat" sheetId="93" r:id="rId83"/>
    <sheet name="060325 PF Tram Vinatier" sheetId="92" r:id="rId84"/>
    <sheet name="060325 PF Tram Kimmerling" sheetId="91" r:id="rId85"/>
    <sheet name="030325 PF Tram Yvonne Salengro" sheetId="90" r:id="rId86"/>
    <sheet name="030325 PF Tram Vinatier" sheetId="89" r:id="rId87"/>
    <sheet name="260225 PF tram bourgey" sheetId="95" r:id="rId88"/>
    <sheet name="210225 PF Tram purge Genas" sheetId="88" r:id="rId89"/>
    <sheet name="180225 PF tram Genas" sheetId="87" r:id="rId90"/>
    <sheet name="180224 tranchée PF Tram 11 Nov" sheetId="86" r:id="rId91"/>
    <sheet name="110225 PF Tram Bourgey" sheetId="85" r:id="rId92"/>
    <sheet name="110225 PF Tram Leclerc Poizat" sheetId="84" r:id="rId93"/>
    <sheet name="100225 Bourgey PF Tram" sheetId="83" r:id="rId94"/>
    <sheet name="070225 PF Tram Grandclément" sheetId="82" r:id="rId95"/>
    <sheet name="060225 PF tram Vinatier" sheetId="81" r:id="rId96"/>
    <sheet name="060225 Voirie Vinatier" sheetId="80" r:id="rId97"/>
    <sheet name="060225 Voirie Pinel (2)" sheetId="79" r:id="rId98"/>
    <sheet name="060225 Voirie Pinel" sheetId="78" r:id="rId99"/>
    <sheet name="060225 4 Aout verlaine PF Tram" sheetId="77" r:id="rId100"/>
    <sheet name="290125 PF Tram spréafico" sheetId="76" r:id="rId101"/>
    <sheet name="290125 Leclerc voirie" sheetId="75" r:id="rId102"/>
    <sheet name="280125 Grandclément PF Tram" sheetId="74" r:id="rId103"/>
    <sheet name="280125 Verlaine PF Tram" sheetId="73" r:id="rId104"/>
    <sheet name="280125 Spreafico PF Tram" sheetId="72" r:id="rId105"/>
    <sheet name="240125 Verlaine PF Tram" sheetId="71" r:id="rId106"/>
    <sheet name="230125 11 Nov. Voirie" sheetId="70" r:id="rId107"/>
    <sheet name="230125 Spréafico PF Tram" sheetId="68" r:id="rId108"/>
    <sheet name="230125 Salengro Voirie" sheetId="69" r:id="rId109"/>
    <sheet name="140125 PF tram Verlaine" sheetId="67" r:id="rId110"/>
    <sheet name="171224 11 Nov. Voirie" sheetId="66" r:id="rId111"/>
    <sheet name="131224 Spréafico PF Tram" sheetId="65" r:id="rId112"/>
    <sheet name="131224 11 nov. FdF" sheetId="64" r:id="rId113"/>
    <sheet name="091224 11 Nov. Voirie" sheetId="63" r:id="rId114"/>
    <sheet name="091224 Leclerc Voirie" sheetId="62" r:id="rId115"/>
    <sheet name="091224 Genas PF Tram" sheetId="61" r:id="rId116"/>
    <sheet name="031224 11 nov. Voirie " sheetId="60" r:id="rId117"/>
    <sheet name="021224 Genas PF Tram" sheetId="59" r:id="rId118"/>
    <sheet name="271124 Florian Voirie" sheetId="58" r:id="rId119"/>
    <sheet name="271124 Verlaine PF Tram" sheetId="57" r:id="rId120"/>
    <sheet name="261124 Salengro Voirie" sheetId="56" r:id="rId121"/>
    <sheet name="261124 11 nov. Voirie" sheetId="55" r:id="rId122"/>
    <sheet name="131124 Genas Voirie" sheetId="54" r:id="rId123"/>
    <sheet name="131124 Genas PF Tram" sheetId="53" r:id="rId124"/>
    <sheet name="131124 Verlaine Voirie" sheetId="52" r:id="rId125"/>
    <sheet name="061124 Leclerc PF Tram" sheetId="51" r:id="rId126"/>
    <sheet name="311024 Genas Voirie" sheetId="50" r:id="rId127"/>
    <sheet name="251024 Leclerc PF Tram" sheetId="49" r:id="rId128"/>
    <sheet name="181024 Yvonne PF Tram" sheetId="48" r:id="rId129"/>
    <sheet name="081024 Yvonne PF Tram" sheetId="47" r:id="rId130"/>
    <sheet name="031024 Yvonne PF Tram" sheetId="46" r:id="rId131"/>
    <sheet name="031024 Leclerc CdF voirie" sheetId="45" r:id="rId132"/>
    <sheet name="031024 Genas CdF voirie" sheetId="44" r:id="rId133"/>
    <sheet name="270924 Genas voirie" sheetId="43" r:id="rId134"/>
    <sheet name="190924 Florian PF Tram" sheetId="42" r:id="rId135"/>
    <sheet name="190924 Gdclément CdF voirie" sheetId="41" r:id="rId136"/>
    <sheet name="190924 Leclerc CdF voirie" sheetId="40" r:id="rId137"/>
    <sheet name="090924 Voirie Genas" sheetId="39" r:id="rId138"/>
    <sheet name="090924 PF tram Genas" sheetId="38" r:id="rId139"/>
    <sheet name="140824 FdF Billon" sheetId="37" r:id="rId140"/>
    <sheet name="140824 FdF Yvonne" sheetId="36" r:id="rId141"/>
    <sheet name="140824 FdF Gdclément Leclerc" sheetId="35" r:id="rId142"/>
    <sheet name="140824 FdF Genas Leclerc" sheetId="34" r:id="rId143"/>
    <sheet name="300724 FdF Berger 11nov." sheetId="33" r:id="rId144"/>
    <sheet name="240724 Leclerc genas" sheetId="32" r:id="rId145"/>
    <sheet name="190724 PF tram leclerc genas" sheetId="31" r:id="rId146"/>
    <sheet name="190724 arase florian" sheetId="30" r:id="rId147"/>
    <sheet name="120724 CdR Voirie Capelle Berg." sheetId="29" r:id="rId148"/>
    <sheet name="090724 Remblai Spréafico" sheetId="28" r:id="rId149"/>
    <sheet name="090724 FdF Capelle" sheetId="27" r:id="rId150"/>
    <sheet name="090724 Jaurès" sheetId="26" r:id="rId151"/>
    <sheet name="010724 Av. Jaures" sheetId="25" r:id="rId152"/>
    <sheet name="010724 Tr. Dr. TI14500A" sheetId="24" r:id="rId153"/>
    <sheet name="240624" sheetId="23" r:id="rId154"/>
    <sheet name="130624 (2)" sheetId="22" r:id="rId155"/>
    <sheet name="130624" sheetId="21" r:id="rId156"/>
    <sheet name="290524 Voirie Préssencé" sheetId="20" r:id="rId157"/>
    <sheet name="160524 Tr Inf 5040B" sheetId="19" r:id="rId158"/>
    <sheet name="130524 FdF berger" sheetId="18" r:id="rId159"/>
    <sheet name="300424 FdF Berger PF Tram" sheetId="17" r:id="rId160"/>
    <sheet name="300424 FdF Florian PF Tram" sheetId="16" r:id="rId161"/>
    <sheet name="300424 Purge St Exupéry PF Tram" sheetId="15" r:id="rId162"/>
    <sheet name="240424 Purge St Ex. PF Tram" sheetId="14" r:id="rId163"/>
    <sheet name="220424 St Exupery PF Tram" sheetId="13" r:id="rId164"/>
    <sheet name="260324 St Ex Florian" sheetId="12" r:id="rId165"/>
    <sheet name="260324 Bourgey" sheetId="11" r:id="rId166"/>
    <sheet name="210324" sheetId="10" r:id="rId167"/>
    <sheet name="190324 (4)" sheetId="9" r:id="rId168"/>
    <sheet name="190324 (3)" sheetId="8" r:id="rId169"/>
    <sheet name="190324 (2)" sheetId="7" r:id="rId170"/>
    <sheet name="190324" sheetId="6" r:id="rId171"/>
    <sheet name="270224 FdF PF Tram Press." sheetId="5" r:id="rId172"/>
    <sheet name="120224 Purge FdF PF Tram Press." sheetId="4" r:id="rId173"/>
    <sheet name="120224 FdF PF Tram Pressencé" sheetId="3" r:id="rId174"/>
    <sheet name="020224 FdF PF Tram Préssencé" sheetId="2" r:id="rId175"/>
    <sheet name="181223 CdF v. mont. Av. St Ex." sheetId="1" r:id="rId176"/>
  </sheets>
  <definedNames>
    <definedName name="_xlnm.Print_Area" localSheetId="151">'010724 Av. Jaures'!$A$1:$Z$69</definedName>
    <definedName name="_xlnm.Print_Area" localSheetId="152">'010724 Tr. Dr. TI14500A'!$A$1:$Z$69</definedName>
    <definedName name="_xlnm.Print_Area" localSheetId="36">'010725 PF Tram Verlaine'!$A$1:$Z$61</definedName>
    <definedName name="_xlnm.Print_Area" localSheetId="37">'010725 Voirie Zola'!$A$1:$Z$61</definedName>
    <definedName name="_xlnm.Print_Area" localSheetId="21">'010925 CDF Bourgey'!$A$1:$Z$61</definedName>
    <definedName name="_xlnm.Print_Area" localSheetId="22">'010925 CDR Tolstoï'!$A$1:$Z$61</definedName>
    <definedName name="_xlnm.Print_Area" localSheetId="174">'020224 FdF PF Tram Préssencé'!$A$1:$Z$69</definedName>
    <definedName name="_xlnm.Print_Area" localSheetId="43">'020625 Voirie 4 août'!$A$1:$Z$61</definedName>
    <definedName name="_xlnm.Print_Area" localSheetId="35">'020725 PF Tram Kimmerling'!$A$1:$Z$69</definedName>
    <definedName name="_xlnm.Print_Area" localSheetId="117">'021224 Genas PF Tram'!$A$1:$Z$69</definedName>
    <definedName name="_xlnm.Print_Area" localSheetId="86">'030325 PF Tram Vinatier'!$A$1:$Z$69</definedName>
    <definedName name="_xlnm.Print_Area" localSheetId="85">'030325 PF Tram Yvonne Salengro'!$A$1:$Z$69</definedName>
    <definedName name="_xlnm.Print_Area" localSheetId="132">'031024 Genas CdF voirie'!$A$1:$Z$69</definedName>
    <definedName name="_xlnm.Print_Area" localSheetId="131">'031024 Leclerc CdF voirie'!$A$1:$Z$69</definedName>
    <definedName name="_xlnm.Print_Area" localSheetId="130">'031024 Yvonne PF Tram'!$A$1:$Z$69</definedName>
    <definedName name="_xlnm.Print_Area" localSheetId="116">'031224 11 nov. Voirie '!$A$1:$Z$69</definedName>
    <definedName name="_xlnm.Print_Area" localSheetId="26">'040825 Voirie Pressensé'!$A$1:$Z$69</definedName>
    <definedName name="_xlnm.Print_Area" localSheetId="6">'041125 CdF La Doua '!$A$1:$Z$69</definedName>
    <definedName name="_xlnm.Print_Area" localSheetId="5">'041225 CdF La Doua'!$A$1:$Z$69</definedName>
    <definedName name="_xlnm.Print_Area" localSheetId="42">'050625 Voirie Bourgey'!$A$1:$Z$62</definedName>
    <definedName name="_xlnm.Print_Area" localSheetId="99">'060225 4 Aout verlaine PF Tram'!$A$1:$Z$61</definedName>
    <definedName name="_xlnm.Print_Area" localSheetId="95">'060225 PF tram Vinatier'!$A$1:$Z$60</definedName>
    <definedName name="_xlnm.Print_Area" localSheetId="98">'060225 Voirie Pinel'!$A$1:$Z$60</definedName>
    <definedName name="_xlnm.Print_Area" localSheetId="97">'060225 Voirie Pinel (2)'!$A$1:$Z$61</definedName>
    <definedName name="_xlnm.Print_Area" localSheetId="96">'060225 Voirie Vinatier'!$A$1:$Z$60</definedName>
    <definedName name="_xlnm.Print_Area" localSheetId="0">'060226 CdR Martine'!$A$1:$Z$69</definedName>
    <definedName name="_xlnm.Print_Area" localSheetId="84">'060325 PF Tram Kimmerling'!$A$1:$Z$69</definedName>
    <definedName name="_xlnm.Print_Area" localSheetId="83">'060325 PF Tram Vinatier'!$A$1:$Z$69</definedName>
    <definedName name="_xlnm.Print_Area" localSheetId="125">'061124 Leclerc PF Tram'!$A$1:$Z$69</definedName>
    <definedName name="_xlnm.Print_Area" localSheetId="94">'070225 PF Tram Grandclément'!$A$1:$Z$60</definedName>
    <definedName name="_xlnm.Print_Area" localSheetId="82">'070325 PF Tram Poizat'!$A$1:$Z$69</definedName>
    <definedName name="_xlnm.Print_Area" localSheetId="81">'070325 PF Tram Yvonne Salengro'!$A$1:$Z$69</definedName>
    <definedName name="_xlnm.Print_Area" localSheetId="59">'080425 PF Tram Grandclément'!$A$1:$Z$60</definedName>
    <definedName name="_xlnm.Print_Area" localSheetId="20">'080925 CDR voirie Doua'!$A$1:$Z$61</definedName>
    <definedName name="_xlnm.Print_Area" localSheetId="129">'081024 Yvonne PF Tram'!$A$1:$Z$69</definedName>
    <definedName name="_xlnm.Print_Area" localSheetId="4">'081225 CDF perrin'!$A$1:$Z$61</definedName>
    <definedName name="_xlnm.Print_Area" localSheetId="57">'090425 PF Tram Billon'!$A$1:$Z$60</definedName>
    <definedName name="_xlnm.Print_Area" localSheetId="58">'090425 Voirie Crois Verlaine Zo'!$A$1:$Z$61</definedName>
    <definedName name="_xlnm.Print_Area" localSheetId="149">'090724 FdF Capelle'!$A$1:$Z$69</definedName>
    <definedName name="_xlnm.Print_Area" localSheetId="150">'090724 Jaurès'!$A$1:$Z$60</definedName>
    <definedName name="_xlnm.Print_Area" localSheetId="148">'090724 Remblai Spréafico'!$A$1:$Z$69</definedName>
    <definedName name="_xlnm.Print_Area" localSheetId="138">'090924 PF tram Genas'!$A$1:$Z$60</definedName>
    <definedName name="_xlnm.Print_Area" localSheetId="137">'090924 Voirie Genas'!$A$1:$Z$60</definedName>
    <definedName name="_xlnm.Print_Area" localSheetId="113">'091224 11 Nov. Voirie'!$A$1:$Z$69</definedName>
    <definedName name="_xlnm.Print_Area" localSheetId="115">'091224 Genas PF Tram'!$A$1:$Z$69</definedName>
    <definedName name="_xlnm.Print_Area" localSheetId="114">'091224 Leclerc Voirie'!$A$1:$Z$69</definedName>
    <definedName name="_xlnm.Print_Area" localSheetId="2">'091225 CDF Doua'!$A$1:$Z$61</definedName>
    <definedName name="_xlnm.Print_Area" localSheetId="3">'091225 CDF Salengro'!$A$1:$Z$60</definedName>
    <definedName name="_xlnm.Print_Area" localSheetId="93">'100225 Bourgey PF Tram'!$A$1:$Z$69</definedName>
    <definedName name="_xlnm.Print_Area" localSheetId="34">'100725 PF Tram Pinel'!$A$1:$Z$69</definedName>
    <definedName name="_xlnm.Print_Area" localSheetId="19">'100925 CdF Hopitaux Est'!$A$1:$Z$69</definedName>
    <definedName name="_xlnm.Print_Area" localSheetId="17">'100925 CdF Kimmerling'!$A$1:$Z$69</definedName>
    <definedName name="_xlnm.Print_Area" localSheetId="18">'100925 PF Tram Hopitaux Est'!$A$1:$Z$69</definedName>
    <definedName name="_xlnm.Print_Area" localSheetId="91">'110225 PF Tram Bourgey'!$A$1:$Z$69</definedName>
    <definedName name="_xlnm.Print_Area" localSheetId="92">'110225 PF Tram Leclerc Poizat'!$A$1:$Z$69</definedName>
    <definedName name="_xlnm.Print_Area" localSheetId="80">'110325 PF Tram Verlaine'!$A$1:$Z$60</definedName>
    <definedName name="_xlnm.Print_Area" localSheetId="55">'110425 PF Tram Billon'!$A$1:$Z$60</definedName>
    <definedName name="_xlnm.Print_Area" localSheetId="56">'110425 PF Tram Jaurès'!$A$1:$Z$61</definedName>
    <definedName name="_xlnm.Print_Area" localSheetId="173">'120224 FdF PF Tram Pressencé'!$A$1:$Z$69</definedName>
    <definedName name="_xlnm.Print_Area" localSheetId="172">'120224 Purge FdF PF Tram Press.'!$A$1:$Z$69</definedName>
    <definedName name="_xlnm.Print_Area" localSheetId="48">'120525 PF Tram Pinel'!$A$1:$Z$64</definedName>
    <definedName name="_xlnm.Print_Area" localSheetId="147">'120724 CdR Voirie Capelle Berg.'!$A$1:$Z$69</definedName>
    <definedName name="_xlnm.Print_Area" localSheetId="24">'120825 CdF Entrée Latarget'!$A$1:$Z$69</definedName>
    <definedName name="_xlnm.Print_Area" localSheetId="25">'120825 Voirie Salengro'!$A$1:$Z$69</definedName>
    <definedName name="_xlnm.Print_Area" localSheetId="79">'130325 PF Tram Gare Villeurbann'!$A$1:$Z$69</definedName>
    <definedName name="_xlnm.Print_Area" localSheetId="78">'130325 PF Tram Leclerc Poizat'!$A$1:$Z$69</definedName>
    <definedName name="_xlnm.Print_Area" localSheetId="76">'130325 PF Tram Verlaine'!$A$1:$Z$69</definedName>
    <definedName name="_xlnm.Print_Area" localSheetId="77">'130325 PF Tram Vinatier'!$A$1:$Z$69</definedName>
    <definedName name="_xlnm.Print_Area" localSheetId="158">'130524 FdF berger'!$A$1:$Z$64</definedName>
    <definedName name="_xlnm.Print_Area" localSheetId="155">'130624'!$A$1:$Z$63</definedName>
    <definedName name="_xlnm.Print_Area" localSheetId="154">'130624 (2)'!$A$1:$Z$60</definedName>
    <definedName name="_xlnm.Print_Area" localSheetId="10">'131025 CDF ap rabo perrin jaurè'!$A$1:$Z$61</definedName>
    <definedName name="_xlnm.Print_Area" localSheetId="123">'131124 Genas PF Tram'!$A$1:$Z$69</definedName>
    <definedName name="_xlnm.Print_Area" localSheetId="122">'131124 Genas Voirie'!$A$1:$Z$69</definedName>
    <definedName name="_xlnm.Print_Area" localSheetId="124">'131124 Verlaine Voirie'!$A$1:$Z$69</definedName>
    <definedName name="_xlnm.Print_Area" localSheetId="112">'131224 11 nov. FdF'!$A$1:$Z$69</definedName>
    <definedName name="_xlnm.Print_Area" localSheetId="111">'131224 Spréafico PF Tram'!$A$1:$Z$69</definedName>
    <definedName name="_xlnm.Print_Area" localSheetId="109">'140125 PF tram Verlaine'!$A$1:$Z$60</definedName>
    <definedName name="_xlnm.Print_Area" localSheetId="139">'140824 FdF Billon'!$A$1:$Z$69</definedName>
    <definedName name="_xlnm.Print_Area" localSheetId="141">'140824 FdF Gdclément Leclerc'!$A$1:$Z$69</definedName>
    <definedName name="_xlnm.Print_Area" localSheetId="142">'140824 FdF Genas Leclerc'!$A$1:$Z$69</definedName>
    <definedName name="_xlnm.Print_Area" localSheetId="140">'140824 FdF Yvonne'!$A$1:$Z$69</definedName>
    <definedName name="_xlnm.Print_Area" localSheetId="9">'141025 CDF ap rabo perrin jaurè'!$A$1:$Z$60</definedName>
    <definedName name="_xlnm.Print_Area" localSheetId="53">'150425 PF Tram Billon'!$A$1:$Z$60</definedName>
    <definedName name="_xlnm.Print_Area" localSheetId="54">'150425 PF Tram Verlaine'!$A$1:$Z$60</definedName>
    <definedName name="_xlnm.Print_Area" localSheetId="157">'160524 Tr Inf 5040B'!$A$1:$Z$60</definedName>
    <definedName name="_xlnm.Print_Area" localSheetId="41">'160625 PF Tram Grandclément'!$A$1:$Z$61</definedName>
    <definedName name="_xlnm.Print_Area" localSheetId="40">'160625 Pf Tram Salengro'!$A$1:$Z$60</definedName>
    <definedName name="_xlnm.Print_Area" localSheetId="33">'170725 Voirie Vinatier'!$A$1:$Z$61</definedName>
    <definedName name="_xlnm.Print_Area" localSheetId="16">'170925 CDF France'!$A$1:$Z$61</definedName>
    <definedName name="_xlnm.Print_Area" localSheetId="15">'170925 CDF Kimmerling'!$A$1:$Z$60</definedName>
    <definedName name="_xlnm.Print_Area" localSheetId="110">'171224 11 Nov. Voirie'!$A$1:$Z$69</definedName>
    <definedName name="_xlnm.Print_Area" localSheetId="90">'180224 tranchée PF Tram 11 Nov'!$A$1:$Z$60</definedName>
    <definedName name="_xlnm.Print_Area" localSheetId="89">'180225 PF tram Genas'!$A$1:$Z$60</definedName>
    <definedName name="_xlnm.Print_Area" localSheetId="75">'180325 PF Tram Salengro'!$A$1:$Z$60</definedName>
    <definedName name="_xlnm.Print_Area" localSheetId="39">'180625 PF Tram Billon'!$A$1:$Z$69</definedName>
    <definedName name="_xlnm.Print_Area" localSheetId="128">'181024 Yvonne PF Tram'!$A$1:$Z$69</definedName>
    <definedName name="_xlnm.Print_Area" localSheetId="175">'181223 CdF v. mont. Av. St Ex.'!$A$1:$Z$69</definedName>
    <definedName name="_xlnm.Print_Area" localSheetId="170">'190324'!$A$1:$Z$61</definedName>
    <definedName name="_xlnm.Print_Area" localSheetId="169">'190324 (2)'!$A$1:$Z$60</definedName>
    <definedName name="_xlnm.Print_Area" localSheetId="168">'190324 (3)'!$A$1:$Z$60</definedName>
    <definedName name="_xlnm.Print_Area" localSheetId="167">'190324 (4)'!$A$1:$Z$60</definedName>
    <definedName name="_xlnm.Print_Area" localSheetId="47">'190525 Voirie Gelas'!$A$1:$Z$69</definedName>
    <definedName name="_xlnm.Print_Area" localSheetId="146">'190724 arase florian'!$A$1:$Z$69</definedName>
    <definedName name="_xlnm.Print_Area" localSheetId="145">'190724 PF tram leclerc genas'!$A$1:$Z$60</definedName>
    <definedName name="_xlnm.Print_Area" localSheetId="134">'190924 Florian PF Tram'!$A$1:$Z$69</definedName>
    <definedName name="_xlnm.Print_Area" localSheetId="135">'190924 Gdclément CdF voirie'!$A$1:$Z$69</definedName>
    <definedName name="_xlnm.Print_Area" localSheetId="136">'190924 Leclerc CdF voirie'!$A$1:$Z$69</definedName>
    <definedName name="_xlnm.Print_Area" localSheetId="72">'200325 Ninkasi Voirie'!$A$1:$Z$60</definedName>
    <definedName name="_xlnm.Print_Area" localSheetId="73">'200325 PF Tram Grandclément'!$A$1:$Z$61</definedName>
    <definedName name="_xlnm.Print_Area" localSheetId="70">'200325 PF Tram Salengro'!$A$1:$Z$60</definedName>
    <definedName name="_xlnm.Print_Area" localSheetId="71">'200325 PF Tram Verlaine'!$A$1:$Z$60</definedName>
    <definedName name="_xlnm.Print_Area" localSheetId="68">'200325 PF Tram Vinatier'!$A$1:$Z$60</definedName>
    <definedName name="_xlnm.Print_Area" localSheetId="74">'200325 TI Jaurès'!$A$1:$Z$60</definedName>
    <definedName name="_xlnm.Print_Area" localSheetId="69">'200325 Voirie Pinel'!$A$1:$Z$60</definedName>
    <definedName name="_xlnm.Print_Area" localSheetId="88">'210225 PF Tram purge Genas'!$A$1:$Z$60</definedName>
    <definedName name="_xlnm.Print_Area" localSheetId="166">'210324'!$A$1:$Z$60</definedName>
    <definedName name="_xlnm.Print_Area" localSheetId="67">'210325 PF Tram Billon'!$A$1:$Z$60</definedName>
    <definedName name="_xlnm.Print_Area" localSheetId="30">'210725 CDF Voirie Braille'!$A$1:$Z$61</definedName>
    <definedName name="_xlnm.Print_Area" localSheetId="32">'210725 CDF Voirie Tolstoi'!$A$1:$Z$61</definedName>
    <definedName name="_xlnm.Print_Area" localSheetId="31">'210725 PF tram Jaurès'!$A$1:$Z$61</definedName>
    <definedName name="_xlnm.Print_Area" localSheetId="29">'210725 PF Tram Vinatier'!$A$1:$Z$61</definedName>
    <definedName name="_xlnm.Print_Area" localSheetId="163">'220424 St Exupery PF Tram'!$A$1:$Z$69</definedName>
    <definedName name="_xlnm.Print_Area" localSheetId="14">'220925 CDF Kimmerling'!$A$1:$Z$61</definedName>
    <definedName name="_xlnm.Print_Area" localSheetId="106">'230125 11 Nov. Voirie'!$A$1:$Z$69</definedName>
    <definedName name="_xlnm.Print_Area" localSheetId="108">'230125 Salengro Voirie'!$A$1:$Z$69</definedName>
    <definedName name="_xlnm.Print_Area" localSheetId="107">'230125 Spréafico PF Tram'!$A$1:$Z$69</definedName>
    <definedName name="_xlnm.Print_Area" localSheetId="52">'230425 PF Tram Verlaine'!$A$1:$Z$60</definedName>
    <definedName name="_xlnm.Print_Area" localSheetId="46">'230525 PF Tram Pinel'!$A$1:$Z$69</definedName>
    <definedName name="_xlnm.Print_Area" localSheetId="38">'230625 PF Tram Bourgey'!$A$1:$Z$69</definedName>
    <definedName name="_xlnm.Print_Area" localSheetId="28">'230725 PF tram Jaurès'!$A$1:$Z$62</definedName>
    <definedName name="_xlnm.Print_Area" localSheetId="8">'231025 CDF Pinel Hopitaux'!$A$1:$Z$61</definedName>
    <definedName name="_xlnm.Print_Area" localSheetId="105">'240125 Verlaine PF Tram'!$A$1:$Z$69</definedName>
    <definedName name="_xlnm.Print_Area" localSheetId="66">'240325 PF Tram Salengro Ent. Ch'!$A$1:$Z$69</definedName>
    <definedName name="_xlnm.Print_Area" localSheetId="162">'240424 Purge St Ex. PF Tram'!$A$1:$Z$69</definedName>
    <definedName name="_xlnm.Print_Area" localSheetId="153">'240624'!$A$1:$Z$68</definedName>
    <definedName name="_xlnm.Print_Area" localSheetId="144">'240724 Leclerc genas'!$A$1:$Z$60</definedName>
    <definedName name="_xlnm.Print_Area" localSheetId="23">'250825 CdF Entrées HLE'!$A$1:$Z$69</definedName>
    <definedName name="_xlnm.Print_Area" localSheetId="127">'251024 Leclerc PF Tram'!$A$1:$Z$69</definedName>
    <definedName name="_xlnm.Print_Area" localSheetId="87">'260225 PF tram bourgey'!$A$1:$Z$60</definedName>
    <definedName name="_xlnm.Print_Area" localSheetId="165">'260324 Bourgey'!$A$1:$Z$60</definedName>
    <definedName name="_xlnm.Print_Area" localSheetId="164">'260324 St Ex Florian'!$A$1:$Z$64</definedName>
    <definedName name="_xlnm.Print_Area" localSheetId="121">'261124 11 nov. Voirie'!$A$1:$Z$69</definedName>
    <definedName name="_xlnm.Print_Area" localSheetId="120">'261124 Salengro Voirie'!$A$1:$Z$69</definedName>
    <definedName name="_xlnm.Print_Area" localSheetId="171">'270224 FdF PF Tram Press.'!$A$1:$Z$69</definedName>
    <definedName name="_xlnm.Print_Area" localSheetId="45">'270525 PF tram crois Jaurès Per'!$A$1:$Z$60</definedName>
    <definedName name="_xlnm.Print_Area" localSheetId="44">'270525 PF tram Verlaine'!$A$1:$Z$61</definedName>
    <definedName name="_xlnm.Print_Area" localSheetId="133">'270924 Genas voirie'!$A$1:$Z$60</definedName>
    <definedName name="_xlnm.Print_Area" localSheetId="118">'271124 Florian Voirie'!$A$1:$Z$69</definedName>
    <definedName name="_xlnm.Print_Area" localSheetId="119">'271124 Verlaine PF Tram'!$A$1:$Z$67</definedName>
    <definedName name="_xlnm.Print_Area" localSheetId="102">'280125 Grandclément PF Tram'!$A$1:$Z$61</definedName>
    <definedName name="_xlnm.Print_Area" localSheetId="104">'280125 Spreafico PF Tram'!$A$1:$Z$60</definedName>
    <definedName name="_xlnm.Print_Area" localSheetId="103">'280125 Verlaine PF Tram'!$A$1:$Z$60</definedName>
    <definedName name="_xlnm.Print_Area" localSheetId="61">'280325 PF Tram Billon'!$A$1:$Z$69</definedName>
    <definedName name="_xlnm.Print_Area" localSheetId="62">'280325 PF Tram Billon Raspail'!$A$1:$Z$69</definedName>
    <definedName name="_xlnm.Print_Area" localSheetId="60">'280325 Voirie Pinel'!$A$1:$Z$69</definedName>
    <definedName name="_xlnm.Print_Area" localSheetId="50">'280425 PF Tram Jaures'!$A$1:$Z$69</definedName>
    <definedName name="_xlnm.Print_Area" localSheetId="51">'280425 PF Tram Pinel'!$A$1:$Z$69</definedName>
    <definedName name="_xlnm.Print_Area" localSheetId="49">'280425 PF Tram Verlaine'!$A$1:$Z$69</definedName>
    <definedName name="_xlnm.Print_Area" localSheetId="27">'280725CdF  Voirie 4 août'!$A$1:$Z$69</definedName>
    <definedName name="_xlnm.Print_Area" localSheetId="12">'29_300925 CdF Buisson Vitton'!$A$1:$Z$69</definedName>
    <definedName name="_xlnm.Print_Area" localSheetId="101">'290125 Leclerc voirie'!$A$1:$Z$60</definedName>
    <definedName name="_xlnm.Print_Area" localSheetId="100">'290125 PF Tram spréafico'!$A$1:$Z$60</definedName>
    <definedName name="_xlnm.Print_Area" localSheetId="1">'290126 CdF Grandclément'!$A$1:$Z$69</definedName>
    <definedName name="_xlnm.Print_Area" localSheetId="156">'290524 Voirie Préssencé'!$A$1:$Z$69</definedName>
    <definedName name="_xlnm.Print_Area" localSheetId="13">'290925 CDF Chevalier '!$A$1:$Z$61</definedName>
    <definedName name="_xlnm.Print_Area" localSheetId="7">'291025 CdF La Doua'!$A$1:$Z$69</definedName>
    <definedName name="_xlnm.Print_Area" localSheetId="159">'300424 FdF Berger PF Tram'!$A$1:$Z$69</definedName>
    <definedName name="_xlnm.Print_Area" localSheetId="160">'300424 FdF Florian PF Tram'!$A$1:$Z$69</definedName>
    <definedName name="_xlnm.Print_Area" localSheetId="161">'300424 Purge St Exupéry PF Tram'!$A$1:$Z$69</definedName>
    <definedName name="_xlnm.Print_Area" localSheetId="143">'300724 FdF Berger 11nov.'!$A$1:$Z$69</definedName>
    <definedName name="_xlnm.Print_Area" localSheetId="11">'300925 CdF Kimmerling Vinatier'!$A$1:$Z$69</definedName>
    <definedName name="_xlnm.Print_Area" localSheetId="65">'310325 PF tram Billon'!$A$1:$Z$61</definedName>
    <definedName name="_xlnm.Print_Area" localSheetId="63">'310325 PF tram Billon (2)'!$A$1:$Z$61</definedName>
    <definedName name="_xlnm.Print_Area" localSheetId="64">'310325 PF tram Salengro'!$A$1:$Z$60</definedName>
    <definedName name="_xlnm.Print_Area" localSheetId="126">'311024 Genas Voirie'!$A$1:$Z$69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77" l="1"/>
  <c r="H56" i="177"/>
  <c r="H57" i="177"/>
  <c r="H55" i="176"/>
  <c r="H56" i="176"/>
  <c r="H57" i="176"/>
  <c r="H47" i="175"/>
  <c r="H48" i="175"/>
  <c r="H49" i="175"/>
  <c r="H46" i="174"/>
  <c r="H47" i="174"/>
  <c r="H48" i="174"/>
  <c r="H47" i="173"/>
  <c r="H48" i="173"/>
  <c r="H49" i="173"/>
  <c r="H55" i="172"/>
  <c r="H56" i="172"/>
  <c r="H57" i="172"/>
  <c r="H57" i="171"/>
  <c r="H56" i="171"/>
  <c r="H55" i="171"/>
  <c r="H55" i="170"/>
  <c r="H56" i="170"/>
  <c r="H57" i="170"/>
  <c r="H47" i="169"/>
  <c r="H48" i="169"/>
  <c r="H49" i="169"/>
  <c r="H46" i="168" l="1"/>
  <c r="H47" i="168"/>
  <c r="H48" i="168"/>
  <c r="H47" i="167"/>
  <c r="H48" i="167"/>
  <c r="H49" i="167"/>
  <c r="H55" i="166"/>
  <c r="H56" i="166"/>
  <c r="H57" i="166"/>
  <c r="H55" i="165"/>
  <c r="H56" i="165"/>
  <c r="H57" i="165"/>
  <c r="H47" i="164"/>
  <c r="H48" i="164"/>
  <c r="H49" i="164"/>
  <c r="H47" i="162"/>
  <c r="H48" i="162"/>
  <c r="H49" i="162"/>
  <c r="H47" i="161"/>
  <c r="H48" i="161"/>
  <c r="H49" i="161"/>
  <c r="H46" i="160"/>
  <c r="H47" i="160"/>
  <c r="H48" i="160"/>
  <c r="H55" i="159"/>
  <c r="H56" i="159"/>
  <c r="H57" i="159"/>
  <c r="H55" i="158"/>
  <c r="H56" i="158"/>
  <c r="H57" i="158"/>
  <c r="H55" i="157"/>
  <c r="H56" i="157"/>
  <c r="H57" i="157"/>
  <c r="H47" i="156"/>
  <c r="H48" i="156"/>
  <c r="H49" i="156"/>
  <c r="H47" i="155"/>
  <c r="H48" i="155"/>
  <c r="H49" i="155"/>
  <c r="H47" i="154"/>
  <c r="H48" i="154"/>
  <c r="H49" i="154"/>
  <c r="H55" i="153"/>
  <c r="H56" i="153"/>
  <c r="H57" i="153"/>
  <c r="H55" i="152"/>
  <c r="H56" i="152"/>
  <c r="H57" i="152"/>
  <c r="H55" i="151"/>
  <c r="H56" i="151"/>
  <c r="H57" i="151"/>
  <c r="H55" i="150"/>
  <c r="H56" i="150"/>
  <c r="H57" i="150"/>
  <c r="H55" i="149"/>
  <c r="H56" i="149"/>
  <c r="H57" i="149"/>
  <c r="H48" i="148"/>
  <c r="H49" i="148"/>
  <c r="H50" i="148"/>
  <c r="H47" i="147"/>
  <c r="H48" i="147"/>
  <c r="H49" i="147"/>
  <c r="H47" i="146"/>
  <c r="H48" i="146"/>
  <c r="H49" i="146"/>
  <c r="H47" i="145"/>
  <c r="H48" i="145"/>
  <c r="H49" i="145"/>
  <c r="H47" i="144"/>
  <c r="H48" i="144"/>
  <c r="H49" i="144"/>
  <c r="H47" i="143"/>
  <c r="H48" i="143"/>
  <c r="H49" i="143"/>
  <c r="H55" i="142"/>
  <c r="H56" i="142"/>
  <c r="H57" i="142"/>
  <c r="H55" i="141"/>
  <c r="H56" i="141"/>
  <c r="H57" i="141"/>
  <c r="H47" i="140"/>
  <c r="H48" i="140"/>
  <c r="H49" i="140"/>
  <c r="H47" i="139"/>
  <c r="H48" i="139"/>
  <c r="H49" i="139"/>
  <c r="H57" i="138"/>
  <c r="H56" i="138"/>
  <c r="H55" i="138"/>
  <c r="H55" i="137"/>
  <c r="H56" i="137"/>
  <c r="H57" i="137"/>
  <c r="H46" i="136"/>
  <c r="H47" i="136"/>
  <c r="H48" i="136"/>
  <c r="H47" i="135"/>
  <c r="H48" i="135"/>
  <c r="H49" i="135"/>
  <c r="H48" i="134"/>
  <c r="H49" i="134"/>
  <c r="H50" i="134"/>
  <c r="H47" i="133"/>
  <c r="H48" i="133"/>
  <c r="H49" i="133"/>
  <c r="H46" i="132"/>
  <c r="H47" i="132"/>
  <c r="H48" i="132"/>
  <c r="H47" i="131"/>
  <c r="H48" i="131"/>
  <c r="H49" i="131"/>
  <c r="H55" i="130"/>
  <c r="H56" i="130"/>
  <c r="H57" i="130"/>
  <c r="H55" i="129"/>
  <c r="H56" i="129"/>
  <c r="H57" i="129"/>
  <c r="H50" i="128"/>
  <c r="H51" i="128"/>
  <c r="H52" i="128"/>
  <c r="H55" i="127"/>
  <c r="H56" i="127"/>
  <c r="H57" i="127"/>
  <c r="H55" i="126"/>
  <c r="H56" i="126"/>
  <c r="H57" i="126"/>
  <c r="H55" i="125"/>
  <c r="H56" i="125"/>
  <c r="H57" i="125"/>
  <c r="H46" i="124"/>
  <c r="H47" i="124"/>
  <c r="H48" i="124"/>
  <c r="H46" i="123"/>
  <c r="H47" i="123"/>
  <c r="H48" i="123"/>
  <c r="H46" i="122"/>
  <c r="H47" i="122"/>
  <c r="H48" i="122"/>
  <c r="H46" i="121"/>
  <c r="H47" i="121"/>
  <c r="H48" i="121"/>
  <c r="H47" i="120"/>
  <c r="H48" i="120"/>
  <c r="H49" i="120"/>
  <c r="H46" i="119"/>
  <c r="H47" i="119"/>
  <c r="H48" i="119"/>
  <c r="H47" i="118"/>
  <c r="H48" i="118"/>
  <c r="H49" i="118"/>
  <c r="H46" i="117"/>
  <c r="H47" i="117"/>
  <c r="H48" i="117"/>
  <c r="H55" i="116"/>
  <c r="H56" i="116"/>
  <c r="H57" i="116"/>
  <c r="H55" i="115"/>
  <c r="H56" i="115"/>
  <c r="H57" i="115"/>
  <c r="H55" i="114"/>
  <c r="H56" i="114"/>
  <c r="H57" i="114"/>
  <c r="H49" i="113"/>
  <c r="H48" i="113"/>
  <c r="H47" i="113"/>
  <c r="H46" i="112"/>
  <c r="H47" i="112"/>
  <c r="H48" i="112"/>
  <c r="H47" i="111"/>
  <c r="H48" i="111"/>
  <c r="H49" i="111"/>
  <c r="H55" i="110"/>
  <c r="H56" i="110"/>
  <c r="H57" i="110"/>
  <c r="H46" i="109"/>
  <c r="H47" i="109"/>
  <c r="H48" i="109"/>
  <c r="H46" i="108"/>
  <c r="H47" i="108"/>
  <c r="H48" i="108"/>
  <c r="H46" i="107"/>
  <c r="H47" i="107"/>
  <c r="H48" i="107"/>
  <c r="H46" i="106"/>
  <c r="H47" i="106"/>
  <c r="H48" i="106"/>
  <c r="H46" i="105"/>
  <c r="H47" i="105"/>
  <c r="H48" i="105"/>
  <c r="H46" i="104"/>
  <c r="H47" i="104"/>
  <c r="H48" i="104"/>
  <c r="H47" i="103"/>
  <c r="H48" i="103"/>
  <c r="H49" i="103"/>
  <c r="H46" i="102"/>
  <c r="H47" i="102"/>
  <c r="H48" i="102"/>
  <c r="H46" i="101"/>
  <c r="H47" i="101"/>
  <c r="H48" i="101"/>
  <c r="H55" i="100"/>
  <c r="H56" i="100"/>
  <c r="H57" i="100"/>
  <c r="H55" i="99"/>
  <c r="H56" i="99"/>
  <c r="H57" i="99"/>
  <c r="H55" i="98"/>
  <c r="H56" i="98"/>
  <c r="H57" i="98"/>
  <c r="H55" i="97"/>
  <c r="H56" i="97"/>
  <c r="H57" i="97"/>
  <c r="H46" i="96"/>
  <c r="H47" i="96"/>
  <c r="H48" i="96"/>
  <c r="H48" i="95"/>
  <c r="H47" i="95"/>
  <c r="H46" i="95"/>
  <c r="H55" i="94"/>
  <c r="H56" i="94"/>
  <c r="H57" i="94"/>
  <c r="H55" i="93"/>
  <c r="H56" i="93"/>
  <c r="H57" i="93"/>
  <c r="H55" i="92"/>
  <c r="H56" i="92"/>
  <c r="H57" i="92"/>
  <c r="H55" i="91"/>
  <c r="H56" i="91"/>
  <c r="H57" i="91"/>
  <c r="H55" i="90"/>
  <c r="H56" i="90"/>
  <c r="H57" i="90"/>
  <c r="H55" i="89"/>
  <c r="H56" i="89"/>
  <c r="H57" i="89"/>
  <c r="H46" i="88"/>
  <c r="H47" i="88"/>
  <c r="H48" i="88"/>
  <c r="H46" i="87"/>
  <c r="H47" i="87"/>
  <c r="H48" i="87"/>
  <c r="H46" i="86"/>
  <c r="H47" i="86"/>
  <c r="H48" i="86"/>
  <c r="H55" i="85"/>
  <c r="H56" i="85"/>
  <c r="H57" i="85"/>
  <c r="H55" i="84"/>
  <c r="H56" i="84"/>
  <c r="H57" i="84"/>
  <c r="H55" i="83"/>
  <c r="H56" i="83"/>
  <c r="H57" i="83"/>
  <c r="H46" i="82"/>
  <c r="H47" i="82"/>
  <c r="H48" i="82"/>
  <c r="H48" i="81"/>
  <c r="H47" i="81"/>
  <c r="H46" i="81"/>
  <c r="H46" i="80"/>
  <c r="H47" i="80"/>
  <c r="H48" i="80"/>
  <c r="H47" i="79"/>
  <c r="H48" i="79"/>
  <c r="H49" i="79"/>
  <c r="H46" i="78"/>
  <c r="H47" i="78"/>
  <c r="H48" i="78"/>
  <c r="H47" i="77"/>
  <c r="H48" i="77"/>
  <c r="H49" i="77"/>
  <c r="H46" i="76"/>
  <c r="H47" i="76"/>
  <c r="H48" i="76"/>
  <c r="H46" i="75"/>
  <c r="H47" i="75"/>
  <c r="H48" i="75"/>
  <c r="H47" i="74"/>
  <c r="H48" i="74"/>
  <c r="H49" i="74"/>
  <c r="H46" i="73"/>
  <c r="H47" i="73"/>
  <c r="H48" i="73"/>
  <c r="H46" i="72"/>
  <c r="H47" i="72"/>
  <c r="H48" i="72"/>
  <c r="H55" i="71"/>
  <c r="H56" i="71"/>
  <c r="H57" i="71"/>
  <c r="H55" i="70"/>
  <c r="H56" i="70"/>
  <c r="H57" i="70"/>
  <c r="H55" i="69"/>
  <c r="H56" i="69"/>
  <c r="H57" i="69"/>
  <c r="H55" i="68"/>
  <c r="H56" i="68"/>
  <c r="H57" i="68"/>
  <c r="H46" i="67"/>
  <c r="H47" i="67"/>
  <c r="H48" i="67"/>
  <c r="H55" i="66"/>
  <c r="H56" i="66"/>
  <c r="H57" i="66"/>
  <c r="H55" i="65"/>
  <c r="H56" i="65"/>
  <c r="H57" i="65"/>
  <c r="H55" i="64"/>
  <c r="H56" i="64"/>
  <c r="H57" i="64"/>
  <c r="H55" i="63"/>
  <c r="H56" i="63"/>
  <c r="H57" i="63"/>
  <c r="H55" i="62"/>
  <c r="H56" i="62"/>
  <c r="H57" i="62"/>
  <c r="H55" i="61"/>
  <c r="H56" i="61"/>
  <c r="H57" i="61"/>
  <c r="H57" i="60"/>
  <c r="H56" i="60"/>
  <c r="H55" i="60"/>
  <c r="H55" i="59"/>
  <c r="H56" i="59"/>
  <c r="H57" i="59"/>
  <c r="H55" i="58"/>
  <c r="H56" i="58"/>
  <c r="H57" i="58"/>
  <c r="H53" i="57"/>
  <c r="H54" i="57"/>
  <c r="H55" i="57"/>
  <c r="H55" i="56"/>
  <c r="H56" i="56"/>
  <c r="H57" i="56"/>
  <c r="H55" i="55"/>
  <c r="H56" i="55"/>
  <c r="H57" i="55"/>
  <c r="H55" i="54"/>
  <c r="H56" i="54"/>
  <c r="H57" i="54"/>
  <c r="H55" i="53"/>
  <c r="H56" i="53"/>
  <c r="H57" i="53"/>
  <c r="H55" i="52"/>
  <c r="H56" i="52"/>
  <c r="H57" i="52"/>
  <c r="H55" i="51"/>
  <c r="H56" i="51"/>
  <c r="H57" i="51"/>
  <c r="H55" i="50"/>
  <c r="H56" i="50"/>
  <c r="H57" i="50"/>
  <c r="H55" i="49"/>
  <c r="H56" i="49"/>
  <c r="H57" i="49"/>
  <c r="H55" i="48"/>
  <c r="H56" i="48"/>
  <c r="H57" i="48"/>
  <c r="H55" i="47"/>
  <c r="H56" i="47"/>
  <c r="H57" i="47"/>
  <c r="H55" i="46"/>
  <c r="H56" i="46"/>
  <c r="H57" i="46"/>
  <c r="H55" i="45"/>
  <c r="H56" i="45"/>
  <c r="H57" i="45"/>
  <c r="H55" i="44"/>
  <c r="H56" i="44"/>
  <c r="H57" i="44"/>
  <c r="H46" i="43"/>
  <c r="H47" i="43"/>
  <c r="H48" i="43"/>
  <c r="H55" i="42"/>
  <c r="H56" i="42"/>
  <c r="H57" i="42"/>
  <c r="H55" i="41"/>
  <c r="H56" i="41"/>
  <c r="H57" i="41"/>
  <c r="H55" i="40"/>
  <c r="H56" i="40"/>
  <c r="H57" i="40"/>
  <c r="H48" i="39"/>
  <c r="H47" i="39"/>
  <c r="H46" i="39"/>
  <c r="H46" i="38"/>
  <c r="H47" i="38"/>
  <c r="H48" i="38"/>
  <c r="H55" i="37"/>
  <c r="H56" i="37"/>
  <c r="H57" i="37"/>
  <c r="H55" i="36"/>
  <c r="H56" i="36"/>
  <c r="H57" i="36"/>
  <c r="H55" i="35"/>
  <c r="H56" i="35"/>
  <c r="H57" i="35"/>
  <c r="H55" i="34"/>
  <c r="H56" i="34"/>
  <c r="H57" i="34"/>
  <c r="H55" i="33"/>
  <c r="H56" i="33"/>
  <c r="H57" i="33"/>
  <c r="H46" i="32"/>
  <c r="H47" i="32"/>
  <c r="H48" i="32"/>
  <c r="H46" i="31"/>
  <c r="H47" i="31"/>
  <c r="H48" i="31"/>
  <c r="H55" i="30"/>
  <c r="H56" i="30"/>
  <c r="H57" i="30"/>
  <c r="H55" i="29"/>
  <c r="H56" i="29"/>
  <c r="H57" i="29"/>
  <c r="H55" i="28"/>
  <c r="H56" i="28"/>
  <c r="H57" i="28"/>
  <c r="H55" i="27"/>
  <c r="H56" i="27"/>
  <c r="H57" i="27"/>
  <c r="H46" i="26"/>
  <c r="H47" i="26"/>
  <c r="H48" i="26"/>
  <c r="H55" i="25"/>
  <c r="H56" i="25"/>
  <c r="H57" i="25"/>
  <c r="H55" i="24"/>
  <c r="H56" i="24"/>
  <c r="H57" i="24"/>
  <c r="H54" i="23"/>
  <c r="H55" i="23"/>
  <c r="H56" i="23"/>
  <c r="H46" i="22"/>
  <c r="H47" i="22"/>
  <c r="H48" i="22"/>
  <c r="H49" i="21"/>
  <c r="H50" i="21"/>
  <c r="H51" i="21"/>
  <c r="H55" i="20"/>
  <c r="H56" i="20"/>
  <c r="H57" i="20"/>
  <c r="H46" i="19"/>
  <c r="H47" i="19"/>
  <c r="H48" i="19"/>
  <c r="H50" i="18"/>
  <c r="H51" i="18"/>
  <c r="H52" i="18"/>
  <c r="H55" i="17"/>
  <c r="H56" i="17"/>
  <c r="H57" i="17"/>
  <c r="H55" i="16"/>
  <c r="H56" i="16"/>
  <c r="H57" i="16"/>
  <c r="H55" i="15"/>
  <c r="H56" i="15"/>
  <c r="H57" i="15"/>
  <c r="H55" i="14"/>
  <c r="H56" i="14"/>
  <c r="H57" i="14"/>
  <c r="H55" i="13"/>
  <c r="H56" i="13"/>
  <c r="H57" i="13"/>
  <c r="H50" i="12"/>
  <c r="H51" i="12"/>
  <c r="H52" i="12"/>
  <c r="H46" i="11"/>
  <c r="H47" i="11"/>
  <c r="H48" i="11"/>
  <c r="H46" i="10"/>
  <c r="H47" i="10"/>
  <c r="H48" i="10"/>
  <c r="H46" i="9"/>
  <c r="H47" i="9"/>
  <c r="H48" i="9"/>
  <c r="H46" i="8"/>
  <c r="H47" i="8"/>
  <c r="H48" i="8"/>
  <c r="H46" i="7"/>
  <c r="H47" i="7"/>
  <c r="H48" i="7"/>
  <c r="H47" i="6"/>
  <c r="H48" i="6"/>
  <c r="H49" i="6"/>
  <c r="H55" i="5"/>
  <c r="H56" i="5"/>
  <c r="H57" i="5"/>
  <c r="H57" i="4"/>
  <c r="H56" i="4"/>
  <c r="H55" i="4"/>
  <c r="H55" i="3"/>
  <c r="H56" i="3"/>
  <c r="H57" i="3"/>
  <c r="H55" i="2"/>
  <c r="H56" i="2"/>
  <c r="H57" i="2"/>
  <c r="H57" i="1"/>
  <c r="H56" i="1"/>
  <c r="H55" i="1"/>
</calcChain>
</file>

<file path=xl/sharedStrings.xml><?xml version="1.0" encoding="utf-8"?>
<sst xmlns="http://schemas.openxmlformats.org/spreadsheetml/2006/main" count="9909" uniqueCount="522">
  <si>
    <t>COMPTE RENDU D'ESSAIS</t>
  </si>
  <si>
    <t>PORTANCES DES PLATES-FORMES DYNAPLAQUE 
(NF P 94-117-2 d'octobre 2004)</t>
  </si>
  <si>
    <t>PLD N°</t>
  </si>
  <si>
    <t>RA N63C</t>
  </si>
  <si>
    <t>18/12/2023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</si>
  <si>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</si>
  <si>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</si>
  <si>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</si>
  <si>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</si>
  <si>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</si>
  <si>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</si>
  <si>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</si>
  <si>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</si>
  <si>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</si>
  <si>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</si>
  <si>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alluvionnaire</t>
  </si>
  <si>
    <t>Date de(s) essai(s) :</t>
  </si>
  <si>
    <t>Météo :</t>
  </si>
  <si>
    <t>Beau</t>
  </si>
  <si>
    <t>Partie de l'ouvrage :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</si>
  <si>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</si>
  <si>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</si>
  <si>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</si>
  <si>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</si>
  <si>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</si>
  <si>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</si>
  <si>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</si>
  <si>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</si>
  <si>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</si>
  <si>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</si>
  <si>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</si>
  <si>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</si>
  <si>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</si>
  <si>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</si>
  <si>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</si>
  <si>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</si>
  <si>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Côté Rue Florian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</si>
  <si>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</si>
  <si>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</si>
  <si>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</si>
  <si>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</si>
  <si>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</si>
  <si>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</si>
  <si>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</si>
  <si>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</si>
  <si>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</si>
  <si>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Pour information</t>
  </si>
  <si>
    <t>Fonction</t>
  </si>
  <si>
    <t>Chef de section laboratoire</t>
  </si>
  <si>
    <t>6/</t>
  </si>
  <si>
    <t>COMMENTAIRES</t>
  </si>
  <si>
    <t>Visa</t>
  </si>
  <si>
    <t>Villeurbanne
Tram T6N</t>
  </si>
  <si>
    <t>CdF existante - Av. St Exupery</t>
  </si>
  <si>
    <t>Côté Rue J. Jaures</t>
  </si>
  <si>
    <t>Voie montante</t>
  </si>
  <si>
    <t xml:space="preserve"> 33.33</t>
  </si>
  <si>
    <t>&lt;20</t>
  </si>
  <si>
    <t>G</t>
  </si>
  <si>
    <t>D</t>
  </si>
  <si>
    <t>&gt;250</t>
  </si>
  <si>
    <t>M</t>
  </si>
  <si>
    <t>Côté rue Bourgey G</t>
  </si>
  <si>
    <t>Côté rue Bourgey D</t>
  </si>
  <si>
    <t>FdF Plateforme Tram Pressencé</t>
  </si>
  <si>
    <t>02/02/2024</t>
  </si>
  <si>
    <t>Divers</t>
  </si>
  <si>
    <t>Non conforme</t>
  </si>
  <si>
    <t xml:space="preserve"> 31.25</t>
  </si>
  <si>
    <t>Oui</t>
  </si>
  <si>
    <t>Purge PF tram av. Pressencé</t>
  </si>
  <si>
    <t>12/02/2024</t>
  </si>
  <si>
    <t>GDNT 0/80</t>
  </si>
  <si>
    <t>Plan identique à l'intervention du 02/02.</t>
  </si>
  <si>
    <t>Plan identique à l'intervention du 02/02.
Zone des points entre N°10 et N°11 en cours de reprise.
Zone entre N°12 et N°16 : structure de purge insuffisante.</t>
  </si>
  <si>
    <t>Zone non conforme déterminée sur place.</t>
  </si>
  <si>
    <t>SYLVAIN LHOPITAL</t>
  </si>
  <si>
    <t xml:space="preserve"> 60.00</t>
  </si>
  <si>
    <t>PF tram av. Pressencé</t>
  </si>
  <si>
    <t>Couvert</t>
  </si>
  <si>
    <t>27/02/2024</t>
  </si>
  <si>
    <t>Technicien de laboratoire</t>
  </si>
  <si>
    <t>Conforme</t>
  </si>
  <si>
    <t>F. MONTET</t>
  </si>
  <si>
    <t>Fond de forme</t>
  </si>
  <si>
    <t>19/03/2024</t>
  </si>
  <si>
    <t>Matériau en place</t>
  </si>
  <si>
    <t>F. Montet</t>
  </si>
  <si>
    <t>CDR rue Bourgey</t>
  </si>
  <si>
    <t>0/31,5</t>
  </si>
  <si>
    <t>Sous dalle béton</t>
  </si>
  <si>
    <t>Matériaux du site</t>
  </si>
  <si>
    <t>CDR</t>
  </si>
  <si>
    <t>21/03/2024</t>
  </si>
  <si>
    <t>Grave limoneuse</t>
  </si>
  <si>
    <t>CDF sous dalle</t>
  </si>
  <si>
    <t>26/03/2024</t>
  </si>
  <si>
    <t>Villeurbanne - Tram T6N</t>
  </si>
  <si>
    <t>CDR rue Florian</t>
  </si>
  <si>
    <t xml:space="preserve"> 72.73</t>
  </si>
  <si>
    <t>Florian - Côte initiale</t>
  </si>
  <si>
    <t>Florian - FdF abaissé de 25 cm sup.</t>
  </si>
  <si>
    <t>Florian</t>
  </si>
  <si>
    <t>Purge - FdF</t>
  </si>
  <si>
    <t>Sur tranchée</t>
  </si>
  <si>
    <t>Côté Av J. Jaures</t>
  </si>
  <si>
    <t>Av. St Exupery - FdF - PF Tram</t>
  </si>
  <si>
    <t>22/04/2024</t>
  </si>
  <si>
    <t>Grave sableuse / limoneuse</t>
  </si>
  <si>
    <t xml:space="preserve"> 90.91</t>
  </si>
  <si>
    <t>24/04/2024</t>
  </si>
  <si>
    <t>Av. St Ex. - Purge FdF - PF Tram</t>
  </si>
  <si>
    <t>Un seul point est non-conforme, détermination de zone de reprise sur site</t>
  </si>
  <si>
    <t>-1,5m : 85 MPa; +
1,5m : 65MPa</t>
  </si>
  <si>
    <t>Av. St Exupery FdF Tram Purge</t>
  </si>
  <si>
    <t>30/04/2024</t>
  </si>
  <si>
    <t>In situ</t>
  </si>
  <si>
    <t>Entrée Bricorama</t>
  </si>
  <si>
    <t>FdF Rue Florian PF Tram</t>
  </si>
  <si>
    <t>100.00</t>
  </si>
  <si>
    <t>FdF - Av. G. Berger PF Tram</t>
  </si>
  <si>
    <t>13/05/2024</t>
  </si>
  <si>
    <t>16/05/2024</t>
  </si>
  <si>
    <t>CDR tranchée Infiltration</t>
  </si>
  <si>
    <t>GR 0/80</t>
  </si>
  <si>
    <t>Après rails</t>
  </si>
  <si>
    <t>Côté entrée plateforme</t>
  </si>
  <si>
    <t>Avant rails</t>
  </si>
  <si>
    <t>CdR - Voirie Av. Pressencé</t>
  </si>
  <si>
    <t>29/05/2024</t>
  </si>
  <si>
    <t xml:space="preserve"> 86.96</t>
  </si>
  <si>
    <t>13/06/2024</t>
  </si>
  <si>
    <t>Sous dalle béton Av. Capelle</t>
  </si>
  <si>
    <t>GR 0/31.5</t>
  </si>
  <si>
    <t>24/06/2024</t>
  </si>
  <si>
    <t xml:space="preserve">Sous dalle béton tram </t>
  </si>
  <si>
    <t>GR 0/80 Av. général Leclerc</t>
  </si>
  <si>
    <t>Tranchée drainante TI14500A</t>
  </si>
  <si>
    <t>01/07/2024</t>
  </si>
  <si>
    <t>GDNT 0/31,5</t>
  </si>
  <si>
    <t>entrée collège</t>
  </si>
  <si>
    <t>CdF - Av. J. Jaures</t>
  </si>
  <si>
    <t>CDF</t>
  </si>
  <si>
    <t>09/07/2024</t>
  </si>
  <si>
    <t>FdF - PF Tram Berger Capelle</t>
  </si>
  <si>
    <t>Voirie Berger Capelle</t>
  </si>
  <si>
    <t>Pluie</t>
  </si>
  <si>
    <t>12/07/2024</t>
  </si>
  <si>
    <t>Remblai - PF Tram Spréafico</t>
  </si>
  <si>
    <t>Arase rue Florian</t>
  </si>
  <si>
    <t>19/07/2024</t>
  </si>
  <si>
    <t xml:space="preserve"> 91.67</t>
  </si>
  <si>
    <t>Plate-forme tram</t>
  </si>
  <si>
    <t xml:space="preserve">Purge à faire. </t>
  </si>
  <si>
    <t>Croisement avenue Leclerc et route de Genas</t>
  </si>
  <si>
    <t>Rue Florian</t>
  </si>
  <si>
    <t>24/07/2024</t>
  </si>
  <si>
    <t>30/07/2024</t>
  </si>
  <si>
    <t>FdF - PF Tram Berger 11 nov.</t>
  </si>
  <si>
    <t>Chef de Section Laboratoire</t>
  </si>
  <si>
    <t>Leclerc</t>
  </si>
  <si>
    <t>Leclerc angle</t>
  </si>
  <si>
    <t>Axe croisement</t>
  </si>
  <si>
    <t>Passage pieton</t>
  </si>
  <si>
    <t>N°156</t>
  </si>
  <si>
    <t>N°156 a N°158</t>
  </si>
  <si>
    <t>FdF - PF Tram Genas Leclerc</t>
  </si>
  <si>
    <t>14/08/2024</t>
  </si>
  <si>
    <t>N°9</t>
  </si>
  <si>
    <t>N°3</t>
  </si>
  <si>
    <t>N°1</t>
  </si>
  <si>
    <t>FdF - PF Tram Yvonne</t>
  </si>
  <si>
    <t>N°24</t>
  </si>
  <si>
    <t>N°26</t>
  </si>
  <si>
    <t>N°28</t>
  </si>
  <si>
    <t>FdF - PF Tram Billon</t>
  </si>
  <si>
    <t>FdF - PF Tram Gdclément Leclerc</t>
  </si>
  <si>
    <t>09/09/2024</t>
  </si>
  <si>
    <t>Voirie</t>
  </si>
  <si>
    <t>N°3 Leclerc</t>
  </si>
  <si>
    <t>N°11 Leclerc</t>
  </si>
  <si>
    <t>N°15 Leclerc</t>
  </si>
  <si>
    <t>N°17 Leclerc</t>
  </si>
  <si>
    <t>Présence tranchée elec</t>
  </si>
  <si>
    <t>Leclerc angle Guillotte</t>
  </si>
  <si>
    <t>Leclerc angle Primat</t>
  </si>
  <si>
    <t>CdF Voirie</t>
  </si>
  <si>
    <t>19/09/2024</t>
  </si>
  <si>
    <t>GDNT 0/80 &amp; 0/31.5</t>
  </si>
  <si>
    <t>RA  N63C</t>
  </si>
  <si>
    <t>N°43</t>
  </si>
  <si>
    <t>N°39</t>
  </si>
  <si>
    <t>N°37</t>
  </si>
  <si>
    <t>Contre-allée Pl. Grandclément</t>
  </si>
  <si>
    <t>CdF existante grave alluvionnaire</t>
  </si>
  <si>
    <t xml:space="preserve"> 20.00</t>
  </si>
  <si>
    <t>PF Tram Florian</t>
  </si>
  <si>
    <t>Materiau du site</t>
  </si>
  <si>
    <t>27/09/2024</t>
  </si>
  <si>
    <t>CdF voirie Leclerc/Genas</t>
  </si>
  <si>
    <t>03/10/2024</t>
  </si>
  <si>
    <t>Carrefour Poizat</t>
  </si>
  <si>
    <t>Carrefour Guillotte</t>
  </si>
  <si>
    <t>Carrefour Primat</t>
  </si>
  <si>
    <t>CdF voirie Leclerc</t>
  </si>
  <si>
    <t>Zone conforme</t>
  </si>
  <si>
    <t>Zone à purger</t>
  </si>
  <si>
    <t>PF Tram Yvonne</t>
  </si>
  <si>
    <t xml:space="preserve"> 0.00</t>
  </si>
  <si>
    <t>08/10/2024</t>
  </si>
  <si>
    <t>PF Tram Yvonne - Purge</t>
  </si>
  <si>
    <t>18/10/2024</t>
  </si>
  <si>
    <t>N°17</t>
  </si>
  <si>
    <t>N°15</t>
  </si>
  <si>
    <t>N°13</t>
  </si>
  <si>
    <t>N°11</t>
  </si>
  <si>
    <t>N°7</t>
  </si>
  <si>
    <t>N°5</t>
  </si>
  <si>
    <t>Purge - N°31</t>
  </si>
  <si>
    <t>Purge</t>
  </si>
  <si>
    <t>Purge - N°29</t>
  </si>
  <si>
    <t>PF Tram Leclerc</t>
  </si>
  <si>
    <t>25/10/2024</t>
  </si>
  <si>
    <t>N°177</t>
  </si>
  <si>
    <t>31/10/2024</t>
  </si>
  <si>
    <t>Voirie - CdF Rte de Genas</t>
  </si>
  <si>
    <r>
      <t>Crois</t>
    </r>
    <r>
      <rPr>
        <vertAlign val="superscript"/>
        <sz val="9"/>
        <color rgb="FF000000"/>
        <rFont val="Century Gothic"/>
        <family val="2"/>
      </rPr>
      <t>t</t>
    </r>
    <r>
      <rPr>
        <sz val="9"/>
        <color rgb="FF000000"/>
        <rFont val="Century Gothic"/>
        <family val="2"/>
      </rPr>
      <t xml:space="preserve"> Genas / Pouponnière</t>
    </r>
  </si>
  <si>
    <t>Entrée parking N°177</t>
  </si>
  <si>
    <t>Intermarché</t>
  </si>
  <si>
    <t>angle Guillotte Inter.</t>
  </si>
  <si>
    <t>Croisement Guillotte</t>
  </si>
  <si>
    <t>Angle Guillotte</t>
  </si>
  <si>
    <t>N°35</t>
  </si>
  <si>
    <t>N°33</t>
  </si>
  <si>
    <t>N°31</t>
  </si>
  <si>
    <t>Restaurant L'Original</t>
  </si>
  <si>
    <t>N°29</t>
  </si>
  <si>
    <t>N°27</t>
  </si>
  <si>
    <t>Boulangerie</t>
  </si>
  <si>
    <t>N°23</t>
  </si>
  <si>
    <t>Croist Primat</t>
  </si>
  <si>
    <t>ProBTP</t>
  </si>
  <si>
    <t>Barber shop</t>
  </si>
  <si>
    <t>PF Tram Av. Leclerc</t>
  </si>
  <si>
    <t>06/11/2024</t>
  </si>
  <si>
    <t>Croix rouge</t>
  </si>
  <si>
    <t>Wellness</t>
  </si>
  <si>
    <t>N°58/60/62</t>
  </si>
  <si>
    <t>Entree parking N°70</t>
  </si>
  <si>
    <t>13/11/2024</t>
  </si>
  <si>
    <t>Voirie - CdF Rue Verlaine</t>
  </si>
  <si>
    <t>N°163A</t>
  </si>
  <si>
    <t>N°163B</t>
  </si>
  <si>
    <t>N°167</t>
  </si>
  <si>
    <t>N°169</t>
  </si>
  <si>
    <t>N°171</t>
  </si>
  <si>
    <t>N°173</t>
  </si>
  <si>
    <t>N°175</t>
  </si>
  <si>
    <t>PF Tram - Rte de Genas</t>
  </si>
  <si>
    <t>Genas de wett</t>
  </si>
  <si>
    <t>26/11/2024</t>
  </si>
  <si>
    <t>N°78</t>
  </si>
  <si>
    <t>Tracteur et Bigoudis</t>
  </si>
  <si>
    <t>Chamas Tacos</t>
  </si>
  <si>
    <t>N°63</t>
  </si>
  <si>
    <t>Carrefour Market</t>
  </si>
  <si>
    <t>Voirie - Carr. Berger / 11 nov.</t>
  </si>
  <si>
    <t>Voirie - Av. R. Salengro</t>
  </si>
  <si>
    <t>Croisement Becker</t>
  </si>
  <si>
    <t>N°32</t>
  </si>
  <si>
    <t>N°34</t>
  </si>
  <si>
    <t>Ecouter Voir</t>
  </si>
  <si>
    <t>N°36</t>
  </si>
  <si>
    <t>Angle 4 aout</t>
  </si>
  <si>
    <t>PF Tram - rue Verlaine</t>
  </si>
  <si>
    <t>27/11/2024</t>
  </si>
  <si>
    <t>Voirie - rue Florian</t>
  </si>
  <si>
    <t>N°214</t>
  </si>
  <si>
    <t>N°212</t>
  </si>
  <si>
    <t>N°208</t>
  </si>
  <si>
    <t>Restaurant Kin Malebo</t>
  </si>
  <si>
    <t>N°204</t>
  </si>
  <si>
    <t>N°200</t>
  </si>
  <si>
    <t>N°192</t>
  </si>
  <si>
    <r>
      <t>Crs</t>
    </r>
    <r>
      <rPr>
        <vertAlign val="superscript"/>
        <sz val="11"/>
        <color rgb="FF000000"/>
        <rFont val="Century Gothic"/>
        <family val="2"/>
      </rPr>
      <t>t</t>
    </r>
    <r>
      <rPr>
        <sz val="11"/>
        <color rgb="FF000000"/>
        <rFont val="Century Gothic"/>
        <family val="2"/>
      </rPr>
      <t xml:space="preserve"> Pouponnière</t>
    </r>
  </si>
  <si>
    <r>
      <t>Crs</t>
    </r>
    <r>
      <rPr>
        <vertAlign val="superscript"/>
        <sz val="11"/>
        <color rgb="FF000000"/>
        <rFont val="Century Gothic"/>
        <family val="2"/>
      </rPr>
      <t>t</t>
    </r>
    <r>
      <rPr>
        <sz val="11"/>
        <color rgb="FF000000"/>
        <rFont val="Century Gothic"/>
        <family val="2"/>
      </rPr>
      <t xml:space="preserve"> St Charles</t>
    </r>
  </si>
  <si>
    <t xml:space="preserve">PF Tram - Rte de Genas </t>
  </si>
  <si>
    <t>02/12/2024</t>
  </si>
  <si>
    <t>N°188</t>
  </si>
  <si>
    <r>
      <t>Crs</t>
    </r>
    <r>
      <rPr>
        <vertAlign val="superscript"/>
        <sz val="11"/>
        <color rgb="FF000000"/>
        <rFont val="Century Gothic"/>
        <family val="2"/>
      </rPr>
      <t>t</t>
    </r>
    <r>
      <rPr>
        <sz val="11"/>
        <color rgb="FF000000"/>
        <rFont val="Century Gothic"/>
        <family val="2"/>
      </rPr>
      <t xml:space="preserve"> Fleurs</t>
    </r>
  </si>
  <si>
    <t>Valeurs des mesures réalisées sur la zone des points 1 à 11 inclus le 26/11 : 39 / 48 / 35 Mpa</t>
  </si>
  <si>
    <t xml:space="preserve"> 62.50</t>
  </si>
  <si>
    <t>croist de Wett</t>
  </si>
  <si>
    <t>09/12/2024</t>
  </si>
  <si>
    <t>Voirie - Av. Leclerc Voirie</t>
  </si>
  <si>
    <t xml:space="preserve"> 25.00</t>
  </si>
  <si>
    <t>Voirie - Carrefour 11 Nov.</t>
  </si>
  <si>
    <t>FdF : AT &lt;20  - 40cm CdF</t>
  </si>
  <si>
    <t>FdF : AT &lt;20  - 55 / 60cm CdF</t>
  </si>
  <si>
    <t>Réalisation de fouilles pour mesures de portances sur AT.
FdF/AT : matérieux limoneux humides - Portances &lt;20 MPa.
Préconisations : retroussement des matériaux GDNT en place, décaissement supplémentaire de 20cm pour cloutage, fermeture du cloutage, pose d'un géotextile et réalisation de la forme en GDNT  0/80 puis 0/31,5 sur 80cm.</t>
  </si>
  <si>
    <t>Zone à purger équivalente au 2/3 de la largeur de la plateforme, implantée sur place</t>
  </si>
  <si>
    <t>1 seule couche</t>
  </si>
  <si>
    <t>Cloutage - Carr. 11 nov.</t>
  </si>
  <si>
    <t>13/12/2024</t>
  </si>
  <si>
    <t>GDNT 40/80</t>
  </si>
  <si>
    <t xml:space="preserve"> 80.00</t>
  </si>
  <si>
    <t>Chambre</t>
  </si>
  <si>
    <t>Zone à purger déterminée sur place</t>
  </si>
  <si>
    <t>Non-conforme</t>
  </si>
  <si>
    <t>PF Tram - Spréafico</t>
  </si>
  <si>
    <t>CdF</t>
  </si>
  <si>
    <t>17/12/2024</t>
  </si>
  <si>
    <t>14/01/2025</t>
  </si>
  <si>
    <t>Zones de purge déterminées et implantées sur site.</t>
  </si>
  <si>
    <t xml:space="preserve"> 81.82</t>
  </si>
  <si>
    <t>23/01/2025</t>
  </si>
  <si>
    <t>Voirie Sud - Av. R. Salengro</t>
  </si>
  <si>
    <t>Voirie - Bd 11 novembre</t>
  </si>
  <si>
    <t>CdF en place</t>
  </si>
  <si>
    <t>In situ - CdF existante</t>
  </si>
  <si>
    <t>N°12</t>
  </si>
  <si>
    <t>Cote E. Zola</t>
  </si>
  <si>
    <t>Rue Verlaine - PF Tram</t>
  </si>
  <si>
    <t>24/01/2025</t>
  </si>
  <si>
    <t xml:space="preserve"> 75.00</t>
  </si>
  <si>
    <t>PF tram</t>
  </si>
  <si>
    <t>28/01/2025</t>
  </si>
  <si>
    <t>PF tram niv installations</t>
  </si>
  <si>
    <t>PF tram rue Verlaine</t>
  </si>
  <si>
    <t xml:space="preserve"> 80.95</t>
  </si>
  <si>
    <t>29/01/2025</t>
  </si>
  <si>
    <t>Grave sableuse</t>
  </si>
  <si>
    <t>CDF voirie Leclerc</t>
  </si>
  <si>
    <t>PF tram en face installations</t>
  </si>
  <si>
    <t>GR 0/31,5</t>
  </si>
  <si>
    <t>06/02/2025</t>
  </si>
  <si>
    <t>CDF voirie</t>
  </si>
  <si>
    <t>Grave limoneuse et sableuse</t>
  </si>
  <si>
    <t>PF Tram</t>
  </si>
  <si>
    <t>07/02/2025</t>
  </si>
  <si>
    <t xml:space="preserve"> 66.67</t>
  </si>
  <si>
    <t>FdF PF Tram Bourgey</t>
  </si>
  <si>
    <t>10/02/2025</t>
  </si>
  <si>
    <t xml:space="preserve">Zone à purger déterminer sur site. </t>
  </si>
  <si>
    <t>FdF PF Tram Leclerc</t>
  </si>
  <si>
    <t>11/02/2025</t>
  </si>
  <si>
    <t>PF Tram Purge Bourgey</t>
  </si>
  <si>
    <t>Réception de purge.</t>
  </si>
  <si>
    <t>18/02/2025</t>
  </si>
  <si>
    <t xml:space="preserve">Tranchée PF tram </t>
  </si>
  <si>
    <t>PF tram Genas</t>
  </si>
  <si>
    <t>21/02/2025</t>
  </si>
  <si>
    <t>Purge PF tram</t>
  </si>
  <si>
    <t>FdF PF Tram Vinatier</t>
  </si>
  <si>
    <t>03/03/2025</t>
  </si>
  <si>
    <t>Hétérogène</t>
  </si>
  <si>
    <t xml:space="preserve"> 50.00</t>
  </si>
  <si>
    <t>FdF PF Tram Yvonne/Salengro</t>
  </si>
  <si>
    <t>FdF PF Tram Kimmerling</t>
  </si>
  <si>
    <t>06/03/2025</t>
  </si>
  <si>
    <t xml:space="preserve"> 90.00</t>
  </si>
  <si>
    <t>purge angle renault</t>
  </si>
  <si>
    <t>FdF PF Tram Poizat</t>
  </si>
  <si>
    <t>07/03/2025</t>
  </si>
  <si>
    <t>FdF PF Tram Yvonne Salengro</t>
  </si>
  <si>
    <t>PF tram rue Bourgey</t>
  </si>
  <si>
    <t>11/03/2025</t>
  </si>
  <si>
    <t>FdF PF Tram Gare Villeurbanne</t>
  </si>
  <si>
    <t>13/03/2025</t>
  </si>
  <si>
    <t>FdF PF Tram Leclerc Poizat</t>
  </si>
  <si>
    <t>impasse chapuis</t>
  </si>
  <si>
    <t>au dessus impasse chapuis</t>
  </si>
  <si>
    <t>La zone à purger a été déterminée sur site. Le reste de la PF est conforme.</t>
  </si>
  <si>
    <t>En dehors des points N°8 et 9, la PF est conforme.</t>
  </si>
  <si>
    <t>Les zones ornièrées sont à purger. Le reste de la PF est conforme.</t>
  </si>
  <si>
    <t xml:space="preserve"> 92.31</t>
  </si>
  <si>
    <t>Ornières côté gauche</t>
  </si>
  <si>
    <t>FdF PF Tram Verlaine</t>
  </si>
  <si>
    <t>PF tram avenue Salengro</t>
  </si>
  <si>
    <t>18/03/2025</t>
  </si>
  <si>
    <t>20/03/2025</t>
  </si>
  <si>
    <t>Tranchées d'infiltration</t>
  </si>
  <si>
    <t>PF tram Grandclément</t>
  </si>
  <si>
    <t>CDR voirie Ninkasi</t>
  </si>
  <si>
    <t>PF tram avenue Salengro purge</t>
  </si>
  <si>
    <t>Voirie CDF Bld Pinel</t>
  </si>
  <si>
    <t>PF tram CDR Vinatier</t>
  </si>
  <si>
    <t>PF tram rue Billon</t>
  </si>
  <si>
    <t>21/03/2025</t>
  </si>
  <si>
    <t>N°72 / 76</t>
  </si>
  <si>
    <t>N°70</t>
  </si>
  <si>
    <t>PF Tram Salengro - Entrées charretières</t>
  </si>
  <si>
    <t>24/03/2025</t>
  </si>
  <si>
    <t>31/03/2025</t>
  </si>
  <si>
    <t>PF tram CDR Billon</t>
  </si>
  <si>
    <t>PF tram CDR</t>
  </si>
  <si>
    <t>PF tram CDF Billon</t>
  </si>
  <si>
    <t xml:space="preserve"> 83.33</t>
  </si>
  <si>
    <t>Zone de purge déterminée sur place</t>
  </si>
  <si>
    <t>N°19</t>
  </si>
  <si>
    <t>28/03/2025</t>
  </si>
  <si>
    <t>Voirie - Bd Pinel</t>
  </si>
  <si>
    <t>Purge PF Tram - Billon carr. Raspail</t>
  </si>
  <si>
    <t>FdF PF Tram Billon</t>
  </si>
  <si>
    <t>CDR PF tram Grandclément</t>
  </si>
  <si>
    <t>08/04/2025</t>
  </si>
  <si>
    <t>09/04/2025</t>
  </si>
  <si>
    <t>CDF croisement Verlaine Zola</t>
  </si>
  <si>
    <t xml:space="preserve"> 84.62</t>
  </si>
  <si>
    <t>CDR en 0/31,5</t>
  </si>
  <si>
    <t>CDF en GR 0/80</t>
  </si>
  <si>
    <t>GR 0/80 ou GR 0/31,5</t>
  </si>
  <si>
    <t>11/04/2025</t>
  </si>
  <si>
    <t>CDR PF tram billon</t>
  </si>
  <si>
    <t>PF tram Verlaine</t>
  </si>
  <si>
    <t>15/04/2025</t>
  </si>
  <si>
    <t>23/04/2025</t>
  </si>
  <si>
    <t xml:space="preserve"> 45.45</t>
  </si>
  <si>
    <t>A cheval sur tranchee</t>
  </si>
  <si>
    <t>PF Tram Pinel</t>
  </si>
  <si>
    <t>28/04/2025</t>
  </si>
  <si>
    <t>Sable limoneux</t>
  </si>
  <si>
    <t>Essais contradictoires avec EGIS.</t>
  </si>
  <si>
    <t xml:space="preserve"> 85.71</t>
  </si>
  <si>
    <t>Reprise N°4 - Rapport N°120</t>
  </si>
  <si>
    <t>Reprise N°15 - Rapport N°120</t>
  </si>
  <si>
    <t>Reprise N°5 - Rapport N°120</t>
  </si>
  <si>
    <t>Reprise N°10 - Rapport N°120</t>
  </si>
  <si>
    <t>Reprise N°16 - Rapport N°120</t>
  </si>
  <si>
    <t>Reprise N°17 - Rapport N°120</t>
  </si>
  <si>
    <t>Essais autour : 59 MPa avant / 
53MPa à côté : zone validée (dim. : 1m x 2m)</t>
  </si>
  <si>
    <t>Reprise N°18 - Rapport N°120</t>
  </si>
  <si>
    <t>PF Tram Jaures</t>
  </si>
  <si>
    <t>PF Tram Verlaine Zola</t>
  </si>
  <si>
    <t>12/05/2025</t>
  </si>
  <si>
    <t>PF tram Pinel</t>
  </si>
  <si>
    <t>Voirie - rue Gelas</t>
  </si>
  <si>
    <t>19/05/2025</t>
  </si>
  <si>
    <t>Matériaux hétérogènes</t>
  </si>
  <si>
    <t>23/05/2025</t>
  </si>
  <si>
    <t>27/05/2025</t>
  </si>
  <si>
    <t xml:space="preserve"> 70.00</t>
  </si>
  <si>
    <t>PF tram carrefour perrin Jaurès</t>
  </si>
  <si>
    <t>02/06/2025</t>
  </si>
  <si>
    <t>Voirie rue du 4 Août</t>
  </si>
  <si>
    <t>avant 15</t>
  </si>
  <si>
    <t>05/06/2025</t>
  </si>
  <si>
    <t>Voirie rue Bourgey</t>
  </si>
  <si>
    <t>16/06/2025</t>
  </si>
  <si>
    <t>PF Tram Billon</t>
  </si>
  <si>
    <t>18/06/2025</t>
  </si>
  <si>
    <t>PL2 N°</t>
  </si>
  <si>
    <t>PORTANCES DES PLATES-FORMES  
( NF P 94-117-1 et NF P 94-117-3 )</t>
  </si>
  <si>
    <t>CDR voirie Zola</t>
  </si>
  <si>
    <t>01/07/2025</t>
  </si>
  <si>
    <t>PF Tram Vitton Kimmerling</t>
  </si>
  <si>
    <t>02/07/2025</t>
  </si>
  <si>
    <t>10/07/2025</t>
  </si>
  <si>
    <t>17/07/2025</t>
  </si>
  <si>
    <t>CDF voirie Vinatier</t>
  </si>
  <si>
    <t>CDF voirie Tolstoi</t>
  </si>
  <si>
    <t>21/07/2025</t>
  </si>
  <si>
    <t>Purge à réaliser</t>
  </si>
  <si>
    <t>CDR PF tram Jaurès</t>
  </si>
  <si>
    <t>juste avant tram</t>
  </si>
  <si>
    <t>CDF voirie Braille</t>
  </si>
  <si>
    <t>PF tram vinatier</t>
  </si>
  <si>
    <t>RA N663C</t>
  </si>
  <si>
    <t>Niveau fini CDF -0,3m.</t>
  </si>
  <si>
    <t>23/07/2025</t>
  </si>
  <si>
    <t>28/07/2025</t>
  </si>
  <si>
    <t>Voirie - Carr. Verlaine / 4 août</t>
  </si>
  <si>
    <t>04/08/2025</t>
  </si>
  <si>
    <t>Voirie Pressensé</t>
  </si>
  <si>
    <t>Av. R. Salengro - Voirie</t>
  </si>
  <si>
    <t>12/08/2025</t>
  </si>
  <si>
    <t>Entrée parking Latarget</t>
  </si>
  <si>
    <t>Voirie entrées hopitaux est</t>
  </si>
  <si>
    <t>25/08/2025</t>
  </si>
  <si>
    <t>CDR voirie Tolstoï</t>
  </si>
  <si>
    <t>01/09/2025</t>
  </si>
  <si>
    <t>CDF voirie  Bourgey</t>
  </si>
  <si>
    <t>CDR voirie rue de la Doua</t>
  </si>
  <si>
    <t>08/09/2025</t>
  </si>
  <si>
    <t>Voirie - Entrée Hopitaux Est</t>
  </si>
  <si>
    <t>10/09/2025</t>
  </si>
  <si>
    <t>Matériaux en place</t>
  </si>
  <si>
    <t>PF Tram - Entrée  Hopitaux Est</t>
  </si>
  <si>
    <t>Voirie - Kimmerling</t>
  </si>
  <si>
    <t>Materiaux du site</t>
  </si>
  <si>
    <t xml:space="preserve"> 28.57</t>
  </si>
  <si>
    <t>17/09/2025</t>
  </si>
  <si>
    <t>CDF Place Kimmerling</t>
  </si>
  <si>
    <t>CDF rue Anatole France</t>
  </si>
  <si>
    <t>CDF Purge Place Kimmerling</t>
  </si>
  <si>
    <t>29/09/2025</t>
  </si>
  <si>
    <t>Matériau du site</t>
  </si>
  <si>
    <t>Hugo Lepolard</t>
  </si>
  <si>
    <t>CDF Voirie Chevalier</t>
  </si>
  <si>
    <t>CdF rue F. Buisson / R. Vitton</t>
  </si>
  <si>
    <t>Grave alluvionnaire existante</t>
  </si>
  <si>
    <t>Pl. Kimmerling / Vinatier</t>
  </si>
  <si>
    <t>30/09/2025</t>
  </si>
  <si>
    <t>CDF après rabotage</t>
  </si>
  <si>
    <t>Nuit</t>
  </si>
  <si>
    <t>13/10/2025</t>
  </si>
  <si>
    <t>15/10/2025</t>
  </si>
  <si>
    <t>23/10/2025</t>
  </si>
  <si>
    <t>CDF Pinel entrées hôpitaux</t>
  </si>
  <si>
    <t>29/10/2025</t>
  </si>
  <si>
    <t>CdF - rue de la Doua</t>
  </si>
  <si>
    <t xml:space="preserve"> 38.46</t>
  </si>
  <si>
    <t>purge CdF - rue de la Doua</t>
  </si>
  <si>
    <t>04/12/2025</t>
  </si>
  <si>
    <t>CDF Perrin</t>
  </si>
  <si>
    <t>08/12/2025</t>
  </si>
  <si>
    <t>CDF Salengro</t>
  </si>
  <si>
    <t>CDF Doua</t>
  </si>
  <si>
    <t>Pl. Grandclement</t>
  </si>
  <si>
    <t>29/01/2026</t>
  </si>
  <si>
    <t>06/02/2026</t>
  </si>
  <si>
    <t>rue Spréafico / Marguerite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</si>
</sst>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4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7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9"/>
      <color rgb="FF000000"/>
      <name val="Century Gothic"/>
      <family val="2"/>
    </font>
    <font>
      <vertAlign val="superscript"/>
      <sz val="9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8"/>
      <name val="Arial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u/>
      <sz val="11"/>
      <color rgb="FF000000"/>
      <name val="Century Gothic"/>
      <family val="2"/>
    </font>
    <font>
      <sz val="8"/>
      <name val="Arial"/>
      <family val="2"/>
    </font>
    <font>
      <u/>
      <sz val="11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sz val="12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299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3" fillId="0" borderId="0" xfId="1"/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7" fillId="0" borderId="4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hidden="1"/>
    </xf>
    <xf numFmtId="0" fontId="1" fillId="0" borderId="9" xfId="1" applyFont="1" applyBorder="1" applyAlignment="1" applyProtection="1">
      <alignment horizontal="center" vertical="center" wrapText="1"/>
      <protection hidden="1"/>
    </xf>
    <xf numFmtId="0" fontId="5" fillId="0" borderId="9" xfId="1" applyFont="1" applyBorder="1" applyAlignment="1" applyProtection="1">
      <alignment horizontal="center" vertical="center" wrapText="1"/>
      <protection hidden="1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8" fillId="0" borderId="13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0" fontId="6" fillId="0" borderId="12" xfId="1" applyFont="1" applyBorder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1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164" fontId="7" fillId="0" borderId="14" xfId="1" applyNumberFormat="1" applyFont="1" applyBorder="1" applyAlignment="1">
      <alignment horizontal="center" vertical="center"/>
    </xf>
    <xf numFmtId="0" fontId="6" fillId="0" borderId="15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1" fillId="0" borderId="6" xfId="1" applyFont="1" applyBorder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7" fillId="0" borderId="4" xfId="1" applyFont="1" applyBorder="1"/>
    <xf numFmtId="0" fontId="8" fillId="0" borderId="4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7" fillId="0" borderId="0" xfId="1" applyFont="1" applyAlignment="1" applyProtection="1">
      <alignment horizontal="left"/>
      <protection locked="0"/>
    </xf>
    <xf numFmtId="0" fontId="1" fillId="0" borderId="6" xfId="1" applyFont="1" applyBorder="1" applyProtection="1">
      <protection hidden="1"/>
    </xf>
    <xf numFmtId="0" fontId="1" fillId="0" borderId="7" xfId="1" applyFont="1" applyBorder="1" applyProtection="1">
      <protection hidden="1"/>
    </xf>
    <xf numFmtId="0" fontId="2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3" fillId="0" borderId="4" xfId="1" applyFont="1" applyBorder="1" applyProtection="1"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5" fillId="0" borderId="4" xfId="0" applyFont="1" applyBorder="1" applyAlignment="1" applyProtection="1">
      <alignment vertical="center"/>
      <protection locked="0"/>
    </xf>
    <xf numFmtId="0" fontId="16" fillId="0" borderId="4" xfId="0" applyFont="1" applyBorder="1" applyAlignment="1" applyProtection="1">
      <alignment vertical="center"/>
      <protection hidden="1"/>
    </xf>
    <xf numFmtId="0" fontId="15" fillId="0" borderId="4" xfId="0" applyFont="1" applyBorder="1" applyAlignment="1" applyProtection="1">
      <alignment vertical="center" wrapText="1"/>
      <protection locked="0"/>
    </xf>
    <xf numFmtId="0" fontId="14" fillId="0" borderId="8" xfId="0" applyFont="1" applyBorder="1" applyAlignment="1" applyProtection="1">
      <alignment vertical="center" wrapText="1"/>
      <protection locked="0"/>
    </xf>
    <xf numFmtId="0" fontId="14" fillId="0" borderId="2" xfId="0" applyFont="1" applyBorder="1" applyAlignment="1" applyProtection="1">
      <alignment vertical="center" wrapText="1"/>
      <protection locked="0"/>
    </xf>
    <xf numFmtId="0" fontId="14" fillId="0" borderId="1" xfId="0" applyFont="1" applyBorder="1" applyAlignment="1" applyProtection="1">
      <alignment vertical="center" wrapText="1"/>
      <protection locked="0"/>
    </xf>
    <xf numFmtId="0" fontId="14" fillId="0" borderId="7" xfId="0" applyFont="1" applyBorder="1" applyAlignment="1" applyProtection="1">
      <alignment vertical="center" wrapText="1"/>
      <protection locked="0"/>
    </xf>
    <xf numFmtId="0" fontId="14" fillId="0" borderId="6" xfId="0" applyFont="1" applyBorder="1" applyAlignment="1" applyProtection="1">
      <alignment vertical="center" wrapText="1"/>
      <protection locked="0"/>
    </xf>
    <xf numFmtId="0" fontId="14" fillId="0" borderId="5" xfId="0" applyFont="1" applyBorder="1" applyAlignment="1" applyProtection="1">
      <alignment vertical="center" wrapText="1"/>
      <protection locked="0"/>
    </xf>
    <xf numFmtId="0" fontId="14" fillId="0" borderId="4" xfId="0" applyFont="1" applyBorder="1" applyAlignment="1" applyProtection="1">
      <alignment vertical="center" wrapText="1"/>
      <protection locked="0"/>
    </xf>
    <xf numFmtId="0" fontId="14" fillId="0" borderId="3" xfId="0" applyFont="1" applyBorder="1" applyAlignment="1" applyProtection="1">
      <alignment vertical="center" wrapText="1"/>
      <protection locked="0"/>
    </xf>
    <xf numFmtId="0" fontId="17" fillId="0" borderId="7" xfId="0" applyFont="1" applyBorder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9" fillId="0" borderId="6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 wrapText="1"/>
      <protection hidden="1"/>
    </xf>
    <xf numFmtId="0" fontId="14" fillId="0" borderId="9" xfId="0" applyFont="1" applyBorder="1" applyAlignment="1" applyProtection="1">
      <alignment horizontal="center" vertical="center" wrapText="1"/>
      <protection hidden="1"/>
    </xf>
    <xf numFmtId="0" fontId="16" fillId="0" borderId="9" xfId="0" applyFont="1" applyBorder="1" applyAlignment="1" applyProtection="1">
      <alignment horizontal="center" vertical="center" wrapText="1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14" fillId="0" borderId="4" xfId="0" applyFont="1" applyBorder="1" applyAlignment="1" applyProtection="1">
      <alignment vertical="center"/>
      <protection hidden="1"/>
    </xf>
    <xf numFmtId="0" fontId="14" fillId="0" borderId="13" xfId="0" applyFont="1" applyBorder="1" applyAlignment="1" applyProtection="1">
      <alignment vertical="center"/>
      <protection hidden="1"/>
    </xf>
    <xf numFmtId="0" fontId="20" fillId="0" borderId="13" xfId="0" applyFont="1" applyBorder="1" applyAlignment="1" applyProtection="1">
      <alignment vertical="center"/>
      <protection hidden="1"/>
    </xf>
    <xf numFmtId="0" fontId="18" fillId="0" borderId="4" xfId="0" applyFont="1" applyBorder="1" applyAlignment="1" applyProtection="1">
      <alignment vertical="center"/>
      <protection hidden="1"/>
    </xf>
    <xf numFmtId="0" fontId="19" fillId="0" borderId="3" xfId="0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vertical="center"/>
      <protection hidden="1"/>
    </xf>
    <xf numFmtId="0" fontId="14" fillId="0" borderId="2" xfId="0" applyFont="1" applyBorder="1" applyAlignment="1" applyProtection="1">
      <alignment vertical="center"/>
      <protection hidden="1"/>
    </xf>
    <xf numFmtId="0" fontId="21" fillId="0" borderId="1" xfId="0" applyFont="1" applyBorder="1" applyAlignment="1" applyProtection="1">
      <alignment vertical="center"/>
      <protection hidden="1"/>
    </xf>
    <xf numFmtId="0" fontId="21" fillId="0" borderId="1" xfId="0" applyFont="1" applyBorder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vertical="center"/>
      <protection hidden="1"/>
    </xf>
    <xf numFmtId="0" fontId="14" fillId="0" borderId="6" xfId="0" applyFont="1" applyBorder="1" applyAlignment="1" applyProtection="1">
      <alignment horizontal="center" vertical="center"/>
      <protection hidden="1"/>
    </xf>
    <xf numFmtId="0" fontId="22" fillId="0" borderId="12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14" fillId="0" borderId="6" xfId="0" applyFont="1" applyBorder="1" applyAlignment="1" applyProtection="1">
      <alignment vertical="center"/>
      <protection hidden="1"/>
    </xf>
    <xf numFmtId="0" fontId="14" fillId="0" borderId="5" xfId="0" applyFont="1" applyBorder="1" applyAlignment="1" applyProtection="1">
      <alignment vertical="center"/>
      <protection hidden="1"/>
    </xf>
    <xf numFmtId="0" fontId="15" fillId="0" borderId="4" xfId="0" applyFont="1" applyBorder="1"/>
    <xf numFmtId="0" fontId="20" fillId="0" borderId="4" xfId="0" applyFont="1" applyBorder="1" applyAlignment="1" applyProtection="1">
      <alignment vertical="center"/>
      <protection hidden="1"/>
    </xf>
    <xf numFmtId="0" fontId="20" fillId="0" borderId="4" xfId="0" applyFont="1" applyBorder="1" applyAlignment="1" applyProtection="1">
      <alignment horizontal="center" vertical="center"/>
      <protection hidden="1"/>
    </xf>
    <xf numFmtId="0" fontId="18" fillId="0" borderId="3" xfId="0" applyFont="1" applyBorder="1" applyAlignment="1" applyProtection="1">
      <alignment vertical="center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4" fillId="0" borderId="8" xfId="0" applyFont="1" applyBorder="1" applyProtection="1">
      <protection hidden="1"/>
    </xf>
    <xf numFmtId="0" fontId="14" fillId="0" borderId="2" xfId="0" applyFont="1" applyBorder="1" applyProtection="1">
      <protection hidden="1"/>
    </xf>
    <xf numFmtId="0" fontId="14" fillId="0" borderId="1" xfId="0" applyFont="1" applyBorder="1" applyProtection="1">
      <protection hidden="1"/>
    </xf>
    <xf numFmtId="0" fontId="17" fillId="0" borderId="7" xfId="0" applyFont="1" applyBorder="1" applyAlignment="1" applyProtection="1">
      <alignment horizontal="left"/>
      <protection hidden="1"/>
    </xf>
    <xf numFmtId="0" fontId="15" fillId="0" borderId="0" xfId="0" applyFont="1" applyAlignment="1" applyProtection="1">
      <alignment horizontal="left"/>
      <protection locked="0"/>
    </xf>
    <xf numFmtId="0" fontId="14" fillId="0" borderId="6" xfId="0" applyFont="1" applyBorder="1" applyProtection="1">
      <protection hidden="1"/>
    </xf>
    <xf numFmtId="0" fontId="14" fillId="0" borderId="7" xfId="0" applyFont="1" applyBorder="1" applyProtection="1">
      <protection hidden="1"/>
    </xf>
    <xf numFmtId="0" fontId="19" fillId="0" borderId="0" xfId="0" applyFont="1" applyProtection="1">
      <protection hidden="1"/>
    </xf>
    <xf numFmtId="0" fontId="14" fillId="0" borderId="5" xfId="0" applyFont="1" applyBorder="1" applyProtection="1">
      <protection hidden="1"/>
    </xf>
    <xf numFmtId="0" fontId="14" fillId="0" borderId="4" xfId="0" applyFont="1" applyBorder="1" applyProtection="1">
      <protection hidden="1"/>
    </xf>
    <xf numFmtId="0" fontId="18" fillId="0" borderId="4" xfId="0" applyFont="1" applyBorder="1" applyProtection="1">
      <protection hidden="1"/>
    </xf>
    <xf numFmtId="14" fontId="22" fillId="0" borderId="0" xfId="0" applyNumberFormat="1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right"/>
      <protection hidden="1"/>
    </xf>
    <xf numFmtId="0" fontId="18" fillId="0" borderId="0" xfId="0" applyFont="1" applyAlignment="1" applyProtection="1">
      <alignment horizontal="right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0" fontId="17" fillId="0" borderId="7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6" fillId="0" borderId="0" xfId="0" applyFont="1" applyProtection="1">
      <protection hidden="1"/>
    </xf>
    <xf numFmtId="0" fontId="27" fillId="0" borderId="4" xfId="0" applyFont="1" applyBorder="1" applyAlignment="1" applyProtection="1">
      <alignment vertical="center"/>
      <protection locked="0"/>
    </xf>
    <xf numFmtId="0" fontId="28" fillId="0" borderId="4" xfId="0" applyFont="1" applyBorder="1" applyAlignment="1" applyProtection="1">
      <alignment vertical="center"/>
      <protection hidden="1"/>
    </xf>
    <xf numFmtId="0" fontId="27" fillId="0" borderId="4" xfId="0" applyFont="1" applyBorder="1" applyAlignment="1" applyProtection="1">
      <alignment vertical="center" wrapText="1"/>
      <protection locked="0"/>
    </xf>
    <xf numFmtId="0" fontId="26" fillId="0" borderId="8" xfId="0" applyFont="1" applyBorder="1" applyAlignment="1" applyProtection="1">
      <alignment vertical="center" wrapText="1"/>
      <protection locked="0"/>
    </xf>
    <xf numFmtId="0" fontId="26" fillId="0" borderId="2" xfId="0" applyFont="1" applyBorder="1" applyAlignment="1" applyProtection="1">
      <alignment vertical="center" wrapText="1"/>
      <protection locked="0"/>
    </xf>
    <xf numFmtId="0" fontId="26" fillId="0" borderId="1" xfId="0" applyFont="1" applyBorder="1" applyAlignment="1" applyProtection="1">
      <alignment vertical="center" wrapText="1"/>
      <protection locked="0"/>
    </xf>
    <xf numFmtId="0" fontId="26" fillId="0" borderId="7" xfId="0" applyFont="1" applyBorder="1" applyAlignment="1" applyProtection="1">
      <alignment vertical="center" wrapText="1"/>
      <protection locked="0"/>
    </xf>
    <xf numFmtId="0" fontId="26" fillId="0" borderId="6" xfId="0" applyFont="1" applyBorder="1" applyAlignment="1" applyProtection="1">
      <alignment vertical="center" wrapText="1"/>
      <protection locked="0"/>
    </xf>
    <xf numFmtId="0" fontId="26" fillId="0" borderId="5" xfId="0" applyFont="1" applyBorder="1" applyAlignment="1" applyProtection="1">
      <alignment vertical="center" wrapText="1"/>
      <protection locked="0"/>
    </xf>
    <xf numFmtId="0" fontId="26" fillId="0" borderId="4" xfId="0" applyFont="1" applyBorder="1" applyAlignment="1" applyProtection="1">
      <alignment vertical="center" wrapText="1"/>
      <protection locked="0"/>
    </xf>
    <xf numFmtId="0" fontId="26" fillId="0" borderId="3" xfId="0" applyFont="1" applyBorder="1" applyAlignment="1" applyProtection="1">
      <alignment vertical="center" wrapText="1"/>
      <protection locked="0"/>
    </xf>
    <xf numFmtId="0" fontId="29" fillId="0" borderId="7" xfId="0" applyFont="1" applyBorder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31" fillId="0" borderId="6" xfId="0" applyFont="1" applyBorder="1" applyAlignment="1" applyProtection="1">
      <alignment horizontal="center" vertical="center"/>
      <protection hidden="1"/>
    </xf>
    <xf numFmtId="0" fontId="26" fillId="0" borderId="10" xfId="0" applyFont="1" applyBorder="1" applyAlignment="1" applyProtection="1">
      <alignment horizontal="center" vertical="center" wrapText="1"/>
      <protection hidden="1"/>
    </xf>
    <xf numFmtId="0" fontId="26" fillId="0" borderId="9" xfId="0" applyFont="1" applyBorder="1" applyAlignment="1" applyProtection="1">
      <alignment horizontal="center" vertical="center" wrapText="1"/>
      <protection hidden="1"/>
    </xf>
    <xf numFmtId="0" fontId="28" fillId="0" borderId="9" xfId="0" applyFont="1" applyBorder="1" applyAlignment="1" applyProtection="1">
      <alignment horizontal="center" vertical="center" wrapText="1"/>
      <protection hidden="1"/>
    </xf>
    <xf numFmtId="0" fontId="28" fillId="0" borderId="4" xfId="0" applyFont="1" applyBorder="1" applyAlignment="1" applyProtection="1">
      <alignment horizontal="center" vertical="center" wrapText="1"/>
      <protection hidden="1"/>
    </xf>
    <xf numFmtId="0" fontId="26" fillId="0" borderId="4" xfId="0" applyFont="1" applyBorder="1" applyAlignment="1" applyProtection="1">
      <alignment vertical="center"/>
      <protection hidden="1"/>
    </xf>
    <xf numFmtId="0" fontId="26" fillId="0" borderId="13" xfId="0" applyFont="1" applyBorder="1" applyAlignment="1" applyProtection="1">
      <alignment vertical="center"/>
      <protection hidden="1"/>
    </xf>
    <xf numFmtId="0" fontId="32" fillId="0" borderId="13" xfId="0" applyFont="1" applyBorder="1" applyAlignment="1" applyProtection="1">
      <alignment vertical="center"/>
      <protection hidden="1"/>
    </xf>
    <xf numFmtId="0" fontId="30" fillId="0" borderId="4" xfId="0" applyFont="1" applyBorder="1" applyAlignment="1" applyProtection="1">
      <alignment vertical="center"/>
      <protection hidden="1"/>
    </xf>
    <xf numFmtId="0" fontId="31" fillId="0" borderId="3" xfId="0" applyFont="1" applyBorder="1" applyAlignment="1" applyProtection="1">
      <alignment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26" fillId="0" borderId="8" xfId="0" applyFont="1" applyBorder="1" applyAlignment="1" applyProtection="1">
      <alignment vertical="center"/>
      <protection hidden="1"/>
    </xf>
    <xf numFmtId="0" fontId="26" fillId="0" borderId="2" xfId="0" applyFont="1" applyBorder="1" applyAlignment="1" applyProtection="1">
      <alignment vertical="center"/>
      <protection hidden="1"/>
    </xf>
    <xf numFmtId="0" fontId="33" fillId="0" borderId="1" xfId="0" applyFont="1" applyBorder="1" applyAlignment="1" applyProtection="1">
      <alignment vertical="center"/>
      <protection hidden="1"/>
    </xf>
    <xf numFmtId="0" fontId="33" fillId="0" borderId="1" xfId="0" applyFont="1" applyBorder="1" applyAlignment="1" applyProtection="1">
      <alignment horizontal="center" vertical="center"/>
      <protection hidden="1"/>
    </xf>
    <xf numFmtId="0" fontId="26" fillId="0" borderId="7" xfId="0" applyFont="1" applyBorder="1" applyAlignment="1" applyProtection="1">
      <alignment vertical="center"/>
      <protection hidden="1"/>
    </xf>
    <xf numFmtId="0" fontId="26" fillId="0" borderId="6" xfId="0" applyFont="1" applyBorder="1" applyAlignment="1" applyProtection="1">
      <alignment horizontal="center" vertical="center"/>
      <protection hidden="1"/>
    </xf>
    <xf numFmtId="0" fontId="34" fillId="0" borderId="12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26" fillId="0" borderId="6" xfId="0" applyFont="1" applyBorder="1" applyAlignment="1" applyProtection="1">
      <alignment vertical="center"/>
      <protection hidden="1"/>
    </xf>
    <xf numFmtId="0" fontId="26" fillId="0" borderId="5" xfId="0" applyFont="1" applyBorder="1" applyAlignment="1" applyProtection="1">
      <alignment vertical="center"/>
      <protection hidden="1"/>
    </xf>
    <xf numFmtId="0" fontId="27" fillId="0" borderId="4" xfId="0" applyFont="1" applyBorder="1"/>
    <xf numFmtId="0" fontId="32" fillId="0" borderId="4" xfId="0" applyFont="1" applyBorder="1" applyAlignment="1" applyProtection="1">
      <alignment vertical="center"/>
      <protection hidden="1"/>
    </xf>
    <xf numFmtId="0" fontId="32" fillId="0" borderId="4" xfId="0" applyFont="1" applyBorder="1" applyAlignment="1" applyProtection="1">
      <alignment horizontal="center" vertical="center"/>
      <protection hidden="1"/>
    </xf>
    <xf numFmtId="0" fontId="30" fillId="0" borderId="3" xfId="0" applyFont="1" applyBorder="1" applyAlignment="1" applyProtection="1">
      <alignment vertical="center"/>
      <protection hidden="1"/>
    </xf>
    <xf numFmtId="0" fontId="31" fillId="0" borderId="3" xfId="0" applyFont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0" fontId="26" fillId="0" borderId="8" xfId="0" applyFont="1" applyBorder="1" applyProtection="1">
      <protection hidden="1"/>
    </xf>
    <xf numFmtId="0" fontId="26" fillId="0" borderId="2" xfId="0" applyFont="1" applyBorder="1" applyProtection="1">
      <protection hidden="1"/>
    </xf>
    <xf numFmtId="0" fontId="26" fillId="0" borderId="1" xfId="0" applyFont="1" applyBorder="1" applyProtection="1">
      <protection hidden="1"/>
    </xf>
    <xf numFmtId="0" fontId="29" fillId="0" borderId="7" xfId="0" applyFont="1" applyBorder="1" applyAlignment="1" applyProtection="1">
      <alignment horizontal="left"/>
      <protection hidden="1"/>
    </xf>
    <xf numFmtId="0" fontId="27" fillId="0" borderId="0" xfId="0" applyFont="1" applyAlignment="1" applyProtection="1">
      <alignment horizontal="left"/>
      <protection locked="0"/>
    </xf>
    <xf numFmtId="0" fontId="26" fillId="0" borderId="6" xfId="0" applyFont="1" applyBorder="1" applyProtection="1">
      <protection hidden="1"/>
    </xf>
    <xf numFmtId="0" fontId="26" fillId="0" borderId="7" xfId="0" applyFont="1" applyBorder="1" applyProtection="1">
      <protection hidden="1"/>
    </xf>
    <xf numFmtId="0" fontId="31" fillId="0" borderId="0" xfId="0" applyFont="1" applyProtection="1">
      <protection hidden="1"/>
    </xf>
    <xf numFmtId="0" fontId="26" fillId="0" borderId="5" xfId="0" applyFont="1" applyBorder="1" applyProtection="1">
      <protection hidden="1"/>
    </xf>
    <xf numFmtId="0" fontId="26" fillId="0" borderId="4" xfId="0" applyFont="1" applyBorder="1" applyProtection="1">
      <protection hidden="1"/>
    </xf>
    <xf numFmtId="0" fontId="30" fillId="0" borderId="4" xfId="0" applyFont="1" applyBorder="1" applyProtection="1">
      <protection hidden="1"/>
    </xf>
    <xf numFmtId="14" fontId="34" fillId="0" borderId="0" xfId="0" applyNumberFormat="1" applyFont="1" applyAlignment="1" applyProtection="1">
      <alignment horizontal="center"/>
      <protection hidden="1"/>
    </xf>
    <xf numFmtId="0" fontId="28" fillId="0" borderId="0" xfId="0" applyFont="1" applyAlignment="1" applyProtection="1">
      <alignment horizontal="right"/>
      <protection hidden="1"/>
    </xf>
    <xf numFmtId="0" fontId="30" fillId="0" borderId="0" xfId="0" applyFont="1" applyAlignment="1" applyProtection="1">
      <alignment horizontal="right"/>
      <protection hidden="1"/>
    </xf>
    <xf numFmtId="0" fontId="26" fillId="0" borderId="2" xfId="0" applyFont="1" applyBorder="1" applyAlignment="1" applyProtection="1">
      <alignment horizontal="left" vertical="center"/>
      <protection hidden="1"/>
    </xf>
    <xf numFmtId="0" fontId="26" fillId="0" borderId="2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/>
      <protection hidden="1"/>
    </xf>
    <xf numFmtId="0" fontId="29" fillId="0" borderId="7" xfId="0" applyFont="1" applyBorder="1" applyAlignment="1" applyProtection="1">
      <alignment horizontal="left" vertical="center"/>
      <protection hidden="1"/>
    </xf>
    <xf numFmtId="0" fontId="26" fillId="0" borderId="4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vertical="center"/>
      <protection hidden="1"/>
    </xf>
    <xf numFmtId="0" fontId="37" fillId="0" borderId="0" xfId="0" applyFont="1" applyAlignment="1" applyProtection="1">
      <alignment vertical="center"/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7" fillId="0" borderId="0" xfId="0" applyFont="1" applyProtection="1">
      <protection hidden="1"/>
    </xf>
    <xf numFmtId="0" fontId="38" fillId="0" borderId="4" xfId="0" applyFont="1" applyBorder="1" applyAlignment="1" applyProtection="1">
      <alignment vertical="center"/>
      <protection locked="0"/>
    </xf>
    <xf numFmtId="0" fontId="39" fillId="0" borderId="4" xfId="0" applyFont="1" applyBorder="1" applyAlignment="1" applyProtection="1">
      <alignment vertical="center"/>
      <protection hidden="1"/>
    </xf>
    <xf numFmtId="0" fontId="38" fillId="0" borderId="4" xfId="0" applyFont="1" applyBorder="1" applyAlignment="1" applyProtection="1">
      <alignment vertical="center" wrapText="1"/>
      <protection locked="0"/>
    </xf>
    <xf numFmtId="0" fontId="37" fillId="0" borderId="8" xfId="0" applyFont="1" applyBorder="1" applyAlignment="1" applyProtection="1">
      <alignment vertical="center" wrapText="1"/>
      <protection locked="0"/>
    </xf>
    <xf numFmtId="0" fontId="37" fillId="0" borderId="2" xfId="0" applyFont="1" applyBorder="1" applyAlignment="1" applyProtection="1">
      <alignment vertical="center" wrapText="1"/>
      <protection locked="0"/>
    </xf>
    <xf numFmtId="0" fontId="37" fillId="0" borderId="1" xfId="0" applyFont="1" applyBorder="1" applyAlignment="1" applyProtection="1">
      <alignment vertical="center" wrapText="1"/>
      <protection locked="0"/>
    </xf>
    <xf numFmtId="0" fontId="37" fillId="0" borderId="7" xfId="0" applyFont="1" applyBorder="1" applyAlignment="1" applyProtection="1">
      <alignment vertical="center" wrapText="1"/>
      <protection locked="0"/>
    </xf>
    <xf numFmtId="0" fontId="37" fillId="0" borderId="6" xfId="0" applyFont="1" applyBorder="1" applyAlignment="1" applyProtection="1">
      <alignment vertical="center" wrapText="1"/>
      <protection locked="0"/>
    </xf>
    <xf numFmtId="0" fontId="37" fillId="0" borderId="5" xfId="0" applyFont="1" applyBorder="1" applyAlignment="1" applyProtection="1">
      <alignment vertical="center" wrapText="1"/>
      <protection locked="0"/>
    </xf>
    <xf numFmtId="0" fontId="37" fillId="0" borderId="4" xfId="0" applyFont="1" applyBorder="1" applyAlignment="1" applyProtection="1">
      <alignment vertical="center" wrapText="1"/>
      <protection locked="0"/>
    </xf>
    <xf numFmtId="0" fontId="37" fillId="0" borderId="3" xfId="0" applyFont="1" applyBorder="1" applyAlignment="1" applyProtection="1">
      <alignment vertical="center" wrapText="1"/>
      <protection locked="0"/>
    </xf>
    <xf numFmtId="0" fontId="40" fillId="0" borderId="7" xfId="0" applyFont="1" applyBorder="1" applyAlignment="1" applyProtection="1">
      <alignment vertical="center"/>
      <protection hidden="1"/>
    </xf>
    <xf numFmtId="0" fontId="40" fillId="0" borderId="0" xfId="0" applyFont="1" applyAlignment="1" applyProtection="1">
      <alignment vertical="center"/>
      <protection hidden="1"/>
    </xf>
    <xf numFmtId="0" fontId="41" fillId="0" borderId="0" xfId="0" applyFont="1" applyAlignment="1" applyProtection="1">
      <alignment vertical="center"/>
      <protection hidden="1"/>
    </xf>
    <xf numFmtId="0" fontId="42" fillId="0" borderId="6" xfId="0" applyFont="1" applyBorder="1" applyAlignment="1" applyProtection="1">
      <alignment horizontal="center" vertical="center"/>
      <protection hidden="1"/>
    </xf>
    <xf numFmtId="0" fontId="37" fillId="0" borderId="10" xfId="0" applyFont="1" applyBorder="1" applyAlignment="1" applyProtection="1">
      <alignment horizontal="center" vertical="center" wrapText="1"/>
      <protection hidden="1"/>
    </xf>
    <xf numFmtId="0" fontId="37" fillId="0" borderId="9" xfId="0" applyFont="1" applyBorder="1" applyAlignment="1" applyProtection="1">
      <alignment horizontal="center" vertical="center" wrapText="1"/>
      <protection hidden="1"/>
    </xf>
    <xf numFmtId="0" fontId="39" fillId="0" borderId="9" xfId="0" applyFont="1" applyBorder="1" applyAlignment="1" applyProtection="1">
      <alignment horizontal="center" vertical="center" wrapText="1"/>
      <protection hidden="1"/>
    </xf>
    <xf numFmtId="0" fontId="39" fillId="0" borderId="4" xfId="0" applyFont="1" applyBorder="1" applyAlignment="1" applyProtection="1">
      <alignment horizontal="center" vertical="center" wrapText="1"/>
      <protection hidden="1"/>
    </xf>
    <xf numFmtId="0" fontId="37" fillId="0" borderId="4" xfId="0" applyFont="1" applyBorder="1" applyAlignment="1" applyProtection="1">
      <alignment vertical="center"/>
      <protection hidden="1"/>
    </xf>
    <xf numFmtId="0" fontId="37" fillId="0" borderId="13" xfId="0" applyFont="1" applyBorder="1" applyAlignment="1" applyProtection="1">
      <alignment vertical="center"/>
      <protection hidden="1"/>
    </xf>
    <xf numFmtId="0" fontId="43" fillId="0" borderId="13" xfId="0" applyFont="1" applyBorder="1" applyAlignment="1" applyProtection="1">
      <alignment vertical="center"/>
      <protection hidden="1"/>
    </xf>
    <xf numFmtId="0" fontId="41" fillId="0" borderId="4" xfId="0" applyFont="1" applyBorder="1" applyAlignment="1" applyProtection="1">
      <alignment vertical="center"/>
      <protection hidden="1"/>
    </xf>
    <xf numFmtId="0" fontId="42" fillId="0" borderId="3" xfId="0" applyFont="1" applyBorder="1" applyAlignment="1" applyProtection="1">
      <alignment vertical="center"/>
      <protection hidden="1"/>
    </xf>
    <xf numFmtId="0" fontId="44" fillId="0" borderId="0" xfId="0" applyFont="1" applyAlignment="1" applyProtection="1">
      <alignment vertical="center"/>
      <protection hidden="1"/>
    </xf>
    <xf numFmtId="0" fontId="44" fillId="0" borderId="0" xfId="0" applyFont="1" applyAlignment="1" applyProtection="1">
      <alignment horizontal="center" vertical="center"/>
      <protection hidden="1"/>
    </xf>
    <xf numFmtId="0" fontId="37" fillId="0" borderId="8" xfId="0" applyFont="1" applyBorder="1" applyAlignment="1" applyProtection="1">
      <alignment vertical="center"/>
      <protection hidden="1"/>
    </xf>
    <xf numFmtId="0" fontId="37" fillId="0" borderId="2" xfId="0" applyFont="1" applyBorder="1" applyAlignment="1" applyProtection="1">
      <alignment vertical="center"/>
      <protection hidden="1"/>
    </xf>
    <xf numFmtId="0" fontId="44" fillId="0" borderId="1" xfId="0" applyFont="1" applyBorder="1" applyAlignment="1" applyProtection="1">
      <alignment vertical="center"/>
      <protection hidden="1"/>
    </xf>
    <xf numFmtId="0" fontId="44" fillId="0" borderId="1" xfId="0" applyFont="1" applyBorder="1" applyAlignment="1" applyProtection="1">
      <alignment horizontal="center" vertical="center"/>
      <protection hidden="1"/>
    </xf>
    <xf numFmtId="0" fontId="37" fillId="0" borderId="7" xfId="0" applyFont="1" applyBorder="1" applyAlignment="1" applyProtection="1">
      <alignment vertical="center"/>
      <protection hidden="1"/>
    </xf>
    <xf numFmtId="0" fontId="37" fillId="0" borderId="6" xfId="0" applyFont="1" applyBorder="1" applyAlignment="1" applyProtection="1">
      <alignment horizontal="center" vertical="center"/>
      <protection hidden="1"/>
    </xf>
    <xf numFmtId="0" fontId="45" fillId="0" borderId="12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0" fontId="38" fillId="0" borderId="4" xfId="0" applyFont="1" applyBorder="1"/>
    <xf numFmtId="0" fontId="37" fillId="0" borderId="6" xfId="0" applyFont="1" applyBorder="1" applyAlignment="1" applyProtection="1">
      <alignment vertical="center"/>
      <protection hidden="1"/>
    </xf>
    <xf numFmtId="0" fontId="37" fillId="0" borderId="5" xfId="0" applyFont="1" applyBorder="1" applyAlignment="1" applyProtection="1">
      <alignment vertical="center"/>
      <protection hidden="1"/>
    </xf>
    <xf numFmtId="0" fontId="43" fillId="0" borderId="4" xfId="0" applyFont="1" applyBorder="1" applyAlignment="1" applyProtection="1">
      <alignment vertical="center"/>
      <protection hidden="1"/>
    </xf>
    <xf numFmtId="0" fontId="43" fillId="0" borderId="4" xfId="0" applyFont="1" applyBorder="1" applyAlignment="1" applyProtection="1">
      <alignment horizontal="center" vertical="center"/>
      <protection hidden="1"/>
    </xf>
    <xf numFmtId="0" fontId="41" fillId="0" borderId="3" xfId="0" applyFont="1" applyBorder="1" applyAlignment="1" applyProtection="1">
      <alignment vertical="center"/>
      <protection hidden="1"/>
    </xf>
    <xf numFmtId="0" fontId="42" fillId="0" borderId="3" xfId="0" applyFont="1" applyBorder="1" applyAlignment="1" applyProtection="1">
      <alignment horizontal="center" vertical="center"/>
      <protection hidden="1"/>
    </xf>
    <xf numFmtId="0" fontId="37" fillId="0" borderId="0" xfId="0" applyFont="1" applyAlignment="1" applyProtection="1">
      <alignment horizontal="left" vertical="center"/>
      <protection hidden="1"/>
    </xf>
    <xf numFmtId="0" fontId="37" fillId="0" borderId="8" xfId="0" applyFont="1" applyBorder="1" applyProtection="1">
      <protection hidden="1"/>
    </xf>
    <xf numFmtId="0" fontId="37" fillId="0" borderId="2" xfId="0" applyFont="1" applyBorder="1" applyProtection="1">
      <protection hidden="1"/>
    </xf>
    <xf numFmtId="0" fontId="37" fillId="0" borderId="1" xfId="0" applyFont="1" applyBorder="1" applyProtection="1">
      <protection hidden="1"/>
    </xf>
    <xf numFmtId="0" fontId="40" fillId="0" borderId="7" xfId="0" applyFont="1" applyBorder="1" applyAlignment="1" applyProtection="1">
      <alignment horizontal="left"/>
      <protection hidden="1"/>
    </xf>
    <xf numFmtId="0" fontId="38" fillId="0" borderId="0" xfId="0" applyFont="1" applyAlignment="1" applyProtection="1">
      <alignment horizontal="left"/>
      <protection locked="0"/>
    </xf>
    <xf numFmtId="0" fontId="37" fillId="0" borderId="6" xfId="0" applyFont="1" applyBorder="1" applyProtection="1">
      <protection hidden="1"/>
    </xf>
    <xf numFmtId="0" fontId="37" fillId="0" borderId="7" xfId="0" applyFont="1" applyBorder="1" applyProtection="1">
      <protection hidden="1"/>
    </xf>
    <xf numFmtId="0" fontId="42" fillId="0" borderId="0" xfId="0" applyFont="1" applyProtection="1">
      <protection hidden="1"/>
    </xf>
    <xf numFmtId="0" fontId="37" fillId="0" borderId="5" xfId="0" applyFont="1" applyBorder="1" applyProtection="1">
      <protection hidden="1"/>
    </xf>
    <xf numFmtId="0" fontId="37" fillId="0" borderId="4" xfId="0" applyFont="1" applyBorder="1" applyProtection="1">
      <protection hidden="1"/>
    </xf>
    <xf numFmtId="0" fontId="41" fillId="0" borderId="4" xfId="0" applyFont="1" applyBorder="1" applyProtection="1">
      <protection hidden="1"/>
    </xf>
    <xf numFmtId="14" fontId="45" fillId="0" borderId="0" xfId="0" applyNumberFormat="1" applyFont="1" applyAlignment="1" applyProtection="1">
      <alignment horizontal="center"/>
      <protection hidden="1"/>
    </xf>
    <xf numFmtId="0" fontId="39" fillId="0" borderId="0" xfId="0" applyFont="1" applyAlignment="1" applyProtection="1">
      <alignment horizontal="right"/>
      <protection hidden="1"/>
    </xf>
    <xf numFmtId="0" fontId="41" fillId="0" borderId="0" xfId="0" applyFont="1" applyAlignment="1" applyProtection="1">
      <alignment horizontal="right"/>
      <protection hidden="1"/>
    </xf>
    <xf numFmtId="0" fontId="37" fillId="0" borderId="2" xfId="0" applyFont="1" applyBorder="1" applyAlignment="1" applyProtection="1">
      <alignment horizontal="left" vertical="center"/>
      <protection hidden="1"/>
    </xf>
    <xf numFmtId="0" fontId="37" fillId="0" borderId="2" xfId="0" applyFont="1" applyBorder="1" applyAlignment="1" applyProtection="1">
      <alignment horizontal="center" vertical="center"/>
      <protection hidden="1"/>
    </xf>
    <xf numFmtId="0" fontId="37" fillId="0" borderId="1" xfId="0" applyFont="1" applyBorder="1" applyAlignment="1" applyProtection="1">
      <alignment horizontal="center" vertical="center"/>
      <protection hidden="1"/>
    </xf>
    <xf numFmtId="0" fontId="40" fillId="0" borderId="7" xfId="0" applyFont="1" applyBorder="1" applyAlignment="1" applyProtection="1">
      <alignment horizontal="left" vertical="center"/>
      <protection hidden="1"/>
    </xf>
    <xf numFmtId="0" fontId="37" fillId="0" borderId="4" xfId="0" applyFont="1" applyBorder="1" applyAlignment="1" applyProtection="1">
      <alignment horizontal="center" vertical="center"/>
      <protection hidden="1"/>
    </xf>
    <xf numFmtId="0" fontId="37" fillId="0" borderId="1" xfId="0" applyFont="1" applyBorder="1" applyAlignment="1" applyProtection="1">
      <alignment vertical="center"/>
      <protection hidden="1"/>
    </xf>
    <xf numFmtId="0" fontId="48" fillId="0" borderId="0" xfId="0" applyFont="1" applyAlignment="1" applyProtection="1">
      <alignment vertical="center"/>
      <protection hidden="1"/>
    </xf>
    <xf numFmtId="0" fontId="48" fillId="0" borderId="0" xfId="0" applyFont="1" applyAlignment="1" applyProtection="1">
      <alignment horizontal="center" vertical="center"/>
      <protection hidden="1"/>
    </xf>
    <xf numFmtId="0" fontId="48" fillId="0" borderId="0" xfId="0" applyFont="1" applyProtection="1">
      <protection hidden="1"/>
    </xf>
    <xf numFmtId="0" fontId="49" fillId="0" borderId="4" xfId="0" applyFont="1" applyBorder="1" applyAlignment="1" applyProtection="1">
      <alignment vertical="center"/>
      <protection locked="0"/>
    </xf>
    <xf numFmtId="0" fontId="50" fillId="0" borderId="4" xfId="0" applyFont="1" applyBorder="1" applyAlignment="1" applyProtection="1">
      <alignment vertical="center"/>
      <protection hidden="1"/>
    </xf>
    <xf numFmtId="0" fontId="49" fillId="0" borderId="4" xfId="0" applyFont="1" applyBorder="1" applyAlignment="1" applyProtection="1">
      <alignment vertical="center" wrapText="1"/>
      <protection locked="0"/>
    </xf>
    <xf numFmtId="0" fontId="48" fillId="0" borderId="8" xfId="0" applyFont="1" applyBorder="1" applyAlignment="1" applyProtection="1">
      <alignment vertical="center" wrapText="1"/>
      <protection locked="0"/>
    </xf>
    <xf numFmtId="0" fontId="48" fillId="0" borderId="2" xfId="0" applyFont="1" applyBorder="1" applyAlignment="1" applyProtection="1">
      <alignment vertical="center" wrapText="1"/>
      <protection locked="0"/>
    </xf>
    <xf numFmtId="0" fontId="48" fillId="0" borderId="1" xfId="0" applyFont="1" applyBorder="1" applyAlignment="1" applyProtection="1">
      <alignment vertical="center" wrapText="1"/>
      <protection locked="0"/>
    </xf>
    <xf numFmtId="0" fontId="48" fillId="0" borderId="7" xfId="0" applyFont="1" applyBorder="1" applyAlignment="1" applyProtection="1">
      <alignment vertical="center" wrapText="1"/>
      <protection locked="0"/>
    </xf>
    <xf numFmtId="0" fontId="48" fillId="0" borderId="6" xfId="0" applyFont="1" applyBorder="1" applyAlignment="1" applyProtection="1">
      <alignment vertical="center" wrapText="1"/>
      <protection locked="0"/>
    </xf>
    <xf numFmtId="0" fontId="48" fillId="0" borderId="5" xfId="0" applyFont="1" applyBorder="1" applyAlignment="1" applyProtection="1">
      <alignment vertical="center" wrapText="1"/>
      <protection locked="0"/>
    </xf>
    <xf numFmtId="0" fontId="48" fillId="0" borderId="4" xfId="0" applyFont="1" applyBorder="1" applyAlignment="1" applyProtection="1">
      <alignment vertical="center" wrapText="1"/>
      <protection locked="0"/>
    </xf>
    <xf numFmtId="0" fontId="48" fillId="0" borderId="3" xfId="0" applyFont="1" applyBorder="1" applyAlignment="1" applyProtection="1">
      <alignment vertical="center" wrapText="1"/>
      <protection locked="0"/>
    </xf>
    <xf numFmtId="0" fontId="51" fillId="0" borderId="7" xfId="0" applyFont="1" applyBorder="1" applyAlignment="1" applyProtection="1">
      <alignment vertical="center"/>
      <protection hidden="1"/>
    </xf>
    <xf numFmtId="0" fontId="51" fillId="0" borderId="0" xfId="0" applyFont="1" applyAlignment="1" applyProtection="1">
      <alignment vertical="center"/>
      <protection hidden="1"/>
    </xf>
    <xf numFmtId="0" fontId="52" fillId="0" borderId="0" xfId="0" applyFont="1" applyAlignment="1" applyProtection="1">
      <alignment vertical="center"/>
      <protection hidden="1"/>
    </xf>
    <xf numFmtId="0" fontId="53" fillId="0" borderId="6" xfId="0" applyFont="1" applyBorder="1" applyAlignment="1" applyProtection="1">
      <alignment horizontal="center" vertical="center"/>
      <protection hidden="1"/>
    </xf>
    <xf numFmtId="0" fontId="48" fillId="0" borderId="10" xfId="0" applyFont="1" applyBorder="1" applyAlignment="1" applyProtection="1">
      <alignment horizontal="center" vertical="center" wrapText="1"/>
      <protection hidden="1"/>
    </xf>
    <xf numFmtId="0" fontId="48" fillId="0" borderId="9" xfId="0" applyFont="1" applyBorder="1" applyAlignment="1" applyProtection="1">
      <alignment horizontal="center" vertical="center" wrapText="1"/>
      <protection hidden="1"/>
    </xf>
    <xf numFmtId="0" fontId="50" fillId="0" borderId="9" xfId="0" applyFont="1" applyBorder="1" applyAlignment="1" applyProtection="1">
      <alignment horizontal="center" vertical="center" wrapText="1"/>
      <protection hidden="1"/>
    </xf>
    <xf numFmtId="0" fontId="50" fillId="0" borderId="4" xfId="0" applyFont="1" applyBorder="1" applyAlignment="1" applyProtection="1">
      <alignment horizontal="center" vertical="center" wrapText="1"/>
      <protection hidden="1"/>
    </xf>
    <xf numFmtId="0" fontId="48" fillId="0" borderId="4" xfId="0" applyFont="1" applyBorder="1" applyAlignment="1" applyProtection="1">
      <alignment vertical="center"/>
      <protection hidden="1"/>
    </xf>
    <xf numFmtId="0" fontId="48" fillId="0" borderId="13" xfId="0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vertical="center"/>
      <protection hidden="1"/>
    </xf>
    <xf numFmtId="0" fontId="52" fillId="0" borderId="4" xfId="0" applyFont="1" applyBorder="1" applyAlignment="1" applyProtection="1">
      <alignment vertical="center"/>
      <protection hidden="1"/>
    </xf>
    <xf numFmtId="0" fontId="53" fillId="0" borderId="3" xfId="0" applyFont="1" applyBorder="1" applyAlignment="1" applyProtection="1">
      <alignment vertical="center"/>
      <protection hidden="1"/>
    </xf>
    <xf numFmtId="0" fontId="55" fillId="0" borderId="0" xfId="0" applyFont="1" applyAlignment="1" applyProtection="1">
      <alignment vertical="center"/>
      <protection hidden="1"/>
    </xf>
    <xf numFmtId="0" fontId="55" fillId="0" borderId="0" xfId="0" applyFont="1" applyAlignment="1" applyProtection="1">
      <alignment horizontal="center" vertical="center"/>
      <protection hidden="1"/>
    </xf>
    <xf numFmtId="0" fontId="48" fillId="0" borderId="8" xfId="0" applyFont="1" applyBorder="1" applyAlignment="1" applyProtection="1">
      <alignment vertical="center"/>
      <protection hidden="1"/>
    </xf>
    <xf numFmtId="0" fontId="48" fillId="0" borderId="2" xfId="0" applyFont="1" applyBorder="1" applyAlignment="1" applyProtection="1">
      <alignment vertical="center"/>
      <protection hidden="1"/>
    </xf>
    <xf numFmtId="0" fontId="55" fillId="0" borderId="1" xfId="0" applyFont="1" applyBorder="1" applyAlignment="1" applyProtection="1">
      <alignment vertical="center"/>
      <protection hidden="1"/>
    </xf>
    <xf numFmtId="0" fontId="55" fillId="0" borderId="1" xfId="0" applyFont="1" applyBorder="1" applyAlignment="1" applyProtection="1">
      <alignment horizontal="center" vertical="center"/>
      <protection hidden="1"/>
    </xf>
    <xf numFmtId="0" fontId="48" fillId="0" borderId="7" xfId="0" applyFont="1" applyBorder="1" applyAlignment="1" applyProtection="1">
      <alignment vertical="center"/>
      <protection hidden="1"/>
    </xf>
    <xf numFmtId="0" fontId="48" fillId="0" borderId="6" xfId="0" applyFont="1" applyBorder="1" applyAlignment="1" applyProtection="1">
      <alignment horizontal="center" vertical="center"/>
      <protection hidden="1"/>
    </xf>
    <xf numFmtId="0" fontId="56" fillId="0" borderId="12" xfId="0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49" fillId="0" borderId="4" xfId="0" applyFont="1" applyBorder="1"/>
    <xf numFmtId="0" fontId="48" fillId="0" borderId="6" xfId="0" applyFont="1" applyBorder="1" applyAlignment="1" applyProtection="1">
      <alignment vertical="center"/>
      <protection hidden="1"/>
    </xf>
    <xf numFmtId="0" fontId="48" fillId="0" borderId="5" xfId="0" applyFont="1" applyBorder="1" applyAlignment="1" applyProtection="1">
      <alignment vertical="center"/>
      <protection hidden="1"/>
    </xf>
    <xf numFmtId="0" fontId="54" fillId="0" borderId="4" xfId="0" applyFont="1" applyBorder="1" applyAlignment="1" applyProtection="1">
      <alignment vertical="center"/>
      <protection hidden="1"/>
    </xf>
    <xf numFmtId="0" fontId="54" fillId="0" borderId="4" xfId="0" applyFont="1" applyBorder="1" applyAlignment="1" applyProtection="1">
      <alignment horizontal="center" vertical="center"/>
      <protection hidden="1"/>
    </xf>
    <xf numFmtId="0" fontId="52" fillId="0" borderId="3" xfId="0" applyFont="1" applyBorder="1" applyAlignment="1" applyProtection="1">
      <alignment vertical="center"/>
      <protection hidden="1"/>
    </xf>
    <xf numFmtId="0" fontId="53" fillId="0" borderId="3" xfId="0" applyFont="1" applyBorder="1" applyAlignment="1" applyProtection="1">
      <alignment horizontal="center" vertical="center"/>
      <protection hidden="1"/>
    </xf>
    <xf numFmtId="0" fontId="48" fillId="0" borderId="0" xfId="0" applyFont="1" applyAlignment="1" applyProtection="1">
      <alignment horizontal="left" vertical="center"/>
      <protection hidden="1"/>
    </xf>
    <xf numFmtId="0" fontId="48" fillId="0" borderId="8" xfId="0" applyFont="1" applyBorder="1" applyProtection="1">
      <protection hidden="1"/>
    </xf>
    <xf numFmtId="0" fontId="48" fillId="0" borderId="2" xfId="0" applyFont="1" applyBorder="1" applyProtection="1">
      <protection hidden="1"/>
    </xf>
    <xf numFmtId="0" fontId="48" fillId="0" borderId="1" xfId="0" applyFont="1" applyBorder="1" applyProtection="1">
      <protection hidden="1"/>
    </xf>
    <xf numFmtId="0" fontId="51" fillId="0" borderId="7" xfId="0" applyFont="1" applyBorder="1" applyAlignment="1" applyProtection="1">
      <alignment horizontal="left"/>
      <protection hidden="1"/>
    </xf>
    <xf numFmtId="0" fontId="49" fillId="0" borderId="0" xfId="0" applyFont="1" applyAlignment="1" applyProtection="1">
      <alignment horizontal="left"/>
      <protection locked="0"/>
    </xf>
    <xf numFmtId="0" fontId="48" fillId="0" borderId="6" xfId="0" applyFont="1" applyBorder="1" applyProtection="1">
      <protection hidden="1"/>
    </xf>
    <xf numFmtId="0" fontId="48" fillId="0" borderId="7" xfId="0" applyFont="1" applyBorder="1" applyProtection="1">
      <protection hidden="1"/>
    </xf>
    <xf numFmtId="0" fontId="53" fillId="0" borderId="0" xfId="0" applyFont="1" applyProtection="1">
      <protection hidden="1"/>
    </xf>
    <xf numFmtId="0" fontId="48" fillId="0" borderId="5" xfId="0" applyFont="1" applyBorder="1" applyProtection="1">
      <protection hidden="1"/>
    </xf>
    <xf numFmtId="0" fontId="48" fillId="0" borderId="4" xfId="0" applyFont="1" applyBorder="1" applyProtection="1">
      <protection hidden="1"/>
    </xf>
    <xf numFmtId="0" fontId="52" fillId="0" borderId="4" xfId="0" applyFont="1" applyBorder="1" applyProtection="1">
      <protection hidden="1"/>
    </xf>
    <xf numFmtId="14" fontId="56" fillId="0" borderId="0" xfId="0" applyNumberFormat="1" applyFont="1" applyAlignment="1" applyProtection="1">
      <alignment horizontal="center"/>
      <protection hidden="1"/>
    </xf>
    <xf numFmtId="0" fontId="50" fillId="0" borderId="0" xfId="0" applyFont="1" applyAlignment="1" applyProtection="1">
      <alignment horizontal="right"/>
      <protection hidden="1"/>
    </xf>
    <xf numFmtId="0" fontId="52" fillId="0" borderId="0" xfId="0" applyFont="1" applyAlignment="1" applyProtection="1">
      <alignment horizontal="right"/>
      <protection hidden="1"/>
    </xf>
    <xf numFmtId="0" fontId="48" fillId="0" borderId="2" xfId="0" applyFont="1" applyBorder="1" applyAlignment="1" applyProtection="1">
      <alignment horizontal="left" vertical="center"/>
      <protection hidden="1"/>
    </xf>
    <xf numFmtId="0" fontId="48" fillId="0" borderId="2" xfId="0" applyFont="1" applyBorder="1" applyAlignment="1" applyProtection="1">
      <alignment horizontal="center" vertical="center"/>
      <protection hidden="1"/>
    </xf>
    <xf numFmtId="0" fontId="48" fillId="0" borderId="1" xfId="0" applyFont="1" applyBorder="1" applyAlignment="1" applyProtection="1">
      <alignment horizontal="center" vertical="center"/>
      <protection hidden="1"/>
    </xf>
    <xf numFmtId="0" fontId="51" fillId="0" borderId="7" xfId="0" applyFont="1" applyBorder="1" applyAlignment="1" applyProtection="1">
      <alignment horizontal="left" vertical="center"/>
      <protection hidden="1"/>
    </xf>
    <xf numFmtId="0" fontId="48" fillId="0" borderId="4" xfId="0" applyFont="1" applyBorder="1" applyAlignment="1" applyProtection="1">
      <alignment horizontal="center" vertical="center"/>
      <protection hidden="1"/>
    </xf>
    <xf numFmtId="0" fontId="48" fillId="0" borderId="1" xfId="0" applyFont="1" applyBorder="1" applyAlignment="1" applyProtection="1">
      <alignment vertical="center"/>
      <protection hidden="1"/>
    </xf>
    <xf numFmtId="0" fontId="59" fillId="0" borderId="0" xfId="0" applyFont="1" applyAlignment="1" applyProtection="1">
      <alignment vertical="center"/>
      <protection hidden="1"/>
    </xf>
    <xf numFmtId="0" fontId="59" fillId="0" borderId="0" xfId="0" applyFont="1" applyAlignment="1" applyProtection="1">
      <alignment horizontal="center" vertical="center"/>
      <protection hidden="1"/>
    </xf>
    <xf numFmtId="0" fontId="59" fillId="0" borderId="0" xfId="0" applyFont="1" applyProtection="1">
      <protection hidden="1"/>
    </xf>
    <xf numFmtId="0" fontId="60" fillId="0" borderId="4" xfId="0" applyFont="1" applyBorder="1" applyAlignment="1" applyProtection="1">
      <alignment vertical="center"/>
      <protection locked="0"/>
    </xf>
    <xf numFmtId="0" fontId="61" fillId="0" borderId="4" xfId="0" applyFont="1" applyBorder="1" applyAlignment="1" applyProtection="1">
      <alignment vertical="center"/>
      <protection hidden="1"/>
    </xf>
    <xf numFmtId="0" fontId="60" fillId="0" borderId="4" xfId="0" applyFont="1" applyBorder="1" applyAlignment="1" applyProtection="1">
      <alignment vertical="center" wrapText="1"/>
      <protection locked="0"/>
    </xf>
    <xf numFmtId="0" fontId="59" fillId="0" borderId="8" xfId="0" applyFont="1" applyBorder="1" applyAlignment="1" applyProtection="1">
      <alignment vertical="center" wrapText="1"/>
      <protection locked="0"/>
    </xf>
    <xf numFmtId="0" fontId="59" fillId="0" borderId="2" xfId="0" applyFont="1" applyBorder="1" applyAlignment="1" applyProtection="1">
      <alignment vertical="center" wrapText="1"/>
      <protection locked="0"/>
    </xf>
    <xf numFmtId="0" fontId="59" fillId="0" borderId="1" xfId="0" applyFont="1" applyBorder="1" applyAlignment="1" applyProtection="1">
      <alignment vertical="center" wrapText="1"/>
      <protection locked="0"/>
    </xf>
    <xf numFmtId="0" fontId="59" fillId="0" borderId="7" xfId="0" applyFont="1" applyBorder="1" applyAlignment="1" applyProtection="1">
      <alignment vertical="center" wrapText="1"/>
      <protection locked="0"/>
    </xf>
    <xf numFmtId="0" fontId="59" fillId="0" borderId="6" xfId="0" applyFont="1" applyBorder="1" applyAlignment="1" applyProtection="1">
      <alignment vertical="center" wrapText="1"/>
      <protection locked="0"/>
    </xf>
    <xf numFmtId="0" fontId="59" fillId="0" borderId="5" xfId="0" applyFont="1" applyBorder="1" applyAlignment="1" applyProtection="1">
      <alignment vertical="center" wrapText="1"/>
      <protection locked="0"/>
    </xf>
    <xf numFmtId="0" fontId="59" fillId="0" borderId="4" xfId="0" applyFont="1" applyBorder="1" applyAlignment="1" applyProtection="1">
      <alignment vertical="center" wrapText="1"/>
      <protection locked="0"/>
    </xf>
    <xf numFmtId="0" fontId="59" fillId="0" borderId="3" xfId="0" applyFont="1" applyBorder="1" applyAlignment="1" applyProtection="1">
      <alignment vertical="center" wrapText="1"/>
      <protection locked="0"/>
    </xf>
    <xf numFmtId="0" fontId="62" fillId="0" borderId="7" xfId="0" applyFont="1" applyBorder="1" applyAlignment="1" applyProtection="1">
      <alignment vertical="center"/>
      <protection hidden="1"/>
    </xf>
    <xf numFmtId="0" fontId="62" fillId="0" borderId="0" xfId="0" applyFont="1" applyAlignment="1" applyProtection="1">
      <alignment vertical="center"/>
      <protection hidden="1"/>
    </xf>
    <xf numFmtId="0" fontId="63" fillId="0" borderId="0" xfId="0" applyFont="1" applyAlignment="1" applyProtection="1">
      <alignment vertical="center"/>
      <protection hidden="1"/>
    </xf>
    <xf numFmtId="0" fontId="64" fillId="0" borderId="6" xfId="0" applyFont="1" applyBorder="1" applyAlignment="1" applyProtection="1">
      <alignment horizontal="center" vertical="center"/>
      <protection hidden="1"/>
    </xf>
    <xf numFmtId="0" fontId="59" fillId="0" borderId="10" xfId="0" applyFont="1" applyBorder="1" applyAlignment="1" applyProtection="1">
      <alignment horizontal="center" vertical="center" wrapText="1"/>
      <protection hidden="1"/>
    </xf>
    <xf numFmtId="0" fontId="59" fillId="0" borderId="9" xfId="0" applyFont="1" applyBorder="1" applyAlignment="1" applyProtection="1">
      <alignment horizontal="center" vertical="center" wrapText="1"/>
      <protection hidden="1"/>
    </xf>
    <xf numFmtId="0" fontId="61" fillId="0" borderId="9" xfId="0" applyFont="1" applyBorder="1" applyAlignment="1" applyProtection="1">
      <alignment horizontal="center" vertical="center" wrapText="1"/>
      <protection hidden="1"/>
    </xf>
    <xf numFmtId="0" fontId="61" fillId="0" borderId="4" xfId="0" applyFont="1" applyBorder="1" applyAlignment="1" applyProtection="1">
      <alignment horizontal="center" vertical="center" wrapText="1"/>
      <protection hidden="1"/>
    </xf>
    <xf numFmtId="0" fontId="59" fillId="0" borderId="4" xfId="0" applyFont="1" applyBorder="1" applyAlignment="1" applyProtection="1">
      <alignment vertical="center"/>
      <protection hidden="1"/>
    </xf>
    <xf numFmtId="0" fontId="59" fillId="0" borderId="13" xfId="0" applyFont="1" applyBorder="1" applyAlignment="1" applyProtection="1">
      <alignment vertical="center"/>
      <protection hidden="1"/>
    </xf>
    <xf numFmtId="0" fontId="65" fillId="0" borderId="13" xfId="0" applyFont="1" applyBorder="1" applyAlignment="1" applyProtection="1">
      <alignment vertical="center"/>
      <protection hidden="1"/>
    </xf>
    <xf numFmtId="0" fontId="63" fillId="0" borderId="4" xfId="0" applyFont="1" applyBorder="1" applyAlignment="1" applyProtection="1">
      <alignment vertical="center"/>
      <protection hidden="1"/>
    </xf>
    <xf numFmtId="0" fontId="64" fillId="0" borderId="3" xfId="0" applyFont="1" applyBorder="1" applyAlignment="1" applyProtection="1">
      <alignment vertical="center"/>
      <protection hidden="1"/>
    </xf>
    <xf numFmtId="0" fontId="66" fillId="0" borderId="0" xfId="0" applyFont="1" applyAlignment="1" applyProtection="1">
      <alignment vertical="center"/>
      <protection hidden="1"/>
    </xf>
    <xf numFmtId="0" fontId="66" fillId="0" borderId="0" xfId="0" applyFont="1" applyAlignment="1" applyProtection="1">
      <alignment horizontal="center" vertical="center"/>
      <protection hidden="1"/>
    </xf>
    <xf numFmtId="0" fontId="59" fillId="0" borderId="8" xfId="0" applyFont="1" applyBorder="1" applyAlignment="1" applyProtection="1">
      <alignment vertical="center"/>
      <protection hidden="1"/>
    </xf>
    <xf numFmtId="0" fontId="59" fillId="0" borderId="2" xfId="0" applyFont="1" applyBorder="1" applyAlignment="1" applyProtection="1">
      <alignment vertical="center"/>
      <protection hidden="1"/>
    </xf>
    <xf numFmtId="0" fontId="66" fillId="0" borderId="1" xfId="0" applyFont="1" applyBorder="1" applyAlignment="1" applyProtection="1">
      <alignment vertical="center"/>
      <protection hidden="1"/>
    </xf>
    <xf numFmtId="0" fontId="66" fillId="0" borderId="1" xfId="0" applyFont="1" applyBorder="1" applyAlignment="1" applyProtection="1">
      <alignment horizontal="center" vertical="center"/>
      <protection hidden="1"/>
    </xf>
    <xf numFmtId="0" fontId="59" fillId="0" borderId="7" xfId="0" applyFont="1" applyBorder="1" applyAlignment="1" applyProtection="1">
      <alignment vertical="center"/>
      <protection hidden="1"/>
    </xf>
    <xf numFmtId="0" fontId="59" fillId="0" borderId="6" xfId="0" applyFont="1" applyBorder="1" applyAlignment="1" applyProtection="1">
      <alignment horizontal="center" vertical="center"/>
      <protection hidden="1"/>
    </xf>
    <xf numFmtId="0" fontId="67" fillId="0" borderId="12" xfId="0" applyFont="1" applyBorder="1" applyAlignment="1">
      <alignment horizontal="center"/>
    </xf>
    <xf numFmtId="0" fontId="67" fillId="0" borderId="11" xfId="0" applyFont="1" applyBorder="1" applyAlignment="1">
      <alignment horizontal="center"/>
    </xf>
    <xf numFmtId="0" fontId="60" fillId="0" borderId="4" xfId="0" applyFont="1" applyBorder="1"/>
    <xf numFmtId="0" fontId="59" fillId="0" borderId="6" xfId="0" applyFont="1" applyBorder="1" applyAlignment="1" applyProtection="1">
      <alignment vertical="center"/>
      <protection hidden="1"/>
    </xf>
    <xf numFmtId="0" fontId="59" fillId="0" borderId="5" xfId="0" applyFont="1" applyBorder="1" applyAlignment="1" applyProtection="1">
      <alignment vertical="center"/>
      <protection hidden="1"/>
    </xf>
    <xf numFmtId="0" fontId="65" fillId="0" borderId="4" xfId="0" applyFont="1" applyBorder="1" applyAlignment="1" applyProtection="1">
      <alignment vertical="center"/>
      <protection hidden="1"/>
    </xf>
    <xf numFmtId="0" fontId="65" fillId="0" borderId="4" xfId="0" applyFont="1" applyBorder="1" applyAlignment="1" applyProtection="1">
      <alignment horizontal="center" vertical="center"/>
      <protection hidden="1"/>
    </xf>
    <xf numFmtId="0" fontId="63" fillId="0" borderId="3" xfId="0" applyFont="1" applyBorder="1" applyAlignment="1" applyProtection="1">
      <alignment vertical="center"/>
      <protection hidden="1"/>
    </xf>
    <xf numFmtId="0" fontId="64" fillId="0" borderId="3" xfId="0" applyFont="1" applyBorder="1" applyAlignment="1" applyProtection="1">
      <alignment horizontal="center" vertical="center"/>
      <protection hidden="1"/>
    </xf>
    <xf numFmtId="0" fontId="59" fillId="0" borderId="0" xfId="0" applyFont="1" applyAlignment="1" applyProtection="1">
      <alignment horizontal="left" vertical="center"/>
      <protection hidden="1"/>
    </xf>
    <xf numFmtId="0" fontId="59" fillId="0" borderId="8" xfId="0" applyFont="1" applyBorder="1" applyProtection="1">
      <protection hidden="1"/>
    </xf>
    <xf numFmtId="0" fontId="59" fillId="0" borderId="2" xfId="0" applyFont="1" applyBorder="1" applyProtection="1">
      <protection hidden="1"/>
    </xf>
    <xf numFmtId="0" fontId="59" fillId="0" borderId="1" xfId="0" applyFont="1" applyBorder="1" applyProtection="1">
      <protection hidden="1"/>
    </xf>
    <xf numFmtId="0" fontId="62" fillId="0" borderId="7" xfId="0" applyFont="1" applyBorder="1" applyAlignment="1" applyProtection="1">
      <alignment horizontal="left"/>
      <protection hidden="1"/>
    </xf>
    <xf numFmtId="0" fontId="60" fillId="0" borderId="0" xfId="0" applyFont="1" applyAlignment="1" applyProtection="1">
      <alignment horizontal="left"/>
      <protection locked="0"/>
    </xf>
    <xf numFmtId="0" fontId="59" fillId="0" borderId="6" xfId="0" applyFont="1" applyBorder="1" applyProtection="1">
      <protection hidden="1"/>
    </xf>
    <xf numFmtId="0" fontId="59" fillId="0" borderId="7" xfId="0" applyFont="1" applyBorder="1" applyProtection="1">
      <protection hidden="1"/>
    </xf>
    <xf numFmtId="0" fontId="64" fillId="0" borderId="0" xfId="0" applyFont="1" applyProtection="1">
      <protection hidden="1"/>
    </xf>
    <xf numFmtId="0" fontId="59" fillId="0" borderId="5" xfId="0" applyFont="1" applyBorder="1" applyProtection="1">
      <protection hidden="1"/>
    </xf>
    <xf numFmtId="0" fontId="59" fillId="0" borderId="4" xfId="0" applyFont="1" applyBorder="1" applyProtection="1">
      <protection hidden="1"/>
    </xf>
    <xf numFmtId="0" fontId="63" fillId="0" borderId="4" xfId="0" applyFont="1" applyBorder="1" applyProtection="1">
      <protection hidden="1"/>
    </xf>
    <xf numFmtId="14" fontId="67" fillId="0" borderId="0" xfId="0" applyNumberFormat="1" applyFont="1" applyAlignment="1" applyProtection="1">
      <alignment horizontal="center"/>
      <protection hidden="1"/>
    </xf>
    <xf numFmtId="0" fontId="61" fillId="0" borderId="0" xfId="0" applyFont="1" applyAlignment="1" applyProtection="1">
      <alignment horizontal="right"/>
      <protection hidden="1"/>
    </xf>
    <xf numFmtId="0" fontId="63" fillId="0" borderId="0" xfId="0" applyFont="1" applyAlignment="1" applyProtection="1">
      <alignment horizontal="right"/>
      <protection hidden="1"/>
    </xf>
    <xf numFmtId="0" fontId="59" fillId="0" borderId="2" xfId="0" applyFont="1" applyBorder="1" applyAlignment="1" applyProtection="1">
      <alignment horizontal="left" vertical="center"/>
      <protection hidden="1"/>
    </xf>
    <xf numFmtId="0" fontId="59" fillId="0" borderId="2" xfId="0" applyFont="1" applyBorder="1" applyAlignment="1" applyProtection="1">
      <alignment horizontal="center" vertical="center"/>
      <protection hidden="1"/>
    </xf>
    <xf numFmtId="0" fontId="59" fillId="0" borderId="1" xfId="0" applyFont="1" applyBorder="1" applyAlignment="1" applyProtection="1">
      <alignment horizontal="center" vertical="center"/>
      <protection hidden="1"/>
    </xf>
    <xf numFmtId="0" fontId="62" fillId="0" borderId="7" xfId="0" applyFont="1" applyBorder="1" applyAlignment="1" applyProtection="1">
      <alignment horizontal="left" vertical="center"/>
      <protection hidden="1"/>
    </xf>
    <xf numFmtId="0" fontId="59" fillId="0" borderId="4" xfId="0" applyFont="1" applyBorder="1" applyAlignment="1" applyProtection="1">
      <alignment horizontal="center" vertical="center"/>
      <protection hidden="1"/>
    </xf>
    <xf numFmtId="0" fontId="59" fillId="0" borderId="1" xfId="0" applyFont="1" applyBorder="1" applyAlignment="1" applyProtection="1">
      <alignment vertical="center"/>
      <protection hidden="1"/>
    </xf>
    <xf numFmtId="0" fontId="60" fillId="0" borderId="14" xfId="0" applyFont="1" applyBorder="1" applyAlignment="1" applyProtection="1">
      <alignment horizontal="center"/>
      <protection locked="0"/>
    </xf>
    <xf numFmtId="0" fontId="60" fillId="0" borderId="9" xfId="0" applyFont="1" applyBorder="1" applyAlignment="1" applyProtection="1">
      <alignment horizontal="center"/>
      <protection locked="0"/>
    </xf>
    <xf numFmtId="0" fontId="60" fillId="0" borderId="10" xfId="0" applyFont="1" applyBorder="1" applyAlignment="1" applyProtection="1">
      <alignment horizontal="center"/>
      <protection locked="0"/>
    </xf>
    <xf numFmtId="164" fontId="60" fillId="0" borderId="14" xfId="0" applyNumberFormat="1" applyFont="1" applyBorder="1" applyAlignment="1">
      <alignment horizontal="center" vertical="center"/>
    </xf>
    <xf numFmtId="0" fontId="60" fillId="0" borderId="9" xfId="0" applyFont="1" applyBorder="1" applyAlignment="1">
      <alignment vertical="center"/>
    </xf>
    <xf numFmtId="0" fontId="60" fillId="0" borderId="10" xfId="0" applyFont="1" applyBorder="1" applyAlignment="1">
      <alignment vertical="center"/>
    </xf>
    <xf numFmtId="0" fontId="70" fillId="0" borderId="0" xfId="0" applyFont="1" applyAlignment="1" applyProtection="1">
      <alignment vertical="center"/>
      <protection hidden="1"/>
    </xf>
    <xf numFmtId="0" fontId="70" fillId="0" borderId="0" xfId="0" applyFont="1" applyAlignment="1" applyProtection="1">
      <alignment horizontal="center" vertical="center"/>
      <protection hidden="1"/>
    </xf>
    <xf numFmtId="0" fontId="70" fillId="0" borderId="0" xfId="0" applyFont="1" applyProtection="1">
      <protection hidden="1"/>
    </xf>
    <xf numFmtId="0" fontId="71" fillId="0" borderId="4" xfId="0" applyFont="1" applyBorder="1" applyAlignment="1" applyProtection="1">
      <alignment vertical="center"/>
      <protection locked="0"/>
    </xf>
    <xf numFmtId="0" fontId="72" fillId="0" borderId="4" xfId="0" applyFont="1" applyBorder="1" applyAlignment="1" applyProtection="1">
      <alignment vertical="center"/>
      <protection hidden="1"/>
    </xf>
    <xf numFmtId="0" fontId="71" fillId="0" borderId="4" xfId="0" applyFont="1" applyBorder="1" applyAlignment="1" applyProtection="1">
      <alignment vertical="center" wrapText="1"/>
      <protection locked="0"/>
    </xf>
    <xf numFmtId="0" fontId="70" fillId="0" borderId="8" xfId="0" applyFont="1" applyBorder="1" applyAlignment="1" applyProtection="1">
      <alignment vertical="center" wrapText="1"/>
      <protection locked="0"/>
    </xf>
    <xf numFmtId="0" fontId="70" fillId="0" borderId="2" xfId="0" applyFont="1" applyBorder="1" applyAlignment="1" applyProtection="1">
      <alignment vertical="center" wrapText="1"/>
      <protection locked="0"/>
    </xf>
    <xf numFmtId="0" fontId="70" fillId="0" borderId="1" xfId="0" applyFont="1" applyBorder="1" applyAlignment="1" applyProtection="1">
      <alignment vertical="center" wrapText="1"/>
      <protection locked="0"/>
    </xf>
    <xf numFmtId="0" fontId="70" fillId="0" borderId="7" xfId="0" applyFont="1" applyBorder="1" applyAlignment="1" applyProtection="1">
      <alignment vertical="center" wrapText="1"/>
      <protection locked="0"/>
    </xf>
    <xf numFmtId="0" fontId="70" fillId="0" borderId="6" xfId="0" applyFont="1" applyBorder="1" applyAlignment="1" applyProtection="1">
      <alignment vertical="center" wrapText="1"/>
      <protection locked="0"/>
    </xf>
    <xf numFmtId="0" fontId="70" fillId="0" borderId="5" xfId="0" applyFont="1" applyBorder="1" applyAlignment="1" applyProtection="1">
      <alignment vertical="center" wrapText="1"/>
      <protection locked="0"/>
    </xf>
    <xf numFmtId="0" fontId="70" fillId="0" borderId="4" xfId="0" applyFont="1" applyBorder="1" applyAlignment="1" applyProtection="1">
      <alignment vertical="center" wrapText="1"/>
      <protection locked="0"/>
    </xf>
    <xf numFmtId="0" fontId="70" fillId="0" borderId="3" xfId="0" applyFont="1" applyBorder="1" applyAlignment="1" applyProtection="1">
      <alignment vertical="center" wrapText="1"/>
      <protection locked="0"/>
    </xf>
    <xf numFmtId="0" fontId="73" fillId="0" borderId="7" xfId="0" applyFont="1" applyBorder="1" applyAlignment="1" applyProtection="1">
      <alignment vertical="center"/>
      <protection hidden="1"/>
    </xf>
    <xf numFmtId="0" fontId="73" fillId="0" borderId="0" xfId="0" applyFont="1" applyAlignment="1" applyProtection="1">
      <alignment vertical="center"/>
      <protection hidden="1"/>
    </xf>
    <xf numFmtId="0" fontId="74" fillId="0" borderId="0" xfId="0" applyFont="1" applyAlignment="1" applyProtection="1">
      <alignment vertical="center"/>
      <protection hidden="1"/>
    </xf>
    <xf numFmtId="0" fontId="75" fillId="0" borderId="6" xfId="0" applyFont="1" applyBorder="1" applyAlignment="1" applyProtection="1">
      <alignment horizontal="center" vertical="center"/>
      <protection hidden="1"/>
    </xf>
    <xf numFmtId="0" fontId="70" fillId="0" borderId="10" xfId="0" applyFont="1" applyBorder="1" applyAlignment="1" applyProtection="1">
      <alignment horizontal="center" vertical="center" wrapText="1"/>
      <protection hidden="1"/>
    </xf>
    <xf numFmtId="0" fontId="70" fillId="0" borderId="9" xfId="0" applyFont="1" applyBorder="1" applyAlignment="1" applyProtection="1">
      <alignment horizontal="center" vertical="center" wrapText="1"/>
      <protection hidden="1"/>
    </xf>
    <xf numFmtId="0" fontId="72" fillId="0" borderId="9" xfId="0" applyFont="1" applyBorder="1" applyAlignment="1" applyProtection="1">
      <alignment horizontal="center" vertical="center" wrapText="1"/>
      <protection hidden="1"/>
    </xf>
    <xf numFmtId="0" fontId="72" fillId="0" borderId="4" xfId="0" applyFont="1" applyBorder="1" applyAlignment="1" applyProtection="1">
      <alignment horizontal="center" vertical="center" wrapText="1"/>
      <protection hidden="1"/>
    </xf>
    <xf numFmtId="0" fontId="70" fillId="0" borderId="4" xfId="0" applyFont="1" applyBorder="1" applyAlignment="1" applyProtection="1">
      <alignment vertical="center"/>
      <protection hidden="1"/>
    </xf>
    <xf numFmtId="0" fontId="70" fillId="0" borderId="13" xfId="0" applyFont="1" applyBorder="1" applyAlignment="1" applyProtection="1">
      <alignment vertical="center"/>
      <protection hidden="1"/>
    </xf>
    <xf numFmtId="0" fontId="76" fillId="0" borderId="13" xfId="0" applyFont="1" applyBorder="1" applyAlignment="1" applyProtection="1">
      <alignment vertical="center"/>
      <protection hidden="1"/>
    </xf>
    <xf numFmtId="0" fontId="74" fillId="0" borderId="4" xfId="0" applyFont="1" applyBorder="1" applyAlignment="1" applyProtection="1">
      <alignment vertical="center"/>
      <protection hidden="1"/>
    </xf>
    <xf numFmtId="0" fontId="75" fillId="0" borderId="3" xfId="0" applyFont="1" applyBorder="1" applyAlignment="1" applyProtection="1">
      <alignment vertical="center"/>
      <protection hidden="1"/>
    </xf>
    <xf numFmtId="0" fontId="77" fillId="0" borderId="0" xfId="0" applyFont="1" applyAlignment="1" applyProtection="1">
      <alignment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70" fillId="0" borderId="8" xfId="0" applyFont="1" applyBorder="1" applyAlignment="1" applyProtection="1">
      <alignment vertical="center"/>
      <protection hidden="1"/>
    </xf>
    <xf numFmtId="0" fontId="70" fillId="0" borderId="2" xfId="0" applyFont="1" applyBorder="1" applyAlignment="1" applyProtection="1">
      <alignment vertical="center"/>
      <protection hidden="1"/>
    </xf>
    <xf numFmtId="0" fontId="77" fillId="0" borderId="1" xfId="0" applyFont="1" applyBorder="1" applyAlignment="1" applyProtection="1">
      <alignment vertical="center"/>
      <protection hidden="1"/>
    </xf>
    <xf numFmtId="0" fontId="77" fillId="0" borderId="1" xfId="0" applyFont="1" applyBorder="1" applyAlignment="1" applyProtection="1">
      <alignment horizontal="center" vertical="center"/>
      <protection hidden="1"/>
    </xf>
    <xf numFmtId="0" fontId="70" fillId="0" borderId="7" xfId="0" applyFont="1" applyBorder="1" applyAlignment="1" applyProtection="1">
      <alignment vertical="center"/>
      <protection hidden="1"/>
    </xf>
    <xf numFmtId="0" fontId="70" fillId="0" borderId="6" xfId="0" applyFont="1" applyBorder="1" applyAlignment="1" applyProtection="1">
      <alignment horizontal="center" vertical="center"/>
      <protection hidden="1"/>
    </xf>
    <xf numFmtId="0" fontId="78" fillId="0" borderId="12" xfId="0" applyFont="1" applyBorder="1" applyAlignment="1">
      <alignment horizontal="center"/>
    </xf>
    <xf numFmtId="0" fontId="78" fillId="0" borderId="11" xfId="0" applyFont="1" applyBorder="1" applyAlignment="1">
      <alignment horizontal="center"/>
    </xf>
    <xf numFmtId="0" fontId="71" fillId="0" borderId="4" xfId="0" applyFont="1" applyBorder="1"/>
    <xf numFmtId="0" fontId="70" fillId="0" borderId="6" xfId="0" applyFont="1" applyBorder="1" applyAlignment="1" applyProtection="1">
      <alignment vertical="center"/>
      <protection hidden="1"/>
    </xf>
    <xf numFmtId="0" fontId="70" fillId="0" borderId="5" xfId="0" applyFont="1" applyBorder="1" applyAlignment="1" applyProtection="1">
      <alignment vertical="center"/>
      <protection hidden="1"/>
    </xf>
    <xf numFmtId="0" fontId="76" fillId="0" borderId="4" xfId="0" applyFont="1" applyBorder="1" applyAlignment="1" applyProtection="1">
      <alignment vertical="center"/>
      <protection hidden="1"/>
    </xf>
    <xf numFmtId="0" fontId="76" fillId="0" borderId="4" xfId="0" applyFont="1" applyBorder="1" applyAlignment="1" applyProtection="1">
      <alignment horizontal="center" vertical="center"/>
      <protection hidden="1"/>
    </xf>
    <xf numFmtId="0" fontId="74" fillId="0" borderId="3" xfId="0" applyFont="1" applyBorder="1" applyAlignment="1" applyProtection="1">
      <alignment vertical="center"/>
      <protection hidden="1"/>
    </xf>
    <xf numFmtId="0" fontId="75" fillId="0" borderId="3" xfId="0" applyFont="1" applyBorder="1" applyAlignment="1" applyProtection="1">
      <alignment horizontal="center" vertical="center"/>
      <protection hidden="1"/>
    </xf>
    <xf numFmtId="0" fontId="70" fillId="0" borderId="0" xfId="0" applyFont="1" applyAlignment="1" applyProtection="1">
      <alignment horizontal="left" vertical="center"/>
      <protection hidden="1"/>
    </xf>
    <xf numFmtId="0" fontId="70" fillId="0" borderId="8" xfId="0" applyFont="1" applyBorder="1" applyProtection="1">
      <protection hidden="1"/>
    </xf>
    <xf numFmtId="0" fontId="70" fillId="0" borderId="2" xfId="0" applyFont="1" applyBorder="1" applyProtection="1">
      <protection hidden="1"/>
    </xf>
    <xf numFmtId="0" fontId="70" fillId="0" borderId="1" xfId="0" applyFont="1" applyBorder="1" applyProtection="1">
      <protection hidden="1"/>
    </xf>
    <xf numFmtId="0" fontId="73" fillId="0" borderId="7" xfId="0" applyFont="1" applyBorder="1" applyAlignment="1" applyProtection="1">
      <alignment horizontal="left"/>
      <protection hidden="1"/>
    </xf>
    <xf numFmtId="0" fontId="71" fillId="0" borderId="0" xfId="0" applyFont="1" applyAlignment="1" applyProtection="1">
      <alignment horizontal="left"/>
      <protection locked="0"/>
    </xf>
    <xf numFmtId="0" fontId="70" fillId="0" borderId="6" xfId="0" applyFont="1" applyBorder="1" applyProtection="1">
      <protection hidden="1"/>
    </xf>
    <xf numFmtId="0" fontId="70" fillId="0" borderId="7" xfId="0" applyFont="1" applyBorder="1" applyProtection="1">
      <protection hidden="1"/>
    </xf>
    <xf numFmtId="0" fontId="75" fillId="0" borderId="0" xfId="0" applyFont="1" applyProtection="1">
      <protection hidden="1"/>
    </xf>
    <xf numFmtId="0" fontId="70" fillId="0" borderId="5" xfId="0" applyFont="1" applyBorder="1" applyProtection="1">
      <protection hidden="1"/>
    </xf>
    <xf numFmtId="0" fontId="70" fillId="0" borderId="4" xfId="0" applyFont="1" applyBorder="1" applyProtection="1">
      <protection hidden="1"/>
    </xf>
    <xf numFmtId="0" fontId="74" fillId="0" borderId="4" xfId="0" applyFont="1" applyBorder="1" applyProtection="1">
      <protection hidden="1"/>
    </xf>
    <xf numFmtId="14" fontId="78" fillId="0" borderId="0" xfId="0" applyNumberFormat="1" applyFont="1" applyAlignment="1" applyProtection="1">
      <alignment horizontal="center"/>
      <protection hidden="1"/>
    </xf>
    <xf numFmtId="0" fontId="72" fillId="0" borderId="0" xfId="0" applyFont="1" applyAlignment="1" applyProtection="1">
      <alignment horizontal="right"/>
      <protection hidden="1"/>
    </xf>
    <xf numFmtId="0" fontId="74" fillId="0" borderId="0" xfId="0" applyFont="1" applyAlignment="1" applyProtection="1">
      <alignment horizontal="right"/>
      <protection hidden="1"/>
    </xf>
    <xf numFmtId="0" fontId="70" fillId="0" borderId="2" xfId="0" applyFont="1" applyBorder="1" applyAlignment="1" applyProtection="1">
      <alignment horizontal="left" vertical="center"/>
      <protection hidden="1"/>
    </xf>
    <xf numFmtId="0" fontId="70" fillId="0" borderId="2" xfId="0" applyFont="1" applyBorder="1" applyAlignment="1" applyProtection="1">
      <alignment horizontal="center" vertical="center"/>
      <protection hidden="1"/>
    </xf>
    <xf numFmtId="0" fontId="70" fillId="0" borderId="1" xfId="0" applyFont="1" applyBorder="1" applyAlignment="1" applyProtection="1">
      <alignment horizontal="center" vertical="center"/>
      <protection hidden="1"/>
    </xf>
    <xf numFmtId="0" fontId="73" fillId="0" borderId="7" xfId="0" applyFont="1" applyBorder="1" applyAlignment="1" applyProtection="1">
      <alignment horizontal="left" vertical="center"/>
      <protection hidden="1"/>
    </xf>
    <xf numFmtId="0" fontId="70" fillId="0" borderId="4" xfId="0" applyFont="1" applyBorder="1" applyAlignment="1" applyProtection="1">
      <alignment horizontal="center" vertical="center"/>
      <protection hidden="1"/>
    </xf>
    <xf numFmtId="0" fontId="70" fillId="0" borderId="1" xfId="0" applyFont="1" applyBorder="1" applyAlignment="1" applyProtection="1">
      <alignment vertical="center"/>
      <protection hidden="1"/>
    </xf>
    <xf numFmtId="0" fontId="71" fillId="0" borderId="14" xfId="0" applyFont="1" applyBorder="1" applyAlignment="1" applyProtection="1">
      <alignment horizontal="center"/>
      <protection locked="0"/>
    </xf>
    <xf numFmtId="0" fontId="71" fillId="0" borderId="9" xfId="0" applyFont="1" applyBorder="1" applyAlignment="1" applyProtection="1">
      <alignment horizontal="center"/>
      <protection locked="0"/>
    </xf>
    <xf numFmtId="0" fontId="71" fillId="0" borderId="10" xfId="0" applyFont="1" applyBorder="1" applyAlignment="1" applyProtection="1">
      <alignment horizontal="center"/>
      <protection locked="0"/>
    </xf>
    <xf numFmtId="164" fontId="71" fillId="0" borderId="14" xfId="0" applyNumberFormat="1" applyFont="1" applyBorder="1" applyAlignment="1">
      <alignment horizontal="center" vertical="center"/>
    </xf>
    <xf numFmtId="0" fontId="71" fillId="0" borderId="9" xfId="0" applyFont="1" applyBorder="1" applyAlignment="1">
      <alignment vertical="center"/>
    </xf>
    <xf numFmtId="0" fontId="71" fillId="0" borderId="10" xfId="0" applyFont="1" applyBorder="1" applyAlignment="1">
      <alignment vertical="center"/>
    </xf>
    <xf numFmtId="0" fontId="78" fillId="0" borderId="15" xfId="0" applyFont="1" applyBorder="1" applyAlignment="1">
      <alignment horizontal="center"/>
    </xf>
    <xf numFmtId="0" fontId="7" fillId="0" borderId="10" xfId="1" applyFont="1" applyBorder="1" applyAlignment="1" applyProtection="1">
      <alignment horizontal="center" vertical="center"/>
      <protection locked="0"/>
    </xf>
    <xf numFmtId="0" fontId="7" fillId="0" borderId="9" xfId="1" applyFont="1" applyBorder="1" applyAlignment="1" applyProtection="1">
      <alignment horizontal="center" vertical="center"/>
      <protection locked="0"/>
    </xf>
    <xf numFmtId="0" fontId="7" fillId="0" borderId="14" xfId="1" applyFont="1" applyBorder="1" applyAlignment="1" applyProtection="1">
      <alignment horizontal="center" vertical="center"/>
      <protection locked="0"/>
    </xf>
    <xf numFmtId="0" fontId="81" fillId="0" borderId="14" xfId="0" applyFont="1" applyBorder="1" applyAlignment="1" applyProtection="1">
      <alignment horizontal="center"/>
      <protection locked="0"/>
    </xf>
    <xf numFmtId="0" fontId="81" fillId="0" borderId="9" xfId="0" applyFont="1" applyBorder="1" applyAlignment="1" applyProtection="1">
      <alignment horizontal="center"/>
      <protection locked="0"/>
    </xf>
    <xf numFmtId="0" fontId="81" fillId="0" borderId="10" xfId="0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 wrapText="1"/>
      <protection locked="0"/>
    </xf>
    <xf numFmtId="0" fontId="71" fillId="0" borderId="14" xfId="0" applyFont="1" applyBorder="1" applyAlignment="1" applyProtection="1">
      <alignment horizontal="left" vertical="center"/>
      <protection locked="0"/>
    </xf>
    <xf numFmtId="0" fontId="71" fillId="0" borderId="9" xfId="0" applyFont="1" applyBorder="1" applyAlignment="1" applyProtection="1">
      <alignment horizontal="left" vertical="center"/>
      <protection locked="0"/>
    </xf>
    <xf numFmtId="0" fontId="71" fillId="0" borderId="10" xfId="0" applyFont="1" applyBorder="1" applyAlignment="1" applyProtection="1">
      <alignment horizontal="left" vertical="center"/>
      <protection locked="0"/>
    </xf>
    <xf numFmtId="0" fontId="84" fillId="0" borderId="0" xfId="0" applyFont="1" applyAlignment="1" applyProtection="1">
      <alignment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84" fillId="0" borderId="0" xfId="0" applyFont="1" applyProtection="1">
      <protection hidden="1"/>
    </xf>
    <xf numFmtId="0" fontId="85" fillId="0" borderId="4" xfId="0" applyFont="1" applyBorder="1" applyAlignment="1" applyProtection="1">
      <alignment vertical="center"/>
      <protection locked="0"/>
    </xf>
    <xf numFmtId="0" fontId="86" fillId="0" borderId="4" xfId="0" applyFont="1" applyBorder="1" applyAlignment="1" applyProtection="1">
      <alignment vertical="center"/>
      <protection hidden="1"/>
    </xf>
    <xf numFmtId="0" fontId="85" fillId="0" borderId="4" xfId="0" applyFont="1" applyBorder="1" applyAlignment="1" applyProtection="1">
      <alignment vertical="center" wrapText="1"/>
      <protection locked="0"/>
    </xf>
    <xf numFmtId="0" fontId="84" fillId="0" borderId="8" xfId="0" applyFont="1" applyBorder="1" applyAlignment="1" applyProtection="1">
      <alignment vertical="center" wrapText="1"/>
      <protection locked="0"/>
    </xf>
    <xf numFmtId="0" fontId="84" fillId="0" borderId="2" xfId="0" applyFont="1" applyBorder="1" applyAlignment="1" applyProtection="1">
      <alignment vertical="center" wrapText="1"/>
      <protection locked="0"/>
    </xf>
    <xf numFmtId="0" fontId="84" fillId="0" borderId="1" xfId="0" applyFont="1" applyBorder="1" applyAlignment="1" applyProtection="1">
      <alignment vertical="center" wrapText="1"/>
      <protection locked="0"/>
    </xf>
    <xf numFmtId="0" fontId="84" fillId="0" borderId="7" xfId="0" applyFont="1" applyBorder="1" applyAlignment="1" applyProtection="1">
      <alignment vertical="center" wrapText="1"/>
      <protection locked="0"/>
    </xf>
    <xf numFmtId="0" fontId="84" fillId="0" borderId="6" xfId="0" applyFont="1" applyBorder="1" applyAlignment="1" applyProtection="1">
      <alignment vertical="center" wrapText="1"/>
      <protection locked="0"/>
    </xf>
    <xf numFmtId="0" fontId="84" fillId="0" borderId="5" xfId="0" applyFont="1" applyBorder="1" applyAlignment="1" applyProtection="1">
      <alignment vertical="center" wrapText="1"/>
      <protection locked="0"/>
    </xf>
    <xf numFmtId="0" fontId="84" fillId="0" borderId="4" xfId="0" applyFont="1" applyBorder="1" applyAlignment="1" applyProtection="1">
      <alignment vertical="center" wrapText="1"/>
      <protection locked="0"/>
    </xf>
    <xf numFmtId="0" fontId="84" fillId="0" borderId="3" xfId="0" applyFont="1" applyBorder="1" applyAlignment="1" applyProtection="1">
      <alignment vertical="center" wrapText="1"/>
      <protection locked="0"/>
    </xf>
    <xf numFmtId="0" fontId="87" fillId="0" borderId="7" xfId="0" applyFont="1" applyBorder="1" applyAlignment="1" applyProtection="1">
      <alignment vertical="center"/>
      <protection hidden="1"/>
    </xf>
    <xf numFmtId="0" fontId="87" fillId="0" borderId="0" xfId="0" applyFont="1" applyAlignment="1" applyProtection="1">
      <alignment vertical="center"/>
      <protection hidden="1"/>
    </xf>
    <xf numFmtId="0" fontId="88" fillId="0" borderId="0" xfId="0" applyFont="1" applyAlignment="1" applyProtection="1">
      <alignment vertical="center"/>
      <protection hidden="1"/>
    </xf>
    <xf numFmtId="0" fontId="89" fillId="0" borderId="6" xfId="0" applyFont="1" applyBorder="1" applyAlignment="1" applyProtection="1">
      <alignment horizontal="center" vertical="center"/>
      <protection hidden="1"/>
    </xf>
    <xf numFmtId="0" fontId="84" fillId="0" borderId="10" xfId="0" applyFont="1" applyBorder="1" applyAlignment="1" applyProtection="1">
      <alignment horizontal="center" vertical="center" wrapText="1"/>
      <protection hidden="1"/>
    </xf>
    <xf numFmtId="0" fontId="84" fillId="0" borderId="9" xfId="0" applyFont="1" applyBorder="1" applyAlignment="1" applyProtection="1">
      <alignment horizontal="center" vertical="center" wrapText="1"/>
      <protection hidden="1"/>
    </xf>
    <xf numFmtId="0" fontId="86" fillId="0" borderId="9" xfId="0" applyFont="1" applyBorder="1" applyAlignment="1" applyProtection="1">
      <alignment horizontal="center" vertical="center" wrapText="1"/>
      <protection hidden="1"/>
    </xf>
    <xf numFmtId="0" fontId="86" fillId="0" borderId="4" xfId="0" applyFont="1" applyBorder="1" applyAlignment="1" applyProtection="1">
      <alignment horizontal="center" vertical="center" wrapText="1"/>
      <protection hidden="1"/>
    </xf>
    <xf numFmtId="0" fontId="84" fillId="0" borderId="4" xfId="0" applyFont="1" applyBorder="1" applyAlignment="1" applyProtection="1">
      <alignment vertical="center"/>
      <protection hidden="1"/>
    </xf>
    <xf numFmtId="0" fontId="84" fillId="0" borderId="13" xfId="0" applyFont="1" applyBorder="1" applyAlignment="1" applyProtection="1">
      <alignment vertical="center"/>
      <protection hidden="1"/>
    </xf>
    <xf numFmtId="0" fontId="90" fillId="0" borderId="13" xfId="0" applyFont="1" applyBorder="1" applyAlignment="1" applyProtection="1">
      <alignment vertical="center"/>
      <protection hidden="1"/>
    </xf>
    <xf numFmtId="0" fontId="88" fillId="0" borderId="4" xfId="0" applyFont="1" applyBorder="1" applyAlignment="1" applyProtection="1">
      <alignment vertical="center"/>
      <protection hidden="1"/>
    </xf>
    <xf numFmtId="0" fontId="89" fillId="0" borderId="3" xfId="0" applyFont="1" applyBorder="1" applyAlignment="1" applyProtection="1">
      <alignment vertical="center"/>
      <protection hidden="1"/>
    </xf>
    <xf numFmtId="0" fontId="91" fillId="0" borderId="0" xfId="0" applyFont="1" applyAlignment="1" applyProtection="1">
      <alignment vertical="center"/>
      <protection hidden="1"/>
    </xf>
    <xf numFmtId="0" fontId="91" fillId="0" borderId="0" xfId="0" applyFont="1" applyAlignment="1" applyProtection="1">
      <alignment horizontal="center" vertical="center"/>
      <protection hidden="1"/>
    </xf>
    <xf numFmtId="0" fontId="84" fillId="0" borderId="8" xfId="0" applyFont="1" applyBorder="1" applyAlignment="1" applyProtection="1">
      <alignment vertical="center"/>
      <protection hidden="1"/>
    </xf>
    <xf numFmtId="0" fontId="84" fillId="0" borderId="2" xfId="0" applyFont="1" applyBorder="1" applyAlignment="1" applyProtection="1">
      <alignment vertical="center"/>
      <protection hidden="1"/>
    </xf>
    <xf numFmtId="0" fontId="91" fillId="0" borderId="1" xfId="0" applyFont="1" applyBorder="1" applyAlignment="1" applyProtection="1">
      <alignment vertical="center"/>
      <protection hidden="1"/>
    </xf>
    <xf numFmtId="0" fontId="91" fillId="0" borderId="1" xfId="0" applyFont="1" applyBorder="1" applyAlignment="1" applyProtection="1">
      <alignment horizontal="center" vertical="center"/>
      <protection hidden="1"/>
    </xf>
    <xf numFmtId="0" fontId="84" fillId="0" borderId="7" xfId="0" applyFont="1" applyBorder="1" applyAlignment="1" applyProtection="1">
      <alignment vertical="center"/>
      <protection hidden="1"/>
    </xf>
    <xf numFmtId="0" fontId="84" fillId="0" borderId="6" xfId="0" applyFont="1" applyBorder="1" applyAlignment="1" applyProtection="1">
      <alignment horizontal="center" vertical="center"/>
      <protection hidden="1"/>
    </xf>
    <xf numFmtId="0" fontId="92" fillId="0" borderId="12" xfId="0" applyFont="1" applyBorder="1" applyAlignment="1">
      <alignment horizontal="center"/>
    </xf>
    <xf numFmtId="0" fontId="85" fillId="0" borderId="10" xfId="0" applyFont="1" applyBorder="1" applyAlignment="1" applyProtection="1">
      <alignment horizontal="center"/>
      <protection locked="0"/>
    </xf>
    <xf numFmtId="0" fontId="85" fillId="0" borderId="9" xfId="0" applyFont="1" applyBorder="1" applyAlignment="1" applyProtection="1">
      <alignment horizontal="center"/>
      <protection locked="0"/>
    </xf>
    <xf numFmtId="0" fontId="85" fillId="0" borderId="14" xfId="0" applyFont="1" applyBorder="1" applyAlignment="1" applyProtection="1">
      <alignment horizontal="center"/>
      <protection locked="0"/>
    </xf>
    <xf numFmtId="0" fontId="85" fillId="0" borderId="10" xfId="0" applyFont="1" applyBorder="1" applyAlignment="1">
      <alignment vertical="center"/>
    </xf>
    <xf numFmtId="0" fontId="85" fillId="0" borderId="9" xfId="0" applyFont="1" applyBorder="1" applyAlignment="1">
      <alignment vertical="center"/>
    </xf>
    <xf numFmtId="164" fontId="85" fillId="0" borderId="14" xfId="0" applyNumberFormat="1" applyFont="1" applyBorder="1" applyAlignment="1">
      <alignment horizontal="center" vertical="center"/>
    </xf>
    <xf numFmtId="0" fontId="92" fillId="0" borderId="15" xfId="0" applyFont="1" applyBorder="1" applyAlignment="1">
      <alignment horizontal="center"/>
    </xf>
    <xf numFmtId="0" fontId="92" fillId="0" borderId="11" xfId="0" applyFont="1" applyBorder="1" applyAlignment="1">
      <alignment horizontal="center"/>
    </xf>
    <xf numFmtId="0" fontId="85" fillId="0" borderId="4" xfId="0" applyFont="1" applyBorder="1"/>
    <xf numFmtId="0" fontId="84" fillId="0" borderId="6" xfId="0" applyFont="1" applyBorder="1" applyAlignment="1" applyProtection="1">
      <alignment vertical="center"/>
      <protection hidden="1"/>
    </xf>
    <xf numFmtId="0" fontId="84" fillId="0" borderId="5" xfId="0" applyFont="1" applyBorder="1" applyAlignment="1" applyProtection="1">
      <alignment vertical="center"/>
      <protection hidden="1"/>
    </xf>
    <xf numFmtId="0" fontId="90" fillId="0" borderId="4" xfId="0" applyFont="1" applyBorder="1" applyAlignment="1" applyProtection="1">
      <alignment vertical="center"/>
      <protection hidden="1"/>
    </xf>
    <xf numFmtId="0" fontId="90" fillId="0" borderId="4" xfId="0" applyFont="1" applyBorder="1" applyAlignment="1" applyProtection="1">
      <alignment horizontal="center" vertical="center"/>
      <protection hidden="1"/>
    </xf>
    <xf numFmtId="0" fontId="88" fillId="0" borderId="3" xfId="0" applyFont="1" applyBorder="1" applyAlignment="1" applyProtection="1">
      <alignment vertical="center"/>
      <protection hidden="1"/>
    </xf>
    <xf numFmtId="0" fontId="89" fillId="0" borderId="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left" vertical="center"/>
      <protection hidden="1"/>
    </xf>
    <xf numFmtId="0" fontId="84" fillId="0" borderId="8" xfId="0" applyFont="1" applyBorder="1" applyProtection="1">
      <protection hidden="1"/>
    </xf>
    <xf numFmtId="0" fontId="84" fillId="0" borderId="2" xfId="0" applyFont="1" applyBorder="1" applyProtection="1">
      <protection hidden="1"/>
    </xf>
    <xf numFmtId="0" fontId="84" fillId="0" borderId="1" xfId="0" applyFont="1" applyBorder="1" applyProtection="1">
      <protection hidden="1"/>
    </xf>
    <xf numFmtId="0" fontId="87" fillId="0" borderId="7" xfId="0" applyFont="1" applyBorder="1" applyAlignment="1" applyProtection="1">
      <alignment horizontal="left"/>
      <protection hidden="1"/>
    </xf>
    <xf numFmtId="0" fontId="85" fillId="0" borderId="0" xfId="0" applyFont="1" applyAlignment="1" applyProtection="1">
      <alignment horizontal="left"/>
      <protection locked="0"/>
    </xf>
    <xf numFmtId="0" fontId="84" fillId="0" borderId="6" xfId="0" applyFont="1" applyBorder="1" applyProtection="1">
      <protection hidden="1"/>
    </xf>
    <xf numFmtId="0" fontId="84" fillId="0" borderId="7" xfId="0" applyFont="1" applyBorder="1" applyProtection="1">
      <protection hidden="1"/>
    </xf>
    <xf numFmtId="0" fontId="89" fillId="0" borderId="0" xfId="0" applyFont="1" applyProtection="1">
      <protection hidden="1"/>
    </xf>
    <xf numFmtId="0" fontId="84" fillId="0" borderId="5" xfId="0" applyFont="1" applyBorder="1" applyProtection="1">
      <protection hidden="1"/>
    </xf>
    <xf numFmtId="0" fontId="84" fillId="0" borderId="4" xfId="0" applyFont="1" applyBorder="1" applyProtection="1">
      <protection hidden="1"/>
    </xf>
    <xf numFmtId="0" fontId="88" fillId="0" borderId="4" xfId="0" applyFont="1" applyBorder="1" applyProtection="1">
      <protection hidden="1"/>
    </xf>
    <xf numFmtId="14" fontId="92" fillId="0" borderId="0" xfId="0" applyNumberFormat="1" applyFont="1" applyAlignment="1" applyProtection="1">
      <alignment horizontal="center"/>
      <protection hidden="1"/>
    </xf>
    <xf numFmtId="0" fontId="86" fillId="0" borderId="0" xfId="0" applyFont="1" applyAlignment="1" applyProtection="1">
      <alignment horizontal="right"/>
      <protection hidden="1"/>
    </xf>
    <xf numFmtId="0" fontId="88" fillId="0" borderId="0" xfId="0" applyFont="1" applyAlignment="1" applyProtection="1">
      <alignment horizontal="right"/>
      <protection hidden="1"/>
    </xf>
    <xf numFmtId="0" fontId="84" fillId="0" borderId="2" xfId="0" applyFont="1" applyBorder="1" applyAlignment="1" applyProtection="1">
      <alignment horizontal="left" vertical="center"/>
      <protection hidden="1"/>
    </xf>
    <xf numFmtId="0" fontId="84" fillId="0" borderId="2" xfId="0" applyFont="1" applyBorder="1" applyAlignment="1" applyProtection="1">
      <alignment horizontal="center" vertical="center"/>
      <protection hidden="1"/>
    </xf>
    <xf numFmtId="0" fontId="84" fillId="0" borderId="1" xfId="0" applyFont="1" applyBorder="1" applyAlignment="1" applyProtection="1">
      <alignment horizontal="center" vertical="center"/>
      <protection hidden="1"/>
    </xf>
    <xf numFmtId="0" fontId="87" fillId="0" borderId="7" xfId="0" applyFont="1" applyBorder="1" applyAlignment="1" applyProtection="1">
      <alignment horizontal="left" vertical="center"/>
      <protection hidden="1"/>
    </xf>
    <xf numFmtId="0" fontId="84" fillId="0" borderId="4" xfId="0" applyFont="1" applyBorder="1" applyAlignment="1" applyProtection="1">
      <alignment horizontal="center" vertical="center"/>
      <protection hidden="1"/>
    </xf>
    <xf numFmtId="0" fontId="84" fillId="0" borderId="1" xfId="0" applyFont="1" applyBorder="1" applyAlignment="1" applyProtection="1">
      <alignment vertical="center"/>
      <protection hidden="1"/>
    </xf>
    <xf numFmtId="0" fontId="96" fillId="0" borderId="0" xfId="0" applyFont="1" applyAlignment="1" applyProtection="1">
      <alignment vertical="center"/>
      <protection hidden="1"/>
    </xf>
    <xf numFmtId="0" fontId="96" fillId="0" borderId="0" xfId="0" applyFont="1" applyAlignment="1" applyProtection="1">
      <alignment horizontal="center" vertical="center"/>
      <protection hidden="1"/>
    </xf>
    <xf numFmtId="0" fontId="96" fillId="0" borderId="0" xfId="0" applyFont="1" applyProtection="1">
      <protection hidden="1"/>
    </xf>
    <xf numFmtId="0" fontId="97" fillId="0" borderId="4" xfId="0" applyFont="1" applyBorder="1" applyAlignment="1" applyProtection="1">
      <alignment vertical="center"/>
      <protection locked="0"/>
    </xf>
    <xf numFmtId="0" fontId="98" fillId="0" borderId="4" xfId="0" applyFont="1" applyBorder="1" applyAlignment="1" applyProtection="1">
      <alignment vertical="center"/>
      <protection hidden="1"/>
    </xf>
    <xf numFmtId="0" fontId="97" fillId="0" borderId="4" xfId="0" applyFont="1" applyBorder="1" applyAlignment="1" applyProtection="1">
      <alignment vertical="center" wrapText="1"/>
      <protection locked="0"/>
    </xf>
    <xf numFmtId="0" fontId="96" fillId="0" borderId="8" xfId="0" applyFont="1" applyBorder="1" applyAlignment="1" applyProtection="1">
      <alignment vertical="center" wrapText="1"/>
      <protection locked="0"/>
    </xf>
    <xf numFmtId="0" fontId="96" fillId="0" borderId="2" xfId="0" applyFont="1" applyBorder="1" applyAlignment="1" applyProtection="1">
      <alignment vertical="center" wrapText="1"/>
      <protection locked="0"/>
    </xf>
    <xf numFmtId="0" fontId="96" fillId="0" borderId="1" xfId="0" applyFont="1" applyBorder="1" applyAlignment="1" applyProtection="1">
      <alignment vertical="center" wrapText="1"/>
      <protection locked="0"/>
    </xf>
    <xf numFmtId="0" fontId="96" fillId="0" borderId="7" xfId="0" applyFont="1" applyBorder="1" applyAlignment="1" applyProtection="1">
      <alignment vertical="center" wrapText="1"/>
      <protection locked="0"/>
    </xf>
    <xf numFmtId="0" fontId="96" fillId="0" borderId="6" xfId="0" applyFont="1" applyBorder="1" applyAlignment="1" applyProtection="1">
      <alignment vertical="center" wrapText="1"/>
      <protection locked="0"/>
    </xf>
    <xf numFmtId="0" fontId="96" fillId="0" borderId="5" xfId="0" applyFont="1" applyBorder="1" applyAlignment="1" applyProtection="1">
      <alignment vertical="center" wrapText="1"/>
      <protection locked="0"/>
    </xf>
    <xf numFmtId="0" fontId="96" fillId="0" borderId="4" xfId="0" applyFont="1" applyBorder="1" applyAlignment="1" applyProtection="1">
      <alignment vertical="center" wrapText="1"/>
      <protection locked="0"/>
    </xf>
    <xf numFmtId="0" fontId="96" fillId="0" borderId="3" xfId="0" applyFont="1" applyBorder="1" applyAlignment="1" applyProtection="1">
      <alignment vertical="center" wrapText="1"/>
      <protection locked="0"/>
    </xf>
    <xf numFmtId="0" fontId="99" fillId="0" borderId="7" xfId="0" applyFont="1" applyBorder="1" applyAlignment="1" applyProtection="1">
      <alignment vertical="center"/>
      <protection hidden="1"/>
    </xf>
    <xf numFmtId="0" fontId="99" fillId="0" borderId="0" xfId="0" applyFont="1" applyAlignment="1" applyProtection="1">
      <alignment vertical="center"/>
      <protection hidden="1"/>
    </xf>
    <xf numFmtId="0" fontId="100" fillId="0" borderId="0" xfId="0" applyFont="1" applyAlignment="1" applyProtection="1">
      <alignment vertical="center"/>
      <protection hidden="1"/>
    </xf>
    <xf numFmtId="0" fontId="101" fillId="0" borderId="6" xfId="0" applyFont="1" applyBorder="1" applyAlignment="1" applyProtection="1">
      <alignment horizontal="center" vertical="center"/>
      <protection hidden="1"/>
    </xf>
    <xf numFmtId="0" fontId="96" fillId="0" borderId="10" xfId="0" applyFont="1" applyBorder="1" applyAlignment="1" applyProtection="1">
      <alignment horizontal="center" vertical="center" wrapText="1"/>
      <protection hidden="1"/>
    </xf>
    <xf numFmtId="0" fontId="96" fillId="0" borderId="9" xfId="0" applyFont="1" applyBorder="1" applyAlignment="1" applyProtection="1">
      <alignment horizontal="center" vertical="center" wrapText="1"/>
      <protection hidden="1"/>
    </xf>
    <xf numFmtId="0" fontId="98" fillId="0" borderId="9" xfId="0" applyFont="1" applyBorder="1" applyAlignment="1" applyProtection="1">
      <alignment horizontal="center" vertical="center" wrapText="1"/>
      <protection hidden="1"/>
    </xf>
    <xf numFmtId="0" fontId="98" fillId="0" borderId="4" xfId="0" applyFont="1" applyBorder="1" applyAlignment="1" applyProtection="1">
      <alignment horizontal="center" vertical="center" wrapText="1"/>
      <protection hidden="1"/>
    </xf>
    <xf numFmtId="0" fontId="96" fillId="0" borderId="4" xfId="0" applyFont="1" applyBorder="1" applyAlignment="1" applyProtection="1">
      <alignment vertical="center"/>
      <protection hidden="1"/>
    </xf>
    <xf numFmtId="0" fontId="96" fillId="0" borderId="13" xfId="0" applyFont="1" applyBorder="1" applyAlignment="1" applyProtection="1">
      <alignment vertical="center"/>
      <protection hidden="1"/>
    </xf>
    <xf numFmtId="0" fontId="102" fillId="0" borderId="13" xfId="0" applyFont="1" applyBorder="1" applyAlignment="1" applyProtection="1">
      <alignment vertical="center"/>
      <protection hidden="1"/>
    </xf>
    <xf numFmtId="0" fontId="100" fillId="0" borderId="4" xfId="0" applyFont="1" applyBorder="1" applyAlignment="1" applyProtection="1">
      <alignment vertical="center"/>
      <protection hidden="1"/>
    </xf>
    <xf numFmtId="0" fontId="101" fillId="0" borderId="3" xfId="0" applyFont="1" applyBorder="1" applyAlignment="1" applyProtection="1">
      <alignment vertical="center"/>
      <protection hidden="1"/>
    </xf>
    <xf numFmtId="0" fontId="103" fillId="0" borderId="0" xfId="0" applyFont="1" applyAlignment="1" applyProtection="1">
      <alignment vertical="center"/>
      <protection hidden="1"/>
    </xf>
    <xf numFmtId="0" fontId="103" fillId="0" borderId="0" xfId="0" applyFont="1" applyAlignment="1" applyProtection="1">
      <alignment horizontal="center" vertical="center"/>
      <protection hidden="1"/>
    </xf>
    <xf numFmtId="0" fontId="96" fillId="0" borderId="8" xfId="0" applyFont="1" applyBorder="1" applyAlignment="1" applyProtection="1">
      <alignment vertical="center"/>
      <protection hidden="1"/>
    </xf>
    <xf numFmtId="0" fontId="96" fillId="0" borderId="2" xfId="0" applyFont="1" applyBorder="1" applyAlignment="1" applyProtection="1">
      <alignment vertical="center"/>
      <protection hidden="1"/>
    </xf>
    <xf numFmtId="0" fontId="103" fillId="0" borderId="1" xfId="0" applyFont="1" applyBorder="1" applyAlignment="1" applyProtection="1">
      <alignment vertical="center"/>
      <protection hidden="1"/>
    </xf>
    <xf numFmtId="0" fontId="103" fillId="0" borderId="1" xfId="0" applyFont="1" applyBorder="1" applyAlignment="1" applyProtection="1">
      <alignment horizontal="center" vertical="center"/>
      <protection hidden="1"/>
    </xf>
    <xf numFmtId="0" fontId="96" fillId="0" borderId="7" xfId="0" applyFont="1" applyBorder="1" applyAlignment="1" applyProtection="1">
      <alignment vertical="center"/>
      <protection hidden="1"/>
    </xf>
    <xf numFmtId="0" fontId="96" fillId="0" borderId="6" xfId="0" applyFont="1" applyBorder="1" applyAlignment="1" applyProtection="1">
      <alignment horizontal="center" vertical="center"/>
      <protection hidden="1"/>
    </xf>
    <xf numFmtId="0" fontId="104" fillId="0" borderId="12" xfId="0" applyFont="1" applyBorder="1" applyAlignment="1">
      <alignment horizontal="center"/>
    </xf>
    <xf numFmtId="0" fontId="104" fillId="0" borderId="11" xfId="0" applyFont="1" applyBorder="1" applyAlignment="1">
      <alignment horizontal="center"/>
    </xf>
    <xf numFmtId="0" fontId="97" fillId="0" borderId="4" xfId="0" applyFont="1" applyBorder="1"/>
    <xf numFmtId="0" fontId="96" fillId="0" borderId="6" xfId="0" applyFont="1" applyBorder="1" applyAlignment="1" applyProtection="1">
      <alignment vertical="center"/>
      <protection hidden="1"/>
    </xf>
    <xf numFmtId="0" fontId="96" fillId="0" borderId="5" xfId="0" applyFont="1" applyBorder="1" applyAlignment="1" applyProtection="1">
      <alignment vertical="center"/>
      <protection hidden="1"/>
    </xf>
    <xf numFmtId="0" fontId="102" fillId="0" borderId="4" xfId="0" applyFont="1" applyBorder="1" applyAlignment="1" applyProtection="1">
      <alignment vertical="center"/>
      <protection hidden="1"/>
    </xf>
    <xf numFmtId="0" fontId="102" fillId="0" borderId="4" xfId="0" applyFont="1" applyBorder="1" applyAlignment="1" applyProtection="1">
      <alignment horizontal="center" vertical="center"/>
      <protection hidden="1"/>
    </xf>
    <xf numFmtId="0" fontId="100" fillId="0" borderId="3" xfId="0" applyFont="1" applyBorder="1" applyAlignment="1" applyProtection="1">
      <alignment vertical="center"/>
      <protection hidden="1"/>
    </xf>
    <xf numFmtId="0" fontId="101" fillId="0" borderId="3" xfId="0" applyFont="1" applyBorder="1" applyAlignment="1" applyProtection="1">
      <alignment horizontal="center" vertical="center"/>
      <protection hidden="1"/>
    </xf>
    <xf numFmtId="0" fontId="96" fillId="0" borderId="0" xfId="0" applyFont="1" applyAlignment="1" applyProtection="1">
      <alignment horizontal="left" vertical="center"/>
      <protection hidden="1"/>
    </xf>
    <xf numFmtId="0" fontId="96" fillId="0" borderId="8" xfId="0" applyFont="1" applyBorder="1" applyProtection="1">
      <protection hidden="1"/>
    </xf>
    <xf numFmtId="0" fontId="96" fillId="0" borderId="2" xfId="0" applyFont="1" applyBorder="1" applyProtection="1">
      <protection hidden="1"/>
    </xf>
    <xf numFmtId="0" fontId="96" fillId="0" borderId="1" xfId="0" applyFont="1" applyBorder="1" applyProtection="1">
      <protection hidden="1"/>
    </xf>
    <xf numFmtId="0" fontId="99" fillId="0" borderId="7" xfId="0" applyFont="1" applyBorder="1" applyAlignment="1" applyProtection="1">
      <alignment horizontal="left"/>
      <protection hidden="1"/>
    </xf>
    <xf numFmtId="0" fontId="97" fillId="0" borderId="0" xfId="0" applyFont="1" applyAlignment="1" applyProtection="1">
      <alignment horizontal="left"/>
      <protection locked="0"/>
    </xf>
    <xf numFmtId="0" fontId="96" fillId="0" borderId="6" xfId="0" applyFont="1" applyBorder="1" applyProtection="1">
      <protection hidden="1"/>
    </xf>
    <xf numFmtId="0" fontId="96" fillId="0" borderId="7" xfId="0" applyFont="1" applyBorder="1" applyProtection="1">
      <protection hidden="1"/>
    </xf>
    <xf numFmtId="0" fontId="101" fillId="0" borderId="0" xfId="0" applyFont="1" applyProtection="1">
      <protection hidden="1"/>
    </xf>
    <xf numFmtId="0" fontId="96" fillId="0" borderId="5" xfId="0" applyFont="1" applyBorder="1" applyProtection="1">
      <protection hidden="1"/>
    </xf>
    <xf numFmtId="0" fontId="96" fillId="0" borderId="4" xfId="0" applyFont="1" applyBorder="1" applyProtection="1">
      <protection hidden="1"/>
    </xf>
    <xf numFmtId="0" fontId="100" fillId="0" borderId="4" xfId="0" applyFont="1" applyBorder="1" applyProtection="1">
      <protection hidden="1"/>
    </xf>
    <xf numFmtId="14" fontId="104" fillId="0" borderId="0" xfId="0" applyNumberFormat="1" applyFont="1" applyAlignment="1" applyProtection="1">
      <alignment horizontal="center"/>
      <protection hidden="1"/>
    </xf>
    <xf numFmtId="0" fontId="98" fillId="0" borderId="0" xfId="0" applyFont="1" applyAlignment="1" applyProtection="1">
      <alignment horizontal="right"/>
      <protection hidden="1"/>
    </xf>
    <xf numFmtId="0" fontId="100" fillId="0" borderId="0" xfId="0" applyFont="1" applyAlignment="1" applyProtection="1">
      <alignment horizontal="right"/>
      <protection hidden="1"/>
    </xf>
    <xf numFmtId="0" fontId="96" fillId="0" borderId="2" xfId="0" applyFont="1" applyBorder="1" applyAlignment="1" applyProtection="1">
      <alignment horizontal="left" vertical="center"/>
      <protection hidden="1"/>
    </xf>
    <xf numFmtId="0" fontId="96" fillId="0" borderId="2" xfId="0" applyFont="1" applyBorder="1" applyAlignment="1" applyProtection="1">
      <alignment horizontal="center" vertical="center"/>
      <protection hidden="1"/>
    </xf>
    <xf numFmtId="0" fontId="96" fillId="0" borderId="1" xfId="0" applyFont="1" applyBorder="1" applyAlignment="1" applyProtection="1">
      <alignment horizontal="center" vertical="center"/>
      <protection hidden="1"/>
    </xf>
    <xf numFmtId="0" fontId="99" fillId="0" borderId="7" xfId="0" applyFont="1" applyBorder="1" applyAlignment="1" applyProtection="1">
      <alignment horizontal="left" vertical="center"/>
      <protection hidden="1"/>
    </xf>
    <xf numFmtId="0" fontId="96" fillId="0" borderId="4" xfId="0" applyFont="1" applyBorder="1" applyAlignment="1" applyProtection="1">
      <alignment horizontal="center" vertical="center"/>
      <protection hidden="1"/>
    </xf>
    <xf numFmtId="0" fontId="96" fillId="0" borderId="1" xfId="0" applyFont="1" applyBorder="1" applyAlignment="1" applyProtection="1">
      <alignment vertical="center"/>
      <protection hidden="1"/>
    </xf>
    <xf numFmtId="0" fontId="97" fillId="0" borderId="43" xfId="0" applyFont="1" applyBorder="1" applyAlignment="1" applyProtection="1">
      <alignment horizontal="center"/>
      <protection locked="0"/>
    </xf>
    <xf numFmtId="0" fontId="97" fillId="0" borderId="44" xfId="0" applyFont="1" applyBorder="1" applyAlignment="1" applyProtection="1">
      <alignment horizontal="center"/>
      <protection locked="0"/>
    </xf>
    <xf numFmtId="0" fontId="97" fillId="0" borderId="45" xfId="0" applyFont="1" applyBorder="1" applyAlignment="1" applyProtection="1">
      <alignment horizontal="center"/>
      <protection locked="0"/>
    </xf>
    <xf numFmtId="0" fontId="97" fillId="0" borderId="43" xfId="0" applyFont="1" applyBorder="1" applyAlignment="1">
      <alignment vertical="center"/>
    </xf>
    <xf numFmtId="0" fontId="97" fillId="0" borderId="44" xfId="0" applyFont="1" applyBorder="1" applyAlignment="1">
      <alignment vertical="center"/>
    </xf>
    <xf numFmtId="164" fontId="97" fillId="0" borderId="45" xfId="0" applyNumberFormat="1" applyFont="1" applyBorder="1" applyAlignment="1">
      <alignment horizontal="center" vertical="center"/>
    </xf>
    <xf numFmtId="0" fontId="104" fillId="0" borderId="15" xfId="0" applyFont="1" applyBorder="1" applyAlignment="1">
      <alignment horizontal="center"/>
    </xf>
    <xf numFmtId="0" fontId="97" fillId="0" borderId="5" xfId="0" applyFont="1" applyBorder="1" applyAlignment="1" applyProtection="1">
      <alignment horizontal="center"/>
      <protection locked="0"/>
    </xf>
    <xf numFmtId="0" fontId="97" fillId="0" borderId="4" xfId="0" applyFont="1" applyBorder="1" applyAlignment="1" applyProtection="1">
      <alignment horizontal="center"/>
      <protection locked="0"/>
    </xf>
    <xf numFmtId="0" fontId="97" fillId="0" borderId="3" xfId="0" applyFont="1" applyBorder="1" applyAlignment="1" applyProtection="1">
      <alignment horizontal="center"/>
      <protection locked="0"/>
    </xf>
    <xf numFmtId="0" fontId="97" fillId="0" borderId="5" xfId="0" applyFont="1" applyBorder="1" applyAlignment="1">
      <alignment vertical="center"/>
    </xf>
    <xf numFmtId="0" fontId="97" fillId="0" borderId="4" xfId="0" applyFont="1" applyBorder="1" applyAlignment="1">
      <alignment vertical="center"/>
    </xf>
    <xf numFmtId="164" fontId="97" fillId="0" borderId="3" xfId="0" applyNumberFormat="1" applyFont="1" applyBorder="1" applyAlignment="1">
      <alignment horizontal="center" vertical="center"/>
    </xf>
    <xf numFmtId="0" fontId="7" fillId="0" borderId="9" xfId="1" applyFont="1" applyBorder="1"/>
    <xf numFmtId="0" fontId="7" fillId="0" borderId="10" xfId="1" applyFont="1" applyBorder="1"/>
    <xf numFmtId="0" fontId="107" fillId="0" borderId="0" xfId="0" applyFont="1" applyAlignment="1" applyProtection="1">
      <alignment vertical="center"/>
      <protection hidden="1"/>
    </xf>
    <xf numFmtId="0" fontId="107" fillId="0" borderId="0" xfId="0" applyFont="1" applyAlignment="1" applyProtection="1">
      <alignment horizontal="center" vertical="center"/>
      <protection hidden="1"/>
    </xf>
    <xf numFmtId="0" fontId="107" fillId="0" borderId="0" xfId="0" applyFont="1" applyProtection="1">
      <protection hidden="1"/>
    </xf>
    <xf numFmtId="0" fontId="108" fillId="0" borderId="4" xfId="0" applyFont="1" applyBorder="1" applyAlignment="1" applyProtection="1">
      <alignment vertical="center"/>
      <protection locked="0"/>
    </xf>
    <xf numFmtId="0" fontId="109" fillId="0" borderId="4" xfId="0" applyFont="1" applyBorder="1" applyAlignment="1" applyProtection="1">
      <alignment vertical="center"/>
      <protection hidden="1"/>
    </xf>
    <xf numFmtId="0" fontId="108" fillId="0" borderId="4" xfId="0" applyFont="1" applyBorder="1" applyAlignment="1" applyProtection="1">
      <alignment vertical="center" wrapText="1"/>
      <protection locked="0"/>
    </xf>
    <xf numFmtId="0" fontId="107" fillId="0" borderId="8" xfId="0" applyFont="1" applyBorder="1" applyAlignment="1" applyProtection="1">
      <alignment vertical="center" wrapText="1"/>
      <protection locked="0"/>
    </xf>
    <xf numFmtId="0" fontId="107" fillId="0" borderId="2" xfId="0" applyFont="1" applyBorder="1" applyAlignment="1" applyProtection="1">
      <alignment vertical="center" wrapText="1"/>
      <protection locked="0"/>
    </xf>
    <xf numFmtId="0" fontId="107" fillId="0" borderId="1" xfId="0" applyFont="1" applyBorder="1" applyAlignment="1" applyProtection="1">
      <alignment vertical="center" wrapText="1"/>
      <protection locked="0"/>
    </xf>
    <xf numFmtId="0" fontId="107" fillId="0" borderId="7" xfId="0" applyFont="1" applyBorder="1" applyAlignment="1" applyProtection="1">
      <alignment vertical="center" wrapText="1"/>
      <protection locked="0"/>
    </xf>
    <xf numFmtId="0" fontId="107" fillId="0" borderId="6" xfId="0" applyFont="1" applyBorder="1" applyAlignment="1" applyProtection="1">
      <alignment vertical="center" wrapText="1"/>
      <protection locked="0"/>
    </xf>
    <xf numFmtId="0" fontId="107" fillId="0" borderId="5" xfId="0" applyFont="1" applyBorder="1" applyAlignment="1" applyProtection="1">
      <alignment vertical="center" wrapText="1"/>
      <protection locked="0"/>
    </xf>
    <xf numFmtId="0" fontId="107" fillId="0" borderId="4" xfId="0" applyFont="1" applyBorder="1" applyAlignment="1" applyProtection="1">
      <alignment vertical="center" wrapText="1"/>
      <protection locked="0"/>
    </xf>
    <xf numFmtId="0" fontId="107" fillId="0" borderId="3" xfId="0" applyFont="1" applyBorder="1" applyAlignment="1" applyProtection="1">
      <alignment vertical="center" wrapText="1"/>
      <protection locked="0"/>
    </xf>
    <xf numFmtId="0" fontId="110" fillId="0" borderId="7" xfId="0" applyFont="1" applyBorder="1" applyAlignment="1" applyProtection="1">
      <alignment vertical="center"/>
      <protection hidden="1"/>
    </xf>
    <xf numFmtId="0" fontId="110" fillId="0" borderId="0" xfId="0" applyFont="1" applyAlignment="1" applyProtection="1">
      <alignment vertical="center"/>
      <protection hidden="1"/>
    </xf>
    <xf numFmtId="0" fontId="111" fillId="0" borderId="0" xfId="0" applyFont="1" applyAlignment="1" applyProtection="1">
      <alignment vertical="center"/>
      <protection hidden="1"/>
    </xf>
    <xf numFmtId="0" fontId="112" fillId="0" borderId="6" xfId="0" applyFont="1" applyBorder="1" applyAlignment="1" applyProtection="1">
      <alignment horizontal="center" vertical="center"/>
      <protection hidden="1"/>
    </xf>
    <xf numFmtId="0" fontId="107" fillId="0" borderId="10" xfId="0" applyFont="1" applyBorder="1" applyAlignment="1" applyProtection="1">
      <alignment horizontal="center" vertical="center" wrapText="1"/>
      <protection hidden="1"/>
    </xf>
    <xf numFmtId="0" fontId="107" fillId="0" borderId="9" xfId="0" applyFont="1" applyBorder="1" applyAlignment="1" applyProtection="1">
      <alignment horizontal="center" vertical="center" wrapText="1"/>
      <protection hidden="1"/>
    </xf>
    <xf numFmtId="0" fontId="109" fillId="0" borderId="9" xfId="0" applyFont="1" applyBorder="1" applyAlignment="1" applyProtection="1">
      <alignment horizontal="center" vertical="center" wrapText="1"/>
      <protection hidden="1"/>
    </xf>
    <xf numFmtId="0" fontId="109" fillId="0" borderId="4" xfId="0" applyFont="1" applyBorder="1" applyAlignment="1" applyProtection="1">
      <alignment horizontal="center" vertical="center" wrapText="1"/>
      <protection hidden="1"/>
    </xf>
    <xf numFmtId="0" fontId="107" fillId="0" borderId="4" xfId="0" applyFont="1" applyBorder="1" applyAlignment="1" applyProtection="1">
      <alignment vertical="center"/>
      <protection hidden="1"/>
    </xf>
    <xf numFmtId="0" fontId="107" fillId="0" borderId="13" xfId="0" applyFont="1" applyBorder="1" applyAlignment="1" applyProtection="1">
      <alignment vertical="center"/>
      <protection hidden="1"/>
    </xf>
    <xf numFmtId="0" fontId="113" fillId="0" borderId="13" xfId="0" applyFont="1" applyBorder="1" applyAlignment="1" applyProtection="1">
      <alignment vertical="center"/>
      <protection hidden="1"/>
    </xf>
    <xf numFmtId="0" fontId="111" fillId="0" borderId="4" xfId="0" applyFont="1" applyBorder="1" applyAlignment="1" applyProtection="1">
      <alignment vertical="center"/>
      <protection hidden="1"/>
    </xf>
    <xf numFmtId="0" fontId="112" fillId="0" borderId="3" xfId="0" applyFont="1" applyBorder="1" applyAlignment="1" applyProtection="1">
      <alignment vertical="center"/>
      <protection hidden="1"/>
    </xf>
    <xf numFmtId="0" fontId="114" fillId="0" borderId="0" xfId="0" applyFont="1" applyAlignment="1" applyProtection="1">
      <alignment vertical="center"/>
      <protection hidden="1"/>
    </xf>
    <xf numFmtId="0" fontId="114" fillId="0" borderId="0" xfId="0" applyFont="1" applyAlignment="1" applyProtection="1">
      <alignment horizontal="center" vertical="center"/>
      <protection hidden="1"/>
    </xf>
    <xf numFmtId="0" fontId="107" fillId="0" borderId="8" xfId="0" applyFont="1" applyBorder="1" applyAlignment="1" applyProtection="1">
      <alignment vertical="center"/>
      <protection hidden="1"/>
    </xf>
    <xf numFmtId="0" fontId="107" fillId="0" borderId="2" xfId="0" applyFont="1" applyBorder="1" applyAlignment="1" applyProtection="1">
      <alignment vertical="center"/>
      <protection hidden="1"/>
    </xf>
    <xf numFmtId="0" fontId="114" fillId="0" borderId="1" xfId="0" applyFont="1" applyBorder="1" applyAlignment="1" applyProtection="1">
      <alignment vertical="center"/>
      <protection hidden="1"/>
    </xf>
    <xf numFmtId="0" fontId="114" fillId="0" borderId="1" xfId="0" applyFont="1" applyBorder="1" applyAlignment="1" applyProtection="1">
      <alignment horizontal="center" vertical="center"/>
      <protection hidden="1"/>
    </xf>
    <xf numFmtId="0" fontId="107" fillId="0" borderId="7" xfId="0" applyFont="1" applyBorder="1" applyAlignment="1" applyProtection="1">
      <alignment vertical="center"/>
      <protection hidden="1"/>
    </xf>
    <xf numFmtId="0" fontId="107" fillId="0" borderId="6" xfId="0" applyFont="1" applyBorder="1" applyAlignment="1" applyProtection="1">
      <alignment horizontal="center" vertical="center"/>
      <protection hidden="1"/>
    </xf>
    <xf numFmtId="0" fontId="115" fillId="0" borderId="12" xfId="0" applyFont="1" applyBorder="1" applyAlignment="1">
      <alignment horizontal="center"/>
    </xf>
    <xf numFmtId="0" fontId="115" fillId="0" borderId="11" xfId="0" applyFont="1" applyBorder="1" applyAlignment="1">
      <alignment horizontal="center"/>
    </xf>
    <xf numFmtId="0" fontId="108" fillId="0" borderId="4" xfId="0" applyFont="1" applyBorder="1"/>
    <xf numFmtId="0" fontId="107" fillId="0" borderId="6" xfId="0" applyFont="1" applyBorder="1" applyAlignment="1" applyProtection="1">
      <alignment vertical="center"/>
      <protection hidden="1"/>
    </xf>
    <xf numFmtId="0" fontId="107" fillId="0" borderId="5" xfId="0" applyFont="1" applyBorder="1" applyAlignment="1" applyProtection="1">
      <alignment vertical="center"/>
      <protection hidden="1"/>
    </xf>
    <xf numFmtId="0" fontId="113" fillId="0" borderId="4" xfId="0" applyFont="1" applyBorder="1" applyAlignment="1" applyProtection="1">
      <alignment vertical="center"/>
      <protection hidden="1"/>
    </xf>
    <xf numFmtId="0" fontId="113" fillId="0" borderId="4" xfId="0" applyFont="1" applyBorder="1" applyAlignment="1" applyProtection="1">
      <alignment horizontal="center" vertical="center"/>
      <protection hidden="1"/>
    </xf>
    <xf numFmtId="0" fontId="111" fillId="0" borderId="3" xfId="0" applyFont="1" applyBorder="1" applyAlignment="1" applyProtection="1">
      <alignment vertical="center"/>
      <protection hidden="1"/>
    </xf>
    <xf numFmtId="0" fontId="112" fillId="0" borderId="3" xfId="0" applyFont="1" applyBorder="1" applyAlignment="1" applyProtection="1">
      <alignment horizontal="center" vertical="center"/>
      <protection hidden="1"/>
    </xf>
    <xf numFmtId="0" fontId="107" fillId="0" borderId="0" xfId="0" applyFont="1" applyAlignment="1" applyProtection="1">
      <alignment horizontal="left" vertical="center"/>
      <protection hidden="1"/>
    </xf>
    <xf numFmtId="0" fontId="107" fillId="0" borderId="8" xfId="0" applyFont="1" applyBorder="1" applyProtection="1">
      <protection hidden="1"/>
    </xf>
    <xf numFmtId="0" fontId="107" fillId="0" borderId="2" xfId="0" applyFont="1" applyBorder="1" applyProtection="1">
      <protection hidden="1"/>
    </xf>
    <xf numFmtId="0" fontId="107" fillId="0" borderId="1" xfId="0" applyFont="1" applyBorder="1" applyProtection="1">
      <protection hidden="1"/>
    </xf>
    <xf numFmtId="0" fontId="110" fillId="0" borderId="7" xfId="0" applyFont="1" applyBorder="1" applyAlignment="1" applyProtection="1">
      <alignment horizontal="left"/>
      <protection hidden="1"/>
    </xf>
    <xf numFmtId="0" fontId="108" fillId="0" borderId="0" xfId="0" applyFont="1" applyAlignment="1" applyProtection="1">
      <alignment horizontal="left"/>
      <protection locked="0"/>
    </xf>
    <xf numFmtId="0" fontId="107" fillId="0" borderId="6" xfId="0" applyFont="1" applyBorder="1" applyProtection="1">
      <protection hidden="1"/>
    </xf>
    <xf numFmtId="0" fontId="107" fillId="0" borderId="7" xfId="0" applyFont="1" applyBorder="1" applyProtection="1">
      <protection hidden="1"/>
    </xf>
    <xf numFmtId="0" fontId="112" fillId="0" borderId="0" xfId="0" applyFont="1" applyProtection="1">
      <protection hidden="1"/>
    </xf>
    <xf numFmtId="0" fontId="107" fillId="0" borderId="5" xfId="0" applyFont="1" applyBorder="1" applyProtection="1">
      <protection hidden="1"/>
    </xf>
    <xf numFmtId="0" fontId="107" fillId="0" borderId="4" xfId="0" applyFont="1" applyBorder="1" applyProtection="1">
      <protection hidden="1"/>
    </xf>
    <xf numFmtId="0" fontId="111" fillId="0" borderId="4" xfId="0" applyFont="1" applyBorder="1" applyProtection="1">
      <protection hidden="1"/>
    </xf>
    <xf numFmtId="14" fontId="115" fillId="0" borderId="0" xfId="0" applyNumberFormat="1" applyFont="1" applyAlignment="1" applyProtection="1">
      <alignment horizontal="center"/>
      <protection hidden="1"/>
    </xf>
    <xf numFmtId="0" fontId="109" fillId="0" borderId="0" xfId="0" applyFont="1" applyAlignment="1" applyProtection="1">
      <alignment horizontal="right"/>
      <protection hidden="1"/>
    </xf>
    <xf numFmtId="0" fontId="111" fillId="0" borderId="0" xfId="0" applyFont="1" applyAlignment="1" applyProtection="1">
      <alignment horizontal="right"/>
      <protection hidden="1"/>
    </xf>
    <xf numFmtId="0" fontId="107" fillId="0" borderId="2" xfId="0" applyFont="1" applyBorder="1" applyAlignment="1" applyProtection="1">
      <alignment horizontal="left" vertical="center"/>
      <protection hidden="1"/>
    </xf>
    <xf numFmtId="0" fontId="107" fillId="0" borderId="2" xfId="0" applyFont="1" applyBorder="1" applyAlignment="1" applyProtection="1">
      <alignment horizontal="center" vertical="center"/>
      <protection hidden="1"/>
    </xf>
    <xf numFmtId="0" fontId="107" fillId="0" borderId="1" xfId="0" applyFont="1" applyBorder="1" applyAlignment="1" applyProtection="1">
      <alignment horizontal="center" vertical="center"/>
      <protection hidden="1"/>
    </xf>
    <xf numFmtId="0" fontId="110" fillId="0" borderId="7" xfId="0" applyFont="1" applyBorder="1" applyAlignment="1" applyProtection="1">
      <alignment horizontal="left" vertical="center"/>
      <protection hidden="1"/>
    </xf>
    <xf numFmtId="0" fontId="107" fillId="0" borderId="4" xfId="0" applyFont="1" applyBorder="1" applyAlignment="1" applyProtection="1">
      <alignment horizontal="center" vertical="center"/>
      <protection hidden="1"/>
    </xf>
    <xf numFmtId="0" fontId="107" fillId="0" borderId="1" xfId="0" applyFont="1" applyBorder="1" applyAlignment="1" applyProtection="1">
      <alignment vertical="center"/>
      <protection hidden="1"/>
    </xf>
    <xf numFmtId="0" fontId="115" fillId="0" borderId="15" xfId="0" applyFont="1" applyBorder="1" applyAlignment="1">
      <alignment horizontal="center"/>
    </xf>
    <xf numFmtId="164" fontId="7" fillId="0" borderId="14" xfId="1" applyNumberFormat="1" applyFont="1" applyBorder="1" applyAlignment="1">
      <alignment horizontal="center" wrapText="1"/>
    </xf>
    <xf numFmtId="0" fontId="7" fillId="0" borderId="0" xfId="1" applyFont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/>
      <protection hidden="1"/>
    </xf>
    <xf numFmtId="0" fontId="118" fillId="0" borderId="4" xfId="1" applyFont="1" applyBorder="1" applyAlignment="1" applyProtection="1">
      <alignment vertical="center"/>
      <protection hidden="1"/>
    </xf>
    <xf numFmtId="0" fontId="108" fillId="0" borderId="0" xfId="0" applyFont="1" applyAlignment="1" applyProtection="1">
      <alignment vertical="center"/>
      <protection hidden="1"/>
    </xf>
    <xf numFmtId="0" fontId="108" fillId="0" borderId="4" xfId="0" applyFont="1" applyBorder="1" applyAlignment="1" applyProtection="1">
      <alignment vertical="center"/>
      <protection hidden="1"/>
    </xf>
    <xf numFmtId="0" fontId="120" fillId="0" borderId="4" xfId="0" applyFont="1" applyBorder="1" applyAlignment="1" applyProtection="1">
      <alignment vertical="center"/>
      <protection hidden="1"/>
    </xf>
    <xf numFmtId="0" fontId="108" fillId="0" borderId="14" xfId="0" applyFont="1" applyBorder="1" applyAlignment="1" applyProtection="1">
      <alignment horizontal="center"/>
      <protection locked="0"/>
    </xf>
    <xf numFmtId="0" fontId="108" fillId="0" borderId="9" xfId="0" applyFont="1" applyBorder="1" applyAlignment="1" applyProtection="1">
      <alignment horizontal="center"/>
      <protection locked="0"/>
    </xf>
    <xf numFmtId="0" fontId="108" fillId="0" borderId="10" xfId="0" applyFont="1" applyBorder="1" applyAlignment="1" applyProtection="1">
      <alignment horizontal="center"/>
      <protection locked="0"/>
    </xf>
    <xf numFmtId="164" fontId="108" fillId="0" borderId="14" xfId="0" applyNumberFormat="1" applyFont="1" applyBorder="1" applyAlignment="1">
      <alignment horizontal="center" vertical="center"/>
    </xf>
    <xf numFmtId="0" fontId="108" fillId="0" borderId="9" xfId="0" applyFont="1" applyBorder="1" applyAlignment="1">
      <alignment vertical="center"/>
    </xf>
    <xf numFmtId="0" fontId="108" fillId="0" borderId="10" xfId="0" applyFont="1" applyBorder="1" applyAlignment="1">
      <alignment vertical="center"/>
    </xf>
    <xf numFmtId="164" fontId="7" fillId="0" borderId="24" xfId="1" applyNumberFormat="1" applyFont="1" applyBorder="1" applyAlignment="1">
      <alignment horizontal="center" vertical="center"/>
    </xf>
    <xf numFmtId="0" fontId="7" fillId="0" borderId="24" xfId="1" applyFont="1" applyBorder="1" applyAlignment="1" applyProtection="1">
      <alignment horizontal="center"/>
      <protection locked="0"/>
    </xf>
    <xf numFmtId="0" fontId="7" fillId="0" borderId="25" xfId="1" applyFont="1" applyBorder="1" applyAlignment="1" applyProtection="1">
      <alignment horizontal="center"/>
      <protection locked="0"/>
    </xf>
    <xf numFmtId="0" fontId="7" fillId="0" borderId="26" xfId="1" applyFont="1" applyBorder="1" applyAlignment="1" applyProtection="1">
      <alignment horizontal="center"/>
      <protection locked="0"/>
    </xf>
    <xf numFmtId="0" fontId="7" fillId="0" borderId="26" xfId="1" applyFont="1" applyBorder="1" applyAlignment="1">
      <alignment vertical="center"/>
    </xf>
    <xf numFmtId="0" fontId="7" fillId="0" borderId="25" xfId="1" applyFont="1" applyBorder="1" applyAlignment="1">
      <alignment vertical="center"/>
    </xf>
    <xf numFmtId="0" fontId="121" fillId="0" borderId="0" xfId="0" applyFont="1" applyAlignment="1" applyProtection="1">
      <alignment vertical="center"/>
      <protection hidden="1"/>
    </xf>
    <xf numFmtId="0" fontId="121" fillId="0" borderId="0" xfId="0" applyFont="1" applyAlignment="1" applyProtection="1">
      <alignment horizontal="center" vertical="center"/>
      <protection hidden="1"/>
    </xf>
    <xf numFmtId="0" fontId="121" fillId="0" borderId="0" xfId="0" applyFont="1" applyProtection="1">
      <protection hidden="1"/>
    </xf>
    <xf numFmtId="0" fontId="122" fillId="0" borderId="4" xfId="0" applyFont="1" applyBorder="1" applyAlignment="1" applyProtection="1">
      <alignment vertical="center"/>
      <protection locked="0"/>
    </xf>
    <xf numFmtId="0" fontId="123" fillId="0" borderId="4" xfId="0" applyFont="1" applyBorder="1" applyAlignment="1" applyProtection="1">
      <alignment vertical="center"/>
      <protection hidden="1"/>
    </xf>
    <xf numFmtId="0" fontId="122" fillId="0" borderId="4" xfId="0" applyFont="1" applyBorder="1" applyAlignment="1" applyProtection="1">
      <alignment vertical="center" wrapText="1"/>
      <protection locked="0"/>
    </xf>
    <xf numFmtId="0" fontId="121" fillId="0" borderId="8" xfId="0" applyFont="1" applyBorder="1" applyAlignment="1" applyProtection="1">
      <alignment vertical="center" wrapText="1"/>
      <protection locked="0"/>
    </xf>
    <xf numFmtId="0" fontId="121" fillId="0" borderId="2" xfId="0" applyFont="1" applyBorder="1" applyAlignment="1" applyProtection="1">
      <alignment vertical="center" wrapText="1"/>
      <protection locked="0"/>
    </xf>
    <xf numFmtId="0" fontId="121" fillId="0" borderId="1" xfId="0" applyFont="1" applyBorder="1" applyAlignment="1" applyProtection="1">
      <alignment vertical="center" wrapText="1"/>
      <protection locked="0"/>
    </xf>
    <xf numFmtId="0" fontId="121" fillId="0" borderId="7" xfId="0" applyFont="1" applyBorder="1" applyAlignment="1" applyProtection="1">
      <alignment vertical="center" wrapText="1"/>
      <protection locked="0"/>
    </xf>
    <xf numFmtId="0" fontId="121" fillId="0" borderId="6" xfId="0" applyFont="1" applyBorder="1" applyAlignment="1" applyProtection="1">
      <alignment vertical="center" wrapText="1"/>
      <protection locked="0"/>
    </xf>
    <xf numFmtId="0" fontId="121" fillId="0" borderId="5" xfId="0" applyFont="1" applyBorder="1" applyAlignment="1" applyProtection="1">
      <alignment vertical="center" wrapText="1"/>
      <protection locked="0"/>
    </xf>
    <xf numFmtId="0" fontId="121" fillId="0" borderId="4" xfId="0" applyFont="1" applyBorder="1" applyAlignment="1" applyProtection="1">
      <alignment vertical="center" wrapText="1"/>
      <protection locked="0"/>
    </xf>
    <xf numFmtId="0" fontId="121" fillId="0" borderId="3" xfId="0" applyFont="1" applyBorder="1" applyAlignment="1" applyProtection="1">
      <alignment vertical="center" wrapText="1"/>
      <protection locked="0"/>
    </xf>
    <xf numFmtId="0" fontId="124" fillId="0" borderId="7" xfId="0" applyFont="1" applyBorder="1" applyAlignment="1" applyProtection="1">
      <alignment vertical="center"/>
      <protection hidden="1"/>
    </xf>
    <xf numFmtId="0" fontId="124" fillId="0" borderId="0" xfId="0" applyFont="1" applyAlignment="1" applyProtection="1">
      <alignment vertical="center"/>
      <protection hidden="1"/>
    </xf>
    <xf numFmtId="0" fontId="125" fillId="0" borderId="0" xfId="0" applyFont="1" applyAlignment="1" applyProtection="1">
      <alignment vertical="center"/>
      <protection hidden="1"/>
    </xf>
    <xf numFmtId="0" fontId="126" fillId="0" borderId="6" xfId="0" applyFont="1" applyBorder="1" applyAlignment="1" applyProtection="1">
      <alignment horizontal="center" vertical="center"/>
      <protection hidden="1"/>
    </xf>
    <xf numFmtId="0" fontId="121" fillId="0" borderId="10" xfId="0" applyFont="1" applyBorder="1" applyAlignment="1" applyProtection="1">
      <alignment horizontal="center" vertical="center" wrapText="1"/>
      <protection hidden="1"/>
    </xf>
    <xf numFmtId="0" fontId="121" fillId="0" borderId="9" xfId="0" applyFont="1" applyBorder="1" applyAlignment="1" applyProtection="1">
      <alignment horizontal="center" vertical="center" wrapText="1"/>
      <protection hidden="1"/>
    </xf>
    <xf numFmtId="0" fontId="123" fillId="0" borderId="9" xfId="0" applyFont="1" applyBorder="1" applyAlignment="1" applyProtection="1">
      <alignment horizontal="center" vertical="center" wrapText="1"/>
      <protection hidden="1"/>
    </xf>
    <xf numFmtId="0" fontId="123" fillId="0" borderId="4" xfId="0" applyFont="1" applyBorder="1" applyAlignment="1" applyProtection="1">
      <alignment horizontal="center" vertical="center" wrapText="1"/>
      <protection hidden="1"/>
    </xf>
    <xf numFmtId="0" fontId="121" fillId="0" borderId="4" xfId="0" applyFont="1" applyBorder="1" applyAlignment="1" applyProtection="1">
      <alignment vertical="center"/>
      <protection hidden="1"/>
    </xf>
    <xf numFmtId="0" fontId="121" fillId="0" borderId="13" xfId="0" applyFont="1" applyBorder="1" applyAlignment="1" applyProtection="1">
      <alignment vertical="center"/>
      <protection hidden="1"/>
    </xf>
    <xf numFmtId="0" fontId="127" fillId="0" borderId="13" xfId="0" applyFont="1" applyBorder="1" applyAlignment="1" applyProtection="1">
      <alignment vertical="center"/>
      <protection hidden="1"/>
    </xf>
    <xf numFmtId="0" fontId="125" fillId="0" borderId="4" xfId="0" applyFont="1" applyBorder="1" applyAlignment="1" applyProtection="1">
      <alignment vertical="center"/>
      <protection hidden="1"/>
    </xf>
    <xf numFmtId="0" fontId="126" fillId="0" borderId="3" xfId="0" applyFont="1" applyBorder="1" applyAlignment="1" applyProtection="1">
      <alignment vertical="center"/>
      <protection hidden="1"/>
    </xf>
    <xf numFmtId="0" fontId="128" fillId="0" borderId="0" xfId="0" applyFont="1" applyAlignment="1" applyProtection="1">
      <alignment vertical="center"/>
      <protection hidden="1"/>
    </xf>
    <xf numFmtId="0" fontId="128" fillId="0" borderId="0" xfId="0" applyFont="1" applyAlignment="1" applyProtection="1">
      <alignment horizontal="center" vertical="center"/>
      <protection hidden="1"/>
    </xf>
    <xf numFmtId="0" fontId="121" fillId="0" borderId="8" xfId="0" applyFont="1" applyBorder="1" applyAlignment="1" applyProtection="1">
      <alignment vertical="center"/>
      <protection hidden="1"/>
    </xf>
    <xf numFmtId="0" fontId="121" fillId="0" borderId="2" xfId="0" applyFont="1" applyBorder="1" applyAlignment="1" applyProtection="1">
      <alignment vertical="center"/>
      <protection hidden="1"/>
    </xf>
    <xf numFmtId="0" fontId="128" fillId="0" borderId="1" xfId="0" applyFont="1" applyBorder="1" applyAlignment="1" applyProtection="1">
      <alignment vertical="center"/>
      <protection hidden="1"/>
    </xf>
    <xf numFmtId="0" fontId="128" fillId="0" borderId="1" xfId="0" applyFont="1" applyBorder="1" applyAlignment="1" applyProtection="1">
      <alignment horizontal="center" vertical="center"/>
      <protection hidden="1"/>
    </xf>
    <xf numFmtId="0" fontId="121" fillId="0" borderId="7" xfId="0" applyFont="1" applyBorder="1" applyAlignment="1" applyProtection="1">
      <alignment vertical="center"/>
      <protection hidden="1"/>
    </xf>
    <xf numFmtId="0" fontId="121" fillId="0" borderId="6" xfId="0" applyFont="1" applyBorder="1" applyAlignment="1" applyProtection="1">
      <alignment horizontal="center" vertical="center"/>
      <protection hidden="1"/>
    </xf>
    <xf numFmtId="0" fontId="129" fillId="0" borderId="12" xfId="0" applyFont="1" applyBorder="1" applyAlignment="1">
      <alignment horizontal="center"/>
    </xf>
    <xf numFmtId="0" fontId="129" fillId="0" borderId="11" xfId="0" applyFont="1" applyBorder="1" applyAlignment="1">
      <alignment horizontal="center"/>
    </xf>
    <xf numFmtId="0" fontId="122" fillId="0" borderId="4" xfId="0" applyFont="1" applyBorder="1"/>
    <xf numFmtId="0" fontId="121" fillId="0" borderId="6" xfId="0" applyFont="1" applyBorder="1" applyAlignment="1" applyProtection="1">
      <alignment vertical="center"/>
      <protection hidden="1"/>
    </xf>
    <xf numFmtId="0" fontId="121" fillId="0" borderId="5" xfId="0" applyFont="1" applyBorder="1" applyAlignment="1" applyProtection="1">
      <alignment vertical="center"/>
      <protection hidden="1"/>
    </xf>
    <xf numFmtId="0" fontId="127" fillId="0" borderId="4" xfId="0" applyFont="1" applyBorder="1" applyAlignment="1" applyProtection="1">
      <alignment vertical="center"/>
      <protection hidden="1"/>
    </xf>
    <xf numFmtId="0" fontId="127" fillId="0" borderId="4" xfId="0" applyFont="1" applyBorder="1" applyAlignment="1" applyProtection="1">
      <alignment horizontal="center" vertical="center"/>
      <protection hidden="1"/>
    </xf>
    <xf numFmtId="0" fontId="125" fillId="0" borderId="3" xfId="0" applyFont="1" applyBorder="1" applyAlignment="1" applyProtection="1">
      <alignment vertical="center"/>
      <protection hidden="1"/>
    </xf>
    <xf numFmtId="0" fontId="126" fillId="0" borderId="3" xfId="0" applyFont="1" applyBorder="1" applyAlignment="1" applyProtection="1">
      <alignment horizontal="center" vertical="center"/>
      <protection hidden="1"/>
    </xf>
    <xf numFmtId="0" fontId="121" fillId="0" borderId="0" xfId="0" applyFont="1" applyAlignment="1" applyProtection="1">
      <alignment horizontal="left" vertical="center"/>
      <protection hidden="1"/>
    </xf>
    <xf numFmtId="0" fontId="121" fillId="0" borderId="8" xfId="0" applyFont="1" applyBorder="1" applyProtection="1">
      <protection hidden="1"/>
    </xf>
    <xf numFmtId="0" fontId="121" fillId="0" borderId="2" xfId="0" applyFont="1" applyBorder="1" applyProtection="1">
      <protection hidden="1"/>
    </xf>
    <xf numFmtId="0" fontId="121" fillId="0" borderId="1" xfId="0" applyFont="1" applyBorder="1" applyProtection="1">
      <protection hidden="1"/>
    </xf>
    <xf numFmtId="0" fontId="124" fillId="0" borderId="7" xfId="0" applyFont="1" applyBorder="1" applyAlignment="1" applyProtection="1">
      <alignment horizontal="left"/>
      <protection hidden="1"/>
    </xf>
    <xf numFmtId="0" fontId="122" fillId="0" borderId="0" xfId="0" applyFont="1" applyAlignment="1" applyProtection="1">
      <alignment horizontal="left"/>
      <protection locked="0"/>
    </xf>
    <xf numFmtId="0" fontId="121" fillId="0" borderId="6" xfId="0" applyFont="1" applyBorder="1" applyProtection="1">
      <protection hidden="1"/>
    </xf>
    <xf numFmtId="0" fontId="121" fillId="0" borderId="7" xfId="0" applyFont="1" applyBorder="1" applyProtection="1">
      <protection hidden="1"/>
    </xf>
    <xf numFmtId="0" fontId="126" fillId="0" borderId="0" xfId="0" applyFont="1" applyProtection="1">
      <protection hidden="1"/>
    </xf>
    <xf numFmtId="0" fontId="121" fillId="0" borderId="5" xfId="0" applyFont="1" applyBorder="1" applyProtection="1">
      <protection hidden="1"/>
    </xf>
    <xf numFmtId="0" fontId="121" fillId="0" borderId="4" xfId="0" applyFont="1" applyBorder="1" applyProtection="1">
      <protection hidden="1"/>
    </xf>
    <xf numFmtId="0" fontId="125" fillId="0" borderId="4" xfId="0" applyFont="1" applyBorder="1" applyProtection="1">
      <protection hidden="1"/>
    </xf>
    <xf numFmtId="14" fontId="129" fillId="0" borderId="0" xfId="0" applyNumberFormat="1" applyFont="1" applyAlignment="1" applyProtection="1">
      <alignment horizontal="center"/>
      <protection hidden="1"/>
    </xf>
    <xf numFmtId="0" fontId="123" fillId="0" borderId="0" xfId="0" applyFont="1" applyAlignment="1" applyProtection="1">
      <alignment horizontal="right"/>
      <protection hidden="1"/>
    </xf>
    <xf numFmtId="0" fontId="125" fillId="0" borderId="0" xfId="0" applyFont="1" applyAlignment="1" applyProtection="1">
      <alignment horizontal="right"/>
      <protection hidden="1"/>
    </xf>
    <xf numFmtId="0" fontId="121" fillId="0" borderId="2" xfId="0" applyFont="1" applyBorder="1" applyAlignment="1" applyProtection="1">
      <alignment horizontal="left" vertical="center"/>
      <protection hidden="1"/>
    </xf>
    <xf numFmtId="0" fontId="121" fillId="0" borderId="2" xfId="0" applyFont="1" applyBorder="1" applyAlignment="1" applyProtection="1">
      <alignment horizontal="center" vertical="center"/>
      <protection hidden="1"/>
    </xf>
    <xf numFmtId="0" fontId="121" fillId="0" borderId="1" xfId="0" applyFont="1" applyBorder="1" applyAlignment="1" applyProtection="1">
      <alignment horizontal="center" vertical="center"/>
      <protection hidden="1"/>
    </xf>
    <xf numFmtId="0" fontId="124" fillId="0" borderId="7" xfId="0" applyFont="1" applyBorder="1" applyAlignment="1" applyProtection="1">
      <alignment horizontal="left" vertical="center"/>
      <protection hidden="1"/>
    </xf>
    <xf numFmtId="0" fontId="121" fillId="0" borderId="4" xfId="0" applyFont="1" applyBorder="1" applyAlignment="1" applyProtection="1">
      <alignment horizontal="center" vertical="center"/>
      <protection hidden="1"/>
    </xf>
    <xf numFmtId="0" fontId="121" fillId="0" borderId="1" xfId="0" applyFont="1" applyBorder="1" applyAlignment="1" applyProtection="1">
      <alignment vertical="center"/>
      <protection hidden="1"/>
    </xf>
    <xf numFmtId="0" fontId="132" fillId="0" borderId="0" xfId="0" applyFont="1" applyAlignment="1" applyProtection="1">
      <alignment vertical="center"/>
      <protection hidden="1"/>
    </xf>
    <xf numFmtId="0" fontId="132" fillId="0" borderId="0" xfId="0" applyFont="1" applyAlignment="1" applyProtection="1">
      <alignment horizontal="center" vertical="center"/>
      <protection hidden="1"/>
    </xf>
    <xf numFmtId="0" fontId="132" fillId="0" borderId="0" xfId="0" applyFont="1" applyProtection="1">
      <protection hidden="1"/>
    </xf>
    <xf numFmtId="0" fontId="133" fillId="0" borderId="4" xfId="0" applyFont="1" applyBorder="1" applyAlignment="1" applyProtection="1">
      <alignment vertical="center"/>
      <protection locked="0"/>
    </xf>
    <xf numFmtId="0" fontId="134" fillId="0" borderId="4" xfId="0" applyFont="1" applyBorder="1" applyAlignment="1" applyProtection="1">
      <alignment vertical="center"/>
      <protection hidden="1"/>
    </xf>
    <xf numFmtId="0" fontId="133" fillId="0" borderId="4" xfId="0" applyFont="1" applyBorder="1" applyAlignment="1" applyProtection="1">
      <alignment vertical="center" wrapText="1"/>
      <protection locked="0"/>
    </xf>
    <xf numFmtId="0" fontId="132" fillId="0" borderId="8" xfId="0" applyFont="1" applyBorder="1" applyAlignment="1" applyProtection="1">
      <alignment vertical="center" wrapText="1"/>
      <protection locked="0"/>
    </xf>
    <xf numFmtId="0" fontId="132" fillId="0" borderId="2" xfId="0" applyFont="1" applyBorder="1" applyAlignment="1" applyProtection="1">
      <alignment vertical="center" wrapText="1"/>
      <protection locked="0"/>
    </xf>
    <xf numFmtId="0" fontId="132" fillId="0" borderId="1" xfId="0" applyFont="1" applyBorder="1" applyAlignment="1" applyProtection="1">
      <alignment vertical="center" wrapText="1"/>
      <protection locked="0"/>
    </xf>
    <xf numFmtId="0" fontId="132" fillId="0" borderId="7" xfId="0" applyFont="1" applyBorder="1" applyAlignment="1" applyProtection="1">
      <alignment vertical="center" wrapText="1"/>
      <protection locked="0"/>
    </xf>
    <xf numFmtId="0" fontId="132" fillId="0" borderId="6" xfId="0" applyFont="1" applyBorder="1" applyAlignment="1" applyProtection="1">
      <alignment vertical="center" wrapText="1"/>
      <protection locked="0"/>
    </xf>
    <xf numFmtId="0" fontId="132" fillId="0" borderId="5" xfId="0" applyFont="1" applyBorder="1" applyAlignment="1" applyProtection="1">
      <alignment vertical="center" wrapText="1"/>
      <protection locked="0"/>
    </xf>
    <xf numFmtId="0" fontId="132" fillId="0" borderId="4" xfId="0" applyFont="1" applyBorder="1" applyAlignment="1" applyProtection="1">
      <alignment vertical="center" wrapText="1"/>
      <protection locked="0"/>
    </xf>
    <xf numFmtId="0" fontId="132" fillId="0" borderId="3" xfId="0" applyFont="1" applyBorder="1" applyAlignment="1" applyProtection="1">
      <alignment vertical="center" wrapText="1"/>
      <protection locked="0"/>
    </xf>
    <xf numFmtId="0" fontId="135" fillId="0" borderId="7" xfId="0" applyFont="1" applyBorder="1" applyAlignment="1" applyProtection="1">
      <alignment vertical="center"/>
      <protection hidden="1"/>
    </xf>
    <xf numFmtId="0" fontId="135" fillId="0" borderId="0" xfId="0" applyFont="1" applyAlignment="1" applyProtection="1">
      <alignment vertical="center"/>
      <protection hidden="1"/>
    </xf>
    <xf numFmtId="0" fontId="136" fillId="0" borderId="0" xfId="0" applyFont="1" applyAlignment="1" applyProtection="1">
      <alignment vertical="center"/>
      <protection hidden="1"/>
    </xf>
    <xf numFmtId="0" fontId="137" fillId="0" borderId="6" xfId="0" applyFont="1" applyBorder="1" applyAlignment="1" applyProtection="1">
      <alignment horizontal="center" vertical="center"/>
      <protection hidden="1"/>
    </xf>
    <xf numFmtId="0" fontId="132" fillId="0" borderId="10" xfId="0" applyFont="1" applyBorder="1" applyAlignment="1" applyProtection="1">
      <alignment horizontal="center" vertical="center" wrapText="1"/>
      <protection hidden="1"/>
    </xf>
    <xf numFmtId="0" fontId="132" fillId="0" borderId="9" xfId="0" applyFont="1" applyBorder="1" applyAlignment="1" applyProtection="1">
      <alignment horizontal="center" vertical="center" wrapText="1"/>
      <protection hidden="1"/>
    </xf>
    <xf numFmtId="0" fontId="134" fillId="0" borderId="9" xfId="0" applyFont="1" applyBorder="1" applyAlignment="1" applyProtection="1">
      <alignment horizontal="center" vertical="center" wrapText="1"/>
      <protection hidden="1"/>
    </xf>
    <xf numFmtId="0" fontId="134" fillId="0" borderId="4" xfId="0" applyFont="1" applyBorder="1" applyAlignment="1" applyProtection="1">
      <alignment horizontal="center" vertical="center" wrapText="1"/>
      <protection hidden="1"/>
    </xf>
    <xf numFmtId="0" fontId="132" fillId="0" borderId="4" xfId="0" applyFont="1" applyBorder="1" applyAlignment="1" applyProtection="1">
      <alignment vertical="center"/>
      <protection hidden="1"/>
    </xf>
    <xf numFmtId="0" fontId="132" fillId="0" borderId="13" xfId="0" applyFont="1" applyBorder="1" applyAlignment="1" applyProtection="1">
      <alignment vertical="center"/>
      <protection hidden="1"/>
    </xf>
    <xf numFmtId="0" fontId="138" fillId="0" borderId="13" xfId="0" applyFont="1" applyBorder="1" applyAlignment="1" applyProtection="1">
      <alignment vertical="center"/>
      <protection hidden="1"/>
    </xf>
    <xf numFmtId="0" fontId="136" fillId="0" borderId="4" xfId="0" applyFont="1" applyBorder="1" applyAlignment="1" applyProtection="1">
      <alignment vertical="center"/>
      <protection hidden="1"/>
    </xf>
    <xf numFmtId="0" fontId="137" fillId="0" borderId="3" xfId="0" applyFont="1" applyBorder="1" applyAlignment="1" applyProtection="1">
      <alignment vertical="center"/>
      <protection hidden="1"/>
    </xf>
    <xf numFmtId="0" fontId="139" fillId="0" borderId="0" xfId="0" applyFont="1" applyAlignment="1" applyProtection="1">
      <alignment vertical="center"/>
      <protection hidden="1"/>
    </xf>
    <xf numFmtId="0" fontId="139" fillId="0" borderId="0" xfId="0" applyFont="1" applyAlignment="1" applyProtection="1">
      <alignment horizontal="center" vertical="center"/>
      <protection hidden="1"/>
    </xf>
    <xf numFmtId="0" fontId="132" fillId="0" borderId="8" xfId="0" applyFont="1" applyBorder="1" applyAlignment="1" applyProtection="1">
      <alignment vertical="center"/>
      <protection hidden="1"/>
    </xf>
    <xf numFmtId="0" fontId="132" fillId="0" borderId="2" xfId="0" applyFont="1" applyBorder="1" applyAlignment="1" applyProtection="1">
      <alignment vertical="center"/>
      <protection hidden="1"/>
    </xf>
    <xf numFmtId="0" fontId="139" fillId="0" borderId="1" xfId="0" applyFont="1" applyBorder="1" applyAlignment="1" applyProtection="1">
      <alignment vertical="center"/>
      <protection hidden="1"/>
    </xf>
    <xf numFmtId="0" fontId="139" fillId="0" borderId="1" xfId="0" applyFont="1" applyBorder="1" applyAlignment="1" applyProtection="1">
      <alignment horizontal="center" vertical="center"/>
      <protection hidden="1"/>
    </xf>
    <xf numFmtId="0" fontId="132" fillId="0" borderId="7" xfId="0" applyFont="1" applyBorder="1" applyAlignment="1" applyProtection="1">
      <alignment vertical="center"/>
      <protection hidden="1"/>
    </xf>
    <xf numFmtId="0" fontId="132" fillId="0" borderId="6" xfId="0" applyFont="1" applyBorder="1" applyAlignment="1" applyProtection="1">
      <alignment horizontal="center" vertical="center"/>
      <protection hidden="1"/>
    </xf>
    <xf numFmtId="0" fontId="140" fillId="0" borderId="12" xfId="0" applyFont="1" applyBorder="1" applyAlignment="1">
      <alignment horizontal="center"/>
    </xf>
    <xf numFmtId="0" fontId="140" fillId="0" borderId="11" xfId="0" applyFont="1" applyBorder="1" applyAlignment="1">
      <alignment horizontal="center"/>
    </xf>
    <xf numFmtId="0" fontId="133" fillId="0" borderId="4" xfId="0" applyFont="1" applyBorder="1"/>
    <xf numFmtId="0" fontId="132" fillId="0" borderId="6" xfId="0" applyFont="1" applyBorder="1" applyAlignment="1" applyProtection="1">
      <alignment vertical="center"/>
      <protection hidden="1"/>
    </xf>
    <xf numFmtId="0" fontId="132" fillId="0" borderId="5" xfId="0" applyFont="1" applyBorder="1" applyAlignment="1" applyProtection="1">
      <alignment vertical="center"/>
      <protection hidden="1"/>
    </xf>
    <xf numFmtId="0" fontId="138" fillId="0" borderId="4" xfId="0" applyFont="1" applyBorder="1" applyAlignment="1" applyProtection="1">
      <alignment vertical="center"/>
      <protection hidden="1"/>
    </xf>
    <xf numFmtId="0" fontId="138" fillId="0" borderId="4" xfId="0" applyFont="1" applyBorder="1" applyAlignment="1" applyProtection="1">
      <alignment horizontal="center" vertical="center"/>
      <protection hidden="1"/>
    </xf>
    <xf numFmtId="0" fontId="136" fillId="0" borderId="3" xfId="0" applyFont="1" applyBorder="1" applyAlignment="1" applyProtection="1">
      <alignment vertical="center"/>
      <protection hidden="1"/>
    </xf>
    <xf numFmtId="0" fontId="137" fillId="0" borderId="3" xfId="0" applyFont="1" applyBorder="1" applyAlignment="1" applyProtection="1">
      <alignment horizontal="center" vertical="center"/>
      <protection hidden="1"/>
    </xf>
    <xf numFmtId="0" fontId="132" fillId="0" borderId="0" xfId="0" applyFont="1" applyAlignment="1" applyProtection="1">
      <alignment horizontal="left" vertical="center"/>
      <protection hidden="1"/>
    </xf>
    <xf numFmtId="0" fontId="132" fillId="0" borderId="8" xfId="0" applyFont="1" applyBorder="1" applyProtection="1">
      <protection hidden="1"/>
    </xf>
    <xf numFmtId="0" fontId="132" fillId="0" borderId="2" xfId="0" applyFont="1" applyBorder="1" applyProtection="1">
      <protection hidden="1"/>
    </xf>
    <xf numFmtId="0" fontId="132" fillId="0" borderId="1" xfId="0" applyFont="1" applyBorder="1" applyProtection="1">
      <protection hidden="1"/>
    </xf>
    <xf numFmtId="0" fontId="135" fillId="0" borderId="7" xfId="0" applyFont="1" applyBorder="1" applyAlignment="1" applyProtection="1">
      <alignment horizontal="left"/>
      <protection hidden="1"/>
    </xf>
    <xf numFmtId="0" fontId="133" fillId="0" borderId="0" xfId="0" applyFont="1" applyAlignment="1" applyProtection="1">
      <alignment horizontal="left"/>
      <protection locked="0"/>
    </xf>
    <xf numFmtId="0" fontId="132" fillId="0" borderId="6" xfId="0" applyFont="1" applyBorder="1" applyProtection="1">
      <protection hidden="1"/>
    </xf>
    <xf numFmtId="0" fontId="132" fillId="0" borderId="7" xfId="0" applyFont="1" applyBorder="1" applyProtection="1">
      <protection hidden="1"/>
    </xf>
    <xf numFmtId="0" fontId="137" fillId="0" borderId="0" xfId="0" applyFont="1" applyProtection="1">
      <protection hidden="1"/>
    </xf>
    <xf numFmtId="0" fontId="132" fillId="0" borderId="5" xfId="0" applyFont="1" applyBorder="1" applyProtection="1">
      <protection hidden="1"/>
    </xf>
    <xf numFmtId="0" fontId="132" fillId="0" borderId="4" xfId="0" applyFont="1" applyBorder="1" applyProtection="1">
      <protection hidden="1"/>
    </xf>
    <xf numFmtId="0" fontId="136" fillId="0" borderId="4" xfId="0" applyFont="1" applyBorder="1" applyProtection="1">
      <protection hidden="1"/>
    </xf>
    <xf numFmtId="14" fontId="140" fillId="0" borderId="0" xfId="0" applyNumberFormat="1" applyFont="1" applyAlignment="1" applyProtection="1">
      <alignment horizontal="center"/>
      <protection hidden="1"/>
    </xf>
    <xf numFmtId="0" fontId="134" fillId="0" borderId="0" xfId="0" applyFont="1" applyAlignment="1" applyProtection="1">
      <alignment horizontal="right"/>
      <protection hidden="1"/>
    </xf>
    <xf numFmtId="0" fontId="136" fillId="0" borderId="0" xfId="0" applyFont="1" applyAlignment="1" applyProtection="1">
      <alignment horizontal="right"/>
      <protection hidden="1"/>
    </xf>
    <xf numFmtId="0" fontId="132" fillId="0" borderId="2" xfId="0" applyFont="1" applyBorder="1" applyAlignment="1" applyProtection="1">
      <alignment horizontal="left" vertical="center"/>
      <protection hidden="1"/>
    </xf>
    <xf numFmtId="0" fontId="132" fillId="0" borderId="2" xfId="0" applyFont="1" applyBorder="1" applyAlignment="1" applyProtection="1">
      <alignment horizontal="center" vertical="center"/>
      <protection hidden="1"/>
    </xf>
    <xf numFmtId="0" fontId="132" fillId="0" borderId="1" xfId="0" applyFont="1" applyBorder="1" applyAlignment="1" applyProtection="1">
      <alignment horizontal="center" vertical="center"/>
      <protection hidden="1"/>
    </xf>
    <xf numFmtId="0" fontId="135" fillId="0" borderId="7" xfId="0" applyFont="1" applyBorder="1" applyAlignment="1" applyProtection="1">
      <alignment horizontal="left" vertical="center"/>
      <protection hidden="1"/>
    </xf>
    <xf numFmtId="0" fontId="132" fillId="0" borderId="4" xfId="0" applyFont="1" applyBorder="1" applyAlignment="1" applyProtection="1">
      <alignment horizontal="center" vertical="center"/>
      <protection hidden="1"/>
    </xf>
    <xf numFmtId="0" fontId="132" fillId="0" borderId="1" xfId="0" applyFont="1" applyBorder="1" applyAlignment="1" applyProtection="1">
      <alignment vertical="center"/>
      <protection hidden="1"/>
    </xf>
    <xf numFmtId="0" fontId="143" fillId="0" borderId="0" xfId="0" applyFont="1" applyAlignment="1" applyProtection="1">
      <alignment vertical="center"/>
      <protection hidden="1"/>
    </xf>
    <xf numFmtId="0" fontId="143" fillId="0" borderId="0" xfId="0" applyFont="1" applyAlignment="1" applyProtection="1">
      <alignment horizontal="center" vertical="center"/>
      <protection hidden="1"/>
    </xf>
    <xf numFmtId="0" fontId="143" fillId="0" borderId="0" xfId="0" applyFont="1" applyProtection="1">
      <protection hidden="1"/>
    </xf>
    <xf numFmtId="0" fontId="144" fillId="0" borderId="4" xfId="0" applyFont="1" applyBorder="1" applyAlignment="1" applyProtection="1">
      <alignment vertical="center"/>
      <protection locked="0"/>
    </xf>
    <xf numFmtId="0" fontId="145" fillId="0" borderId="4" xfId="0" applyFont="1" applyBorder="1" applyAlignment="1" applyProtection="1">
      <alignment vertical="center"/>
      <protection hidden="1"/>
    </xf>
    <xf numFmtId="0" fontId="144" fillId="0" borderId="4" xfId="0" applyFont="1" applyBorder="1" applyAlignment="1" applyProtection="1">
      <alignment vertical="center" wrapText="1"/>
      <protection locked="0"/>
    </xf>
    <xf numFmtId="0" fontId="143" fillId="0" borderId="8" xfId="0" applyFont="1" applyBorder="1" applyAlignment="1" applyProtection="1">
      <alignment vertical="center" wrapText="1"/>
      <protection locked="0"/>
    </xf>
    <xf numFmtId="0" fontId="143" fillId="0" borderId="2" xfId="0" applyFont="1" applyBorder="1" applyAlignment="1" applyProtection="1">
      <alignment vertical="center" wrapText="1"/>
      <protection locked="0"/>
    </xf>
    <xf numFmtId="0" fontId="143" fillId="0" borderId="1" xfId="0" applyFont="1" applyBorder="1" applyAlignment="1" applyProtection="1">
      <alignment vertical="center" wrapText="1"/>
      <protection locked="0"/>
    </xf>
    <xf numFmtId="0" fontId="143" fillId="0" borderId="7" xfId="0" applyFont="1" applyBorder="1" applyAlignment="1" applyProtection="1">
      <alignment vertical="center" wrapText="1"/>
      <protection locked="0"/>
    </xf>
    <xf numFmtId="0" fontId="143" fillId="0" borderId="6" xfId="0" applyFont="1" applyBorder="1" applyAlignment="1" applyProtection="1">
      <alignment vertical="center" wrapText="1"/>
      <protection locked="0"/>
    </xf>
    <xf numFmtId="0" fontId="143" fillId="0" borderId="5" xfId="0" applyFont="1" applyBorder="1" applyAlignment="1" applyProtection="1">
      <alignment vertical="center" wrapText="1"/>
      <protection locked="0"/>
    </xf>
    <xf numFmtId="0" fontId="143" fillId="0" borderId="4" xfId="0" applyFont="1" applyBorder="1" applyAlignment="1" applyProtection="1">
      <alignment vertical="center" wrapText="1"/>
      <protection locked="0"/>
    </xf>
    <xf numFmtId="0" fontId="143" fillId="0" borderId="3" xfId="0" applyFont="1" applyBorder="1" applyAlignment="1" applyProtection="1">
      <alignment vertical="center" wrapText="1"/>
      <protection locked="0"/>
    </xf>
    <xf numFmtId="0" fontId="146" fillId="0" borderId="7" xfId="0" applyFont="1" applyBorder="1" applyAlignment="1" applyProtection="1">
      <alignment vertical="center"/>
      <protection hidden="1"/>
    </xf>
    <xf numFmtId="0" fontId="146" fillId="0" borderId="0" xfId="0" applyFont="1" applyAlignment="1" applyProtection="1">
      <alignment vertical="center"/>
      <protection hidden="1"/>
    </xf>
    <xf numFmtId="0" fontId="147" fillId="0" borderId="0" xfId="0" applyFont="1" applyAlignment="1" applyProtection="1">
      <alignment vertical="center"/>
      <protection hidden="1"/>
    </xf>
    <xf numFmtId="0" fontId="148" fillId="0" borderId="6" xfId="0" applyFont="1" applyBorder="1" applyAlignment="1" applyProtection="1">
      <alignment horizontal="center" vertical="center"/>
      <protection hidden="1"/>
    </xf>
    <xf numFmtId="0" fontId="143" fillId="0" borderId="10" xfId="0" applyFont="1" applyBorder="1" applyAlignment="1" applyProtection="1">
      <alignment horizontal="center" vertical="center" wrapText="1"/>
      <protection hidden="1"/>
    </xf>
    <xf numFmtId="0" fontId="143" fillId="0" borderId="9" xfId="0" applyFont="1" applyBorder="1" applyAlignment="1" applyProtection="1">
      <alignment horizontal="center" vertical="center" wrapText="1"/>
      <protection hidden="1"/>
    </xf>
    <xf numFmtId="0" fontId="145" fillId="0" borderId="9" xfId="0" applyFont="1" applyBorder="1" applyAlignment="1" applyProtection="1">
      <alignment horizontal="center" vertical="center" wrapText="1"/>
      <protection hidden="1"/>
    </xf>
    <xf numFmtId="0" fontId="145" fillId="0" borderId="4" xfId="0" applyFont="1" applyBorder="1" applyAlignment="1" applyProtection="1">
      <alignment horizontal="center" vertical="center" wrapText="1"/>
      <protection hidden="1"/>
    </xf>
    <xf numFmtId="0" fontId="143" fillId="0" borderId="4" xfId="0" applyFont="1" applyBorder="1" applyAlignment="1" applyProtection="1">
      <alignment vertical="center"/>
      <protection hidden="1"/>
    </xf>
    <xf numFmtId="0" fontId="143" fillId="0" borderId="13" xfId="0" applyFont="1" applyBorder="1" applyAlignment="1" applyProtection="1">
      <alignment vertical="center"/>
      <protection hidden="1"/>
    </xf>
    <xf numFmtId="0" fontId="149" fillId="0" borderId="13" xfId="0" applyFont="1" applyBorder="1" applyAlignment="1" applyProtection="1">
      <alignment vertical="center"/>
      <protection hidden="1"/>
    </xf>
    <xf numFmtId="0" fontId="147" fillId="0" borderId="4" xfId="0" applyFont="1" applyBorder="1" applyAlignment="1" applyProtection="1">
      <alignment vertical="center"/>
      <protection hidden="1"/>
    </xf>
    <xf numFmtId="0" fontId="148" fillId="0" borderId="3" xfId="0" applyFont="1" applyBorder="1" applyAlignment="1" applyProtection="1">
      <alignment vertical="center"/>
      <protection hidden="1"/>
    </xf>
    <xf numFmtId="0" fontId="150" fillId="0" borderId="0" xfId="0" applyFont="1" applyAlignment="1" applyProtection="1">
      <alignment vertical="center"/>
      <protection hidden="1"/>
    </xf>
    <xf numFmtId="0" fontId="150" fillId="0" borderId="0" xfId="0" applyFont="1" applyAlignment="1" applyProtection="1">
      <alignment horizontal="center" vertical="center"/>
      <protection hidden="1"/>
    </xf>
    <xf numFmtId="0" fontId="143" fillId="0" borderId="8" xfId="0" applyFont="1" applyBorder="1" applyAlignment="1" applyProtection="1">
      <alignment vertical="center"/>
      <protection hidden="1"/>
    </xf>
    <xf numFmtId="0" fontId="143" fillId="0" borderId="2" xfId="0" applyFont="1" applyBorder="1" applyAlignment="1" applyProtection="1">
      <alignment vertical="center"/>
      <protection hidden="1"/>
    </xf>
    <xf numFmtId="0" fontId="150" fillId="0" borderId="1" xfId="0" applyFont="1" applyBorder="1" applyAlignment="1" applyProtection="1">
      <alignment vertical="center"/>
      <protection hidden="1"/>
    </xf>
    <xf numFmtId="0" fontId="150" fillId="0" borderId="1" xfId="0" applyFont="1" applyBorder="1" applyAlignment="1" applyProtection="1">
      <alignment horizontal="center" vertical="center"/>
      <protection hidden="1"/>
    </xf>
    <xf numFmtId="0" fontId="143" fillId="0" borderId="7" xfId="0" applyFont="1" applyBorder="1" applyAlignment="1" applyProtection="1">
      <alignment vertical="center"/>
      <protection hidden="1"/>
    </xf>
    <xf numFmtId="0" fontId="143" fillId="0" borderId="6" xfId="0" applyFont="1" applyBorder="1" applyAlignment="1" applyProtection="1">
      <alignment horizontal="center" vertical="center"/>
      <protection hidden="1"/>
    </xf>
    <xf numFmtId="0" fontId="151" fillId="0" borderId="12" xfId="0" applyFont="1" applyBorder="1" applyAlignment="1">
      <alignment horizontal="center"/>
    </xf>
    <xf numFmtId="0" fontId="151" fillId="0" borderId="11" xfId="0" applyFont="1" applyBorder="1" applyAlignment="1">
      <alignment horizontal="center"/>
    </xf>
    <xf numFmtId="0" fontId="144" fillId="0" borderId="4" xfId="0" applyFont="1" applyBorder="1"/>
    <xf numFmtId="0" fontId="143" fillId="0" borderId="6" xfId="0" applyFont="1" applyBorder="1" applyAlignment="1" applyProtection="1">
      <alignment vertical="center"/>
      <protection hidden="1"/>
    </xf>
    <xf numFmtId="0" fontId="143" fillId="0" borderId="5" xfId="0" applyFont="1" applyBorder="1" applyAlignment="1" applyProtection="1">
      <alignment vertical="center"/>
      <protection hidden="1"/>
    </xf>
    <xf numFmtId="0" fontId="149" fillId="0" borderId="4" xfId="0" applyFont="1" applyBorder="1" applyAlignment="1" applyProtection="1">
      <alignment vertical="center"/>
      <protection hidden="1"/>
    </xf>
    <xf numFmtId="0" fontId="149" fillId="0" borderId="4" xfId="0" applyFont="1" applyBorder="1" applyAlignment="1" applyProtection="1">
      <alignment horizontal="center" vertical="center"/>
      <protection hidden="1"/>
    </xf>
    <xf numFmtId="0" fontId="147" fillId="0" borderId="3" xfId="0" applyFont="1" applyBorder="1" applyAlignment="1" applyProtection="1">
      <alignment vertical="center"/>
      <protection hidden="1"/>
    </xf>
    <xf numFmtId="0" fontId="148" fillId="0" borderId="3" xfId="0" applyFont="1" applyBorder="1" applyAlignment="1" applyProtection="1">
      <alignment horizontal="center" vertical="center"/>
      <protection hidden="1"/>
    </xf>
    <xf numFmtId="0" fontId="143" fillId="0" borderId="0" xfId="0" applyFont="1" applyAlignment="1" applyProtection="1">
      <alignment horizontal="left" vertical="center"/>
      <protection hidden="1"/>
    </xf>
    <xf numFmtId="0" fontId="143" fillId="0" borderId="8" xfId="0" applyFont="1" applyBorder="1" applyProtection="1">
      <protection hidden="1"/>
    </xf>
    <xf numFmtId="0" fontId="143" fillId="0" borderId="2" xfId="0" applyFont="1" applyBorder="1" applyProtection="1">
      <protection hidden="1"/>
    </xf>
    <xf numFmtId="0" fontId="143" fillId="0" borderId="1" xfId="0" applyFont="1" applyBorder="1" applyProtection="1">
      <protection hidden="1"/>
    </xf>
    <xf numFmtId="0" fontId="146" fillId="0" borderId="7" xfId="0" applyFont="1" applyBorder="1" applyAlignment="1" applyProtection="1">
      <alignment horizontal="left"/>
      <protection hidden="1"/>
    </xf>
    <xf numFmtId="0" fontId="144" fillId="0" borderId="0" xfId="0" applyFont="1" applyAlignment="1" applyProtection="1">
      <alignment horizontal="left"/>
      <protection locked="0"/>
    </xf>
    <xf numFmtId="0" fontId="143" fillId="0" borderId="6" xfId="0" applyFont="1" applyBorder="1" applyProtection="1">
      <protection hidden="1"/>
    </xf>
    <xf numFmtId="0" fontId="143" fillId="0" borderId="7" xfId="0" applyFont="1" applyBorder="1" applyProtection="1">
      <protection hidden="1"/>
    </xf>
    <xf numFmtId="0" fontId="148" fillId="0" borderId="0" xfId="0" applyFont="1" applyProtection="1">
      <protection hidden="1"/>
    </xf>
    <xf numFmtId="0" fontId="143" fillId="0" borderId="5" xfId="0" applyFont="1" applyBorder="1" applyProtection="1">
      <protection hidden="1"/>
    </xf>
    <xf numFmtId="0" fontId="143" fillId="0" borderId="4" xfId="0" applyFont="1" applyBorder="1" applyProtection="1">
      <protection hidden="1"/>
    </xf>
    <xf numFmtId="0" fontId="147" fillId="0" borderId="4" xfId="0" applyFont="1" applyBorder="1" applyProtection="1">
      <protection hidden="1"/>
    </xf>
    <xf numFmtId="14" fontId="151" fillId="0" borderId="0" xfId="0" applyNumberFormat="1" applyFont="1" applyAlignment="1" applyProtection="1">
      <alignment horizontal="center"/>
      <protection hidden="1"/>
    </xf>
    <xf numFmtId="0" fontId="145" fillId="0" borderId="0" xfId="0" applyFont="1" applyAlignment="1" applyProtection="1">
      <alignment horizontal="right"/>
      <protection hidden="1"/>
    </xf>
    <xf numFmtId="0" fontId="147" fillId="0" borderId="0" xfId="0" applyFont="1" applyAlignment="1" applyProtection="1">
      <alignment horizontal="right"/>
      <protection hidden="1"/>
    </xf>
    <xf numFmtId="0" fontId="143" fillId="0" borderId="2" xfId="0" applyFont="1" applyBorder="1" applyAlignment="1" applyProtection="1">
      <alignment horizontal="left" vertical="center"/>
      <protection hidden="1"/>
    </xf>
    <xf numFmtId="0" fontId="143" fillId="0" borderId="2" xfId="0" applyFont="1" applyBorder="1" applyAlignment="1" applyProtection="1">
      <alignment horizontal="center" vertical="center"/>
      <protection hidden="1"/>
    </xf>
    <xf numFmtId="0" fontId="143" fillId="0" borderId="1" xfId="0" applyFont="1" applyBorder="1" applyAlignment="1" applyProtection="1">
      <alignment horizontal="center" vertical="center"/>
      <protection hidden="1"/>
    </xf>
    <xf numFmtId="0" fontId="146" fillId="0" borderId="7" xfId="0" applyFont="1" applyBorder="1" applyAlignment="1" applyProtection="1">
      <alignment horizontal="left" vertical="center"/>
      <protection hidden="1"/>
    </xf>
    <xf numFmtId="0" fontId="143" fillId="0" borderId="4" xfId="0" applyFont="1" applyBorder="1" applyAlignment="1" applyProtection="1">
      <alignment horizontal="center" vertical="center"/>
      <protection hidden="1"/>
    </xf>
    <xf numFmtId="0" fontId="143" fillId="0" borderId="1" xfId="0" applyFont="1" applyBorder="1" applyAlignment="1" applyProtection="1">
      <alignment vertical="center"/>
      <protection hidden="1"/>
    </xf>
    <xf numFmtId="0" fontId="151" fillId="0" borderId="15" xfId="0" applyFont="1" applyBorder="1" applyAlignment="1">
      <alignment horizontal="center"/>
    </xf>
    <xf numFmtId="0" fontId="7" fillId="0" borderId="0" xfId="1" applyFont="1" applyAlignment="1" applyProtection="1">
      <alignment horizontal="left" vertical="center"/>
      <protection locked="0"/>
    </xf>
    <xf numFmtId="164" fontId="7" fillId="0" borderId="24" xfId="1" applyNumberFormat="1" applyFont="1" applyBorder="1" applyAlignment="1">
      <alignment horizontal="center" vertical="center"/>
    </xf>
    <xf numFmtId="164" fontId="7" fillId="0" borderId="25" xfId="1" applyNumberFormat="1" applyFont="1" applyBorder="1" applyAlignment="1">
      <alignment horizontal="center" vertical="center"/>
    </xf>
    <xf numFmtId="164" fontId="7" fillId="0" borderId="26" xfId="1" applyNumberFormat="1" applyFont="1" applyBorder="1" applyAlignment="1">
      <alignment horizontal="center" vertical="center"/>
    </xf>
    <xf numFmtId="0" fontId="7" fillId="0" borderId="24" xfId="1" applyFont="1" applyBorder="1" applyAlignment="1" applyProtection="1">
      <alignment horizontal="center"/>
      <protection locked="0"/>
    </xf>
    <xf numFmtId="0" fontId="7" fillId="0" borderId="25" xfId="1" applyFont="1" applyBorder="1" applyAlignment="1" applyProtection="1">
      <alignment horizontal="center"/>
      <protection locked="0"/>
    </xf>
    <xf numFmtId="0" fontId="7" fillId="0" borderId="26" xfId="1" applyFont="1" applyBorder="1" applyAlignment="1" applyProtection="1">
      <alignment horizontal="center"/>
      <protection locked="0"/>
    </xf>
    <xf numFmtId="164" fontId="6" fillId="0" borderId="24" xfId="1" applyNumberFormat="1" applyFont="1" applyBorder="1" applyAlignment="1">
      <alignment horizontal="center" vertical="center"/>
    </xf>
    <xf numFmtId="0" fontId="7" fillId="0" borderId="25" xfId="1" applyFont="1" applyBorder="1"/>
    <xf numFmtId="0" fontId="7" fillId="0" borderId="26" xfId="1" applyFont="1" applyBorder="1"/>
    <xf numFmtId="164" fontId="6" fillId="0" borderId="27" xfId="1" applyNumberFormat="1" applyFont="1" applyBorder="1" applyAlignment="1">
      <alignment horizontal="center" vertical="top"/>
    </xf>
    <xf numFmtId="0" fontId="7" fillId="0" borderId="28" xfId="1" applyFont="1" applyBorder="1" applyAlignment="1">
      <alignment vertical="top"/>
    </xf>
    <xf numFmtId="0" fontId="7" fillId="0" borderId="29" xfId="1" applyFont="1" applyBorder="1" applyAlignment="1">
      <alignment vertical="top"/>
    </xf>
    <xf numFmtId="164" fontId="6" fillId="0" borderId="14" xfId="1" applyNumberFormat="1" applyFont="1" applyBorder="1" applyAlignment="1">
      <alignment horizontal="center" vertical="center"/>
    </xf>
    <xf numFmtId="0" fontId="7" fillId="0" borderId="9" xfId="1" applyFont="1" applyBorder="1"/>
    <xf numFmtId="0" fontId="7" fillId="0" borderId="10" xfId="1" applyFont="1" applyBorder="1"/>
    <xf numFmtId="0" fontId="7" fillId="0" borderId="0" xfId="1" applyFont="1" applyAlignment="1" applyProtection="1">
      <alignment horizontal="left"/>
      <protection hidden="1"/>
    </xf>
    <xf numFmtId="0" fontId="7" fillId="0" borderId="0" xfId="1" applyFont="1" applyAlignment="1" applyProtection="1">
      <alignment horizontal="left" vertical="center"/>
      <protection hidden="1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7" fillId="0" borderId="18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7" fillId="0" borderId="19" xfId="1" applyFont="1" applyBorder="1" applyAlignment="1" applyProtection="1">
      <alignment horizontal="center" vertical="center" wrapText="1"/>
      <protection locked="0"/>
    </xf>
    <xf numFmtId="0" fontId="7" fillId="0" borderId="20" xfId="1" applyFont="1" applyBorder="1" applyAlignment="1" applyProtection="1">
      <alignment horizontal="center" vertical="center" wrapText="1"/>
      <protection locked="0"/>
    </xf>
    <xf numFmtId="0" fontId="7" fillId="0" borderId="21" xfId="1" applyFont="1" applyBorder="1" applyAlignment="1" applyProtection="1">
      <alignment horizontal="center" vertical="center" wrapText="1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7" fillId="0" borderId="0" xfId="1" applyFont="1" applyAlignment="1" applyProtection="1">
      <alignment horizontal="left"/>
      <protection locked="0"/>
    </xf>
    <xf numFmtId="0" fontId="2" fillId="0" borderId="9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8" xfId="1" applyFont="1" applyBorder="1" applyAlignment="1" applyProtection="1">
      <alignment horizontal="center" vertical="center"/>
      <protection hidden="1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164" fontId="7" fillId="0" borderId="14" xfId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164" fontId="7" fillId="0" borderId="10" xfId="1" applyNumberFormat="1" applyFont="1" applyBorder="1" applyAlignment="1">
      <alignment horizontal="center" vertical="center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9" fillId="0" borderId="3" xfId="1" applyFont="1" applyBorder="1" applyAlignment="1" applyProtection="1">
      <alignment horizontal="center" vertical="center"/>
      <protection hidden="1"/>
    </xf>
    <xf numFmtId="0" fontId="9" fillId="0" borderId="4" xfId="1" applyFont="1" applyBorder="1" applyAlignment="1" applyProtection="1">
      <alignment horizontal="center" vertical="center"/>
      <protection hidden="1"/>
    </xf>
    <xf numFmtId="0" fontId="9" fillId="0" borderId="5" xfId="1" applyFont="1" applyBorder="1" applyAlignment="1" applyProtection="1">
      <alignment horizontal="center" vertical="center"/>
      <protection hidden="1"/>
    </xf>
    <xf numFmtId="0" fontId="10" fillId="0" borderId="6" xfId="1" applyFont="1" applyBorder="1" applyAlignment="1" applyProtection="1">
      <alignment horizontal="center" vertical="center" wrapText="1"/>
      <protection hidden="1"/>
    </xf>
    <xf numFmtId="0" fontId="10" fillId="0" borderId="0" xfId="1" applyFont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7" fillId="0" borderId="6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7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2" fillId="0" borderId="33" xfId="1" applyFont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5" xfId="1" applyFont="1" applyBorder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6" fillId="0" borderId="30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7" fillId="0" borderId="14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1" fillId="0" borderId="10" xfId="1" applyFont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/>
      <protection locked="0"/>
    </xf>
    <xf numFmtId="0" fontId="7" fillId="0" borderId="9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/>
    <xf numFmtId="0" fontId="7" fillId="0" borderId="8" xfId="1" applyFont="1" applyBorder="1"/>
    <xf numFmtId="0" fontId="6" fillId="0" borderId="3" xfId="1" applyFont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>
      <alignment horizontal="center"/>
    </xf>
    <xf numFmtId="0" fontId="144" fillId="0" borderId="14" xfId="0" applyFont="1" applyBorder="1" applyAlignment="1" applyProtection="1">
      <alignment horizontal="center" vertical="center" wrapText="1"/>
      <protection locked="0"/>
    </xf>
    <xf numFmtId="0" fontId="144" fillId="0" borderId="9" xfId="0" applyFont="1" applyBorder="1" applyAlignment="1" applyProtection="1">
      <alignment horizontal="center" vertical="center" wrapText="1"/>
      <protection locked="0"/>
    </xf>
    <xf numFmtId="0" fontId="143" fillId="0" borderId="9" xfId="0" applyFont="1" applyBorder="1" applyAlignment="1" applyProtection="1">
      <alignment horizontal="center" vertical="center" wrapText="1"/>
      <protection locked="0"/>
    </xf>
    <xf numFmtId="0" fontId="143" fillId="0" borderId="10" xfId="0" applyFont="1" applyBorder="1" applyAlignment="1" applyProtection="1">
      <alignment horizontal="center" vertical="center" wrapText="1"/>
      <protection locked="0"/>
    </xf>
    <xf numFmtId="0" fontId="144" fillId="0" borderId="3" xfId="0" applyFont="1" applyBorder="1" applyAlignment="1" applyProtection="1">
      <alignment horizontal="center" vertical="center" wrapText="1"/>
      <protection locked="0"/>
    </xf>
    <xf numFmtId="0" fontId="144" fillId="0" borderId="4" xfId="0" applyFont="1" applyBorder="1" applyAlignment="1" applyProtection="1">
      <alignment horizontal="center" vertical="center" wrapText="1"/>
      <protection locked="0"/>
    </xf>
    <xf numFmtId="0" fontId="143" fillId="0" borderId="4" xfId="0" applyFont="1" applyBorder="1" applyAlignment="1" applyProtection="1">
      <alignment horizontal="center" vertical="center" wrapText="1"/>
      <protection locked="0"/>
    </xf>
    <xf numFmtId="0" fontId="143" fillId="0" borderId="5" xfId="0" applyFont="1" applyBorder="1" applyAlignment="1" applyProtection="1">
      <alignment horizontal="center" vertical="center" wrapText="1"/>
      <protection locked="0"/>
    </xf>
    <xf numFmtId="0" fontId="144" fillId="0" borderId="6" xfId="0" applyFont="1" applyBorder="1" applyAlignment="1" applyProtection="1">
      <alignment horizontal="center" vertical="center" wrapText="1"/>
      <protection locked="0"/>
    </xf>
    <xf numFmtId="0" fontId="144" fillId="0" borderId="0" xfId="0" applyFont="1" applyAlignment="1" applyProtection="1">
      <alignment horizontal="center" vertical="center" wrapText="1"/>
      <protection locked="0"/>
    </xf>
    <xf numFmtId="0" fontId="143" fillId="0" borderId="0" xfId="0" applyFont="1" applyAlignment="1" applyProtection="1">
      <alignment horizontal="center" vertical="center" wrapText="1"/>
      <protection locked="0"/>
    </xf>
    <xf numFmtId="0" fontId="143" fillId="0" borderId="7" xfId="0" applyFont="1" applyBorder="1" applyAlignment="1" applyProtection="1">
      <alignment horizontal="center" vertical="center" wrapText="1"/>
      <protection locked="0"/>
    </xf>
    <xf numFmtId="0" fontId="144" fillId="0" borderId="1" xfId="0" applyFont="1" applyBorder="1" applyAlignment="1" applyProtection="1">
      <alignment horizontal="center" vertical="center" wrapText="1"/>
      <protection locked="0"/>
    </xf>
    <xf numFmtId="0" fontId="144" fillId="0" borderId="2" xfId="0" applyFont="1" applyBorder="1" applyAlignment="1" applyProtection="1">
      <alignment horizontal="center" vertical="center" wrapText="1"/>
      <protection locked="0"/>
    </xf>
    <xf numFmtId="0" fontId="143" fillId="0" borderId="2" xfId="0" applyFont="1" applyBorder="1" applyAlignment="1" applyProtection="1">
      <alignment horizontal="center" vertical="center" wrapText="1"/>
      <protection locked="0"/>
    </xf>
    <xf numFmtId="0" fontId="143" fillId="0" borderId="8" xfId="0" applyFont="1" applyBorder="1" applyAlignment="1" applyProtection="1">
      <alignment horizontal="center" vertical="center" wrapText="1"/>
      <protection locked="0"/>
    </xf>
    <xf numFmtId="164" fontId="151" fillId="0" borderId="24" xfId="0" applyNumberFormat="1" applyFont="1" applyBorder="1" applyAlignment="1">
      <alignment horizontal="center" vertical="center"/>
    </xf>
    <xf numFmtId="0" fontId="144" fillId="0" borderId="25" xfId="0" applyFont="1" applyBorder="1"/>
    <xf numFmtId="0" fontId="144" fillId="0" borderId="26" xfId="0" applyFont="1" applyBorder="1"/>
    <xf numFmtId="164" fontId="151" fillId="0" borderId="27" xfId="0" applyNumberFormat="1" applyFont="1" applyBorder="1" applyAlignment="1">
      <alignment horizontal="center" vertical="top"/>
    </xf>
    <xf numFmtId="0" fontId="144" fillId="0" borderId="28" xfId="0" applyFont="1" applyBorder="1" applyAlignment="1">
      <alignment vertical="top"/>
    </xf>
    <xf numFmtId="0" fontId="144" fillId="0" borderId="29" xfId="0" applyFont="1" applyBorder="1" applyAlignment="1">
      <alignment vertical="top"/>
    </xf>
    <xf numFmtId="164" fontId="151" fillId="0" borderId="14" xfId="0" applyNumberFormat="1" applyFont="1" applyBorder="1" applyAlignment="1">
      <alignment horizontal="center" vertical="center"/>
    </xf>
    <xf numFmtId="0" fontId="144" fillId="0" borderId="9" xfId="0" applyFont="1" applyBorder="1"/>
    <xf numFmtId="0" fontId="144" fillId="0" borderId="10" xfId="0" applyFont="1" applyBorder="1"/>
    <xf numFmtId="0" fontId="144" fillId="0" borderId="0" xfId="0" applyFont="1" applyAlignment="1" applyProtection="1">
      <alignment horizontal="center"/>
      <protection locked="0"/>
    </xf>
    <xf numFmtId="164" fontId="144" fillId="0" borderId="14" xfId="0" applyNumberFormat="1" applyFont="1" applyBorder="1" applyAlignment="1">
      <alignment horizontal="center" vertical="center"/>
    </xf>
    <xf numFmtId="0" fontId="144" fillId="0" borderId="9" xfId="0" applyFont="1" applyBorder="1" applyAlignment="1">
      <alignment vertical="center"/>
    </xf>
    <xf numFmtId="0" fontId="144" fillId="0" borderId="10" xfId="0" applyFont="1" applyBorder="1" applyAlignment="1">
      <alignment vertical="center"/>
    </xf>
    <xf numFmtId="0" fontId="144" fillId="0" borderId="14" xfId="0" applyFont="1" applyBorder="1" applyAlignment="1" applyProtection="1">
      <alignment horizontal="center"/>
      <protection locked="0"/>
    </xf>
    <xf numFmtId="0" fontId="144" fillId="0" borderId="9" xfId="0" applyFont="1" applyBorder="1" applyAlignment="1" applyProtection="1">
      <alignment horizontal="center"/>
      <protection locked="0"/>
    </xf>
    <xf numFmtId="0" fontId="144" fillId="0" borderId="10" xfId="0" applyFont="1" applyBorder="1" applyAlignment="1" applyProtection="1">
      <alignment horizontal="center"/>
      <protection locked="0"/>
    </xf>
    <xf numFmtId="0" fontId="151" fillId="0" borderId="1" xfId="0" applyFont="1" applyBorder="1" applyAlignment="1">
      <alignment horizontal="center" vertical="center"/>
    </xf>
    <xf numFmtId="0" fontId="144" fillId="0" borderId="2" xfId="0" applyFont="1" applyBorder="1"/>
    <xf numFmtId="0" fontId="144" fillId="0" borderId="8" xfId="0" applyFont="1" applyBorder="1"/>
    <xf numFmtId="0" fontId="151" fillId="0" borderId="3" xfId="0" applyFont="1" applyBorder="1" applyAlignment="1">
      <alignment horizontal="center" vertical="center"/>
    </xf>
    <xf numFmtId="0" fontId="144" fillId="0" borderId="4" xfId="0" applyFont="1" applyBorder="1"/>
    <xf numFmtId="0" fontId="144" fillId="0" borderId="5" xfId="0" applyFont="1" applyBorder="1"/>
    <xf numFmtId="0" fontId="144" fillId="0" borderId="0" xfId="0" applyFont="1" applyAlignment="1" applyProtection="1">
      <alignment horizontal="left"/>
      <protection hidden="1"/>
    </xf>
    <xf numFmtId="0" fontId="144" fillId="0" borderId="15" xfId="0" applyFont="1" applyBorder="1" applyAlignment="1" applyProtection="1">
      <alignment horizontal="center" vertical="center"/>
      <protection hidden="1"/>
    </xf>
    <xf numFmtId="0" fontId="144" fillId="0" borderId="16" xfId="0" applyFont="1" applyBorder="1" applyAlignment="1" applyProtection="1">
      <alignment horizontal="center" vertical="center"/>
      <protection hidden="1"/>
    </xf>
    <xf numFmtId="0" fontId="151" fillId="0" borderId="4" xfId="0" applyFont="1" applyBorder="1" applyAlignment="1">
      <alignment horizontal="center" vertical="center"/>
    </xf>
    <xf numFmtId="0" fontId="151" fillId="0" borderId="5" xfId="0" applyFont="1" applyBorder="1" applyAlignment="1">
      <alignment horizontal="center" vertical="center"/>
    </xf>
    <xf numFmtId="0" fontId="151" fillId="0" borderId="2" xfId="0" applyFont="1" applyBorder="1" applyAlignment="1">
      <alignment horizontal="center" vertical="center"/>
    </xf>
    <xf numFmtId="0" fontId="151" fillId="0" borderId="8" xfId="0" applyFont="1" applyBorder="1" applyAlignment="1">
      <alignment horizontal="center" vertical="center"/>
    </xf>
    <xf numFmtId="0" fontId="144" fillId="0" borderId="4" xfId="0" applyFont="1" applyBorder="1" applyAlignment="1">
      <alignment horizontal="center"/>
    </xf>
    <xf numFmtId="0" fontId="144" fillId="0" borderId="0" xfId="0" applyFont="1" applyAlignment="1" applyProtection="1">
      <alignment horizontal="left" vertical="center"/>
      <protection hidden="1"/>
    </xf>
    <xf numFmtId="14" fontId="144" fillId="0" borderId="0" xfId="0" applyNumberFormat="1" applyFont="1" applyAlignment="1" applyProtection="1">
      <alignment horizontal="left" vertical="center"/>
      <protection locked="0"/>
    </xf>
    <xf numFmtId="0" fontId="144" fillId="0" borderId="6" xfId="0" applyFont="1" applyBorder="1" applyAlignment="1" applyProtection="1">
      <alignment horizontal="left" vertical="center" wrapText="1"/>
      <protection locked="0"/>
    </xf>
    <xf numFmtId="0" fontId="144" fillId="0" borderId="0" xfId="0" applyFont="1" applyAlignment="1" applyProtection="1">
      <alignment horizontal="left" vertical="center" wrapText="1"/>
      <protection locked="0"/>
    </xf>
    <xf numFmtId="0" fontId="144" fillId="0" borderId="7" xfId="0" applyFont="1" applyBorder="1" applyAlignment="1" applyProtection="1">
      <alignment horizontal="left" vertical="center" wrapText="1"/>
      <protection locked="0"/>
    </xf>
    <xf numFmtId="0" fontId="144" fillId="0" borderId="1" xfId="0" applyFont="1" applyBorder="1" applyAlignment="1" applyProtection="1">
      <alignment horizontal="left" vertical="center" wrapText="1"/>
      <protection locked="0"/>
    </xf>
    <xf numFmtId="0" fontId="144" fillId="0" borderId="2" xfId="0" applyFont="1" applyBorder="1" applyAlignment="1" applyProtection="1">
      <alignment horizontal="left" vertical="center" wrapText="1"/>
      <protection locked="0"/>
    </xf>
    <xf numFmtId="0" fontId="144" fillId="0" borderId="8" xfId="0" applyFont="1" applyBorder="1" applyAlignment="1" applyProtection="1">
      <alignment horizontal="left" vertical="center" wrapText="1"/>
      <protection locked="0"/>
    </xf>
    <xf numFmtId="0" fontId="145" fillId="0" borderId="6" xfId="0" applyFont="1" applyBorder="1" applyAlignment="1" applyProtection="1">
      <alignment horizontal="center" vertical="center"/>
      <protection hidden="1"/>
    </xf>
    <xf numFmtId="0" fontId="145" fillId="0" borderId="0" xfId="0" applyFont="1" applyAlignment="1" applyProtection="1">
      <alignment horizontal="center" vertical="center"/>
      <protection hidden="1"/>
    </xf>
    <xf numFmtId="0" fontId="145" fillId="0" borderId="7" xfId="0" applyFont="1" applyBorder="1" applyAlignment="1" applyProtection="1">
      <alignment horizontal="center" vertical="center"/>
      <protection hidden="1"/>
    </xf>
    <xf numFmtId="0" fontId="145" fillId="0" borderId="1" xfId="0" applyFont="1" applyBorder="1" applyAlignment="1" applyProtection="1">
      <alignment horizontal="center" vertical="center"/>
      <protection hidden="1"/>
    </xf>
    <xf numFmtId="0" fontId="145" fillId="0" borderId="2" xfId="0" applyFont="1" applyBorder="1" applyAlignment="1" applyProtection="1">
      <alignment horizontal="center" vertical="center"/>
      <protection hidden="1"/>
    </xf>
    <xf numFmtId="0" fontId="145" fillId="0" borderId="8" xfId="0" applyFont="1" applyBorder="1" applyAlignment="1" applyProtection="1">
      <alignment horizontal="center" vertical="center"/>
      <protection hidden="1"/>
    </xf>
    <xf numFmtId="0" fontId="148" fillId="0" borderId="33" xfId="0" applyFont="1" applyBorder="1" applyAlignment="1" applyProtection="1">
      <alignment horizontal="center" vertical="center"/>
      <protection hidden="1"/>
    </xf>
    <xf numFmtId="0" fontId="148" fillId="0" borderId="34" xfId="0" applyFont="1" applyBorder="1" applyAlignment="1" applyProtection="1">
      <alignment horizontal="center" vertical="center"/>
      <protection hidden="1"/>
    </xf>
    <xf numFmtId="0" fontId="148" fillId="0" borderId="35" xfId="0" applyFont="1" applyBorder="1" applyAlignment="1" applyProtection="1">
      <alignment horizontal="center" vertical="center"/>
      <protection hidden="1"/>
    </xf>
    <xf numFmtId="0" fontId="148" fillId="0" borderId="6" xfId="0" applyFont="1" applyBorder="1" applyAlignment="1" applyProtection="1">
      <alignment horizontal="center" vertical="center"/>
      <protection hidden="1"/>
    </xf>
    <xf numFmtId="0" fontId="148" fillId="0" borderId="0" xfId="0" applyFont="1" applyAlignment="1" applyProtection="1">
      <alignment horizontal="center" vertical="center"/>
      <protection hidden="1"/>
    </xf>
    <xf numFmtId="0" fontId="148" fillId="0" borderId="7" xfId="0" applyFont="1" applyBorder="1" applyAlignment="1" applyProtection="1">
      <alignment horizontal="center" vertical="center"/>
      <protection hidden="1"/>
    </xf>
    <xf numFmtId="0" fontId="148" fillId="0" borderId="1" xfId="0" applyFont="1" applyBorder="1" applyAlignment="1" applyProtection="1">
      <alignment horizontal="center" vertical="center"/>
      <protection hidden="1"/>
    </xf>
    <xf numFmtId="0" fontId="148" fillId="0" borderId="2" xfId="0" applyFont="1" applyBorder="1" applyAlignment="1" applyProtection="1">
      <alignment horizontal="center" vertical="center"/>
      <protection hidden="1"/>
    </xf>
    <xf numFmtId="0" fontId="148" fillId="0" borderId="8" xfId="0" applyFont="1" applyBorder="1" applyAlignment="1" applyProtection="1">
      <alignment horizontal="center" vertical="center"/>
      <protection hidden="1"/>
    </xf>
    <xf numFmtId="0" fontId="144" fillId="0" borderId="20" xfId="0" applyFont="1" applyBorder="1" applyAlignment="1" applyProtection="1">
      <alignment horizontal="center"/>
      <protection locked="0"/>
    </xf>
    <xf numFmtId="0" fontId="144" fillId="0" borderId="36" xfId="0" applyFont="1" applyBorder="1" applyAlignment="1" applyProtection="1">
      <alignment horizontal="center"/>
      <protection locked="0"/>
    </xf>
    <xf numFmtId="0" fontId="151" fillId="0" borderId="30" xfId="0" applyFont="1" applyBorder="1" applyAlignment="1">
      <alignment horizontal="center" vertical="center"/>
    </xf>
    <xf numFmtId="0" fontId="151" fillId="0" borderId="9" xfId="0" applyFont="1" applyBorder="1" applyAlignment="1">
      <alignment horizontal="center" vertical="center"/>
    </xf>
    <xf numFmtId="0" fontId="151" fillId="0" borderId="10" xfId="0" applyFont="1" applyBorder="1" applyAlignment="1">
      <alignment horizontal="center" vertical="center"/>
    </xf>
    <xf numFmtId="0" fontId="151" fillId="0" borderId="31" xfId="0" applyFont="1" applyBorder="1" applyAlignment="1">
      <alignment horizontal="center" vertical="center"/>
    </xf>
    <xf numFmtId="0" fontId="151" fillId="0" borderId="25" xfId="0" applyFont="1" applyBorder="1" applyAlignment="1">
      <alignment horizontal="center" vertical="center"/>
    </xf>
    <xf numFmtId="0" fontId="151" fillId="0" borderId="26" xfId="0" applyFont="1" applyBorder="1" applyAlignment="1">
      <alignment horizontal="center" vertical="center"/>
    </xf>
    <xf numFmtId="0" fontId="151" fillId="0" borderId="32" xfId="0" applyFont="1" applyBorder="1" applyAlignment="1">
      <alignment horizontal="center" vertical="center"/>
    </xf>
    <xf numFmtId="0" fontId="151" fillId="0" borderId="28" xfId="0" applyFont="1" applyBorder="1" applyAlignment="1">
      <alignment horizontal="center" vertical="center"/>
    </xf>
    <xf numFmtId="0" fontId="151" fillId="0" borderId="29" xfId="0" applyFont="1" applyBorder="1" applyAlignment="1">
      <alignment horizontal="center" vertical="center"/>
    </xf>
    <xf numFmtId="0" fontId="144" fillId="0" borderId="0" xfId="0" applyFont="1" applyAlignment="1" applyProtection="1">
      <alignment horizontal="left" vertical="center"/>
      <protection locked="0"/>
    </xf>
    <xf numFmtId="0" fontId="152" fillId="0" borderId="6" xfId="0" applyFont="1" applyBorder="1" applyAlignment="1" applyProtection="1">
      <alignment horizontal="center" vertical="center" wrapText="1"/>
      <protection hidden="1"/>
    </xf>
    <xf numFmtId="0" fontId="152" fillId="0" borderId="0" xfId="0" applyFont="1" applyAlignment="1" applyProtection="1">
      <alignment horizontal="center" vertical="center" wrapText="1"/>
      <protection hidden="1"/>
    </xf>
    <xf numFmtId="0" fontId="152" fillId="0" borderId="7" xfId="0" applyFont="1" applyBorder="1" applyAlignment="1" applyProtection="1">
      <alignment horizontal="center" vertical="center" wrapText="1"/>
      <protection hidden="1"/>
    </xf>
    <xf numFmtId="0" fontId="151" fillId="0" borderId="6" xfId="0" applyFont="1" applyBorder="1" applyAlignment="1" applyProtection="1">
      <alignment horizontal="center" vertical="center" wrapText="1"/>
      <protection hidden="1"/>
    </xf>
    <xf numFmtId="0" fontId="151" fillId="0" borderId="0" xfId="0" applyFont="1" applyAlignment="1" applyProtection="1">
      <alignment horizontal="center" vertical="center" wrapText="1"/>
      <protection hidden="1"/>
    </xf>
    <xf numFmtId="0" fontId="148" fillId="0" borderId="9" xfId="0" applyFont="1" applyBorder="1" applyAlignment="1" applyProtection="1">
      <alignment horizontal="center" vertical="center"/>
      <protection hidden="1"/>
    </xf>
    <xf numFmtId="0" fontId="146" fillId="0" borderId="9" xfId="0" applyFont="1" applyBorder="1" applyAlignment="1" applyProtection="1">
      <alignment horizontal="center" vertical="center"/>
      <protection hidden="1"/>
    </xf>
    <xf numFmtId="0" fontId="152" fillId="0" borderId="3" xfId="0" applyFont="1" applyBorder="1" applyAlignment="1" applyProtection="1">
      <alignment horizontal="center" vertical="center" wrapText="1"/>
      <protection locked="0"/>
    </xf>
    <xf numFmtId="0" fontId="152" fillId="0" borderId="4" xfId="0" applyFont="1" applyBorder="1" applyAlignment="1" applyProtection="1">
      <alignment horizontal="center" vertical="center" wrapText="1"/>
      <protection locked="0"/>
    </xf>
    <xf numFmtId="0" fontId="152" fillId="0" borderId="5" xfId="0" applyFont="1" applyBorder="1" applyAlignment="1" applyProtection="1">
      <alignment horizontal="center" vertical="center" wrapText="1"/>
      <protection locked="0"/>
    </xf>
    <xf numFmtId="0" fontId="152" fillId="0" borderId="6" xfId="0" applyFont="1" applyBorder="1" applyAlignment="1" applyProtection="1">
      <alignment horizontal="center" vertical="center" wrapText="1"/>
      <protection locked="0"/>
    </xf>
    <xf numFmtId="0" fontId="152" fillId="0" borderId="0" xfId="0" applyFont="1" applyAlignment="1" applyProtection="1">
      <alignment horizontal="center" vertical="center" wrapText="1"/>
      <protection locked="0"/>
    </xf>
    <xf numFmtId="0" fontId="152" fillId="0" borderId="7" xfId="0" applyFont="1" applyBorder="1" applyAlignment="1" applyProtection="1">
      <alignment horizontal="center" vertical="center" wrapText="1"/>
      <protection locked="0"/>
    </xf>
    <xf numFmtId="0" fontId="152" fillId="0" borderId="1" xfId="0" applyFont="1" applyBorder="1" applyAlignment="1" applyProtection="1">
      <alignment horizontal="center" vertical="center" wrapText="1"/>
      <protection locked="0"/>
    </xf>
    <xf numFmtId="0" fontId="152" fillId="0" borderId="2" xfId="0" applyFont="1" applyBorder="1" applyAlignment="1" applyProtection="1">
      <alignment horizontal="center" vertical="center" wrapText="1"/>
      <protection locked="0"/>
    </xf>
    <xf numFmtId="0" fontId="152" fillId="0" borderId="8" xfId="0" applyFont="1" applyBorder="1" applyAlignment="1" applyProtection="1">
      <alignment horizontal="center" vertical="center" wrapText="1"/>
      <protection locked="0"/>
    </xf>
    <xf numFmtId="0" fontId="144" fillId="0" borderId="17" xfId="0" applyFont="1" applyBorder="1" applyAlignment="1" applyProtection="1">
      <alignment horizontal="center" vertical="center" wrapText="1"/>
      <protection locked="0"/>
    </xf>
    <xf numFmtId="0" fontId="144" fillId="0" borderId="18" xfId="0" applyFont="1" applyBorder="1" applyAlignment="1" applyProtection="1">
      <alignment horizontal="center" vertical="center" wrapText="1"/>
      <protection locked="0"/>
    </xf>
    <xf numFmtId="0" fontId="144" fillId="0" borderId="19" xfId="0" applyFont="1" applyBorder="1" applyAlignment="1" applyProtection="1">
      <alignment horizontal="center" vertical="center" wrapText="1"/>
      <protection locked="0"/>
    </xf>
    <xf numFmtId="0" fontId="144" fillId="0" borderId="20" xfId="0" applyFont="1" applyBorder="1" applyAlignment="1" applyProtection="1">
      <alignment horizontal="center" vertical="center" wrapText="1"/>
      <protection locked="0"/>
    </xf>
    <xf numFmtId="0" fontId="144" fillId="0" borderId="21" xfId="0" applyFont="1" applyBorder="1" applyAlignment="1" applyProtection="1">
      <alignment horizontal="center" vertical="center" wrapText="1"/>
      <protection locked="0"/>
    </xf>
    <xf numFmtId="0" fontId="144" fillId="0" borderId="22" xfId="0" applyFont="1" applyBorder="1" applyAlignment="1" applyProtection="1">
      <alignment horizontal="center" vertical="center"/>
      <protection locked="0"/>
    </xf>
    <xf numFmtId="0" fontId="144" fillId="0" borderId="17" xfId="0" applyFont="1" applyBorder="1" applyAlignment="1" applyProtection="1">
      <alignment horizontal="center" vertical="center"/>
      <protection locked="0"/>
    </xf>
    <xf numFmtId="0" fontId="144" fillId="0" borderId="6" xfId="0" applyFont="1" applyBorder="1" applyAlignment="1" applyProtection="1">
      <alignment horizontal="center" vertical="center"/>
      <protection locked="0"/>
    </xf>
    <xf numFmtId="0" fontId="144" fillId="0" borderId="0" xfId="0" applyFont="1" applyAlignment="1" applyProtection="1">
      <alignment horizontal="center" vertical="center"/>
      <protection locked="0"/>
    </xf>
    <xf numFmtId="0" fontId="144" fillId="0" borderId="23" xfId="0" applyFont="1" applyBorder="1" applyAlignment="1" applyProtection="1">
      <alignment horizontal="center" vertical="center"/>
      <protection locked="0"/>
    </xf>
    <xf numFmtId="0" fontId="144" fillId="0" borderId="20" xfId="0" applyFont="1" applyBorder="1" applyAlignment="1" applyProtection="1">
      <alignment horizontal="center" vertical="center"/>
      <protection locked="0"/>
    </xf>
    <xf numFmtId="0" fontId="144" fillId="0" borderId="0" xfId="0" applyFont="1" applyAlignment="1" applyProtection="1">
      <alignment horizontal="left"/>
      <protection locked="0"/>
    </xf>
    <xf numFmtId="164" fontId="144" fillId="0" borderId="23" xfId="0" applyNumberFormat="1" applyFont="1" applyBorder="1" applyAlignment="1">
      <alignment horizontal="center" vertical="center"/>
    </xf>
    <xf numFmtId="164" fontId="144" fillId="0" borderId="20" xfId="0" applyNumberFormat="1" applyFont="1" applyBorder="1" applyAlignment="1">
      <alignment horizontal="center" vertical="center"/>
    </xf>
    <xf numFmtId="164" fontId="144" fillId="0" borderId="36" xfId="0" applyNumberFormat="1" applyFont="1" applyBorder="1" applyAlignment="1">
      <alignment horizontal="center" vertical="center"/>
    </xf>
    <xf numFmtId="0" fontId="144" fillId="0" borderId="23" xfId="0" applyFont="1" applyBorder="1" applyAlignment="1" applyProtection="1">
      <alignment horizontal="center"/>
      <protection locked="0"/>
    </xf>
    <xf numFmtId="0" fontId="151" fillId="0" borderId="0" xfId="0" applyFont="1" applyAlignment="1" applyProtection="1">
      <alignment horizontal="center" vertical="center"/>
      <protection hidden="1"/>
    </xf>
    <xf numFmtId="0" fontId="151" fillId="0" borderId="7" xfId="0" applyFont="1" applyBorder="1" applyAlignment="1" applyProtection="1">
      <alignment horizontal="center" vertical="center"/>
      <protection hidden="1"/>
    </xf>
    <xf numFmtId="0" fontId="153" fillId="0" borderId="2" xfId="0" applyFont="1" applyBorder="1" applyAlignment="1" applyProtection="1">
      <alignment horizontal="center" vertical="center"/>
      <protection hidden="1"/>
    </xf>
    <xf numFmtId="0" fontId="151" fillId="0" borderId="6" xfId="0" applyFont="1" applyBorder="1" applyAlignment="1" applyProtection="1">
      <alignment horizontal="center" vertical="center"/>
      <protection locked="0"/>
    </xf>
    <xf numFmtId="0" fontId="151" fillId="0" borderId="0" xfId="0" applyFont="1" applyAlignment="1" applyProtection="1">
      <alignment horizontal="center" vertical="center"/>
      <protection locked="0"/>
    </xf>
    <xf numFmtId="0" fontId="151" fillId="0" borderId="7" xfId="0" applyFont="1" applyBorder="1" applyAlignment="1" applyProtection="1">
      <alignment horizontal="center" vertical="center"/>
      <protection locked="0"/>
    </xf>
    <xf numFmtId="14" fontId="151" fillId="0" borderId="6" xfId="0" applyNumberFormat="1" applyFont="1" applyBorder="1" applyAlignment="1" applyProtection="1">
      <alignment horizontal="center" vertical="center"/>
      <protection locked="0"/>
    </xf>
    <xf numFmtId="14" fontId="151" fillId="0" borderId="0" xfId="0" applyNumberFormat="1" applyFont="1" applyAlignment="1" applyProtection="1">
      <alignment horizontal="center" vertical="center"/>
      <protection locked="0"/>
    </xf>
    <xf numFmtId="14" fontId="151" fillId="0" borderId="7" xfId="0" applyNumberFormat="1" applyFont="1" applyBorder="1" applyAlignment="1" applyProtection="1">
      <alignment horizontal="center" vertical="center"/>
      <protection locked="0"/>
    </xf>
    <xf numFmtId="0" fontId="153" fillId="0" borderId="8" xfId="0" applyFont="1" applyBorder="1" applyAlignment="1" applyProtection="1">
      <alignment horizontal="center" vertical="center"/>
      <protection hidden="1"/>
    </xf>
    <xf numFmtId="0" fontId="143" fillId="0" borderId="3" xfId="0" applyFont="1" applyBorder="1" applyAlignment="1" applyProtection="1">
      <alignment horizontal="center" vertical="center" wrapText="1"/>
      <protection hidden="1"/>
    </xf>
    <xf numFmtId="0" fontId="143" fillId="0" borderId="4" xfId="0" applyFont="1" applyBorder="1" applyAlignment="1" applyProtection="1">
      <alignment horizontal="center" vertical="center" wrapText="1"/>
      <protection hidden="1"/>
    </xf>
    <xf numFmtId="0" fontId="143" fillId="0" borderId="5" xfId="0" applyFont="1" applyBorder="1" applyAlignment="1" applyProtection="1">
      <alignment horizontal="center" vertical="center" wrapText="1"/>
      <protection hidden="1"/>
    </xf>
    <xf numFmtId="0" fontId="143" fillId="0" borderId="6" xfId="0" applyFont="1" applyBorder="1" applyAlignment="1" applyProtection="1">
      <alignment horizontal="center" vertical="center" wrapText="1"/>
      <protection hidden="1"/>
    </xf>
    <xf numFmtId="0" fontId="143" fillId="0" borderId="0" xfId="0" applyFont="1" applyAlignment="1" applyProtection="1">
      <alignment horizontal="center" vertical="center" wrapText="1"/>
      <protection hidden="1"/>
    </xf>
    <xf numFmtId="0" fontId="143" fillId="0" borderId="7" xfId="0" applyFont="1" applyBorder="1" applyAlignment="1" applyProtection="1">
      <alignment horizontal="center" vertical="center" wrapText="1"/>
      <protection hidden="1"/>
    </xf>
    <xf numFmtId="0" fontId="143" fillId="0" borderId="1" xfId="0" applyFont="1" applyBorder="1" applyAlignment="1" applyProtection="1">
      <alignment horizontal="center" vertical="center" wrapText="1"/>
      <protection hidden="1"/>
    </xf>
    <xf numFmtId="0" fontId="143" fillId="0" borderId="2" xfId="0" applyFont="1" applyBorder="1" applyAlignment="1" applyProtection="1">
      <alignment horizontal="center" vertical="center" wrapText="1"/>
      <protection hidden="1"/>
    </xf>
    <xf numFmtId="0" fontId="143" fillId="0" borderId="8" xfId="0" applyFont="1" applyBorder="1" applyAlignment="1" applyProtection="1">
      <alignment horizontal="center" vertical="center" wrapText="1"/>
      <protection hidden="1"/>
    </xf>
    <xf numFmtId="0" fontId="150" fillId="0" borderId="3" xfId="0" applyFont="1" applyBorder="1" applyAlignment="1" applyProtection="1">
      <alignment horizontal="center" vertical="center"/>
      <protection hidden="1"/>
    </xf>
    <xf numFmtId="0" fontId="150" fillId="0" borderId="4" xfId="0" applyFont="1" applyBorder="1" applyAlignment="1" applyProtection="1">
      <alignment horizontal="center" vertical="center"/>
      <protection hidden="1"/>
    </xf>
    <xf numFmtId="0" fontId="150" fillId="0" borderId="5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40" fillId="0" borderId="0" xfId="0" applyFont="1" applyAlignment="1" applyProtection="1">
      <alignment horizontal="center" vertical="center"/>
      <protection hidden="1"/>
    </xf>
    <xf numFmtId="0" fontId="140" fillId="0" borderId="7" xfId="0" applyFont="1" applyBorder="1" applyAlignment="1" applyProtection="1">
      <alignment horizontal="center" vertical="center"/>
      <protection hidden="1"/>
    </xf>
    <xf numFmtId="0" fontId="142" fillId="0" borderId="2" xfId="0" applyFont="1" applyBorder="1" applyAlignment="1" applyProtection="1">
      <alignment horizontal="center" vertical="center"/>
      <protection hidden="1"/>
    </xf>
    <xf numFmtId="0" fontId="140" fillId="0" borderId="6" xfId="0" applyFont="1" applyBorder="1" applyAlignment="1" applyProtection="1">
      <alignment horizontal="center" vertical="center"/>
      <protection locked="0"/>
    </xf>
    <xf numFmtId="0" fontId="140" fillId="0" borderId="0" xfId="0" applyFont="1" applyAlignment="1" applyProtection="1">
      <alignment horizontal="center" vertical="center"/>
      <protection locked="0"/>
    </xf>
    <xf numFmtId="0" fontId="140" fillId="0" borderId="7" xfId="0" applyFont="1" applyBorder="1" applyAlignment="1" applyProtection="1">
      <alignment horizontal="center" vertical="center"/>
      <protection locked="0"/>
    </xf>
    <xf numFmtId="14" fontId="140" fillId="0" borderId="6" xfId="0" applyNumberFormat="1" applyFont="1" applyBorder="1" applyAlignment="1" applyProtection="1">
      <alignment horizontal="center" vertical="center"/>
      <protection locked="0"/>
    </xf>
    <xf numFmtId="14" fontId="140" fillId="0" borderId="0" xfId="0" applyNumberFormat="1" applyFont="1" applyAlignment="1" applyProtection="1">
      <alignment horizontal="center" vertical="center"/>
      <protection locked="0"/>
    </xf>
    <xf numFmtId="14" fontId="140" fillId="0" borderId="7" xfId="0" applyNumberFormat="1" applyFont="1" applyBorder="1" applyAlignment="1" applyProtection="1">
      <alignment horizontal="center" vertical="center"/>
      <protection locked="0"/>
    </xf>
    <xf numFmtId="0" fontId="142" fillId="0" borderId="8" xfId="0" applyFont="1" applyBorder="1" applyAlignment="1" applyProtection="1">
      <alignment horizontal="center" vertical="center"/>
      <protection hidden="1"/>
    </xf>
    <xf numFmtId="0" fontId="132" fillId="0" borderId="3" xfId="0" applyFont="1" applyBorder="1" applyAlignment="1" applyProtection="1">
      <alignment horizontal="center" vertical="center" wrapText="1"/>
      <protection hidden="1"/>
    </xf>
    <xf numFmtId="0" fontId="132" fillId="0" borderId="4" xfId="0" applyFont="1" applyBorder="1" applyAlignment="1" applyProtection="1">
      <alignment horizontal="center" vertical="center" wrapText="1"/>
      <protection hidden="1"/>
    </xf>
    <xf numFmtId="0" fontId="132" fillId="0" borderId="5" xfId="0" applyFont="1" applyBorder="1" applyAlignment="1" applyProtection="1">
      <alignment horizontal="center" vertical="center" wrapText="1"/>
      <protection hidden="1"/>
    </xf>
    <xf numFmtId="0" fontId="132" fillId="0" borderId="6" xfId="0" applyFont="1" applyBorder="1" applyAlignment="1" applyProtection="1">
      <alignment horizontal="center" vertical="center" wrapText="1"/>
      <protection hidden="1"/>
    </xf>
    <xf numFmtId="0" fontId="132" fillId="0" borderId="0" xfId="0" applyFont="1" applyAlignment="1" applyProtection="1">
      <alignment horizontal="center" vertical="center" wrapText="1"/>
      <protection hidden="1"/>
    </xf>
    <xf numFmtId="0" fontId="132" fillId="0" borderId="7" xfId="0" applyFont="1" applyBorder="1" applyAlignment="1" applyProtection="1">
      <alignment horizontal="center" vertical="center" wrapText="1"/>
      <protection hidden="1"/>
    </xf>
    <xf numFmtId="0" fontId="132" fillId="0" borderId="1" xfId="0" applyFont="1" applyBorder="1" applyAlignment="1" applyProtection="1">
      <alignment horizontal="center" vertical="center" wrapText="1"/>
      <protection hidden="1"/>
    </xf>
    <xf numFmtId="0" fontId="132" fillId="0" borderId="2" xfId="0" applyFont="1" applyBorder="1" applyAlignment="1" applyProtection="1">
      <alignment horizontal="center" vertical="center" wrapText="1"/>
      <protection hidden="1"/>
    </xf>
    <xf numFmtId="0" fontId="132" fillId="0" borderId="8" xfId="0" applyFont="1" applyBorder="1" applyAlignment="1" applyProtection="1">
      <alignment horizontal="center" vertical="center" wrapText="1"/>
      <protection hidden="1"/>
    </xf>
    <xf numFmtId="0" fontId="139" fillId="0" borderId="3" xfId="0" applyFont="1" applyBorder="1" applyAlignment="1" applyProtection="1">
      <alignment horizontal="center" vertical="center"/>
      <protection hidden="1"/>
    </xf>
    <xf numFmtId="0" fontId="139" fillId="0" borderId="4" xfId="0" applyFont="1" applyBorder="1" applyAlignment="1" applyProtection="1">
      <alignment horizontal="center" vertical="center"/>
      <protection hidden="1"/>
    </xf>
    <xf numFmtId="0" fontId="139" fillId="0" borderId="5" xfId="0" applyFont="1" applyBorder="1" applyAlignment="1" applyProtection="1">
      <alignment horizontal="center" vertical="center"/>
      <protection hidden="1"/>
    </xf>
    <xf numFmtId="0" fontId="133" fillId="0" borderId="0" xfId="0" applyFont="1" applyAlignment="1" applyProtection="1">
      <alignment horizontal="left" vertical="center"/>
      <protection hidden="1"/>
    </xf>
    <xf numFmtId="0" fontId="133" fillId="0" borderId="0" xfId="0" applyFont="1" applyAlignment="1" applyProtection="1">
      <alignment horizontal="left" vertical="center"/>
      <protection locked="0"/>
    </xf>
    <xf numFmtId="0" fontId="141" fillId="0" borderId="6" xfId="0" applyFont="1" applyBorder="1" applyAlignment="1" applyProtection="1">
      <alignment horizontal="center" vertical="center" wrapText="1"/>
      <protection hidden="1"/>
    </xf>
    <xf numFmtId="0" fontId="141" fillId="0" borderId="0" xfId="0" applyFont="1" applyAlignment="1" applyProtection="1">
      <alignment horizontal="center" vertical="center" wrapText="1"/>
      <protection hidden="1"/>
    </xf>
    <xf numFmtId="0" fontId="141" fillId="0" borderId="7" xfId="0" applyFont="1" applyBorder="1" applyAlignment="1" applyProtection="1">
      <alignment horizontal="center" vertical="center" wrapText="1"/>
      <protection hidden="1"/>
    </xf>
    <xf numFmtId="0" fontId="140" fillId="0" borderId="6" xfId="0" applyFont="1" applyBorder="1" applyAlignment="1" applyProtection="1">
      <alignment horizontal="center" vertical="center" wrapText="1"/>
      <protection hidden="1"/>
    </xf>
    <xf numFmtId="0" fontId="140" fillId="0" borderId="0" xfId="0" applyFont="1" applyAlignment="1" applyProtection="1">
      <alignment horizontal="center" vertical="center" wrapText="1"/>
      <protection hidden="1"/>
    </xf>
    <xf numFmtId="0" fontId="137" fillId="0" borderId="9" xfId="0" applyFont="1" applyBorder="1" applyAlignment="1" applyProtection="1">
      <alignment horizontal="center" vertical="center"/>
      <protection hidden="1"/>
    </xf>
    <xf numFmtId="0" fontId="135" fillId="0" borderId="9" xfId="0" applyFont="1" applyBorder="1" applyAlignment="1" applyProtection="1">
      <alignment horizontal="center" vertical="center"/>
      <protection hidden="1"/>
    </xf>
    <xf numFmtId="14" fontId="133" fillId="0" borderId="0" xfId="0" applyNumberFormat="1" applyFont="1" applyAlignment="1" applyProtection="1">
      <alignment horizontal="left" vertical="center"/>
      <protection locked="0"/>
    </xf>
    <xf numFmtId="0" fontId="141" fillId="0" borderId="3" xfId="0" applyFont="1" applyBorder="1" applyAlignment="1" applyProtection="1">
      <alignment horizontal="center" vertical="center" wrapText="1"/>
      <protection locked="0"/>
    </xf>
    <xf numFmtId="0" fontId="141" fillId="0" borderId="4" xfId="0" applyFont="1" applyBorder="1" applyAlignment="1" applyProtection="1">
      <alignment horizontal="center" vertical="center" wrapText="1"/>
      <protection locked="0"/>
    </xf>
    <xf numFmtId="0" fontId="141" fillId="0" borderId="5" xfId="0" applyFont="1" applyBorder="1" applyAlignment="1" applyProtection="1">
      <alignment horizontal="center" vertical="center" wrapText="1"/>
      <protection locked="0"/>
    </xf>
    <xf numFmtId="0" fontId="141" fillId="0" borderId="6" xfId="0" applyFont="1" applyBorder="1" applyAlignment="1" applyProtection="1">
      <alignment horizontal="center" vertical="center" wrapText="1"/>
      <protection locked="0"/>
    </xf>
    <xf numFmtId="0" fontId="141" fillId="0" borderId="0" xfId="0" applyFont="1" applyAlignment="1" applyProtection="1">
      <alignment horizontal="center" vertical="center" wrapText="1"/>
      <protection locked="0"/>
    </xf>
    <xf numFmtId="0" fontId="141" fillId="0" borderId="7" xfId="0" applyFont="1" applyBorder="1" applyAlignment="1" applyProtection="1">
      <alignment horizontal="center" vertical="center" wrapText="1"/>
      <protection locked="0"/>
    </xf>
    <xf numFmtId="0" fontId="141" fillId="0" borderId="1" xfId="0" applyFont="1" applyBorder="1" applyAlignment="1" applyProtection="1">
      <alignment horizontal="center" vertical="center" wrapText="1"/>
      <protection locked="0"/>
    </xf>
    <xf numFmtId="0" fontId="141" fillId="0" borderId="2" xfId="0" applyFont="1" applyBorder="1" applyAlignment="1" applyProtection="1">
      <alignment horizontal="center" vertical="center" wrapText="1"/>
      <protection locked="0"/>
    </xf>
    <xf numFmtId="0" fontId="141" fillId="0" borderId="8" xfId="0" applyFont="1" applyBorder="1" applyAlignment="1" applyProtection="1">
      <alignment horizontal="center" vertical="center" wrapText="1"/>
      <protection locked="0"/>
    </xf>
    <xf numFmtId="0" fontId="133" fillId="0" borderId="14" xfId="0" applyFont="1" applyBorder="1" applyAlignment="1" applyProtection="1">
      <alignment horizontal="center"/>
      <protection locked="0"/>
    </xf>
    <xf numFmtId="0" fontId="133" fillId="0" borderId="9" xfId="0" applyFont="1" applyBorder="1" applyAlignment="1" applyProtection="1">
      <alignment horizontal="center"/>
      <protection locked="0"/>
    </xf>
    <xf numFmtId="0" fontId="133" fillId="0" borderId="10" xfId="0" applyFont="1" applyBorder="1" applyAlignment="1" applyProtection="1">
      <alignment horizontal="center"/>
      <protection locked="0"/>
    </xf>
    <xf numFmtId="164" fontId="133" fillId="0" borderId="14" xfId="0" applyNumberFormat="1" applyFont="1" applyBorder="1" applyAlignment="1">
      <alignment horizontal="center" vertical="center"/>
    </xf>
    <xf numFmtId="0" fontId="133" fillId="0" borderId="9" xfId="0" applyFont="1" applyBorder="1" applyAlignment="1">
      <alignment vertical="center"/>
    </xf>
    <xf numFmtId="0" fontId="133" fillId="0" borderId="10" xfId="0" applyFont="1" applyBorder="1" applyAlignment="1">
      <alignment vertical="center"/>
    </xf>
    <xf numFmtId="0" fontId="133" fillId="0" borderId="0" xfId="0" applyFont="1" applyAlignment="1" applyProtection="1">
      <alignment horizontal="left"/>
      <protection hidden="1"/>
    </xf>
    <xf numFmtId="0" fontId="133" fillId="0" borderId="0" xfId="0" applyFont="1" applyAlignment="1" applyProtection="1">
      <alignment horizontal="center"/>
      <protection locked="0"/>
    </xf>
    <xf numFmtId="0" fontId="140" fillId="0" borderId="1" xfId="0" applyFont="1" applyBorder="1" applyAlignment="1">
      <alignment horizontal="center" vertical="center"/>
    </xf>
    <xf numFmtId="0" fontId="133" fillId="0" borderId="2" xfId="0" applyFont="1" applyBorder="1"/>
    <xf numFmtId="0" fontId="133" fillId="0" borderId="8" xfId="0" applyFont="1" applyBorder="1"/>
    <xf numFmtId="0" fontId="140" fillId="0" borderId="3" xfId="0" applyFont="1" applyBorder="1" applyAlignment="1">
      <alignment horizontal="center" vertical="center"/>
    </xf>
    <xf numFmtId="0" fontId="133" fillId="0" borderId="4" xfId="0" applyFont="1" applyBorder="1"/>
    <xf numFmtId="0" fontId="133" fillId="0" borderId="5" xfId="0" applyFont="1" applyBorder="1"/>
    <xf numFmtId="0" fontId="133" fillId="0" borderId="15" xfId="0" applyFont="1" applyBorder="1" applyAlignment="1" applyProtection="1">
      <alignment horizontal="center" vertical="center"/>
      <protection hidden="1"/>
    </xf>
    <xf numFmtId="0" fontId="133" fillId="0" borderId="16" xfId="0" applyFont="1" applyBorder="1" applyAlignment="1" applyProtection="1">
      <alignment horizontal="center" vertical="center"/>
      <protection hidden="1"/>
    </xf>
    <xf numFmtId="0" fontId="140" fillId="0" borderId="4" xfId="0" applyFont="1" applyBorder="1" applyAlignment="1">
      <alignment horizontal="center" vertical="center"/>
    </xf>
    <xf numFmtId="0" fontId="140" fillId="0" borderId="5" xfId="0" applyFont="1" applyBorder="1" applyAlignment="1">
      <alignment horizontal="center" vertical="center"/>
    </xf>
    <xf numFmtId="0" fontId="140" fillId="0" borderId="2" xfId="0" applyFont="1" applyBorder="1" applyAlignment="1">
      <alignment horizontal="center" vertical="center"/>
    </xf>
    <xf numFmtId="0" fontId="140" fillId="0" borderId="8" xfId="0" applyFont="1" applyBorder="1" applyAlignment="1">
      <alignment horizontal="center" vertical="center"/>
    </xf>
    <xf numFmtId="0" fontId="133" fillId="0" borderId="4" xfId="0" applyFont="1" applyBorder="1" applyAlignment="1">
      <alignment horizontal="center"/>
    </xf>
    <xf numFmtId="0" fontId="133" fillId="0" borderId="0" xfId="0" applyFont="1" applyAlignment="1" applyProtection="1">
      <alignment horizontal="left"/>
      <protection locked="0"/>
    </xf>
    <xf numFmtId="0" fontId="133" fillId="0" borderId="6" xfId="0" applyFont="1" applyBorder="1" applyAlignment="1" applyProtection="1">
      <alignment horizontal="left" vertical="center" wrapText="1"/>
      <protection locked="0"/>
    </xf>
    <xf numFmtId="0" fontId="133" fillId="0" borderId="0" xfId="0" applyFont="1" applyAlignment="1" applyProtection="1">
      <alignment horizontal="left" vertical="center" wrapText="1"/>
      <protection locked="0"/>
    </xf>
    <xf numFmtId="0" fontId="133" fillId="0" borderId="7" xfId="0" applyFont="1" applyBorder="1" applyAlignment="1" applyProtection="1">
      <alignment horizontal="left" vertical="center" wrapText="1"/>
      <protection locked="0"/>
    </xf>
    <xf numFmtId="0" fontId="133" fillId="0" borderId="1" xfId="0" applyFont="1" applyBorder="1" applyAlignment="1" applyProtection="1">
      <alignment horizontal="left" vertical="center" wrapText="1"/>
      <protection locked="0"/>
    </xf>
    <xf numFmtId="0" fontId="133" fillId="0" borderId="2" xfId="0" applyFont="1" applyBorder="1" applyAlignment="1" applyProtection="1">
      <alignment horizontal="left" vertical="center" wrapText="1"/>
      <protection locked="0"/>
    </xf>
    <xf numFmtId="0" fontId="133" fillId="0" borderId="8" xfId="0" applyFont="1" applyBorder="1" applyAlignment="1" applyProtection="1">
      <alignment horizontal="left" vertical="center" wrapText="1"/>
      <protection locked="0"/>
    </xf>
    <xf numFmtId="0" fontId="134" fillId="0" borderId="6" xfId="0" applyFont="1" applyBorder="1" applyAlignment="1" applyProtection="1">
      <alignment horizontal="center" vertical="center"/>
      <protection hidden="1"/>
    </xf>
    <xf numFmtId="0" fontId="134" fillId="0" borderId="0" xfId="0" applyFont="1" applyAlignment="1" applyProtection="1">
      <alignment horizontal="center" vertical="center"/>
      <protection hidden="1"/>
    </xf>
    <xf numFmtId="0" fontId="134" fillId="0" borderId="7" xfId="0" applyFont="1" applyBorder="1" applyAlignment="1" applyProtection="1">
      <alignment horizontal="center" vertical="center"/>
      <protection hidden="1"/>
    </xf>
    <xf numFmtId="0" fontId="134" fillId="0" borderId="1" xfId="0" applyFont="1" applyBorder="1" applyAlignment="1" applyProtection="1">
      <alignment horizontal="center" vertical="center"/>
      <protection hidden="1"/>
    </xf>
    <xf numFmtId="0" fontId="134" fillId="0" borderId="2" xfId="0" applyFont="1" applyBorder="1" applyAlignment="1" applyProtection="1">
      <alignment horizontal="center" vertical="center"/>
      <protection hidden="1"/>
    </xf>
    <xf numFmtId="0" fontId="134" fillId="0" borderId="8" xfId="0" applyFont="1" applyBorder="1" applyAlignment="1" applyProtection="1">
      <alignment horizontal="center" vertical="center"/>
      <protection hidden="1"/>
    </xf>
    <xf numFmtId="0" fontId="137" fillId="0" borderId="33" xfId="0" applyFont="1" applyBorder="1" applyAlignment="1" applyProtection="1">
      <alignment horizontal="center" vertical="center"/>
      <protection hidden="1"/>
    </xf>
    <xf numFmtId="0" fontId="137" fillId="0" borderId="34" xfId="0" applyFont="1" applyBorder="1" applyAlignment="1" applyProtection="1">
      <alignment horizontal="center" vertical="center"/>
      <protection hidden="1"/>
    </xf>
    <xf numFmtId="0" fontId="137" fillId="0" borderId="35" xfId="0" applyFont="1" applyBorder="1" applyAlignment="1" applyProtection="1">
      <alignment horizontal="center" vertical="center"/>
      <protection hidden="1"/>
    </xf>
    <xf numFmtId="0" fontId="137" fillId="0" borderId="6" xfId="0" applyFont="1" applyBorder="1" applyAlignment="1" applyProtection="1">
      <alignment horizontal="center" vertical="center"/>
      <protection hidden="1"/>
    </xf>
    <xf numFmtId="0" fontId="137" fillId="0" borderId="0" xfId="0" applyFont="1" applyAlignment="1" applyProtection="1">
      <alignment horizontal="center" vertical="center"/>
      <protection hidden="1"/>
    </xf>
    <xf numFmtId="0" fontId="137" fillId="0" borderId="7" xfId="0" applyFont="1" applyBorder="1" applyAlignment="1" applyProtection="1">
      <alignment horizontal="center" vertical="center"/>
      <protection hidden="1"/>
    </xf>
    <xf numFmtId="0" fontId="137" fillId="0" borderId="1" xfId="0" applyFont="1" applyBorder="1" applyAlignment="1" applyProtection="1">
      <alignment horizontal="center" vertical="center"/>
      <protection hidden="1"/>
    </xf>
    <xf numFmtId="0" fontId="137" fillId="0" borderId="2" xfId="0" applyFont="1" applyBorder="1" applyAlignment="1" applyProtection="1">
      <alignment horizontal="center" vertical="center"/>
      <protection hidden="1"/>
    </xf>
    <xf numFmtId="0" fontId="137" fillId="0" borderId="8" xfId="0" applyFont="1" applyBorder="1" applyAlignment="1" applyProtection="1">
      <alignment horizontal="center" vertical="center"/>
      <protection hidden="1"/>
    </xf>
    <xf numFmtId="0" fontId="133" fillId="0" borderId="20" xfId="0" applyFont="1" applyBorder="1" applyAlignment="1" applyProtection="1">
      <alignment horizontal="center"/>
      <protection locked="0"/>
    </xf>
    <xf numFmtId="0" fontId="133" fillId="0" borderId="36" xfId="0" applyFont="1" applyBorder="1" applyAlignment="1" applyProtection="1">
      <alignment horizontal="center"/>
      <protection locked="0"/>
    </xf>
    <xf numFmtId="0" fontId="140" fillId="0" borderId="30" xfId="0" applyFont="1" applyBorder="1" applyAlignment="1">
      <alignment horizontal="center" vertical="center"/>
    </xf>
    <xf numFmtId="0" fontId="140" fillId="0" borderId="9" xfId="0" applyFont="1" applyBorder="1" applyAlignment="1">
      <alignment horizontal="center" vertical="center"/>
    </xf>
    <xf numFmtId="0" fontId="140" fillId="0" borderId="10" xfId="0" applyFont="1" applyBorder="1" applyAlignment="1">
      <alignment horizontal="center" vertical="center"/>
    </xf>
    <xf numFmtId="0" fontId="140" fillId="0" borderId="31" xfId="0" applyFont="1" applyBorder="1" applyAlignment="1">
      <alignment horizontal="center" vertical="center"/>
    </xf>
    <xf numFmtId="0" fontId="140" fillId="0" borderId="25" xfId="0" applyFont="1" applyBorder="1" applyAlignment="1">
      <alignment horizontal="center" vertical="center"/>
    </xf>
    <xf numFmtId="0" fontId="140" fillId="0" borderId="26" xfId="0" applyFont="1" applyBorder="1" applyAlignment="1">
      <alignment horizontal="center" vertical="center"/>
    </xf>
    <xf numFmtId="0" fontId="140" fillId="0" borderId="32" xfId="0" applyFont="1" applyBorder="1" applyAlignment="1">
      <alignment horizontal="center" vertical="center"/>
    </xf>
    <xf numFmtId="0" fontId="140" fillId="0" borderId="28" xfId="0" applyFont="1" applyBorder="1" applyAlignment="1">
      <alignment horizontal="center" vertical="center"/>
    </xf>
    <xf numFmtId="0" fontId="140" fillId="0" borderId="29" xfId="0" applyFont="1" applyBorder="1" applyAlignment="1">
      <alignment horizontal="center" vertical="center"/>
    </xf>
    <xf numFmtId="0" fontId="133" fillId="0" borderId="17" xfId="0" applyFont="1" applyBorder="1" applyAlignment="1" applyProtection="1">
      <alignment horizontal="center" vertical="center" wrapText="1"/>
      <protection locked="0"/>
    </xf>
    <xf numFmtId="0" fontId="133" fillId="0" borderId="18" xfId="0" applyFont="1" applyBorder="1" applyAlignment="1" applyProtection="1">
      <alignment horizontal="center" vertical="center" wrapText="1"/>
      <protection locked="0"/>
    </xf>
    <xf numFmtId="0" fontId="133" fillId="0" borderId="0" xfId="0" applyFont="1" applyAlignment="1" applyProtection="1">
      <alignment horizontal="center" vertical="center" wrapText="1"/>
      <protection locked="0"/>
    </xf>
    <xf numFmtId="0" fontId="133" fillId="0" borderId="19" xfId="0" applyFont="1" applyBorder="1" applyAlignment="1" applyProtection="1">
      <alignment horizontal="center" vertical="center" wrapText="1"/>
      <protection locked="0"/>
    </xf>
    <xf numFmtId="0" fontId="133" fillId="0" borderId="20" xfId="0" applyFont="1" applyBorder="1" applyAlignment="1" applyProtection="1">
      <alignment horizontal="center" vertical="center" wrapText="1"/>
      <protection locked="0"/>
    </xf>
    <xf numFmtId="0" fontId="133" fillId="0" borderId="21" xfId="0" applyFont="1" applyBorder="1" applyAlignment="1" applyProtection="1">
      <alignment horizontal="center" vertical="center" wrapText="1"/>
      <protection locked="0"/>
    </xf>
    <xf numFmtId="0" fontId="133" fillId="0" borderId="22" xfId="0" applyFont="1" applyBorder="1" applyAlignment="1" applyProtection="1">
      <alignment horizontal="center" vertical="center"/>
      <protection locked="0"/>
    </xf>
    <xf numFmtId="0" fontId="133" fillId="0" borderId="17" xfId="0" applyFont="1" applyBorder="1" applyAlignment="1" applyProtection="1">
      <alignment horizontal="center" vertical="center"/>
      <protection locked="0"/>
    </xf>
    <xf numFmtId="0" fontId="133" fillId="0" borderId="6" xfId="0" applyFont="1" applyBorder="1" applyAlignment="1" applyProtection="1">
      <alignment horizontal="center" vertical="center"/>
      <protection locked="0"/>
    </xf>
    <xf numFmtId="0" fontId="133" fillId="0" borderId="0" xfId="0" applyFont="1" applyAlignment="1" applyProtection="1">
      <alignment horizontal="center" vertical="center"/>
      <protection locked="0"/>
    </xf>
    <xf numFmtId="0" fontId="133" fillId="0" borderId="23" xfId="0" applyFont="1" applyBorder="1" applyAlignment="1" applyProtection="1">
      <alignment horizontal="center" vertical="center"/>
      <protection locked="0"/>
    </xf>
    <xf numFmtId="0" fontId="133" fillId="0" borderId="20" xfId="0" applyFont="1" applyBorder="1" applyAlignment="1" applyProtection="1">
      <alignment horizontal="center" vertical="center"/>
      <protection locked="0"/>
    </xf>
    <xf numFmtId="164" fontId="133" fillId="0" borderId="23" xfId="0" applyNumberFormat="1" applyFont="1" applyBorder="1" applyAlignment="1">
      <alignment horizontal="center" vertical="center"/>
    </xf>
    <xf numFmtId="164" fontId="133" fillId="0" borderId="20" xfId="0" applyNumberFormat="1" applyFont="1" applyBorder="1" applyAlignment="1">
      <alignment horizontal="center" vertical="center"/>
    </xf>
    <xf numFmtId="164" fontId="133" fillId="0" borderId="36" xfId="0" applyNumberFormat="1" applyFont="1" applyBorder="1" applyAlignment="1">
      <alignment horizontal="center" vertical="center"/>
    </xf>
    <xf numFmtId="0" fontId="133" fillId="0" borderId="23" xfId="0" applyFont="1" applyBorder="1" applyAlignment="1" applyProtection="1">
      <alignment horizontal="center"/>
      <protection locked="0"/>
    </xf>
    <xf numFmtId="0" fontId="133" fillId="0" borderId="14" xfId="0" applyFont="1" applyBorder="1" applyAlignment="1" applyProtection="1">
      <alignment horizontal="center" vertical="center" wrapText="1"/>
      <protection locked="0"/>
    </xf>
    <xf numFmtId="0" fontId="133" fillId="0" borderId="9" xfId="0" applyFont="1" applyBorder="1" applyAlignment="1" applyProtection="1">
      <alignment horizontal="center" vertical="center" wrapText="1"/>
      <protection locked="0"/>
    </xf>
    <xf numFmtId="0" fontId="132" fillId="0" borderId="9" xfId="0" applyFont="1" applyBorder="1" applyAlignment="1" applyProtection="1">
      <alignment horizontal="center" vertical="center" wrapText="1"/>
      <protection locked="0"/>
    </xf>
    <xf numFmtId="0" fontId="132" fillId="0" borderId="10" xfId="0" applyFont="1" applyBorder="1" applyAlignment="1" applyProtection="1">
      <alignment horizontal="center" vertical="center" wrapText="1"/>
      <protection locked="0"/>
    </xf>
    <xf numFmtId="0" fontId="133" fillId="0" borderId="3" xfId="0" applyFont="1" applyBorder="1" applyAlignment="1" applyProtection="1">
      <alignment horizontal="center" vertical="center" wrapText="1"/>
      <protection locked="0"/>
    </xf>
    <xf numFmtId="0" fontId="133" fillId="0" borderId="4" xfId="0" applyFont="1" applyBorder="1" applyAlignment="1" applyProtection="1">
      <alignment horizontal="center" vertical="center" wrapText="1"/>
      <protection locked="0"/>
    </xf>
    <xf numFmtId="0" fontId="132" fillId="0" borderId="4" xfId="0" applyFont="1" applyBorder="1" applyAlignment="1" applyProtection="1">
      <alignment horizontal="center" vertical="center" wrapText="1"/>
      <protection locked="0"/>
    </xf>
    <xf numFmtId="0" fontId="132" fillId="0" borderId="5" xfId="0" applyFont="1" applyBorder="1" applyAlignment="1" applyProtection="1">
      <alignment horizontal="center" vertical="center" wrapText="1"/>
      <protection locked="0"/>
    </xf>
    <xf numFmtId="0" fontId="133" fillId="0" borderId="6" xfId="0" applyFont="1" applyBorder="1" applyAlignment="1" applyProtection="1">
      <alignment horizontal="center" vertical="center" wrapText="1"/>
      <protection locked="0"/>
    </xf>
    <xf numFmtId="0" fontId="132" fillId="0" borderId="0" xfId="0" applyFont="1" applyAlignment="1" applyProtection="1">
      <alignment horizontal="center" vertical="center" wrapText="1"/>
      <protection locked="0"/>
    </xf>
    <xf numFmtId="0" fontId="132" fillId="0" borderId="7" xfId="0" applyFont="1" applyBorder="1" applyAlignment="1" applyProtection="1">
      <alignment horizontal="center" vertical="center" wrapText="1"/>
      <protection locked="0"/>
    </xf>
    <xf numFmtId="0" fontId="133" fillId="0" borderId="1" xfId="0" applyFont="1" applyBorder="1" applyAlignment="1" applyProtection="1">
      <alignment horizontal="center" vertical="center" wrapText="1"/>
      <protection locked="0"/>
    </xf>
    <xf numFmtId="0" fontId="133" fillId="0" borderId="2" xfId="0" applyFont="1" applyBorder="1" applyAlignment="1" applyProtection="1">
      <alignment horizontal="center" vertical="center" wrapText="1"/>
      <protection locked="0"/>
    </xf>
    <xf numFmtId="0" fontId="132" fillId="0" borderId="2" xfId="0" applyFont="1" applyBorder="1" applyAlignment="1" applyProtection="1">
      <alignment horizontal="center" vertical="center" wrapText="1"/>
      <protection locked="0"/>
    </xf>
    <xf numFmtId="0" fontId="132" fillId="0" borderId="8" xfId="0" applyFont="1" applyBorder="1" applyAlignment="1" applyProtection="1">
      <alignment horizontal="center" vertical="center" wrapText="1"/>
      <protection locked="0"/>
    </xf>
    <xf numFmtId="164" fontId="140" fillId="0" borderId="24" xfId="0" applyNumberFormat="1" applyFont="1" applyBorder="1" applyAlignment="1">
      <alignment horizontal="center" vertical="center"/>
    </xf>
    <xf numFmtId="0" fontId="133" fillId="0" borderId="25" xfId="0" applyFont="1" applyBorder="1"/>
    <xf numFmtId="0" fontId="133" fillId="0" borderId="26" xfId="0" applyFont="1" applyBorder="1"/>
    <xf numFmtId="164" fontId="140" fillId="0" borderId="27" xfId="0" applyNumberFormat="1" applyFont="1" applyBorder="1" applyAlignment="1">
      <alignment horizontal="center" vertical="top"/>
    </xf>
    <xf numFmtId="0" fontId="133" fillId="0" borderId="28" xfId="0" applyFont="1" applyBorder="1" applyAlignment="1">
      <alignment vertical="top"/>
    </xf>
    <xf numFmtId="0" fontId="133" fillId="0" borderId="29" xfId="0" applyFont="1" applyBorder="1" applyAlignment="1">
      <alignment vertical="top"/>
    </xf>
    <xf numFmtId="164" fontId="140" fillId="0" borderId="14" xfId="0" applyNumberFormat="1" applyFont="1" applyBorder="1" applyAlignment="1">
      <alignment horizontal="center" vertical="center"/>
    </xf>
    <xf numFmtId="0" fontId="133" fillId="0" borderId="9" xfId="0" applyFont="1" applyBorder="1"/>
    <xf numFmtId="0" fontId="133" fillId="0" borderId="10" xfId="0" applyFont="1" applyBorder="1"/>
    <xf numFmtId="0" fontId="7" fillId="0" borderId="20" xfId="1" applyFont="1" applyBorder="1" applyAlignment="1" applyProtection="1">
      <alignment horizontal="center"/>
      <protection locked="0"/>
    </xf>
    <xf numFmtId="0" fontId="7" fillId="0" borderId="36" xfId="1" applyFont="1" applyBorder="1" applyAlignment="1" applyProtection="1">
      <alignment horizontal="center"/>
      <protection locked="0"/>
    </xf>
    <xf numFmtId="164" fontId="7" fillId="0" borderId="23" xfId="1" applyNumberFormat="1" applyFont="1" applyBorder="1" applyAlignment="1">
      <alignment horizontal="center" vertical="center"/>
    </xf>
    <xf numFmtId="164" fontId="7" fillId="0" borderId="20" xfId="1" applyNumberFormat="1" applyFont="1" applyBorder="1" applyAlignment="1">
      <alignment horizontal="center" vertical="center"/>
    </xf>
    <xf numFmtId="164" fontId="7" fillId="0" borderId="36" xfId="1" applyNumberFormat="1" applyFont="1" applyBorder="1" applyAlignment="1">
      <alignment horizontal="center" vertical="center"/>
    </xf>
    <xf numFmtId="0" fontId="7" fillId="0" borderId="23" xfId="1" applyFont="1" applyBorder="1" applyAlignment="1" applyProtection="1">
      <alignment horizontal="center"/>
      <protection locked="0"/>
    </xf>
    <xf numFmtId="0" fontId="129" fillId="0" borderId="0" xfId="0" applyFont="1" applyAlignment="1" applyProtection="1">
      <alignment horizontal="center" vertical="center"/>
      <protection hidden="1"/>
    </xf>
    <xf numFmtId="0" fontId="129" fillId="0" borderId="7" xfId="0" applyFont="1" applyBorder="1" applyAlignment="1" applyProtection="1">
      <alignment horizontal="center" vertical="center"/>
      <protection hidden="1"/>
    </xf>
    <xf numFmtId="0" fontId="131" fillId="0" borderId="2" xfId="0" applyFont="1" applyBorder="1" applyAlignment="1" applyProtection="1">
      <alignment horizontal="center" vertical="center"/>
      <protection hidden="1"/>
    </xf>
    <xf numFmtId="0" fontId="129" fillId="0" borderId="6" xfId="0" applyFont="1" applyBorder="1" applyAlignment="1" applyProtection="1">
      <alignment horizontal="center" vertical="center"/>
      <protection locked="0"/>
    </xf>
    <xf numFmtId="0" fontId="129" fillId="0" borderId="0" xfId="0" applyFont="1" applyAlignment="1" applyProtection="1">
      <alignment horizontal="center" vertical="center"/>
      <protection locked="0"/>
    </xf>
    <xf numFmtId="0" fontId="129" fillId="0" borderId="7" xfId="0" applyFont="1" applyBorder="1" applyAlignment="1" applyProtection="1">
      <alignment horizontal="center" vertical="center"/>
      <protection locked="0"/>
    </xf>
    <xf numFmtId="14" fontId="129" fillId="0" borderId="6" xfId="0" applyNumberFormat="1" applyFont="1" applyBorder="1" applyAlignment="1" applyProtection="1">
      <alignment horizontal="center" vertical="center"/>
      <protection locked="0"/>
    </xf>
    <xf numFmtId="14" fontId="129" fillId="0" borderId="0" xfId="0" applyNumberFormat="1" applyFont="1" applyAlignment="1" applyProtection="1">
      <alignment horizontal="center" vertical="center"/>
      <protection locked="0"/>
    </xf>
    <xf numFmtId="14" fontId="129" fillId="0" borderId="7" xfId="0" applyNumberFormat="1" applyFont="1" applyBorder="1" applyAlignment="1" applyProtection="1">
      <alignment horizontal="center" vertical="center"/>
      <protection locked="0"/>
    </xf>
    <xf numFmtId="0" fontId="131" fillId="0" borderId="8" xfId="0" applyFont="1" applyBorder="1" applyAlignment="1" applyProtection="1">
      <alignment horizontal="center" vertical="center"/>
      <protection hidden="1"/>
    </xf>
    <xf numFmtId="0" fontId="121" fillId="0" borderId="3" xfId="0" applyFont="1" applyBorder="1" applyAlignment="1" applyProtection="1">
      <alignment horizontal="center" vertical="center" wrapText="1"/>
      <protection hidden="1"/>
    </xf>
    <xf numFmtId="0" fontId="121" fillId="0" borderId="4" xfId="0" applyFont="1" applyBorder="1" applyAlignment="1" applyProtection="1">
      <alignment horizontal="center" vertical="center" wrapText="1"/>
      <protection hidden="1"/>
    </xf>
    <xf numFmtId="0" fontId="121" fillId="0" borderId="5" xfId="0" applyFont="1" applyBorder="1" applyAlignment="1" applyProtection="1">
      <alignment horizontal="center" vertical="center" wrapText="1"/>
      <protection hidden="1"/>
    </xf>
    <xf numFmtId="0" fontId="121" fillId="0" borderId="6" xfId="0" applyFont="1" applyBorder="1" applyAlignment="1" applyProtection="1">
      <alignment horizontal="center" vertical="center" wrapText="1"/>
      <protection hidden="1"/>
    </xf>
    <xf numFmtId="0" fontId="121" fillId="0" borderId="0" xfId="0" applyFont="1" applyAlignment="1" applyProtection="1">
      <alignment horizontal="center" vertical="center" wrapText="1"/>
      <protection hidden="1"/>
    </xf>
    <xf numFmtId="0" fontId="121" fillId="0" borderId="7" xfId="0" applyFont="1" applyBorder="1" applyAlignment="1" applyProtection="1">
      <alignment horizontal="center" vertical="center" wrapText="1"/>
      <protection hidden="1"/>
    </xf>
    <xf numFmtId="0" fontId="121" fillId="0" borderId="1" xfId="0" applyFont="1" applyBorder="1" applyAlignment="1" applyProtection="1">
      <alignment horizontal="center" vertical="center" wrapText="1"/>
      <protection hidden="1"/>
    </xf>
    <xf numFmtId="0" fontId="121" fillId="0" borderId="2" xfId="0" applyFont="1" applyBorder="1" applyAlignment="1" applyProtection="1">
      <alignment horizontal="center" vertical="center" wrapText="1"/>
      <protection hidden="1"/>
    </xf>
    <xf numFmtId="0" fontId="121" fillId="0" borderId="8" xfId="0" applyFont="1" applyBorder="1" applyAlignment="1" applyProtection="1">
      <alignment horizontal="center" vertical="center" wrapText="1"/>
      <protection hidden="1"/>
    </xf>
    <xf numFmtId="0" fontId="128" fillId="0" borderId="3" xfId="0" applyFont="1" applyBorder="1" applyAlignment="1" applyProtection="1">
      <alignment horizontal="center" vertical="center"/>
      <protection hidden="1"/>
    </xf>
    <xf numFmtId="0" fontId="128" fillId="0" borderId="4" xfId="0" applyFont="1" applyBorder="1" applyAlignment="1" applyProtection="1">
      <alignment horizontal="center" vertical="center"/>
      <protection hidden="1"/>
    </xf>
    <xf numFmtId="0" fontId="128" fillId="0" borderId="5" xfId="0" applyFont="1" applyBorder="1" applyAlignment="1" applyProtection="1">
      <alignment horizontal="center" vertical="center"/>
      <protection hidden="1"/>
    </xf>
    <xf numFmtId="0" fontId="122" fillId="0" borderId="0" xfId="0" applyFont="1" applyAlignment="1" applyProtection="1">
      <alignment horizontal="left" vertical="center"/>
      <protection hidden="1"/>
    </xf>
    <xf numFmtId="0" fontId="122" fillId="0" borderId="0" xfId="0" applyFont="1" applyAlignment="1" applyProtection="1">
      <alignment horizontal="left" vertical="center"/>
      <protection locked="0"/>
    </xf>
    <xf numFmtId="0" fontId="130" fillId="0" borderId="6" xfId="0" applyFont="1" applyBorder="1" applyAlignment="1" applyProtection="1">
      <alignment horizontal="center" vertical="center" wrapText="1"/>
      <protection hidden="1"/>
    </xf>
    <xf numFmtId="0" fontId="130" fillId="0" borderId="0" xfId="0" applyFont="1" applyAlignment="1" applyProtection="1">
      <alignment horizontal="center" vertical="center" wrapText="1"/>
      <protection hidden="1"/>
    </xf>
    <xf numFmtId="0" fontId="130" fillId="0" borderId="7" xfId="0" applyFont="1" applyBorder="1" applyAlignment="1" applyProtection="1">
      <alignment horizontal="center" vertical="center" wrapText="1"/>
      <protection hidden="1"/>
    </xf>
    <xf numFmtId="0" fontId="129" fillId="0" borderId="6" xfId="0" applyFont="1" applyBorder="1" applyAlignment="1" applyProtection="1">
      <alignment horizontal="center" vertical="center" wrapText="1"/>
      <protection hidden="1"/>
    </xf>
    <xf numFmtId="0" fontId="129" fillId="0" borderId="0" xfId="0" applyFont="1" applyAlignment="1" applyProtection="1">
      <alignment horizontal="center" vertical="center" wrapText="1"/>
      <protection hidden="1"/>
    </xf>
    <xf numFmtId="0" fontId="126" fillId="0" borderId="9" xfId="0" applyFont="1" applyBorder="1" applyAlignment="1" applyProtection="1">
      <alignment horizontal="center" vertical="center"/>
      <protection hidden="1"/>
    </xf>
    <xf numFmtId="0" fontId="124" fillId="0" borderId="9" xfId="0" applyFont="1" applyBorder="1" applyAlignment="1" applyProtection="1">
      <alignment horizontal="center" vertical="center"/>
      <protection hidden="1"/>
    </xf>
    <xf numFmtId="14" fontId="122" fillId="0" borderId="0" xfId="0" applyNumberFormat="1" applyFont="1" applyAlignment="1" applyProtection="1">
      <alignment horizontal="left" vertical="center"/>
      <protection locked="0"/>
    </xf>
    <xf numFmtId="0" fontId="130" fillId="0" borderId="3" xfId="0" applyFont="1" applyBorder="1" applyAlignment="1" applyProtection="1">
      <alignment horizontal="center" vertical="center" wrapText="1"/>
      <protection locked="0"/>
    </xf>
    <xf numFmtId="0" fontId="130" fillId="0" borderId="4" xfId="0" applyFont="1" applyBorder="1" applyAlignment="1" applyProtection="1">
      <alignment horizontal="center" vertical="center" wrapText="1"/>
      <protection locked="0"/>
    </xf>
    <xf numFmtId="0" fontId="130" fillId="0" borderId="5" xfId="0" applyFont="1" applyBorder="1" applyAlignment="1" applyProtection="1">
      <alignment horizontal="center" vertical="center" wrapText="1"/>
      <protection locked="0"/>
    </xf>
    <xf numFmtId="0" fontId="130" fillId="0" borderId="6" xfId="0" applyFont="1" applyBorder="1" applyAlignment="1" applyProtection="1">
      <alignment horizontal="center" vertical="center" wrapText="1"/>
      <protection locked="0"/>
    </xf>
    <xf numFmtId="0" fontId="130" fillId="0" borderId="0" xfId="0" applyFont="1" applyAlignment="1" applyProtection="1">
      <alignment horizontal="center" vertical="center" wrapText="1"/>
      <protection locked="0"/>
    </xf>
    <xf numFmtId="0" fontId="130" fillId="0" borderId="7" xfId="0" applyFont="1" applyBorder="1" applyAlignment="1" applyProtection="1">
      <alignment horizontal="center" vertical="center" wrapText="1"/>
      <protection locked="0"/>
    </xf>
    <xf numFmtId="0" fontId="130" fillId="0" borderId="1" xfId="0" applyFont="1" applyBorder="1" applyAlignment="1" applyProtection="1">
      <alignment horizontal="center" vertical="center" wrapText="1"/>
      <protection locked="0"/>
    </xf>
    <xf numFmtId="0" fontId="130" fillId="0" borderId="2" xfId="0" applyFont="1" applyBorder="1" applyAlignment="1" applyProtection="1">
      <alignment horizontal="center" vertical="center" wrapText="1"/>
      <protection locked="0"/>
    </xf>
    <xf numFmtId="0" fontId="130" fillId="0" borderId="8" xfId="0" applyFont="1" applyBorder="1" applyAlignment="1" applyProtection="1">
      <alignment horizontal="center" vertical="center" wrapText="1"/>
      <protection locked="0"/>
    </xf>
    <xf numFmtId="0" fontId="122" fillId="0" borderId="14" xfId="0" applyFont="1" applyBorder="1" applyAlignment="1" applyProtection="1">
      <alignment horizontal="center"/>
      <protection locked="0"/>
    </xf>
    <xf numFmtId="0" fontId="122" fillId="0" borderId="9" xfId="0" applyFont="1" applyBorder="1" applyAlignment="1" applyProtection="1">
      <alignment horizontal="center"/>
      <protection locked="0"/>
    </xf>
    <xf numFmtId="0" fontId="122" fillId="0" borderId="10" xfId="0" applyFont="1" applyBorder="1" applyAlignment="1" applyProtection="1">
      <alignment horizontal="center"/>
      <protection locked="0"/>
    </xf>
    <xf numFmtId="164" fontId="122" fillId="0" borderId="14" xfId="0" applyNumberFormat="1" applyFont="1" applyBorder="1" applyAlignment="1">
      <alignment horizontal="center" vertical="center"/>
    </xf>
    <xf numFmtId="0" fontId="122" fillId="0" borderId="9" xfId="0" applyFont="1" applyBorder="1" applyAlignment="1">
      <alignment vertical="center"/>
    </xf>
    <xf numFmtId="0" fontId="122" fillId="0" borderId="10" xfId="0" applyFont="1" applyBorder="1" applyAlignment="1">
      <alignment vertical="center"/>
    </xf>
    <xf numFmtId="0" fontId="122" fillId="0" borderId="0" xfId="0" applyFont="1" applyAlignment="1" applyProtection="1">
      <alignment horizontal="left"/>
      <protection hidden="1"/>
    </xf>
    <xf numFmtId="0" fontId="122" fillId="0" borderId="0" xfId="0" applyFont="1" applyAlignment="1" applyProtection="1">
      <alignment horizontal="center"/>
      <protection locked="0"/>
    </xf>
    <xf numFmtId="0" fontId="129" fillId="0" borderId="1" xfId="0" applyFont="1" applyBorder="1" applyAlignment="1">
      <alignment horizontal="center" vertical="center"/>
    </xf>
    <xf numFmtId="0" fontId="122" fillId="0" borderId="2" xfId="0" applyFont="1" applyBorder="1"/>
    <xf numFmtId="0" fontId="122" fillId="0" borderId="8" xfId="0" applyFont="1" applyBorder="1"/>
    <xf numFmtId="0" fontId="129" fillId="0" borderId="3" xfId="0" applyFont="1" applyBorder="1" applyAlignment="1">
      <alignment horizontal="center" vertical="center"/>
    </xf>
    <xf numFmtId="0" fontId="122" fillId="0" borderId="4" xfId="0" applyFont="1" applyBorder="1"/>
    <xf numFmtId="0" fontId="122" fillId="0" borderId="5" xfId="0" applyFont="1" applyBorder="1"/>
    <xf numFmtId="0" fontId="122" fillId="0" borderId="15" xfId="0" applyFont="1" applyBorder="1" applyAlignment="1" applyProtection="1">
      <alignment horizontal="center" vertical="center"/>
      <protection hidden="1"/>
    </xf>
    <xf numFmtId="0" fontId="122" fillId="0" borderId="16" xfId="0" applyFont="1" applyBorder="1" applyAlignment="1" applyProtection="1">
      <alignment horizontal="center" vertical="center"/>
      <protection hidden="1"/>
    </xf>
    <xf numFmtId="0" fontId="129" fillId="0" borderId="4" xfId="0" applyFont="1" applyBorder="1" applyAlignment="1">
      <alignment horizontal="center" vertical="center"/>
    </xf>
    <xf numFmtId="0" fontId="129" fillId="0" borderId="5" xfId="0" applyFont="1" applyBorder="1" applyAlignment="1">
      <alignment horizontal="center" vertical="center"/>
    </xf>
    <xf numFmtId="0" fontId="129" fillId="0" borderId="2" xfId="0" applyFont="1" applyBorder="1" applyAlignment="1">
      <alignment horizontal="center" vertical="center"/>
    </xf>
    <xf numFmtId="0" fontId="129" fillId="0" borderId="8" xfId="0" applyFont="1" applyBorder="1" applyAlignment="1">
      <alignment horizontal="center" vertical="center"/>
    </xf>
    <xf numFmtId="0" fontId="122" fillId="0" borderId="4" xfId="0" applyFont="1" applyBorder="1" applyAlignment="1">
      <alignment horizontal="center"/>
    </xf>
    <xf numFmtId="0" fontId="122" fillId="0" borderId="0" xfId="0" applyFont="1" applyAlignment="1" applyProtection="1">
      <alignment horizontal="left"/>
      <protection locked="0"/>
    </xf>
    <xf numFmtId="0" fontId="122" fillId="0" borderId="6" xfId="0" applyFont="1" applyBorder="1" applyAlignment="1" applyProtection="1">
      <alignment horizontal="left" vertical="center" wrapText="1"/>
      <protection locked="0"/>
    </xf>
    <xf numFmtId="0" fontId="122" fillId="0" borderId="0" xfId="0" applyFont="1" applyAlignment="1" applyProtection="1">
      <alignment horizontal="left" vertical="center" wrapText="1"/>
      <protection locked="0"/>
    </xf>
    <xf numFmtId="0" fontId="122" fillId="0" borderId="7" xfId="0" applyFont="1" applyBorder="1" applyAlignment="1" applyProtection="1">
      <alignment horizontal="left" vertical="center" wrapText="1"/>
      <protection locked="0"/>
    </xf>
    <xf numFmtId="0" fontId="122" fillId="0" borderId="1" xfId="0" applyFont="1" applyBorder="1" applyAlignment="1" applyProtection="1">
      <alignment horizontal="left" vertical="center" wrapText="1"/>
      <protection locked="0"/>
    </xf>
    <xf numFmtId="0" fontId="122" fillId="0" borderId="2" xfId="0" applyFont="1" applyBorder="1" applyAlignment="1" applyProtection="1">
      <alignment horizontal="left" vertical="center" wrapText="1"/>
      <protection locked="0"/>
    </xf>
    <xf numFmtId="0" fontId="122" fillId="0" borderId="8" xfId="0" applyFont="1" applyBorder="1" applyAlignment="1" applyProtection="1">
      <alignment horizontal="left" vertical="center" wrapText="1"/>
      <protection locked="0"/>
    </xf>
    <xf numFmtId="0" fontId="123" fillId="0" borderId="6" xfId="0" applyFont="1" applyBorder="1" applyAlignment="1" applyProtection="1">
      <alignment horizontal="center" vertical="center"/>
      <protection hidden="1"/>
    </xf>
    <xf numFmtId="0" fontId="123" fillId="0" borderId="0" xfId="0" applyFont="1" applyAlignment="1" applyProtection="1">
      <alignment horizontal="center" vertical="center"/>
      <protection hidden="1"/>
    </xf>
    <xf numFmtId="0" fontId="123" fillId="0" borderId="7" xfId="0" applyFont="1" applyBorder="1" applyAlignment="1" applyProtection="1">
      <alignment horizontal="center" vertical="center"/>
      <protection hidden="1"/>
    </xf>
    <xf numFmtId="0" fontId="123" fillId="0" borderId="1" xfId="0" applyFont="1" applyBorder="1" applyAlignment="1" applyProtection="1">
      <alignment horizontal="center" vertical="center"/>
      <protection hidden="1"/>
    </xf>
    <xf numFmtId="0" fontId="123" fillId="0" borderId="2" xfId="0" applyFont="1" applyBorder="1" applyAlignment="1" applyProtection="1">
      <alignment horizontal="center" vertical="center"/>
      <protection hidden="1"/>
    </xf>
    <xf numFmtId="0" fontId="123" fillId="0" borderId="8" xfId="0" applyFont="1" applyBorder="1" applyAlignment="1" applyProtection="1">
      <alignment horizontal="center" vertical="center"/>
      <protection hidden="1"/>
    </xf>
    <xf numFmtId="0" fontId="126" fillId="0" borderId="33" xfId="0" applyFont="1" applyBorder="1" applyAlignment="1" applyProtection="1">
      <alignment horizontal="center" vertical="center"/>
      <protection hidden="1"/>
    </xf>
    <xf numFmtId="0" fontId="126" fillId="0" borderId="34" xfId="0" applyFont="1" applyBorder="1" applyAlignment="1" applyProtection="1">
      <alignment horizontal="center" vertical="center"/>
      <protection hidden="1"/>
    </xf>
    <xf numFmtId="0" fontId="126" fillId="0" borderId="35" xfId="0" applyFont="1" applyBorder="1" applyAlignment="1" applyProtection="1">
      <alignment horizontal="center" vertical="center"/>
      <protection hidden="1"/>
    </xf>
    <xf numFmtId="0" fontId="126" fillId="0" borderId="6" xfId="0" applyFont="1" applyBorder="1" applyAlignment="1" applyProtection="1">
      <alignment horizontal="center" vertical="center"/>
      <protection hidden="1"/>
    </xf>
    <xf numFmtId="0" fontId="126" fillId="0" borderId="0" xfId="0" applyFont="1" applyAlignment="1" applyProtection="1">
      <alignment horizontal="center" vertical="center"/>
      <protection hidden="1"/>
    </xf>
    <xf numFmtId="0" fontId="126" fillId="0" borderId="7" xfId="0" applyFont="1" applyBorder="1" applyAlignment="1" applyProtection="1">
      <alignment horizontal="center" vertical="center"/>
      <protection hidden="1"/>
    </xf>
    <xf numFmtId="0" fontId="126" fillId="0" borderId="1" xfId="0" applyFont="1" applyBorder="1" applyAlignment="1" applyProtection="1">
      <alignment horizontal="center" vertical="center"/>
      <protection hidden="1"/>
    </xf>
    <xf numFmtId="0" fontId="126" fillId="0" borderId="2" xfId="0" applyFont="1" applyBorder="1" applyAlignment="1" applyProtection="1">
      <alignment horizontal="center" vertical="center"/>
      <protection hidden="1"/>
    </xf>
    <xf numFmtId="0" fontId="126" fillId="0" borderId="8" xfId="0" applyFont="1" applyBorder="1" applyAlignment="1" applyProtection="1">
      <alignment horizontal="center" vertical="center"/>
      <protection hidden="1"/>
    </xf>
    <xf numFmtId="0" fontId="122" fillId="0" borderId="20" xfId="0" applyFont="1" applyBorder="1" applyAlignment="1" applyProtection="1">
      <alignment horizontal="center"/>
      <protection locked="0"/>
    </xf>
    <xf numFmtId="0" fontId="122" fillId="0" borderId="36" xfId="0" applyFont="1" applyBorder="1" applyAlignment="1" applyProtection="1">
      <alignment horizontal="center"/>
      <protection locked="0"/>
    </xf>
    <xf numFmtId="0" fontId="129" fillId="0" borderId="30" xfId="0" applyFont="1" applyBorder="1" applyAlignment="1">
      <alignment horizontal="center" vertical="center"/>
    </xf>
    <xf numFmtId="0" fontId="129" fillId="0" borderId="9" xfId="0" applyFont="1" applyBorder="1" applyAlignment="1">
      <alignment horizontal="center" vertical="center"/>
    </xf>
    <xf numFmtId="0" fontId="129" fillId="0" borderId="10" xfId="0" applyFont="1" applyBorder="1" applyAlignment="1">
      <alignment horizontal="center" vertical="center"/>
    </xf>
    <xf numFmtId="0" fontId="129" fillId="0" borderId="31" xfId="0" applyFont="1" applyBorder="1" applyAlignment="1">
      <alignment horizontal="center" vertical="center"/>
    </xf>
    <xf numFmtId="0" fontId="129" fillId="0" borderId="25" xfId="0" applyFont="1" applyBorder="1" applyAlignment="1">
      <alignment horizontal="center" vertical="center"/>
    </xf>
    <xf numFmtId="0" fontId="129" fillId="0" borderId="26" xfId="0" applyFont="1" applyBorder="1" applyAlignment="1">
      <alignment horizontal="center" vertical="center"/>
    </xf>
    <xf numFmtId="0" fontId="129" fillId="0" borderId="32" xfId="0" applyFont="1" applyBorder="1" applyAlignment="1">
      <alignment horizontal="center" vertical="center"/>
    </xf>
    <xf numFmtId="0" fontId="129" fillId="0" borderId="28" xfId="0" applyFont="1" applyBorder="1" applyAlignment="1">
      <alignment horizontal="center" vertical="center"/>
    </xf>
    <xf numFmtId="0" fontId="129" fillId="0" borderId="29" xfId="0" applyFont="1" applyBorder="1" applyAlignment="1">
      <alignment horizontal="center" vertical="center"/>
    </xf>
    <xf numFmtId="0" fontId="122" fillId="0" borderId="17" xfId="0" applyFont="1" applyBorder="1" applyAlignment="1" applyProtection="1">
      <alignment horizontal="center" vertical="center" wrapText="1"/>
      <protection locked="0"/>
    </xf>
    <xf numFmtId="0" fontId="122" fillId="0" borderId="18" xfId="0" applyFont="1" applyBorder="1" applyAlignment="1" applyProtection="1">
      <alignment horizontal="center" vertical="center" wrapText="1"/>
      <protection locked="0"/>
    </xf>
    <xf numFmtId="0" fontId="122" fillId="0" borderId="0" xfId="0" applyFont="1" applyAlignment="1" applyProtection="1">
      <alignment horizontal="center" vertical="center" wrapText="1"/>
      <protection locked="0"/>
    </xf>
    <xf numFmtId="0" fontId="122" fillId="0" borderId="19" xfId="0" applyFont="1" applyBorder="1" applyAlignment="1" applyProtection="1">
      <alignment horizontal="center" vertical="center" wrapText="1"/>
      <protection locked="0"/>
    </xf>
    <xf numFmtId="0" fontId="122" fillId="0" borderId="20" xfId="0" applyFont="1" applyBorder="1" applyAlignment="1" applyProtection="1">
      <alignment horizontal="center" vertical="center" wrapText="1"/>
      <protection locked="0"/>
    </xf>
    <xf numFmtId="0" fontId="122" fillId="0" borderId="21" xfId="0" applyFont="1" applyBorder="1" applyAlignment="1" applyProtection="1">
      <alignment horizontal="center" vertical="center" wrapText="1"/>
      <protection locked="0"/>
    </xf>
    <xf numFmtId="0" fontId="122" fillId="0" borderId="22" xfId="0" applyFont="1" applyBorder="1" applyAlignment="1" applyProtection="1">
      <alignment horizontal="center" vertical="center"/>
      <protection locked="0"/>
    </xf>
    <xf numFmtId="0" fontId="122" fillId="0" borderId="17" xfId="0" applyFont="1" applyBorder="1" applyAlignment="1" applyProtection="1">
      <alignment horizontal="center" vertical="center"/>
      <protection locked="0"/>
    </xf>
    <xf numFmtId="0" fontId="122" fillId="0" borderId="6" xfId="0" applyFont="1" applyBorder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0" fontId="122" fillId="0" borderId="23" xfId="0" applyFont="1" applyBorder="1" applyAlignment="1" applyProtection="1">
      <alignment horizontal="center" vertical="center"/>
      <protection locked="0"/>
    </xf>
    <xf numFmtId="0" fontId="122" fillId="0" borderId="20" xfId="0" applyFont="1" applyBorder="1" applyAlignment="1" applyProtection="1">
      <alignment horizontal="center" vertical="center"/>
      <protection locked="0"/>
    </xf>
    <xf numFmtId="164" fontId="122" fillId="0" borderId="23" xfId="0" applyNumberFormat="1" applyFont="1" applyBorder="1" applyAlignment="1">
      <alignment horizontal="center" vertical="center"/>
    </xf>
    <xf numFmtId="164" fontId="122" fillId="0" borderId="20" xfId="0" applyNumberFormat="1" applyFont="1" applyBorder="1" applyAlignment="1">
      <alignment horizontal="center" vertical="center"/>
    </xf>
    <xf numFmtId="164" fontId="122" fillId="0" borderId="36" xfId="0" applyNumberFormat="1" applyFont="1" applyBorder="1" applyAlignment="1">
      <alignment horizontal="center" vertical="center"/>
    </xf>
    <xf numFmtId="0" fontId="122" fillId="0" borderId="23" xfId="0" applyFont="1" applyBorder="1" applyAlignment="1" applyProtection="1">
      <alignment horizontal="center"/>
      <protection locked="0"/>
    </xf>
    <xf numFmtId="0" fontId="122" fillId="0" borderId="14" xfId="0" applyFont="1" applyBorder="1" applyAlignment="1" applyProtection="1">
      <alignment horizontal="center" vertical="center" wrapText="1"/>
      <protection locked="0"/>
    </xf>
    <xf numFmtId="0" fontId="122" fillId="0" borderId="9" xfId="0" applyFont="1" applyBorder="1" applyAlignment="1" applyProtection="1">
      <alignment horizontal="center" vertical="center" wrapText="1"/>
      <protection locked="0"/>
    </xf>
    <xf numFmtId="0" fontId="121" fillId="0" borderId="9" xfId="0" applyFont="1" applyBorder="1" applyAlignment="1" applyProtection="1">
      <alignment horizontal="center" vertical="center" wrapText="1"/>
      <protection locked="0"/>
    </xf>
    <xf numFmtId="0" fontId="121" fillId="0" borderId="10" xfId="0" applyFont="1" applyBorder="1" applyAlignment="1" applyProtection="1">
      <alignment horizontal="center" vertical="center" wrapText="1"/>
      <protection locked="0"/>
    </xf>
    <xf numFmtId="0" fontId="122" fillId="0" borderId="3" xfId="0" applyFont="1" applyBorder="1" applyAlignment="1" applyProtection="1">
      <alignment horizontal="center" vertical="center" wrapText="1"/>
      <protection locked="0"/>
    </xf>
    <xf numFmtId="0" fontId="122" fillId="0" borderId="4" xfId="0" applyFont="1" applyBorder="1" applyAlignment="1" applyProtection="1">
      <alignment horizontal="center" vertical="center" wrapText="1"/>
      <protection locked="0"/>
    </xf>
    <xf numFmtId="0" fontId="121" fillId="0" borderId="4" xfId="0" applyFont="1" applyBorder="1" applyAlignment="1" applyProtection="1">
      <alignment horizontal="center" vertical="center" wrapText="1"/>
      <protection locked="0"/>
    </xf>
    <xf numFmtId="0" fontId="121" fillId="0" borderId="5" xfId="0" applyFont="1" applyBorder="1" applyAlignment="1" applyProtection="1">
      <alignment horizontal="center" vertical="center" wrapText="1"/>
      <protection locked="0"/>
    </xf>
    <xf numFmtId="0" fontId="122" fillId="0" borderId="6" xfId="0" applyFont="1" applyBorder="1" applyAlignment="1" applyProtection="1">
      <alignment horizontal="center" vertical="center" wrapText="1"/>
      <protection locked="0"/>
    </xf>
    <xf numFmtId="0" fontId="121" fillId="0" borderId="0" xfId="0" applyFont="1" applyAlignment="1" applyProtection="1">
      <alignment horizontal="center" vertical="center" wrapText="1"/>
      <protection locked="0"/>
    </xf>
    <xf numFmtId="0" fontId="121" fillId="0" borderId="7" xfId="0" applyFont="1" applyBorder="1" applyAlignment="1" applyProtection="1">
      <alignment horizontal="center" vertical="center" wrapText="1"/>
      <protection locked="0"/>
    </xf>
    <xf numFmtId="0" fontId="122" fillId="0" borderId="1" xfId="0" applyFont="1" applyBorder="1" applyAlignment="1" applyProtection="1">
      <alignment horizontal="center" vertical="center" wrapText="1"/>
      <protection locked="0"/>
    </xf>
    <xf numFmtId="0" fontId="122" fillId="0" borderId="2" xfId="0" applyFont="1" applyBorder="1" applyAlignment="1" applyProtection="1">
      <alignment horizontal="center" vertical="center" wrapText="1"/>
      <protection locked="0"/>
    </xf>
    <xf numFmtId="0" fontId="121" fillId="0" borderId="2" xfId="0" applyFont="1" applyBorder="1" applyAlignment="1" applyProtection="1">
      <alignment horizontal="center" vertical="center" wrapText="1"/>
      <protection locked="0"/>
    </xf>
    <xf numFmtId="0" fontId="121" fillId="0" borderId="8" xfId="0" applyFont="1" applyBorder="1" applyAlignment="1" applyProtection="1">
      <alignment horizontal="center" vertical="center" wrapText="1"/>
      <protection locked="0"/>
    </xf>
    <xf numFmtId="164" fontId="129" fillId="0" borderId="24" xfId="0" applyNumberFormat="1" applyFont="1" applyBorder="1" applyAlignment="1">
      <alignment horizontal="center" vertical="center"/>
    </xf>
    <xf numFmtId="0" fontId="122" fillId="0" borderId="25" xfId="0" applyFont="1" applyBorder="1"/>
    <xf numFmtId="0" fontId="122" fillId="0" borderId="26" xfId="0" applyFont="1" applyBorder="1"/>
    <xf numFmtId="164" fontId="129" fillId="0" borderId="27" xfId="0" applyNumberFormat="1" applyFont="1" applyBorder="1" applyAlignment="1">
      <alignment horizontal="center" vertical="top"/>
    </xf>
    <xf numFmtId="0" fontId="122" fillId="0" borderId="28" xfId="0" applyFont="1" applyBorder="1" applyAlignment="1">
      <alignment vertical="top"/>
    </xf>
    <xf numFmtId="0" fontId="122" fillId="0" borderId="29" xfId="0" applyFont="1" applyBorder="1" applyAlignment="1">
      <alignment vertical="top"/>
    </xf>
    <xf numFmtId="164" fontId="129" fillId="0" borderId="14" xfId="0" applyNumberFormat="1" applyFont="1" applyBorder="1" applyAlignment="1">
      <alignment horizontal="center" vertical="center"/>
    </xf>
    <xf numFmtId="0" fontId="122" fillId="0" borderId="9" xfId="0" applyFont="1" applyBorder="1"/>
    <xf numFmtId="0" fontId="122" fillId="0" borderId="10" xfId="0" applyFont="1" applyBorder="1"/>
    <xf numFmtId="0" fontId="108" fillId="0" borderId="14" xfId="0" applyFont="1" applyBorder="1" applyAlignment="1" applyProtection="1">
      <alignment horizontal="center"/>
      <protection locked="0"/>
    </xf>
    <xf numFmtId="0" fontId="108" fillId="0" borderId="9" xfId="0" applyFont="1" applyBorder="1" applyAlignment="1" applyProtection="1">
      <alignment horizontal="center"/>
      <protection locked="0"/>
    </xf>
    <xf numFmtId="0" fontId="108" fillId="0" borderId="10" xfId="0" applyFont="1" applyBorder="1" applyAlignment="1" applyProtection="1">
      <alignment horizontal="center"/>
      <protection locked="0"/>
    </xf>
    <xf numFmtId="164" fontId="108" fillId="0" borderId="14" xfId="0" applyNumberFormat="1" applyFont="1" applyBorder="1" applyAlignment="1">
      <alignment horizontal="center" vertical="center"/>
    </xf>
    <xf numFmtId="0" fontId="108" fillId="0" borderId="9" xfId="0" applyFont="1" applyBorder="1" applyAlignment="1">
      <alignment vertical="center"/>
    </xf>
    <xf numFmtId="0" fontId="108" fillId="0" borderId="10" xfId="0" applyFont="1" applyBorder="1" applyAlignment="1">
      <alignment vertical="center"/>
    </xf>
    <xf numFmtId="0" fontId="108" fillId="0" borderId="0" xfId="0" applyFont="1" applyAlignment="1" applyProtection="1">
      <alignment horizontal="center" vertical="center" wrapText="1"/>
      <protection locked="0"/>
    </xf>
    <xf numFmtId="0" fontId="108" fillId="0" borderId="0" xfId="0" applyFont="1" applyAlignment="1" applyProtection="1">
      <alignment horizontal="center"/>
      <protection locked="0"/>
    </xf>
    <xf numFmtId="0" fontId="115" fillId="0" borderId="1" xfId="0" applyFont="1" applyBorder="1" applyAlignment="1">
      <alignment horizontal="center" vertical="center"/>
    </xf>
    <xf numFmtId="0" fontId="108" fillId="0" borderId="2" xfId="0" applyFont="1" applyBorder="1"/>
    <xf numFmtId="0" fontId="108" fillId="0" borderId="8" xfId="0" applyFont="1" applyBorder="1"/>
    <xf numFmtId="0" fontId="115" fillId="0" borderId="3" xfId="0" applyFont="1" applyBorder="1" applyAlignment="1">
      <alignment horizontal="center" vertical="center"/>
    </xf>
    <xf numFmtId="0" fontId="108" fillId="0" borderId="4" xfId="0" applyFont="1" applyBorder="1"/>
    <xf numFmtId="0" fontId="108" fillId="0" borderId="5" xfId="0" applyFont="1" applyBorder="1"/>
    <xf numFmtId="0" fontId="108" fillId="0" borderId="0" xfId="0" applyFont="1" applyAlignment="1" applyProtection="1">
      <alignment horizontal="left"/>
      <protection hidden="1"/>
    </xf>
    <xf numFmtId="0" fontId="108" fillId="0" borderId="15" xfId="0" applyFont="1" applyBorder="1" applyAlignment="1" applyProtection="1">
      <alignment horizontal="center" vertical="center"/>
      <protection hidden="1"/>
    </xf>
    <xf numFmtId="0" fontId="108" fillId="0" borderId="16" xfId="0" applyFont="1" applyBorder="1" applyAlignment="1" applyProtection="1">
      <alignment horizontal="center" vertical="center"/>
      <protection hidden="1"/>
    </xf>
    <xf numFmtId="0" fontId="115" fillId="0" borderId="4" xfId="0" applyFont="1" applyBorder="1" applyAlignment="1">
      <alignment horizontal="center" vertical="center"/>
    </xf>
    <xf numFmtId="0" fontId="115" fillId="0" borderId="5" xfId="0" applyFont="1" applyBorder="1" applyAlignment="1">
      <alignment horizontal="center" vertical="center"/>
    </xf>
    <xf numFmtId="0" fontId="115" fillId="0" borderId="2" xfId="0" applyFont="1" applyBorder="1" applyAlignment="1">
      <alignment horizontal="center" vertical="center"/>
    </xf>
    <xf numFmtId="0" fontId="115" fillId="0" borderId="8" xfId="0" applyFont="1" applyBorder="1" applyAlignment="1">
      <alignment horizontal="center" vertical="center"/>
    </xf>
    <xf numFmtId="0" fontId="108" fillId="0" borderId="4" xfId="0" applyFont="1" applyBorder="1" applyAlignment="1">
      <alignment horizontal="center"/>
    </xf>
    <xf numFmtId="0" fontId="108" fillId="0" borderId="14" xfId="0" applyFont="1" applyBorder="1" applyAlignment="1" applyProtection="1">
      <alignment horizontal="center" vertical="center" wrapText="1"/>
      <protection locked="0"/>
    </xf>
    <xf numFmtId="0" fontId="108" fillId="0" borderId="9" xfId="0" applyFont="1" applyBorder="1" applyAlignment="1" applyProtection="1">
      <alignment horizontal="center" vertical="center" wrapText="1"/>
      <protection locked="0"/>
    </xf>
    <xf numFmtId="0" fontId="107" fillId="0" borderId="9" xfId="0" applyFont="1" applyBorder="1" applyAlignment="1" applyProtection="1">
      <alignment horizontal="center" vertical="center" wrapText="1"/>
      <protection locked="0"/>
    </xf>
    <xf numFmtId="0" fontId="107" fillId="0" borderId="10" xfId="0" applyFont="1" applyBorder="1" applyAlignment="1" applyProtection="1">
      <alignment horizontal="center" vertical="center" wrapText="1"/>
      <protection locked="0"/>
    </xf>
    <xf numFmtId="0" fontId="108" fillId="0" borderId="3" xfId="0" applyFont="1" applyBorder="1" applyAlignment="1" applyProtection="1">
      <alignment horizontal="center" vertical="center" wrapText="1"/>
      <protection locked="0"/>
    </xf>
    <xf numFmtId="0" fontId="108" fillId="0" borderId="4" xfId="0" applyFont="1" applyBorder="1" applyAlignment="1" applyProtection="1">
      <alignment horizontal="center" vertical="center" wrapText="1"/>
      <protection locked="0"/>
    </xf>
    <xf numFmtId="0" fontId="107" fillId="0" borderId="4" xfId="0" applyFont="1" applyBorder="1" applyAlignment="1" applyProtection="1">
      <alignment horizontal="center" vertical="center" wrapText="1"/>
      <protection locked="0"/>
    </xf>
    <xf numFmtId="0" fontId="107" fillId="0" borderId="5" xfId="0" applyFont="1" applyBorder="1" applyAlignment="1" applyProtection="1">
      <alignment horizontal="center" vertical="center" wrapText="1"/>
      <protection locked="0"/>
    </xf>
    <xf numFmtId="0" fontId="108" fillId="0" borderId="6" xfId="0" applyFont="1" applyBorder="1" applyAlignment="1" applyProtection="1">
      <alignment horizontal="center" vertical="center" wrapText="1"/>
      <protection locked="0"/>
    </xf>
    <xf numFmtId="0" fontId="107" fillId="0" borderId="0" xfId="0" applyFont="1" applyAlignment="1" applyProtection="1">
      <alignment horizontal="center" vertical="center" wrapText="1"/>
      <protection locked="0"/>
    </xf>
    <xf numFmtId="0" fontId="107" fillId="0" borderId="7" xfId="0" applyFont="1" applyBorder="1" applyAlignment="1" applyProtection="1">
      <alignment horizontal="center" vertical="center" wrapText="1"/>
      <protection locked="0"/>
    </xf>
    <xf numFmtId="0" fontId="108" fillId="0" borderId="1" xfId="0" applyFont="1" applyBorder="1" applyAlignment="1" applyProtection="1">
      <alignment horizontal="center" vertical="center" wrapText="1"/>
      <protection locked="0"/>
    </xf>
    <xf numFmtId="0" fontId="108" fillId="0" borderId="2" xfId="0" applyFont="1" applyBorder="1" applyAlignment="1" applyProtection="1">
      <alignment horizontal="center" vertical="center" wrapText="1"/>
      <protection locked="0"/>
    </xf>
    <xf numFmtId="0" fontId="107" fillId="0" borderId="2" xfId="0" applyFont="1" applyBorder="1" applyAlignment="1" applyProtection="1">
      <alignment horizontal="center" vertical="center" wrapText="1"/>
      <protection locked="0"/>
    </xf>
    <xf numFmtId="0" fontId="107" fillId="0" borderId="8" xfId="0" applyFont="1" applyBorder="1" applyAlignment="1" applyProtection="1">
      <alignment horizontal="center" vertical="center" wrapText="1"/>
      <protection locked="0"/>
    </xf>
    <xf numFmtId="164" fontId="115" fillId="0" borderId="24" xfId="0" applyNumberFormat="1" applyFont="1" applyBorder="1" applyAlignment="1">
      <alignment horizontal="center" vertical="center"/>
    </xf>
    <xf numFmtId="0" fontId="108" fillId="0" borderId="25" xfId="0" applyFont="1" applyBorder="1"/>
    <xf numFmtId="0" fontId="108" fillId="0" borderId="26" xfId="0" applyFont="1" applyBorder="1"/>
    <xf numFmtId="164" fontId="115" fillId="0" borderId="27" xfId="0" applyNumberFormat="1" applyFont="1" applyBorder="1" applyAlignment="1">
      <alignment horizontal="center" vertical="top"/>
    </xf>
    <xf numFmtId="0" fontId="108" fillId="0" borderId="28" xfId="0" applyFont="1" applyBorder="1" applyAlignment="1">
      <alignment vertical="top"/>
    </xf>
    <xf numFmtId="0" fontId="108" fillId="0" borderId="29" xfId="0" applyFont="1" applyBorder="1" applyAlignment="1">
      <alignment vertical="top"/>
    </xf>
    <xf numFmtId="164" fontId="115" fillId="0" borderId="14" xfId="0" applyNumberFormat="1" applyFont="1" applyBorder="1" applyAlignment="1">
      <alignment horizontal="center" vertical="center"/>
    </xf>
    <xf numFmtId="0" fontId="108" fillId="0" borderId="9" xfId="0" applyFont="1" applyBorder="1"/>
    <xf numFmtId="0" fontId="108" fillId="0" borderId="10" xfId="0" applyFont="1" applyBorder="1"/>
    <xf numFmtId="0" fontId="108" fillId="0" borderId="6" xfId="0" applyFont="1" applyBorder="1" applyAlignment="1" applyProtection="1">
      <alignment horizontal="left" vertical="center" wrapText="1"/>
      <protection locked="0"/>
    </xf>
    <xf numFmtId="0" fontId="108" fillId="0" borderId="0" xfId="0" applyFont="1" applyAlignment="1" applyProtection="1">
      <alignment horizontal="left" vertical="center" wrapText="1"/>
      <protection locked="0"/>
    </xf>
    <xf numFmtId="0" fontId="108" fillId="0" borderId="7" xfId="0" applyFont="1" applyBorder="1" applyAlignment="1" applyProtection="1">
      <alignment horizontal="left" vertical="center" wrapText="1"/>
      <protection locked="0"/>
    </xf>
    <xf numFmtId="0" fontId="108" fillId="0" borderId="1" xfId="0" applyFont="1" applyBorder="1" applyAlignment="1" applyProtection="1">
      <alignment horizontal="left" vertical="center" wrapText="1"/>
      <protection locked="0"/>
    </xf>
    <xf numFmtId="0" fontId="108" fillId="0" borderId="2" xfId="0" applyFont="1" applyBorder="1" applyAlignment="1" applyProtection="1">
      <alignment horizontal="left" vertical="center" wrapText="1"/>
      <protection locked="0"/>
    </xf>
    <xf numFmtId="0" fontId="108" fillId="0" borderId="8" xfId="0" applyFont="1" applyBorder="1" applyAlignment="1" applyProtection="1">
      <alignment horizontal="left" vertical="center" wrapText="1"/>
      <protection locked="0"/>
    </xf>
    <xf numFmtId="0" fontId="109" fillId="0" borderId="6" xfId="0" applyFont="1" applyBorder="1" applyAlignment="1" applyProtection="1">
      <alignment horizontal="center" vertical="center"/>
      <protection hidden="1"/>
    </xf>
    <xf numFmtId="0" fontId="109" fillId="0" borderId="0" xfId="0" applyFont="1" applyAlignment="1" applyProtection="1">
      <alignment horizontal="center" vertical="center"/>
      <protection hidden="1"/>
    </xf>
    <xf numFmtId="0" fontId="109" fillId="0" borderId="7" xfId="0" applyFont="1" applyBorder="1" applyAlignment="1" applyProtection="1">
      <alignment horizontal="center" vertical="center"/>
      <protection hidden="1"/>
    </xf>
    <xf numFmtId="0" fontId="109" fillId="0" borderId="1" xfId="0" applyFont="1" applyBorder="1" applyAlignment="1" applyProtection="1">
      <alignment horizontal="center" vertical="center"/>
      <protection hidden="1"/>
    </xf>
    <xf numFmtId="0" fontId="109" fillId="0" borderId="2" xfId="0" applyFont="1" applyBorder="1" applyAlignment="1" applyProtection="1">
      <alignment horizontal="center" vertical="center"/>
      <protection hidden="1"/>
    </xf>
    <xf numFmtId="0" fontId="109" fillId="0" borderId="8" xfId="0" applyFont="1" applyBorder="1" applyAlignment="1" applyProtection="1">
      <alignment horizontal="center" vertical="center"/>
      <protection hidden="1"/>
    </xf>
    <xf numFmtId="0" fontId="112" fillId="0" borderId="33" xfId="0" applyFont="1" applyBorder="1" applyAlignment="1" applyProtection="1">
      <alignment horizontal="center" vertical="center"/>
      <protection hidden="1"/>
    </xf>
    <xf numFmtId="0" fontId="112" fillId="0" borderId="34" xfId="0" applyFont="1" applyBorder="1" applyAlignment="1" applyProtection="1">
      <alignment horizontal="center" vertical="center"/>
      <protection hidden="1"/>
    </xf>
    <xf numFmtId="0" fontId="112" fillId="0" borderId="35" xfId="0" applyFont="1" applyBorder="1" applyAlignment="1" applyProtection="1">
      <alignment horizontal="center" vertical="center"/>
      <protection hidden="1"/>
    </xf>
    <xf numFmtId="0" fontId="112" fillId="0" borderId="6" xfId="0" applyFont="1" applyBorder="1" applyAlignment="1" applyProtection="1">
      <alignment horizontal="center" vertical="center"/>
      <protection hidden="1"/>
    </xf>
    <xf numFmtId="0" fontId="112" fillId="0" borderId="0" xfId="0" applyFont="1" applyAlignment="1" applyProtection="1">
      <alignment horizontal="center" vertical="center"/>
      <protection hidden="1"/>
    </xf>
    <xf numFmtId="0" fontId="112" fillId="0" borderId="7" xfId="0" applyFont="1" applyBorder="1" applyAlignment="1" applyProtection="1">
      <alignment horizontal="center" vertical="center"/>
      <protection hidden="1"/>
    </xf>
    <xf numFmtId="0" fontId="112" fillId="0" borderId="1" xfId="0" applyFont="1" applyBorder="1" applyAlignment="1" applyProtection="1">
      <alignment horizontal="center" vertical="center"/>
      <protection hidden="1"/>
    </xf>
    <xf numFmtId="0" fontId="112" fillId="0" borderId="2" xfId="0" applyFont="1" applyBorder="1" applyAlignment="1" applyProtection="1">
      <alignment horizontal="center" vertical="center"/>
      <protection hidden="1"/>
    </xf>
    <xf numFmtId="0" fontId="112" fillId="0" borderId="8" xfId="0" applyFont="1" applyBorder="1" applyAlignment="1" applyProtection="1">
      <alignment horizontal="center" vertical="center"/>
      <protection hidden="1"/>
    </xf>
    <xf numFmtId="0" fontId="108" fillId="0" borderId="20" xfId="0" applyFont="1" applyBorder="1" applyAlignment="1" applyProtection="1">
      <alignment horizontal="center"/>
      <protection locked="0"/>
    </xf>
    <xf numFmtId="0" fontId="108" fillId="0" borderId="36" xfId="0" applyFont="1" applyBorder="1" applyAlignment="1" applyProtection="1">
      <alignment horizontal="center"/>
      <protection locked="0"/>
    </xf>
    <xf numFmtId="0" fontId="115" fillId="0" borderId="30" xfId="0" applyFont="1" applyBorder="1" applyAlignment="1">
      <alignment horizontal="center" vertical="center"/>
    </xf>
    <xf numFmtId="0" fontId="115" fillId="0" borderId="9" xfId="0" applyFont="1" applyBorder="1" applyAlignment="1">
      <alignment horizontal="center" vertical="center"/>
    </xf>
    <xf numFmtId="0" fontId="115" fillId="0" borderId="10" xfId="0" applyFont="1" applyBorder="1" applyAlignment="1">
      <alignment horizontal="center" vertical="center"/>
    </xf>
    <xf numFmtId="0" fontId="115" fillId="0" borderId="31" xfId="0" applyFont="1" applyBorder="1" applyAlignment="1">
      <alignment horizontal="center" vertical="center"/>
    </xf>
    <xf numFmtId="0" fontId="115" fillId="0" borderId="25" xfId="0" applyFont="1" applyBorder="1" applyAlignment="1">
      <alignment horizontal="center" vertical="center"/>
    </xf>
    <xf numFmtId="0" fontId="115" fillId="0" borderId="26" xfId="0" applyFont="1" applyBorder="1" applyAlignment="1">
      <alignment horizontal="center" vertical="center"/>
    </xf>
    <xf numFmtId="0" fontId="115" fillId="0" borderId="32" xfId="0" applyFont="1" applyBorder="1" applyAlignment="1">
      <alignment horizontal="center" vertical="center"/>
    </xf>
    <xf numFmtId="0" fontId="115" fillId="0" borderId="28" xfId="0" applyFont="1" applyBorder="1" applyAlignment="1">
      <alignment horizontal="center" vertical="center"/>
    </xf>
    <xf numFmtId="0" fontId="115" fillId="0" borderId="29" xfId="0" applyFont="1" applyBorder="1" applyAlignment="1">
      <alignment horizontal="center" vertical="center"/>
    </xf>
    <xf numFmtId="0" fontId="108" fillId="0" borderId="0" xfId="0" applyFont="1" applyAlignment="1" applyProtection="1">
      <alignment horizontal="left" vertical="center"/>
      <protection hidden="1"/>
    </xf>
    <xf numFmtId="0" fontId="116" fillId="0" borderId="6" xfId="0" applyFont="1" applyBorder="1" applyAlignment="1" applyProtection="1">
      <alignment horizontal="center" vertical="center" wrapText="1"/>
      <protection hidden="1"/>
    </xf>
    <xf numFmtId="0" fontId="116" fillId="0" borderId="0" xfId="0" applyFont="1" applyAlignment="1" applyProtection="1">
      <alignment horizontal="center" vertical="center" wrapText="1"/>
      <protection hidden="1"/>
    </xf>
    <xf numFmtId="0" fontId="116" fillId="0" borderId="7" xfId="0" applyFont="1" applyBorder="1" applyAlignment="1" applyProtection="1">
      <alignment horizontal="center" vertical="center" wrapText="1"/>
      <protection hidden="1"/>
    </xf>
    <xf numFmtId="0" fontId="115" fillId="0" borderId="6" xfId="0" applyFont="1" applyBorder="1" applyAlignment="1" applyProtection="1">
      <alignment horizontal="center" vertical="center" wrapText="1"/>
      <protection hidden="1"/>
    </xf>
    <xf numFmtId="0" fontId="115" fillId="0" borderId="0" xfId="0" applyFont="1" applyAlignment="1" applyProtection="1">
      <alignment horizontal="center" vertical="center" wrapText="1"/>
      <protection hidden="1"/>
    </xf>
    <xf numFmtId="0" fontId="112" fillId="0" borderId="9" xfId="0" applyFont="1" applyBorder="1" applyAlignment="1" applyProtection="1">
      <alignment horizontal="center" vertical="center"/>
      <protection hidden="1"/>
    </xf>
    <xf numFmtId="0" fontId="110" fillId="0" borderId="9" xfId="0" applyFont="1" applyBorder="1" applyAlignment="1" applyProtection="1">
      <alignment horizontal="center" vertical="center"/>
      <protection hidden="1"/>
    </xf>
    <xf numFmtId="14" fontId="108" fillId="0" borderId="0" xfId="0" applyNumberFormat="1" applyFont="1" applyAlignment="1" applyProtection="1">
      <alignment horizontal="left" vertical="center"/>
      <protection locked="0"/>
    </xf>
    <xf numFmtId="0" fontId="116" fillId="0" borderId="3" xfId="0" applyFont="1" applyBorder="1" applyAlignment="1" applyProtection="1">
      <alignment horizontal="center" vertical="center" wrapText="1"/>
      <protection locked="0"/>
    </xf>
    <xf numFmtId="0" fontId="116" fillId="0" borderId="4" xfId="0" applyFont="1" applyBorder="1" applyAlignment="1" applyProtection="1">
      <alignment horizontal="center" vertical="center" wrapText="1"/>
      <protection locked="0"/>
    </xf>
    <xf numFmtId="0" fontId="116" fillId="0" borderId="5" xfId="0" applyFont="1" applyBorder="1" applyAlignment="1" applyProtection="1">
      <alignment horizontal="center" vertical="center" wrapText="1"/>
      <protection locked="0"/>
    </xf>
    <xf numFmtId="0" fontId="116" fillId="0" borderId="6" xfId="0" applyFont="1" applyBorder="1" applyAlignment="1" applyProtection="1">
      <alignment horizontal="center" vertical="center" wrapText="1"/>
      <protection locked="0"/>
    </xf>
    <xf numFmtId="0" fontId="116" fillId="0" borderId="0" xfId="0" applyFont="1" applyAlignment="1" applyProtection="1">
      <alignment horizontal="center" vertical="center" wrapText="1"/>
      <protection locked="0"/>
    </xf>
    <xf numFmtId="0" fontId="116" fillId="0" borderId="7" xfId="0" applyFont="1" applyBorder="1" applyAlignment="1" applyProtection="1">
      <alignment horizontal="center" vertical="center" wrapText="1"/>
      <protection locked="0"/>
    </xf>
    <xf numFmtId="0" fontId="116" fillId="0" borderId="1" xfId="0" applyFont="1" applyBorder="1" applyAlignment="1" applyProtection="1">
      <alignment horizontal="center" vertical="center" wrapText="1"/>
      <protection locked="0"/>
    </xf>
    <xf numFmtId="0" fontId="116" fillId="0" borderId="2" xfId="0" applyFont="1" applyBorder="1" applyAlignment="1" applyProtection="1">
      <alignment horizontal="center" vertical="center" wrapText="1"/>
      <protection locked="0"/>
    </xf>
    <xf numFmtId="0" fontId="116" fillId="0" borderId="8" xfId="0" applyFont="1" applyBorder="1" applyAlignment="1" applyProtection="1">
      <alignment horizontal="center" vertical="center" wrapText="1"/>
      <protection locked="0"/>
    </xf>
    <xf numFmtId="0" fontId="108" fillId="0" borderId="0" xfId="0" applyFont="1" applyAlignment="1" applyProtection="1">
      <alignment horizontal="left" vertical="center"/>
      <protection locked="0"/>
    </xf>
    <xf numFmtId="0" fontId="115" fillId="0" borderId="0" xfId="0" applyFont="1" applyAlignment="1" applyProtection="1">
      <alignment horizontal="center" vertical="center"/>
      <protection hidden="1"/>
    </xf>
    <xf numFmtId="0" fontId="115" fillId="0" borderId="7" xfId="0" applyFont="1" applyBorder="1" applyAlignment="1" applyProtection="1">
      <alignment horizontal="center" vertical="center"/>
      <protection hidden="1"/>
    </xf>
    <xf numFmtId="0" fontId="117" fillId="0" borderId="2" xfId="0" applyFont="1" applyBorder="1" applyAlignment="1" applyProtection="1">
      <alignment horizontal="center" vertical="center"/>
      <protection hidden="1"/>
    </xf>
    <xf numFmtId="0" fontId="115" fillId="0" borderId="6" xfId="0" applyFont="1" applyBorder="1" applyAlignment="1" applyProtection="1">
      <alignment horizontal="center" vertical="center"/>
      <protection locked="0"/>
    </xf>
    <xf numFmtId="0" fontId="115" fillId="0" borderId="0" xfId="0" applyFont="1" applyAlignment="1" applyProtection="1">
      <alignment horizontal="center" vertical="center"/>
      <protection locked="0"/>
    </xf>
    <xf numFmtId="0" fontId="115" fillId="0" borderId="7" xfId="0" applyFont="1" applyBorder="1" applyAlignment="1" applyProtection="1">
      <alignment horizontal="center" vertical="center"/>
      <protection locked="0"/>
    </xf>
    <xf numFmtId="14" fontId="115" fillId="0" borderId="6" xfId="0" applyNumberFormat="1" applyFont="1" applyBorder="1" applyAlignment="1" applyProtection="1">
      <alignment horizontal="center" vertical="center"/>
      <protection locked="0"/>
    </xf>
    <xf numFmtId="14" fontId="115" fillId="0" borderId="0" xfId="0" applyNumberFormat="1" applyFont="1" applyAlignment="1" applyProtection="1">
      <alignment horizontal="center" vertical="center"/>
      <protection locked="0"/>
    </xf>
    <xf numFmtId="14" fontId="115" fillId="0" borderId="7" xfId="0" applyNumberFormat="1" applyFont="1" applyBorder="1" applyAlignment="1" applyProtection="1">
      <alignment horizontal="center" vertical="center"/>
      <protection locked="0"/>
    </xf>
    <xf numFmtId="0" fontId="117" fillId="0" borderId="8" xfId="0" applyFont="1" applyBorder="1" applyAlignment="1" applyProtection="1">
      <alignment horizontal="center" vertical="center"/>
      <protection hidden="1"/>
    </xf>
    <xf numFmtId="0" fontId="107" fillId="0" borderId="3" xfId="0" applyFont="1" applyBorder="1" applyAlignment="1" applyProtection="1">
      <alignment horizontal="center" vertical="center" wrapText="1"/>
      <protection hidden="1"/>
    </xf>
    <xf numFmtId="0" fontId="107" fillId="0" borderId="4" xfId="0" applyFont="1" applyBorder="1" applyAlignment="1" applyProtection="1">
      <alignment horizontal="center" vertical="center" wrapText="1"/>
      <protection hidden="1"/>
    </xf>
    <xf numFmtId="0" fontId="107" fillId="0" borderId="5" xfId="0" applyFont="1" applyBorder="1" applyAlignment="1" applyProtection="1">
      <alignment horizontal="center" vertical="center" wrapText="1"/>
      <protection hidden="1"/>
    </xf>
    <xf numFmtId="0" fontId="107" fillId="0" borderId="6" xfId="0" applyFont="1" applyBorder="1" applyAlignment="1" applyProtection="1">
      <alignment horizontal="center" vertical="center" wrapText="1"/>
      <protection hidden="1"/>
    </xf>
    <xf numFmtId="0" fontId="107" fillId="0" borderId="0" xfId="0" applyFont="1" applyAlignment="1" applyProtection="1">
      <alignment horizontal="center" vertical="center" wrapText="1"/>
      <protection hidden="1"/>
    </xf>
    <xf numFmtId="0" fontId="107" fillId="0" borderId="7" xfId="0" applyFont="1" applyBorder="1" applyAlignment="1" applyProtection="1">
      <alignment horizontal="center" vertical="center" wrapText="1"/>
      <protection hidden="1"/>
    </xf>
    <xf numFmtId="0" fontId="107" fillId="0" borderId="1" xfId="0" applyFont="1" applyBorder="1" applyAlignment="1" applyProtection="1">
      <alignment horizontal="center" vertical="center" wrapText="1"/>
      <protection hidden="1"/>
    </xf>
    <xf numFmtId="0" fontId="107" fillId="0" borderId="2" xfId="0" applyFont="1" applyBorder="1" applyAlignment="1" applyProtection="1">
      <alignment horizontal="center" vertical="center" wrapText="1"/>
      <protection hidden="1"/>
    </xf>
    <xf numFmtId="0" fontId="107" fillId="0" borderId="8" xfId="0" applyFont="1" applyBorder="1" applyAlignment="1" applyProtection="1">
      <alignment horizontal="center" vertical="center" wrapText="1"/>
      <protection hidden="1"/>
    </xf>
    <xf numFmtId="0" fontId="114" fillId="0" borderId="3" xfId="0" applyFont="1" applyBorder="1" applyAlignment="1" applyProtection="1">
      <alignment horizontal="center" vertical="center"/>
      <protection hidden="1"/>
    </xf>
    <xf numFmtId="0" fontId="114" fillId="0" borderId="4" xfId="0" applyFont="1" applyBorder="1" applyAlignment="1" applyProtection="1">
      <alignment horizontal="center" vertical="center"/>
      <protection hidden="1"/>
    </xf>
    <xf numFmtId="0" fontId="114" fillId="0" borderId="5" xfId="0" applyFont="1" applyBorder="1" applyAlignment="1" applyProtection="1">
      <alignment horizontal="center" vertical="center"/>
      <protection hidden="1"/>
    </xf>
    <xf numFmtId="0" fontId="108" fillId="0" borderId="17" xfId="0" applyFont="1" applyBorder="1" applyAlignment="1" applyProtection="1">
      <alignment horizontal="center" vertical="center" wrapText="1"/>
      <protection locked="0"/>
    </xf>
    <xf numFmtId="0" fontId="108" fillId="0" borderId="18" xfId="0" applyFont="1" applyBorder="1" applyAlignment="1" applyProtection="1">
      <alignment horizontal="center" vertical="center" wrapText="1"/>
      <protection locked="0"/>
    </xf>
    <xf numFmtId="0" fontId="108" fillId="0" borderId="19" xfId="0" applyFont="1" applyBorder="1" applyAlignment="1" applyProtection="1">
      <alignment horizontal="center" vertical="center" wrapText="1"/>
      <protection locked="0"/>
    </xf>
    <xf numFmtId="0" fontId="108" fillId="0" borderId="20" xfId="0" applyFont="1" applyBorder="1" applyAlignment="1" applyProtection="1">
      <alignment horizontal="center" vertical="center" wrapText="1"/>
      <protection locked="0"/>
    </xf>
    <xf numFmtId="0" fontId="108" fillId="0" borderId="21" xfId="0" applyFont="1" applyBorder="1" applyAlignment="1" applyProtection="1">
      <alignment horizontal="center" vertical="center" wrapText="1"/>
      <protection locked="0"/>
    </xf>
    <xf numFmtId="0" fontId="108" fillId="0" borderId="22" xfId="0" applyFont="1" applyBorder="1" applyAlignment="1" applyProtection="1">
      <alignment horizontal="center" vertical="center"/>
      <protection locked="0"/>
    </xf>
    <xf numFmtId="0" fontId="108" fillId="0" borderId="17" xfId="0" applyFont="1" applyBorder="1" applyAlignment="1" applyProtection="1">
      <alignment horizontal="center" vertical="center"/>
      <protection locked="0"/>
    </xf>
    <xf numFmtId="0" fontId="108" fillId="0" borderId="6" xfId="0" applyFont="1" applyBorder="1" applyAlignment="1" applyProtection="1">
      <alignment horizontal="center" vertical="center"/>
      <protection locked="0"/>
    </xf>
    <xf numFmtId="0" fontId="108" fillId="0" borderId="0" xfId="0" applyFont="1" applyAlignment="1" applyProtection="1">
      <alignment horizontal="center" vertical="center"/>
      <protection locked="0"/>
    </xf>
    <xf numFmtId="0" fontId="108" fillId="0" borderId="23" xfId="0" applyFont="1" applyBorder="1" applyAlignment="1" applyProtection="1">
      <alignment horizontal="center" vertical="center"/>
      <protection locked="0"/>
    </xf>
    <xf numFmtId="0" fontId="108" fillId="0" borderId="20" xfId="0" applyFont="1" applyBorder="1" applyAlignment="1" applyProtection="1">
      <alignment horizontal="center" vertical="center"/>
      <protection locked="0"/>
    </xf>
    <xf numFmtId="0" fontId="108" fillId="0" borderId="0" xfId="0" applyFont="1" applyAlignment="1" applyProtection="1">
      <alignment horizontal="left"/>
      <protection locked="0"/>
    </xf>
    <xf numFmtId="164" fontId="108" fillId="0" borderId="23" xfId="0" applyNumberFormat="1" applyFont="1" applyBorder="1" applyAlignment="1">
      <alignment horizontal="center" vertical="center"/>
    </xf>
    <xf numFmtId="164" fontId="108" fillId="0" borderId="20" xfId="0" applyNumberFormat="1" applyFont="1" applyBorder="1" applyAlignment="1">
      <alignment horizontal="center" vertical="center"/>
    </xf>
    <xf numFmtId="164" fontId="108" fillId="0" borderId="36" xfId="0" applyNumberFormat="1" applyFont="1" applyBorder="1" applyAlignment="1">
      <alignment horizontal="center" vertical="center"/>
    </xf>
    <xf numFmtId="0" fontId="108" fillId="0" borderId="23" xfId="0" applyFont="1" applyBorder="1" applyAlignment="1" applyProtection="1">
      <alignment horizontal="center"/>
      <protection locked="0"/>
    </xf>
    <xf numFmtId="0" fontId="108" fillId="0" borderId="24" xfId="0" applyFont="1" applyBorder="1" applyAlignment="1" applyProtection="1">
      <alignment horizontal="center"/>
      <protection locked="0"/>
    </xf>
    <xf numFmtId="0" fontId="108" fillId="0" borderId="25" xfId="0" applyFont="1" applyBorder="1" applyAlignment="1" applyProtection="1">
      <alignment horizontal="center"/>
      <protection locked="0"/>
    </xf>
    <xf numFmtId="0" fontId="108" fillId="0" borderId="26" xfId="0" applyFont="1" applyBorder="1" applyAlignment="1" applyProtection="1">
      <alignment horizontal="center"/>
      <protection locked="0"/>
    </xf>
    <xf numFmtId="164" fontId="108" fillId="0" borderId="24" xfId="0" applyNumberFormat="1" applyFont="1" applyBorder="1" applyAlignment="1">
      <alignment horizontal="center" vertical="center"/>
    </xf>
    <xf numFmtId="164" fontId="108" fillId="0" borderId="25" xfId="0" applyNumberFormat="1" applyFont="1" applyBorder="1" applyAlignment="1">
      <alignment horizontal="center" vertical="center"/>
    </xf>
    <xf numFmtId="164" fontId="108" fillId="0" borderId="26" xfId="0" applyNumberFormat="1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164" fontId="108" fillId="0" borderId="14" xfId="0" applyNumberFormat="1" applyFont="1" applyBorder="1" applyAlignment="1">
      <alignment horizontal="center" wrapText="1"/>
    </xf>
    <xf numFmtId="164" fontId="108" fillId="0" borderId="23" xfId="0" applyNumberFormat="1" applyFont="1" applyBorder="1" applyAlignment="1">
      <alignment horizontal="center"/>
    </xf>
    <xf numFmtId="164" fontId="108" fillId="0" borderId="20" xfId="0" applyNumberFormat="1" applyFont="1" applyBorder="1" applyAlignment="1">
      <alignment horizontal="center"/>
    </xf>
    <xf numFmtId="164" fontId="108" fillId="0" borderId="36" xfId="0" applyNumberFormat="1" applyFont="1" applyBorder="1" applyAlignment="1">
      <alignment horizontal="center"/>
    </xf>
    <xf numFmtId="0" fontId="108" fillId="0" borderId="3" xfId="0" applyFont="1" applyBorder="1" applyAlignment="1" applyProtection="1">
      <alignment horizontal="center" vertical="center"/>
      <protection locked="0"/>
    </xf>
    <xf numFmtId="0" fontId="108" fillId="0" borderId="4" xfId="0" applyFont="1" applyBorder="1" applyAlignment="1" applyProtection="1">
      <alignment horizontal="center" vertical="center"/>
      <protection locked="0"/>
    </xf>
    <xf numFmtId="0" fontId="108" fillId="0" borderId="5" xfId="0" applyFont="1" applyBorder="1" applyAlignment="1" applyProtection="1">
      <alignment horizontal="center" vertical="center"/>
      <protection locked="0"/>
    </xf>
    <xf numFmtId="0" fontId="108" fillId="0" borderId="1" xfId="0" applyFont="1" applyBorder="1" applyAlignment="1" applyProtection="1">
      <alignment horizontal="center" vertical="center"/>
      <protection locked="0"/>
    </xf>
    <xf numFmtId="0" fontId="108" fillId="0" borderId="2" xfId="0" applyFont="1" applyBorder="1" applyAlignment="1" applyProtection="1">
      <alignment horizontal="center" vertical="center"/>
      <protection locked="0"/>
    </xf>
    <xf numFmtId="0" fontId="108" fillId="0" borderId="8" xfId="0" applyFont="1" applyBorder="1" applyAlignment="1" applyProtection="1">
      <alignment horizontal="center" vertical="center"/>
      <protection locked="0"/>
    </xf>
    <xf numFmtId="164" fontId="7" fillId="0" borderId="14" xfId="1" applyNumberFormat="1" applyFont="1" applyBorder="1" applyAlignment="1">
      <alignment horizontal="center" wrapText="1"/>
    </xf>
    <xf numFmtId="164" fontId="7" fillId="0" borderId="24" xfId="1" applyNumberFormat="1" applyFont="1" applyBorder="1" applyAlignment="1">
      <alignment horizontal="center"/>
    </xf>
    <xf numFmtId="164" fontId="7" fillId="0" borderId="25" xfId="1" applyNumberFormat="1" applyFont="1" applyBorder="1" applyAlignment="1">
      <alignment horizontal="center"/>
    </xf>
    <xf numFmtId="164" fontId="7" fillId="0" borderId="26" xfId="1" applyNumberFormat="1" applyFont="1" applyBorder="1" applyAlignment="1">
      <alignment horizontal="center"/>
    </xf>
    <xf numFmtId="0" fontId="97" fillId="0" borderId="14" xfId="0" applyFont="1" applyBorder="1" applyAlignment="1" applyProtection="1">
      <alignment horizontal="center"/>
      <protection locked="0"/>
    </xf>
    <xf numFmtId="0" fontId="97" fillId="0" borderId="9" xfId="0" applyFont="1" applyBorder="1" applyAlignment="1" applyProtection="1">
      <alignment horizontal="center"/>
      <protection locked="0"/>
    </xf>
    <xf numFmtId="0" fontId="97" fillId="0" borderId="10" xfId="0" applyFont="1" applyBorder="1" applyAlignment="1" applyProtection="1">
      <alignment horizontal="center"/>
      <protection locked="0"/>
    </xf>
    <xf numFmtId="164" fontId="97" fillId="0" borderId="14" xfId="0" applyNumberFormat="1" applyFont="1" applyBorder="1" applyAlignment="1">
      <alignment horizontal="center" vertical="center"/>
    </xf>
    <xf numFmtId="0" fontId="97" fillId="0" borderId="9" xfId="0" applyFont="1" applyBorder="1" applyAlignment="1">
      <alignment vertical="center"/>
    </xf>
    <xf numFmtId="0" fontId="97" fillId="0" borderId="10" xfId="0" applyFont="1" applyBorder="1" applyAlignment="1">
      <alignment vertical="center"/>
    </xf>
    <xf numFmtId="164" fontId="104" fillId="0" borderId="27" xfId="0" applyNumberFormat="1" applyFont="1" applyBorder="1" applyAlignment="1">
      <alignment horizontal="center" vertical="top"/>
    </xf>
    <xf numFmtId="0" fontId="97" fillId="0" borderId="28" xfId="0" applyFont="1" applyBorder="1" applyAlignment="1">
      <alignment vertical="top"/>
    </xf>
    <xf numFmtId="0" fontId="97" fillId="0" borderId="29" xfId="0" applyFont="1" applyBorder="1" applyAlignment="1">
      <alignment vertical="top"/>
    </xf>
    <xf numFmtId="164" fontId="104" fillId="0" borderId="14" xfId="0" applyNumberFormat="1" applyFont="1" applyBorder="1" applyAlignment="1">
      <alignment horizontal="center" vertical="center"/>
    </xf>
    <xf numFmtId="0" fontId="97" fillId="0" borderId="9" xfId="0" applyFont="1" applyBorder="1"/>
    <xf numFmtId="0" fontId="97" fillId="0" borderId="10" xfId="0" applyFont="1" applyBorder="1"/>
    <xf numFmtId="0" fontId="97" fillId="0" borderId="17" xfId="0" applyFont="1" applyBorder="1" applyAlignment="1" applyProtection="1">
      <alignment horizontal="center" vertical="center" wrapText="1"/>
      <protection locked="0"/>
    </xf>
    <xf numFmtId="0" fontId="97" fillId="0" borderId="18" xfId="0" applyFont="1" applyBorder="1" applyAlignment="1" applyProtection="1">
      <alignment horizontal="center" vertical="center" wrapText="1"/>
      <protection locked="0"/>
    </xf>
    <xf numFmtId="0" fontId="97" fillId="0" borderId="0" xfId="0" applyFont="1" applyAlignment="1" applyProtection="1">
      <alignment horizontal="center" vertical="center" wrapText="1"/>
      <protection locked="0"/>
    </xf>
    <xf numFmtId="0" fontId="97" fillId="0" borderId="19" xfId="0" applyFont="1" applyBorder="1" applyAlignment="1" applyProtection="1">
      <alignment horizontal="center" vertical="center" wrapText="1"/>
      <protection locked="0"/>
    </xf>
    <xf numFmtId="0" fontId="97" fillId="0" borderId="20" xfId="0" applyFont="1" applyBorder="1" applyAlignment="1" applyProtection="1">
      <alignment horizontal="center" vertical="center" wrapText="1"/>
      <protection locked="0"/>
    </xf>
    <xf numFmtId="0" fontId="97" fillId="0" borderId="21" xfId="0" applyFont="1" applyBorder="1" applyAlignment="1" applyProtection="1">
      <alignment horizontal="center" vertical="center" wrapText="1"/>
      <protection locked="0"/>
    </xf>
    <xf numFmtId="0" fontId="97" fillId="0" borderId="22" xfId="0" applyFont="1" applyBorder="1" applyAlignment="1" applyProtection="1">
      <alignment horizontal="center" vertical="center"/>
      <protection locked="0"/>
    </xf>
    <xf numFmtId="0" fontId="97" fillId="0" borderId="17" xfId="0" applyFont="1" applyBorder="1" applyAlignment="1" applyProtection="1">
      <alignment horizontal="center" vertical="center"/>
      <protection locked="0"/>
    </xf>
    <xf numFmtId="0" fontId="97" fillId="0" borderId="6" xfId="0" applyFont="1" applyBorder="1" applyAlignment="1" applyProtection="1">
      <alignment horizontal="center" vertical="center"/>
      <protection locked="0"/>
    </xf>
    <xf numFmtId="0" fontId="97" fillId="0" borderId="0" xfId="0" applyFont="1" applyAlignment="1" applyProtection="1">
      <alignment horizontal="center" vertical="center"/>
      <protection locked="0"/>
    </xf>
    <xf numFmtId="0" fontId="97" fillId="0" borderId="23" xfId="0" applyFont="1" applyBorder="1" applyAlignment="1" applyProtection="1">
      <alignment horizontal="center" vertical="center"/>
      <protection locked="0"/>
    </xf>
    <xf numFmtId="0" fontId="97" fillId="0" borderId="20" xfId="0" applyFont="1" applyBorder="1" applyAlignment="1" applyProtection="1">
      <alignment horizontal="center" vertical="center"/>
      <protection locked="0"/>
    </xf>
    <xf numFmtId="164" fontId="97" fillId="0" borderId="23" xfId="0" applyNumberFormat="1" applyFont="1" applyBorder="1" applyAlignment="1">
      <alignment horizontal="center" vertical="center"/>
    </xf>
    <xf numFmtId="164" fontId="97" fillId="0" borderId="20" xfId="0" applyNumberFormat="1" applyFont="1" applyBorder="1" applyAlignment="1">
      <alignment horizontal="center" vertical="center"/>
    </xf>
    <xf numFmtId="164" fontId="97" fillId="0" borderId="36" xfId="0" applyNumberFormat="1" applyFont="1" applyBorder="1" applyAlignment="1">
      <alignment horizontal="center" vertical="center"/>
    </xf>
    <xf numFmtId="0" fontId="97" fillId="0" borderId="23" xfId="0" applyFont="1" applyBorder="1" applyAlignment="1" applyProtection="1">
      <alignment horizontal="center"/>
      <protection locked="0"/>
    </xf>
    <xf numFmtId="0" fontId="97" fillId="0" borderId="20" xfId="0" applyFont="1" applyBorder="1" applyAlignment="1" applyProtection="1">
      <alignment horizontal="center"/>
      <protection locked="0"/>
    </xf>
    <xf numFmtId="0" fontId="97" fillId="0" borderId="36" xfId="0" applyFont="1" applyBorder="1" applyAlignment="1" applyProtection="1">
      <alignment horizontal="center"/>
      <protection locked="0"/>
    </xf>
    <xf numFmtId="0" fontId="97" fillId="0" borderId="0" xfId="0" applyFont="1" applyAlignment="1" applyProtection="1">
      <alignment horizontal="left"/>
      <protection hidden="1"/>
    </xf>
    <xf numFmtId="0" fontId="97" fillId="0" borderId="0" xfId="0" applyFont="1" applyAlignment="1" applyProtection="1">
      <alignment horizontal="left" vertical="center"/>
      <protection hidden="1"/>
    </xf>
    <xf numFmtId="0" fontId="105" fillId="0" borderId="3" xfId="0" applyFont="1" applyBorder="1" applyAlignment="1" applyProtection="1">
      <alignment horizontal="center" vertical="center" wrapText="1"/>
      <protection locked="0"/>
    </xf>
    <xf numFmtId="0" fontId="105" fillId="0" borderId="4" xfId="0" applyFont="1" applyBorder="1" applyAlignment="1" applyProtection="1">
      <alignment horizontal="center" vertical="center" wrapText="1"/>
      <protection locked="0"/>
    </xf>
    <xf numFmtId="0" fontId="105" fillId="0" borderId="5" xfId="0" applyFont="1" applyBorder="1" applyAlignment="1" applyProtection="1">
      <alignment horizontal="center" vertical="center" wrapText="1"/>
      <protection locked="0"/>
    </xf>
    <xf numFmtId="0" fontId="105" fillId="0" borderId="6" xfId="0" applyFont="1" applyBorder="1" applyAlignment="1" applyProtection="1">
      <alignment horizontal="center" vertical="center" wrapText="1"/>
      <protection locked="0"/>
    </xf>
    <xf numFmtId="0" fontId="105" fillId="0" borderId="0" xfId="0" applyFont="1" applyAlignment="1" applyProtection="1">
      <alignment horizontal="center" vertical="center" wrapText="1"/>
      <protection locked="0"/>
    </xf>
    <xf numFmtId="0" fontId="105" fillId="0" borderId="7" xfId="0" applyFont="1" applyBorder="1" applyAlignment="1" applyProtection="1">
      <alignment horizontal="center" vertical="center" wrapText="1"/>
      <protection locked="0"/>
    </xf>
    <xf numFmtId="0" fontId="105" fillId="0" borderId="1" xfId="0" applyFont="1" applyBorder="1" applyAlignment="1" applyProtection="1">
      <alignment horizontal="center" vertical="center" wrapText="1"/>
      <protection locked="0"/>
    </xf>
    <xf numFmtId="0" fontId="105" fillId="0" borderId="2" xfId="0" applyFont="1" applyBorder="1" applyAlignment="1" applyProtection="1">
      <alignment horizontal="center" vertical="center" wrapText="1"/>
      <protection locked="0"/>
    </xf>
    <xf numFmtId="0" fontId="105" fillId="0" borderId="8" xfId="0" applyFont="1" applyBorder="1" applyAlignment="1" applyProtection="1">
      <alignment horizontal="center" vertical="center" wrapText="1"/>
      <protection locked="0"/>
    </xf>
    <xf numFmtId="0" fontId="97" fillId="0" borderId="0" xfId="0" applyFont="1" applyAlignment="1" applyProtection="1">
      <alignment horizontal="left" vertical="center"/>
      <protection locked="0"/>
    </xf>
    <xf numFmtId="0" fontId="104" fillId="0" borderId="4" xfId="0" applyFont="1" applyBorder="1" applyAlignment="1">
      <alignment horizontal="center" vertical="center"/>
    </xf>
    <xf numFmtId="0" fontId="104" fillId="0" borderId="5" xfId="0" applyFont="1" applyBorder="1" applyAlignment="1">
      <alignment horizontal="center" vertical="center"/>
    </xf>
    <xf numFmtId="0" fontId="104" fillId="0" borderId="2" xfId="0" applyFont="1" applyBorder="1" applyAlignment="1">
      <alignment horizontal="center" vertical="center"/>
    </xf>
    <xf numFmtId="0" fontId="104" fillId="0" borderId="8" xfId="0" applyFont="1" applyBorder="1" applyAlignment="1">
      <alignment horizontal="center" vertical="center"/>
    </xf>
    <xf numFmtId="0" fontId="97" fillId="0" borderId="0" xfId="0" applyFont="1" applyAlignment="1" applyProtection="1">
      <alignment horizontal="left"/>
      <protection locked="0"/>
    </xf>
    <xf numFmtId="0" fontId="104" fillId="0" borderId="0" xfId="0" applyFont="1" applyAlignment="1" applyProtection="1">
      <alignment horizontal="center" vertical="center"/>
      <protection hidden="1"/>
    </xf>
    <xf numFmtId="0" fontId="104" fillId="0" borderId="7" xfId="0" applyFont="1" applyBorder="1" applyAlignment="1" applyProtection="1">
      <alignment horizontal="center" vertical="center"/>
      <protection hidden="1"/>
    </xf>
    <xf numFmtId="0" fontId="106" fillId="0" borderId="2" xfId="0" applyFont="1" applyBorder="1" applyAlignment="1" applyProtection="1">
      <alignment horizontal="center" vertical="center"/>
      <protection hidden="1"/>
    </xf>
    <xf numFmtId="0" fontId="104" fillId="0" borderId="6" xfId="0" applyFont="1" applyBorder="1" applyAlignment="1" applyProtection="1">
      <alignment horizontal="center" vertical="center"/>
      <protection locked="0"/>
    </xf>
    <xf numFmtId="0" fontId="104" fillId="0" borderId="0" xfId="0" applyFont="1" applyAlignment="1" applyProtection="1">
      <alignment horizontal="center" vertical="center"/>
      <protection locked="0"/>
    </xf>
    <xf numFmtId="0" fontId="104" fillId="0" borderId="7" xfId="0" applyFont="1" applyBorder="1" applyAlignment="1" applyProtection="1">
      <alignment horizontal="center" vertical="center"/>
      <protection locked="0"/>
    </xf>
    <xf numFmtId="14" fontId="104" fillId="0" borderId="6" xfId="0" applyNumberFormat="1" applyFont="1" applyBorder="1" applyAlignment="1" applyProtection="1">
      <alignment horizontal="center" vertical="center"/>
      <protection locked="0"/>
    </xf>
    <xf numFmtId="14" fontId="104" fillId="0" borderId="0" xfId="0" applyNumberFormat="1" applyFont="1" applyAlignment="1" applyProtection="1">
      <alignment horizontal="center" vertical="center"/>
      <protection locked="0"/>
    </xf>
    <xf numFmtId="14" fontId="104" fillId="0" borderId="7" xfId="0" applyNumberFormat="1" applyFont="1" applyBorder="1" applyAlignment="1" applyProtection="1">
      <alignment horizontal="center" vertical="center"/>
      <protection locked="0"/>
    </xf>
    <xf numFmtId="0" fontId="106" fillId="0" borderId="8" xfId="0" applyFont="1" applyBorder="1" applyAlignment="1" applyProtection="1">
      <alignment horizontal="center" vertical="center"/>
      <protection hidden="1"/>
    </xf>
    <xf numFmtId="0" fontId="96" fillId="0" borderId="3" xfId="0" applyFont="1" applyBorder="1" applyAlignment="1" applyProtection="1">
      <alignment horizontal="center" vertical="center" wrapText="1"/>
      <protection hidden="1"/>
    </xf>
    <xf numFmtId="0" fontId="96" fillId="0" borderId="4" xfId="0" applyFont="1" applyBorder="1" applyAlignment="1" applyProtection="1">
      <alignment horizontal="center" vertical="center" wrapText="1"/>
      <protection hidden="1"/>
    </xf>
    <xf numFmtId="0" fontId="96" fillId="0" borderId="5" xfId="0" applyFont="1" applyBorder="1" applyAlignment="1" applyProtection="1">
      <alignment horizontal="center" vertical="center" wrapText="1"/>
      <protection hidden="1"/>
    </xf>
    <xf numFmtId="0" fontId="96" fillId="0" borderId="6" xfId="0" applyFont="1" applyBorder="1" applyAlignment="1" applyProtection="1">
      <alignment horizontal="center" vertical="center" wrapText="1"/>
      <protection hidden="1"/>
    </xf>
    <xf numFmtId="0" fontId="96" fillId="0" borderId="0" xfId="0" applyFont="1" applyAlignment="1" applyProtection="1">
      <alignment horizontal="center" vertical="center" wrapText="1"/>
      <protection hidden="1"/>
    </xf>
    <xf numFmtId="0" fontId="96" fillId="0" borderId="7" xfId="0" applyFont="1" applyBorder="1" applyAlignment="1" applyProtection="1">
      <alignment horizontal="center" vertical="center" wrapText="1"/>
      <protection hidden="1"/>
    </xf>
    <xf numFmtId="0" fontId="96" fillId="0" borderId="1" xfId="0" applyFont="1" applyBorder="1" applyAlignment="1" applyProtection="1">
      <alignment horizontal="center" vertical="center" wrapText="1"/>
      <protection hidden="1"/>
    </xf>
    <xf numFmtId="0" fontId="96" fillId="0" borderId="2" xfId="0" applyFont="1" applyBorder="1" applyAlignment="1" applyProtection="1">
      <alignment horizontal="center" vertical="center" wrapText="1"/>
      <protection hidden="1"/>
    </xf>
    <xf numFmtId="0" fontId="96" fillId="0" borderId="8" xfId="0" applyFont="1" applyBorder="1" applyAlignment="1" applyProtection="1">
      <alignment horizontal="center" vertical="center" wrapText="1"/>
      <protection hidden="1"/>
    </xf>
    <xf numFmtId="0" fontId="103" fillId="0" borderId="3" xfId="0" applyFont="1" applyBorder="1" applyAlignment="1" applyProtection="1">
      <alignment horizontal="center" vertical="center"/>
      <protection hidden="1"/>
    </xf>
    <xf numFmtId="0" fontId="103" fillId="0" borderId="4" xfId="0" applyFont="1" applyBorder="1" applyAlignment="1" applyProtection="1">
      <alignment horizontal="center" vertical="center"/>
      <protection hidden="1"/>
    </xf>
    <xf numFmtId="0" fontId="103" fillId="0" borderId="5" xfId="0" applyFont="1" applyBorder="1" applyAlignment="1" applyProtection="1">
      <alignment horizontal="center" vertical="center"/>
      <protection hidden="1"/>
    </xf>
    <xf numFmtId="0" fontId="105" fillId="0" borderId="6" xfId="0" applyFont="1" applyBorder="1" applyAlignment="1" applyProtection="1">
      <alignment horizontal="center" vertical="center" wrapText="1"/>
      <protection hidden="1"/>
    </xf>
    <xf numFmtId="0" fontId="105" fillId="0" borderId="0" xfId="0" applyFont="1" applyAlignment="1" applyProtection="1">
      <alignment horizontal="center" vertical="center" wrapText="1"/>
      <protection hidden="1"/>
    </xf>
    <xf numFmtId="0" fontId="105" fillId="0" borderId="7" xfId="0" applyFont="1" applyBorder="1" applyAlignment="1" applyProtection="1">
      <alignment horizontal="center" vertical="center" wrapText="1"/>
      <protection hidden="1"/>
    </xf>
    <xf numFmtId="0" fontId="104" fillId="0" borderId="6" xfId="0" applyFont="1" applyBorder="1" applyAlignment="1" applyProtection="1">
      <alignment horizontal="center" vertical="center" wrapText="1"/>
      <protection hidden="1"/>
    </xf>
    <xf numFmtId="0" fontId="104" fillId="0" borderId="0" xfId="0" applyFont="1" applyAlignment="1" applyProtection="1">
      <alignment horizontal="center" vertical="center" wrapText="1"/>
      <protection hidden="1"/>
    </xf>
    <xf numFmtId="0" fontId="101" fillId="0" borderId="9" xfId="0" applyFont="1" applyBorder="1" applyAlignment="1" applyProtection="1">
      <alignment horizontal="center" vertical="center"/>
      <protection hidden="1"/>
    </xf>
    <xf numFmtId="0" fontId="99" fillId="0" borderId="9" xfId="0" applyFont="1" applyBorder="1" applyAlignment="1" applyProtection="1">
      <alignment horizontal="center" vertical="center"/>
      <protection hidden="1"/>
    </xf>
    <xf numFmtId="14" fontId="97" fillId="0" borderId="0" xfId="0" applyNumberFormat="1" applyFont="1" applyAlignment="1" applyProtection="1">
      <alignment horizontal="left" vertical="center"/>
      <protection locked="0"/>
    </xf>
    <xf numFmtId="0" fontId="97" fillId="0" borderId="6" xfId="0" applyFont="1" applyBorder="1" applyAlignment="1" applyProtection="1">
      <alignment horizontal="left" vertical="center" wrapText="1"/>
      <protection locked="0"/>
    </xf>
    <xf numFmtId="0" fontId="97" fillId="0" borderId="0" xfId="0" applyFont="1" applyAlignment="1" applyProtection="1">
      <alignment horizontal="left" vertical="center" wrapText="1"/>
      <protection locked="0"/>
    </xf>
    <xf numFmtId="0" fontId="97" fillId="0" borderId="7" xfId="0" applyFont="1" applyBorder="1" applyAlignment="1" applyProtection="1">
      <alignment horizontal="left" vertical="center" wrapText="1"/>
      <protection locked="0"/>
    </xf>
    <xf numFmtId="0" fontId="97" fillId="0" borderId="1" xfId="0" applyFont="1" applyBorder="1" applyAlignment="1" applyProtection="1">
      <alignment horizontal="left" vertical="center" wrapText="1"/>
      <protection locked="0"/>
    </xf>
    <xf numFmtId="0" fontId="97" fillId="0" borderId="2" xfId="0" applyFont="1" applyBorder="1" applyAlignment="1" applyProtection="1">
      <alignment horizontal="left" vertical="center" wrapText="1"/>
      <protection locked="0"/>
    </xf>
    <xf numFmtId="0" fontId="97" fillId="0" borderId="8" xfId="0" applyFont="1" applyBorder="1" applyAlignment="1" applyProtection="1">
      <alignment horizontal="left" vertical="center" wrapText="1"/>
      <protection locked="0"/>
    </xf>
    <xf numFmtId="0" fontId="98" fillId="0" borderId="6" xfId="0" applyFont="1" applyBorder="1" applyAlignment="1" applyProtection="1">
      <alignment horizontal="center" vertical="center"/>
      <protection hidden="1"/>
    </xf>
    <xf numFmtId="0" fontId="98" fillId="0" borderId="0" xfId="0" applyFont="1" applyAlignment="1" applyProtection="1">
      <alignment horizontal="center" vertical="center"/>
      <protection hidden="1"/>
    </xf>
    <xf numFmtId="0" fontId="98" fillId="0" borderId="7" xfId="0" applyFont="1" applyBorder="1" applyAlignment="1" applyProtection="1">
      <alignment horizontal="center" vertical="center"/>
      <protection hidden="1"/>
    </xf>
    <xf numFmtId="0" fontId="98" fillId="0" borderId="1" xfId="0" applyFont="1" applyBorder="1" applyAlignment="1" applyProtection="1">
      <alignment horizontal="center" vertical="center"/>
      <protection hidden="1"/>
    </xf>
    <xf numFmtId="0" fontId="98" fillId="0" borderId="2" xfId="0" applyFont="1" applyBorder="1" applyAlignment="1" applyProtection="1">
      <alignment horizontal="center" vertical="center"/>
      <protection hidden="1"/>
    </xf>
    <xf numFmtId="0" fontId="98" fillId="0" borderId="8" xfId="0" applyFont="1" applyBorder="1" applyAlignment="1" applyProtection="1">
      <alignment horizontal="center" vertical="center"/>
      <protection hidden="1"/>
    </xf>
    <xf numFmtId="0" fontId="101" fillId="0" borderId="33" xfId="0" applyFont="1" applyBorder="1" applyAlignment="1" applyProtection="1">
      <alignment horizontal="center" vertical="center"/>
      <protection hidden="1"/>
    </xf>
    <xf numFmtId="0" fontId="101" fillId="0" borderId="34" xfId="0" applyFont="1" applyBorder="1" applyAlignment="1" applyProtection="1">
      <alignment horizontal="center" vertical="center"/>
      <protection hidden="1"/>
    </xf>
    <xf numFmtId="0" fontId="101" fillId="0" borderId="35" xfId="0" applyFont="1" applyBorder="1" applyAlignment="1" applyProtection="1">
      <alignment horizontal="center" vertical="center"/>
      <protection hidden="1"/>
    </xf>
    <xf numFmtId="0" fontId="101" fillId="0" borderId="6" xfId="0" applyFont="1" applyBorder="1" applyAlignment="1" applyProtection="1">
      <alignment horizontal="center" vertical="center"/>
      <protection hidden="1"/>
    </xf>
    <xf numFmtId="0" fontId="101" fillId="0" borderId="0" xfId="0" applyFont="1" applyAlignment="1" applyProtection="1">
      <alignment horizontal="center" vertical="center"/>
      <protection hidden="1"/>
    </xf>
    <xf numFmtId="0" fontId="101" fillId="0" borderId="7" xfId="0" applyFont="1" applyBorder="1" applyAlignment="1" applyProtection="1">
      <alignment horizontal="center" vertical="center"/>
      <protection hidden="1"/>
    </xf>
    <xf numFmtId="0" fontId="101" fillId="0" borderId="1" xfId="0" applyFont="1" applyBorder="1" applyAlignment="1" applyProtection="1">
      <alignment horizontal="center" vertical="center"/>
      <protection hidden="1"/>
    </xf>
    <xf numFmtId="0" fontId="101" fillId="0" borderId="2" xfId="0" applyFont="1" applyBorder="1" applyAlignment="1" applyProtection="1">
      <alignment horizontal="center" vertical="center"/>
      <protection hidden="1"/>
    </xf>
    <xf numFmtId="0" fontId="101" fillId="0" borderId="8" xfId="0" applyFont="1" applyBorder="1" applyAlignment="1" applyProtection="1">
      <alignment horizontal="center" vertical="center"/>
      <protection hidden="1"/>
    </xf>
    <xf numFmtId="0" fontId="97" fillId="0" borderId="14" xfId="0" applyFont="1" applyBorder="1" applyAlignment="1" applyProtection="1">
      <alignment horizontal="center" vertical="center" wrapText="1"/>
      <protection locked="0"/>
    </xf>
    <xf numFmtId="0" fontId="97" fillId="0" borderId="9" xfId="0" applyFont="1" applyBorder="1" applyAlignment="1" applyProtection="1">
      <alignment horizontal="center" vertical="center" wrapText="1"/>
      <protection locked="0"/>
    </xf>
    <xf numFmtId="0" fontId="96" fillId="0" borderId="9" xfId="0" applyFont="1" applyBorder="1" applyAlignment="1" applyProtection="1">
      <alignment horizontal="center" vertical="center" wrapText="1"/>
      <protection locked="0"/>
    </xf>
    <xf numFmtId="0" fontId="96" fillId="0" borderId="10" xfId="0" applyFont="1" applyBorder="1" applyAlignment="1" applyProtection="1">
      <alignment horizontal="center" vertical="center" wrapText="1"/>
      <protection locked="0"/>
    </xf>
    <xf numFmtId="0" fontId="97" fillId="0" borderId="3" xfId="0" applyFont="1" applyBorder="1" applyAlignment="1" applyProtection="1">
      <alignment horizontal="center" vertical="center" wrapText="1"/>
      <protection locked="0"/>
    </xf>
    <xf numFmtId="0" fontId="97" fillId="0" borderId="4" xfId="0" applyFont="1" applyBorder="1" applyAlignment="1" applyProtection="1">
      <alignment horizontal="center" vertical="center" wrapText="1"/>
      <protection locked="0"/>
    </xf>
    <xf numFmtId="0" fontId="96" fillId="0" borderId="4" xfId="0" applyFont="1" applyBorder="1" applyAlignment="1" applyProtection="1">
      <alignment horizontal="center" vertical="center" wrapText="1"/>
      <protection locked="0"/>
    </xf>
    <xf numFmtId="0" fontId="96" fillId="0" borderId="5" xfId="0" applyFont="1" applyBorder="1" applyAlignment="1" applyProtection="1">
      <alignment horizontal="center" vertical="center" wrapText="1"/>
      <protection locked="0"/>
    </xf>
    <xf numFmtId="0" fontId="97" fillId="0" borderId="6" xfId="0" applyFont="1" applyBorder="1" applyAlignment="1" applyProtection="1">
      <alignment horizontal="center" vertical="center" wrapText="1"/>
      <protection locked="0"/>
    </xf>
    <xf numFmtId="0" fontId="96" fillId="0" borderId="0" xfId="0" applyFont="1" applyAlignment="1" applyProtection="1">
      <alignment horizontal="center" vertical="center" wrapText="1"/>
      <protection locked="0"/>
    </xf>
    <xf numFmtId="0" fontId="96" fillId="0" borderId="7" xfId="0" applyFont="1" applyBorder="1" applyAlignment="1" applyProtection="1">
      <alignment horizontal="center" vertical="center" wrapText="1"/>
      <protection locked="0"/>
    </xf>
    <xf numFmtId="0" fontId="97" fillId="0" borderId="1" xfId="0" applyFont="1" applyBorder="1" applyAlignment="1" applyProtection="1">
      <alignment horizontal="center" vertical="center" wrapText="1"/>
      <protection locked="0"/>
    </xf>
    <xf numFmtId="0" fontId="97" fillId="0" borderId="2" xfId="0" applyFont="1" applyBorder="1" applyAlignment="1" applyProtection="1">
      <alignment horizontal="center" vertical="center" wrapText="1"/>
      <protection locked="0"/>
    </xf>
    <xf numFmtId="0" fontId="96" fillId="0" borderId="2" xfId="0" applyFont="1" applyBorder="1" applyAlignment="1" applyProtection="1">
      <alignment horizontal="center" vertical="center" wrapText="1"/>
      <protection locked="0"/>
    </xf>
    <xf numFmtId="0" fontId="96" fillId="0" borderId="8" xfId="0" applyFont="1" applyBorder="1" applyAlignment="1" applyProtection="1">
      <alignment horizontal="center" vertical="center" wrapText="1"/>
      <protection locked="0"/>
    </xf>
    <xf numFmtId="0" fontId="97" fillId="0" borderId="15" xfId="0" applyFont="1" applyBorder="1" applyAlignment="1" applyProtection="1">
      <alignment horizontal="center" vertical="center"/>
      <protection hidden="1"/>
    </xf>
    <xf numFmtId="0" fontId="97" fillId="0" borderId="16" xfId="0" applyFont="1" applyBorder="1" applyAlignment="1" applyProtection="1">
      <alignment horizontal="center" vertical="center"/>
      <protection hidden="1"/>
    </xf>
    <xf numFmtId="0" fontId="97" fillId="0" borderId="0" xfId="0" applyFont="1" applyAlignment="1" applyProtection="1">
      <alignment horizontal="center"/>
      <protection locked="0"/>
    </xf>
    <xf numFmtId="0" fontId="104" fillId="0" borderId="1" xfId="0" applyFont="1" applyBorder="1" applyAlignment="1">
      <alignment horizontal="center" vertical="center"/>
    </xf>
    <xf numFmtId="0" fontId="97" fillId="0" borderId="2" xfId="0" applyFont="1" applyBorder="1"/>
    <xf numFmtId="0" fontId="97" fillId="0" borderId="8" xfId="0" applyFont="1" applyBorder="1"/>
    <xf numFmtId="0" fontId="104" fillId="0" borderId="3" xfId="0" applyFont="1" applyBorder="1" applyAlignment="1">
      <alignment horizontal="center" vertical="center"/>
    </xf>
    <xf numFmtId="0" fontId="97" fillId="0" borderId="4" xfId="0" applyFont="1" applyBorder="1"/>
    <xf numFmtId="0" fontId="97" fillId="0" borderId="5" xfId="0" applyFont="1" applyBorder="1"/>
    <xf numFmtId="0" fontId="97" fillId="0" borderId="4" xfId="0" applyFont="1" applyBorder="1" applyAlignment="1">
      <alignment horizontal="center"/>
    </xf>
    <xf numFmtId="0" fontId="104" fillId="0" borderId="30" xfId="0" applyFont="1" applyBorder="1" applyAlignment="1">
      <alignment horizontal="center" vertical="center"/>
    </xf>
    <xf numFmtId="0" fontId="104" fillId="0" borderId="9" xfId="0" applyFont="1" applyBorder="1" applyAlignment="1">
      <alignment horizontal="center" vertical="center"/>
    </xf>
    <xf numFmtId="0" fontId="104" fillId="0" borderId="10" xfId="0" applyFont="1" applyBorder="1" applyAlignment="1">
      <alignment horizontal="center" vertical="center"/>
    </xf>
    <xf numFmtId="0" fontId="104" fillId="0" borderId="31" xfId="0" applyFont="1" applyBorder="1" applyAlignment="1">
      <alignment horizontal="center" vertical="center"/>
    </xf>
    <xf numFmtId="0" fontId="104" fillId="0" borderId="25" xfId="0" applyFont="1" applyBorder="1" applyAlignment="1">
      <alignment horizontal="center" vertical="center"/>
    </xf>
    <xf numFmtId="0" fontId="104" fillId="0" borderId="26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28" xfId="0" applyFont="1" applyBorder="1" applyAlignment="1">
      <alignment horizontal="center" vertical="center"/>
    </xf>
    <xf numFmtId="0" fontId="104" fillId="0" borderId="29" xfId="0" applyFont="1" applyBorder="1" applyAlignment="1">
      <alignment horizontal="center" vertical="center"/>
    </xf>
    <xf numFmtId="164" fontId="104" fillId="0" borderId="24" xfId="0" applyNumberFormat="1" applyFont="1" applyBorder="1" applyAlignment="1">
      <alignment horizontal="center" vertical="center"/>
    </xf>
    <xf numFmtId="0" fontId="97" fillId="0" borderId="25" xfId="0" applyFont="1" applyBorder="1"/>
    <xf numFmtId="0" fontId="97" fillId="0" borderId="26" xfId="0" applyFont="1" applyBorder="1"/>
    <xf numFmtId="0" fontId="25" fillId="0" borderId="14" xfId="1" applyFont="1" applyBorder="1" applyAlignment="1" applyProtection="1">
      <alignment horizontal="center" vertical="center" wrapText="1"/>
      <protection locked="0"/>
    </xf>
    <xf numFmtId="0" fontId="25" fillId="0" borderId="9" xfId="1" applyFont="1" applyBorder="1" applyAlignment="1" applyProtection="1">
      <alignment horizontal="center" vertical="center"/>
      <protection locked="0"/>
    </xf>
    <xf numFmtId="0" fontId="25" fillId="0" borderId="10" xfId="1" applyFont="1" applyBorder="1" applyAlignment="1" applyProtection="1">
      <alignment horizontal="center" vertical="center"/>
      <protection locked="0"/>
    </xf>
    <xf numFmtId="0" fontId="81" fillId="0" borderId="14" xfId="1" applyFont="1" applyBorder="1" applyAlignment="1" applyProtection="1">
      <alignment horizontal="center"/>
      <protection locked="0"/>
    </xf>
    <xf numFmtId="0" fontId="81" fillId="0" borderId="9" xfId="1" applyFont="1" applyBorder="1" applyAlignment="1" applyProtection="1">
      <alignment horizontal="center"/>
      <protection locked="0"/>
    </xf>
    <xf numFmtId="0" fontId="81" fillId="0" borderId="10" xfId="1" applyFont="1" applyBorder="1" applyAlignment="1" applyProtection="1">
      <alignment horizontal="center"/>
      <protection locked="0"/>
    </xf>
    <xf numFmtId="0" fontId="85" fillId="0" borderId="14" xfId="0" applyFont="1" applyBorder="1" applyAlignment="1" applyProtection="1">
      <alignment horizontal="center"/>
      <protection locked="0"/>
    </xf>
    <xf numFmtId="0" fontId="85" fillId="0" borderId="9" xfId="0" applyFont="1" applyBorder="1" applyAlignment="1" applyProtection="1">
      <alignment horizontal="center"/>
      <protection locked="0"/>
    </xf>
    <xf numFmtId="0" fontId="85" fillId="0" borderId="10" xfId="0" applyFont="1" applyBorder="1" applyAlignment="1" applyProtection="1">
      <alignment horizontal="center"/>
      <protection locked="0"/>
    </xf>
    <xf numFmtId="164" fontId="85" fillId="0" borderId="14" xfId="0" applyNumberFormat="1" applyFont="1" applyBorder="1" applyAlignment="1">
      <alignment horizontal="center" vertical="center"/>
    </xf>
    <xf numFmtId="0" fontId="85" fillId="0" borderId="9" xfId="0" applyFont="1" applyBorder="1" applyAlignment="1">
      <alignment vertical="center"/>
    </xf>
    <xf numFmtId="0" fontId="85" fillId="0" borderId="10" xfId="0" applyFont="1" applyBorder="1" applyAlignment="1">
      <alignment vertical="center"/>
    </xf>
    <xf numFmtId="0" fontId="85" fillId="0" borderId="0" xfId="0" applyFont="1" applyAlignment="1" applyProtection="1">
      <alignment horizontal="left" vertical="center"/>
      <protection locked="0"/>
    </xf>
    <xf numFmtId="0" fontId="92" fillId="0" borderId="4" xfId="0" applyFont="1" applyBorder="1" applyAlignment="1">
      <alignment horizontal="center" vertical="center"/>
    </xf>
    <xf numFmtId="0" fontId="92" fillId="0" borderId="5" xfId="0" applyFont="1" applyBorder="1" applyAlignment="1">
      <alignment horizontal="center" vertical="center"/>
    </xf>
    <xf numFmtId="0" fontId="92" fillId="0" borderId="2" xfId="0" applyFont="1" applyBorder="1" applyAlignment="1">
      <alignment horizontal="center" vertical="center"/>
    </xf>
    <xf numFmtId="0" fontId="92" fillId="0" borderId="8" xfId="0" applyFont="1" applyBorder="1" applyAlignment="1">
      <alignment horizontal="center" vertical="center"/>
    </xf>
    <xf numFmtId="0" fontId="85" fillId="0" borderId="0" xfId="0" applyFont="1" applyAlignment="1" applyProtection="1">
      <alignment horizontal="left"/>
      <protection locked="0"/>
    </xf>
    <xf numFmtId="0" fontId="85" fillId="0" borderId="6" xfId="0" applyFont="1" applyBorder="1" applyAlignment="1" applyProtection="1">
      <alignment horizontal="left" vertical="center" wrapText="1"/>
      <protection locked="0"/>
    </xf>
    <xf numFmtId="0" fontId="85" fillId="0" borderId="0" xfId="0" applyFont="1" applyAlignment="1" applyProtection="1">
      <alignment horizontal="left" vertical="center" wrapText="1"/>
      <protection locked="0"/>
    </xf>
    <xf numFmtId="0" fontId="85" fillId="0" borderId="7" xfId="0" applyFont="1" applyBorder="1" applyAlignment="1" applyProtection="1">
      <alignment horizontal="left" vertical="center" wrapText="1"/>
      <protection locked="0"/>
    </xf>
    <xf numFmtId="0" fontId="85" fillId="0" borderId="1" xfId="0" applyFont="1" applyBorder="1" applyAlignment="1" applyProtection="1">
      <alignment horizontal="left" vertical="center" wrapText="1"/>
      <protection locked="0"/>
    </xf>
    <xf numFmtId="0" fontId="85" fillId="0" borderId="2" xfId="0" applyFont="1" applyBorder="1" applyAlignment="1" applyProtection="1">
      <alignment horizontal="left" vertical="center" wrapText="1"/>
      <protection locked="0"/>
    </xf>
    <xf numFmtId="0" fontId="85" fillId="0" borderId="8" xfId="0" applyFont="1" applyBorder="1" applyAlignment="1" applyProtection="1">
      <alignment horizontal="left" vertical="center" wrapText="1"/>
      <protection locked="0"/>
    </xf>
    <xf numFmtId="0" fontId="86" fillId="0" borderId="6" xfId="0" applyFont="1" applyBorder="1" applyAlignment="1" applyProtection="1">
      <alignment horizontal="center" vertical="center"/>
      <protection hidden="1"/>
    </xf>
    <xf numFmtId="0" fontId="86" fillId="0" borderId="0" xfId="0" applyFont="1" applyAlignment="1" applyProtection="1">
      <alignment horizontal="center" vertical="center"/>
      <protection hidden="1"/>
    </xf>
    <xf numFmtId="0" fontId="86" fillId="0" borderId="7" xfId="0" applyFont="1" applyBorder="1" applyAlignment="1" applyProtection="1">
      <alignment horizontal="center" vertical="center"/>
      <protection hidden="1"/>
    </xf>
    <xf numFmtId="0" fontId="86" fillId="0" borderId="1" xfId="0" applyFont="1" applyBorder="1" applyAlignment="1" applyProtection="1">
      <alignment horizontal="center" vertical="center"/>
      <protection hidden="1"/>
    </xf>
    <xf numFmtId="0" fontId="86" fillId="0" borderId="2" xfId="0" applyFont="1" applyBorder="1" applyAlignment="1" applyProtection="1">
      <alignment horizontal="center" vertical="center"/>
      <protection hidden="1"/>
    </xf>
    <xf numFmtId="0" fontId="86" fillId="0" borderId="8" xfId="0" applyFont="1" applyBorder="1" applyAlignment="1" applyProtection="1">
      <alignment horizontal="center" vertical="center"/>
      <protection hidden="1"/>
    </xf>
    <xf numFmtId="0" fontId="89" fillId="0" borderId="33" xfId="0" applyFont="1" applyBorder="1" applyAlignment="1" applyProtection="1">
      <alignment horizontal="center" vertical="center"/>
      <protection hidden="1"/>
    </xf>
    <xf numFmtId="0" fontId="89" fillId="0" borderId="34" xfId="0" applyFont="1" applyBorder="1" applyAlignment="1" applyProtection="1">
      <alignment horizontal="center" vertical="center"/>
      <protection hidden="1"/>
    </xf>
    <xf numFmtId="0" fontId="89" fillId="0" borderId="35" xfId="0" applyFont="1" applyBorder="1" applyAlignment="1" applyProtection="1">
      <alignment horizontal="center" vertical="center"/>
      <protection hidden="1"/>
    </xf>
    <xf numFmtId="0" fontId="89" fillId="0" borderId="6" xfId="0" applyFont="1" applyBorder="1" applyAlignment="1" applyProtection="1">
      <alignment horizontal="center" vertical="center"/>
      <protection hidden="1"/>
    </xf>
    <xf numFmtId="0" fontId="89" fillId="0" borderId="0" xfId="0" applyFont="1" applyAlignment="1" applyProtection="1">
      <alignment horizontal="center" vertical="center"/>
      <protection hidden="1"/>
    </xf>
    <xf numFmtId="0" fontId="89" fillId="0" borderId="7" xfId="0" applyFont="1" applyBorder="1" applyAlignment="1" applyProtection="1">
      <alignment horizontal="center" vertical="center"/>
      <protection hidden="1"/>
    </xf>
    <xf numFmtId="0" fontId="89" fillId="0" borderId="1" xfId="0" applyFont="1" applyBorder="1" applyAlignment="1" applyProtection="1">
      <alignment horizontal="center" vertical="center"/>
      <protection hidden="1"/>
    </xf>
    <xf numFmtId="0" fontId="89" fillId="0" borderId="2" xfId="0" applyFont="1" applyBorder="1" applyAlignment="1" applyProtection="1">
      <alignment horizontal="center" vertical="center"/>
      <protection hidden="1"/>
    </xf>
    <xf numFmtId="0" fontId="89" fillId="0" borderId="8" xfId="0" applyFont="1" applyBorder="1" applyAlignment="1" applyProtection="1">
      <alignment horizontal="center" vertical="center"/>
      <protection hidden="1"/>
    </xf>
    <xf numFmtId="0" fontId="85" fillId="0" borderId="20" xfId="0" applyFont="1" applyBorder="1" applyAlignment="1" applyProtection="1">
      <alignment horizontal="center"/>
      <protection locked="0"/>
    </xf>
    <xf numFmtId="0" fontId="85" fillId="0" borderId="36" xfId="0" applyFont="1" applyBorder="1" applyAlignment="1" applyProtection="1">
      <alignment horizontal="center"/>
      <protection locked="0"/>
    </xf>
    <xf numFmtId="0" fontId="92" fillId="0" borderId="30" xfId="0" applyFont="1" applyBorder="1" applyAlignment="1">
      <alignment horizontal="center" vertical="center"/>
    </xf>
    <xf numFmtId="0" fontId="92" fillId="0" borderId="9" xfId="0" applyFont="1" applyBorder="1" applyAlignment="1">
      <alignment horizontal="center" vertical="center"/>
    </xf>
    <xf numFmtId="0" fontId="92" fillId="0" borderId="10" xfId="0" applyFont="1" applyBorder="1" applyAlignment="1">
      <alignment horizontal="center" vertical="center"/>
    </xf>
    <xf numFmtId="0" fontId="92" fillId="0" borderId="31" xfId="0" applyFont="1" applyBorder="1" applyAlignment="1">
      <alignment horizontal="center" vertical="center"/>
    </xf>
    <xf numFmtId="0" fontId="92" fillId="0" borderId="25" xfId="0" applyFont="1" applyBorder="1" applyAlignment="1">
      <alignment horizontal="center" vertical="center"/>
    </xf>
    <xf numFmtId="0" fontId="92" fillId="0" borderId="26" xfId="0" applyFont="1" applyBorder="1" applyAlignment="1">
      <alignment horizontal="center" vertical="center"/>
    </xf>
    <xf numFmtId="0" fontId="92" fillId="0" borderId="32" xfId="0" applyFont="1" applyBorder="1" applyAlignment="1">
      <alignment horizontal="center" vertical="center"/>
    </xf>
    <xf numFmtId="0" fontId="92" fillId="0" borderId="28" xfId="0" applyFont="1" applyBorder="1" applyAlignment="1">
      <alignment horizontal="center" vertical="center"/>
    </xf>
    <xf numFmtId="0" fontId="92" fillId="0" borderId="29" xfId="0" applyFont="1" applyBorder="1" applyAlignment="1">
      <alignment horizontal="center" vertical="center"/>
    </xf>
    <xf numFmtId="0" fontId="85" fillId="0" borderId="17" xfId="0" applyFont="1" applyBorder="1" applyAlignment="1" applyProtection="1">
      <alignment horizontal="center" vertical="center" wrapText="1"/>
      <protection locked="0"/>
    </xf>
    <xf numFmtId="0" fontId="85" fillId="0" borderId="18" xfId="0" applyFont="1" applyBorder="1" applyAlignment="1" applyProtection="1">
      <alignment horizontal="center" vertical="center" wrapText="1"/>
      <protection locked="0"/>
    </xf>
    <xf numFmtId="0" fontId="85" fillId="0" borderId="0" xfId="0" applyFont="1" applyAlignment="1" applyProtection="1">
      <alignment horizontal="center" vertical="center" wrapText="1"/>
      <protection locked="0"/>
    </xf>
    <xf numFmtId="0" fontId="85" fillId="0" borderId="19" xfId="0" applyFont="1" applyBorder="1" applyAlignment="1" applyProtection="1">
      <alignment horizontal="center" vertical="center" wrapText="1"/>
      <protection locked="0"/>
    </xf>
    <xf numFmtId="0" fontId="85" fillId="0" borderId="20" xfId="0" applyFont="1" applyBorder="1" applyAlignment="1" applyProtection="1">
      <alignment horizontal="center" vertical="center" wrapText="1"/>
      <protection locked="0"/>
    </xf>
    <xf numFmtId="0" fontId="85" fillId="0" borderId="21" xfId="0" applyFont="1" applyBorder="1" applyAlignment="1" applyProtection="1">
      <alignment horizontal="center" vertical="center" wrapText="1"/>
      <protection locked="0"/>
    </xf>
    <xf numFmtId="0" fontId="85" fillId="0" borderId="22" xfId="0" applyFont="1" applyBorder="1" applyAlignment="1" applyProtection="1">
      <alignment horizontal="center" vertical="center"/>
      <protection locked="0"/>
    </xf>
    <xf numFmtId="0" fontId="85" fillId="0" borderId="17" xfId="0" applyFont="1" applyBorder="1" applyAlignment="1" applyProtection="1">
      <alignment horizontal="center" vertical="center"/>
      <protection locked="0"/>
    </xf>
    <xf numFmtId="0" fontId="85" fillId="0" borderId="6" xfId="0" applyFont="1" applyBorder="1" applyAlignment="1" applyProtection="1">
      <alignment horizontal="center" vertical="center"/>
      <protection locked="0"/>
    </xf>
    <xf numFmtId="0" fontId="85" fillId="0" borderId="0" xfId="0" applyFont="1" applyAlignment="1" applyProtection="1">
      <alignment horizontal="center" vertical="center"/>
      <protection locked="0"/>
    </xf>
    <xf numFmtId="0" fontId="85" fillId="0" borderId="23" xfId="0" applyFont="1" applyBorder="1" applyAlignment="1" applyProtection="1">
      <alignment horizontal="center" vertical="center"/>
      <protection locked="0"/>
    </xf>
    <xf numFmtId="0" fontId="85" fillId="0" borderId="20" xfId="0" applyFont="1" applyBorder="1" applyAlignment="1" applyProtection="1">
      <alignment horizontal="center" vertical="center"/>
      <protection locked="0"/>
    </xf>
    <xf numFmtId="164" fontId="85" fillId="0" borderId="23" xfId="0" applyNumberFormat="1" applyFont="1" applyBorder="1" applyAlignment="1">
      <alignment horizontal="center" vertical="center"/>
    </xf>
    <xf numFmtId="164" fontId="85" fillId="0" borderId="20" xfId="0" applyNumberFormat="1" applyFont="1" applyBorder="1" applyAlignment="1">
      <alignment horizontal="center" vertical="center"/>
    </xf>
    <xf numFmtId="164" fontId="85" fillId="0" borderId="36" xfId="0" applyNumberFormat="1" applyFont="1" applyBorder="1" applyAlignment="1">
      <alignment horizontal="center" vertical="center"/>
    </xf>
    <xf numFmtId="0" fontId="85" fillId="0" borderId="23" xfId="0" applyFont="1" applyBorder="1" applyAlignment="1" applyProtection="1">
      <alignment horizontal="center"/>
      <protection locked="0"/>
    </xf>
    <xf numFmtId="0" fontId="85" fillId="0" borderId="14" xfId="0" applyFont="1" applyBorder="1" applyAlignment="1" applyProtection="1">
      <alignment horizontal="center" vertical="center" wrapText="1"/>
      <protection locked="0"/>
    </xf>
    <xf numFmtId="0" fontId="85" fillId="0" borderId="9" xfId="0" applyFont="1" applyBorder="1" applyAlignment="1" applyProtection="1">
      <alignment horizontal="center" vertical="center" wrapText="1"/>
      <protection locked="0"/>
    </xf>
    <xf numFmtId="0" fontId="84" fillId="0" borderId="9" xfId="0" applyFont="1" applyBorder="1" applyAlignment="1" applyProtection="1">
      <alignment horizontal="center" vertical="center" wrapText="1"/>
      <protection locked="0"/>
    </xf>
    <xf numFmtId="0" fontId="84" fillId="0" borderId="10" xfId="0" applyFont="1" applyBorder="1" applyAlignment="1" applyProtection="1">
      <alignment horizontal="center" vertical="center" wrapText="1"/>
      <protection locked="0"/>
    </xf>
    <xf numFmtId="0" fontId="85" fillId="0" borderId="3" xfId="0" applyFont="1" applyBorder="1" applyAlignment="1" applyProtection="1">
      <alignment horizontal="center" vertical="center" wrapText="1"/>
      <protection locked="0"/>
    </xf>
    <xf numFmtId="0" fontId="85" fillId="0" borderId="4" xfId="0" applyFont="1" applyBorder="1" applyAlignment="1" applyProtection="1">
      <alignment horizontal="center" vertical="center" wrapText="1"/>
      <protection locked="0"/>
    </xf>
    <xf numFmtId="0" fontId="84" fillId="0" borderId="4" xfId="0" applyFont="1" applyBorder="1" applyAlignment="1" applyProtection="1">
      <alignment horizontal="center" vertical="center" wrapText="1"/>
      <protection locked="0"/>
    </xf>
    <xf numFmtId="0" fontId="84" fillId="0" borderId="5" xfId="0" applyFont="1" applyBorder="1" applyAlignment="1" applyProtection="1">
      <alignment horizontal="center" vertical="center" wrapText="1"/>
      <protection locked="0"/>
    </xf>
    <xf numFmtId="0" fontId="85" fillId="0" borderId="6" xfId="0" applyFont="1" applyBorder="1" applyAlignment="1" applyProtection="1">
      <alignment horizontal="center" vertical="center" wrapText="1"/>
      <protection locked="0"/>
    </xf>
    <xf numFmtId="0" fontId="84" fillId="0" borderId="0" xfId="0" applyFont="1" applyAlignment="1" applyProtection="1">
      <alignment horizontal="center" vertical="center" wrapText="1"/>
      <protection locked="0"/>
    </xf>
    <xf numFmtId="0" fontId="84" fillId="0" borderId="7" xfId="0" applyFont="1" applyBorder="1" applyAlignment="1" applyProtection="1">
      <alignment horizontal="center" vertical="center" wrapText="1"/>
      <protection locked="0"/>
    </xf>
    <xf numFmtId="0" fontId="85" fillId="0" borderId="1" xfId="0" applyFont="1" applyBorder="1" applyAlignment="1" applyProtection="1">
      <alignment horizontal="center" vertical="center" wrapText="1"/>
      <protection locked="0"/>
    </xf>
    <xf numFmtId="0" fontId="85" fillId="0" borderId="2" xfId="0" applyFont="1" applyBorder="1" applyAlignment="1" applyProtection="1">
      <alignment horizontal="center" vertical="center" wrapText="1"/>
      <protection locked="0"/>
    </xf>
    <xf numFmtId="0" fontId="84" fillId="0" borderId="2" xfId="0" applyFont="1" applyBorder="1" applyAlignment="1" applyProtection="1">
      <alignment horizontal="center" vertical="center" wrapText="1"/>
      <protection locked="0"/>
    </xf>
    <xf numFmtId="0" fontId="84" fillId="0" borderId="8" xfId="0" applyFont="1" applyBorder="1" applyAlignment="1" applyProtection="1">
      <alignment horizontal="center" vertical="center" wrapText="1"/>
      <protection locked="0"/>
    </xf>
    <xf numFmtId="164" fontId="92" fillId="0" borderId="24" xfId="0" applyNumberFormat="1" applyFont="1" applyBorder="1" applyAlignment="1">
      <alignment horizontal="center" vertical="center"/>
    </xf>
    <xf numFmtId="0" fontId="85" fillId="0" borderId="25" xfId="0" applyFont="1" applyBorder="1"/>
    <xf numFmtId="0" fontId="85" fillId="0" borderId="26" xfId="0" applyFont="1" applyBorder="1"/>
    <xf numFmtId="164" fontId="92" fillId="0" borderId="27" xfId="0" applyNumberFormat="1" applyFont="1" applyBorder="1" applyAlignment="1">
      <alignment horizontal="center" vertical="top"/>
    </xf>
    <xf numFmtId="0" fontId="85" fillId="0" borderId="28" xfId="0" applyFont="1" applyBorder="1" applyAlignment="1">
      <alignment vertical="top"/>
    </xf>
    <xf numFmtId="0" fontId="85" fillId="0" borderId="29" xfId="0" applyFont="1" applyBorder="1" applyAlignment="1">
      <alignment vertical="top"/>
    </xf>
    <xf numFmtId="164" fontId="92" fillId="0" borderId="14" xfId="0" applyNumberFormat="1" applyFont="1" applyBorder="1" applyAlignment="1">
      <alignment horizontal="center" vertical="center"/>
    </xf>
    <xf numFmtId="0" fontId="85" fillId="0" borderId="9" xfId="0" applyFont="1" applyBorder="1"/>
    <xf numFmtId="0" fontId="85" fillId="0" borderId="10" xfId="0" applyFont="1" applyBorder="1"/>
    <xf numFmtId="0" fontId="85" fillId="0" borderId="0" xfId="0" applyFont="1" applyAlignment="1" applyProtection="1">
      <alignment horizontal="left" vertical="center"/>
      <protection hidden="1"/>
    </xf>
    <xf numFmtId="14" fontId="85" fillId="0" borderId="0" xfId="0" applyNumberFormat="1" applyFont="1" applyAlignment="1" applyProtection="1">
      <alignment horizontal="left" vertical="center"/>
      <protection locked="0"/>
    </xf>
    <xf numFmtId="0" fontId="85" fillId="0" borderId="0" xfId="0" applyFont="1" applyAlignment="1" applyProtection="1">
      <alignment horizontal="left"/>
      <protection hidden="1"/>
    </xf>
    <xf numFmtId="0" fontId="85" fillId="0" borderId="0" xfId="0" applyFont="1" applyAlignment="1" applyProtection="1">
      <alignment horizontal="center"/>
      <protection locked="0"/>
    </xf>
    <xf numFmtId="0" fontId="92" fillId="0" borderId="1" xfId="0" applyFont="1" applyBorder="1" applyAlignment="1">
      <alignment horizontal="center" vertical="center"/>
    </xf>
    <xf numFmtId="0" fontId="85" fillId="0" borderId="2" xfId="0" applyFont="1" applyBorder="1"/>
    <xf numFmtId="0" fontId="85" fillId="0" borderId="8" xfId="0" applyFont="1" applyBorder="1"/>
    <xf numFmtId="0" fontId="92" fillId="0" borderId="3" xfId="0" applyFont="1" applyBorder="1" applyAlignment="1">
      <alignment horizontal="center" vertical="center"/>
    </xf>
    <xf numFmtId="0" fontId="85" fillId="0" borderId="4" xfId="0" applyFont="1" applyBorder="1"/>
    <xf numFmtId="0" fontId="85" fillId="0" borderId="5" xfId="0" applyFont="1" applyBorder="1"/>
    <xf numFmtId="0" fontId="85" fillId="0" borderId="15" xfId="0" applyFont="1" applyBorder="1" applyAlignment="1" applyProtection="1">
      <alignment horizontal="center" vertical="center"/>
      <protection hidden="1"/>
    </xf>
    <xf numFmtId="0" fontId="85" fillId="0" borderId="16" xfId="0" applyFont="1" applyBorder="1" applyAlignment="1" applyProtection="1">
      <alignment horizontal="center" vertical="center"/>
      <protection hidden="1"/>
    </xf>
    <xf numFmtId="0" fontId="85" fillId="0" borderId="4" xfId="0" applyFont="1" applyBorder="1" applyAlignment="1">
      <alignment horizontal="center"/>
    </xf>
    <xf numFmtId="0" fontId="92" fillId="0" borderId="0" xfId="0" applyFont="1" applyAlignment="1" applyProtection="1">
      <alignment horizontal="center" vertical="center"/>
      <protection hidden="1"/>
    </xf>
    <xf numFmtId="0" fontId="92" fillId="0" borderId="7" xfId="0" applyFont="1" applyBorder="1" applyAlignment="1" applyProtection="1">
      <alignment horizontal="center" vertical="center"/>
      <protection hidden="1"/>
    </xf>
    <xf numFmtId="0" fontId="94" fillId="0" borderId="2" xfId="0" applyFont="1" applyBorder="1" applyAlignment="1" applyProtection="1">
      <alignment horizontal="center" vertical="center"/>
      <protection hidden="1"/>
    </xf>
    <xf numFmtId="0" fontId="92" fillId="0" borderId="6" xfId="0" applyFont="1" applyBorder="1" applyAlignment="1" applyProtection="1">
      <alignment horizontal="center" vertical="center"/>
      <protection locked="0"/>
    </xf>
    <xf numFmtId="0" fontId="92" fillId="0" borderId="0" xfId="0" applyFont="1" applyAlignment="1" applyProtection="1">
      <alignment horizontal="center" vertical="center"/>
      <protection locked="0"/>
    </xf>
    <xf numFmtId="0" fontId="92" fillId="0" borderId="7" xfId="0" applyFont="1" applyBorder="1" applyAlignment="1" applyProtection="1">
      <alignment horizontal="center" vertical="center"/>
      <protection locked="0"/>
    </xf>
    <xf numFmtId="14" fontId="92" fillId="0" borderId="6" xfId="0" applyNumberFormat="1" applyFont="1" applyBorder="1" applyAlignment="1" applyProtection="1">
      <alignment horizontal="center" vertical="center"/>
      <protection locked="0"/>
    </xf>
    <xf numFmtId="14" fontId="92" fillId="0" borderId="0" xfId="0" applyNumberFormat="1" applyFont="1" applyAlignment="1" applyProtection="1">
      <alignment horizontal="center" vertical="center"/>
      <protection locked="0"/>
    </xf>
    <xf numFmtId="14" fontId="92" fillId="0" borderId="7" xfId="0" applyNumberFormat="1" applyFont="1" applyBorder="1" applyAlignment="1" applyProtection="1">
      <alignment horizontal="center" vertical="center"/>
      <protection locked="0"/>
    </xf>
    <xf numFmtId="0" fontId="94" fillId="0" borderId="8" xfId="0" applyFont="1" applyBorder="1" applyAlignment="1" applyProtection="1">
      <alignment horizontal="center" vertical="center"/>
      <protection hidden="1"/>
    </xf>
    <xf numFmtId="0" fontId="84" fillId="0" borderId="3" xfId="0" applyFont="1" applyBorder="1" applyAlignment="1" applyProtection="1">
      <alignment horizontal="center" vertical="center" wrapText="1"/>
      <protection hidden="1"/>
    </xf>
    <xf numFmtId="0" fontId="84" fillId="0" borderId="4" xfId="0" applyFont="1" applyBorder="1" applyAlignment="1" applyProtection="1">
      <alignment horizontal="center" vertical="center" wrapText="1"/>
      <protection hidden="1"/>
    </xf>
    <xf numFmtId="0" fontId="84" fillId="0" borderId="5" xfId="0" applyFont="1" applyBorder="1" applyAlignment="1" applyProtection="1">
      <alignment horizontal="center" vertical="center" wrapText="1"/>
      <protection hidden="1"/>
    </xf>
    <xf numFmtId="0" fontId="84" fillId="0" borderId="6" xfId="0" applyFont="1" applyBorder="1" applyAlignment="1" applyProtection="1">
      <alignment horizontal="center" vertical="center" wrapText="1"/>
      <protection hidden="1"/>
    </xf>
    <xf numFmtId="0" fontId="84" fillId="0" borderId="0" xfId="0" applyFont="1" applyAlignment="1" applyProtection="1">
      <alignment horizontal="center" vertical="center" wrapText="1"/>
      <protection hidden="1"/>
    </xf>
    <xf numFmtId="0" fontId="84" fillId="0" borderId="7" xfId="0" applyFont="1" applyBorder="1" applyAlignment="1" applyProtection="1">
      <alignment horizontal="center" vertical="center" wrapText="1"/>
      <protection hidden="1"/>
    </xf>
    <xf numFmtId="0" fontId="84" fillId="0" borderId="1" xfId="0" applyFont="1" applyBorder="1" applyAlignment="1" applyProtection="1">
      <alignment horizontal="center" vertical="center" wrapText="1"/>
      <protection hidden="1"/>
    </xf>
    <xf numFmtId="0" fontId="84" fillId="0" borderId="2" xfId="0" applyFont="1" applyBorder="1" applyAlignment="1" applyProtection="1">
      <alignment horizontal="center" vertical="center" wrapText="1"/>
      <protection hidden="1"/>
    </xf>
    <xf numFmtId="0" fontId="84" fillId="0" borderId="8" xfId="0" applyFont="1" applyBorder="1" applyAlignment="1" applyProtection="1">
      <alignment horizontal="center" vertical="center" wrapText="1"/>
      <protection hidden="1"/>
    </xf>
    <xf numFmtId="0" fontId="91" fillId="0" borderId="3" xfId="0" applyFont="1" applyBorder="1" applyAlignment="1" applyProtection="1">
      <alignment horizontal="center" vertical="center"/>
      <protection hidden="1"/>
    </xf>
    <xf numFmtId="0" fontId="91" fillId="0" borderId="4" xfId="0" applyFont="1" applyBorder="1" applyAlignment="1" applyProtection="1">
      <alignment horizontal="center" vertical="center"/>
      <protection hidden="1"/>
    </xf>
    <xf numFmtId="0" fontId="91" fillId="0" borderId="5" xfId="0" applyFont="1" applyBorder="1" applyAlignment="1" applyProtection="1">
      <alignment horizontal="center" vertical="center"/>
      <protection hidden="1"/>
    </xf>
    <xf numFmtId="0" fontId="93" fillId="0" borderId="6" xfId="0" applyFont="1" applyBorder="1" applyAlignment="1" applyProtection="1">
      <alignment horizontal="center" vertical="center" wrapText="1"/>
      <protection hidden="1"/>
    </xf>
    <xf numFmtId="0" fontId="93" fillId="0" borderId="0" xfId="0" applyFont="1" applyAlignment="1" applyProtection="1">
      <alignment horizontal="center" vertical="center" wrapText="1"/>
      <protection hidden="1"/>
    </xf>
    <xf numFmtId="0" fontId="93" fillId="0" borderId="7" xfId="0" applyFont="1" applyBorder="1" applyAlignment="1" applyProtection="1">
      <alignment horizontal="center" vertical="center" wrapText="1"/>
      <protection hidden="1"/>
    </xf>
    <xf numFmtId="0" fontId="92" fillId="0" borderId="6" xfId="0" applyFont="1" applyBorder="1" applyAlignment="1" applyProtection="1">
      <alignment horizontal="center" vertical="center" wrapText="1"/>
      <protection hidden="1"/>
    </xf>
    <xf numFmtId="0" fontId="92" fillId="0" borderId="0" xfId="0" applyFont="1" applyAlignment="1" applyProtection="1">
      <alignment horizontal="center" vertical="center" wrapText="1"/>
      <protection hidden="1"/>
    </xf>
    <xf numFmtId="0" fontId="89" fillId="0" borderId="9" xfId="0" applyFont="1" applyBorder="1" applyAlignment="1" applyProtection="1">
      <alignment horizontal="center" vertical="center"/>
      <protection hidden="1"/>
    </xf>
    <xf numFmtId="0" fontId="87" fillId="0" borderId="9" xfId="0" applyFont="1" applyBorder="1" applyAlignment="1" applyProtection="1">
      <alignment horizontal="center" vertical="center"/>
      <protection hidden="1"/>
    </xf>
    <xf numFmtId="0" fontId="93" fillId="0" borderId="3" xfId="0" applyFont="1" applyBorder="1" applyAlignment="1" applyProtection="1">
      <alignment horizontal="center" vertical="center" wrapText="1"/>
      <protection locked="0"/>
    </xf>
    <xf numFmtId="0" fontId="93" fillId="0" borderId="4" xfId="0" applyFont="1" applyBorder="1" applyAlignment="1" applyProtection="1">
      <alignment horizontal="center" vertical="center" wrapText="1"/>
      <protection locked="0"/>
    </xf>
    <xf numFmtId="0" fontId="93" fillId="0" borderId="5" xfId="0" applyFont="1" applyBorder="1" applyAlignment="1" applyProtection="1">
      <alignment horizontal="center" vertical="center" wrapText="1"/>
      <protection locked="0"/>
    </xf>
    <xf numFmtId="0" fontId="93" fillId="0" borderId="6" xfId="0" applyFont="1" applyBorder="1" applyAlignment="1" applyProtection="1">
      <alignment horizontal="center" vertical="center" wrapText="1"/>
      <protection locked="0"/>
    </xf>
    <xf numFmtId="0" fontId="93" fillId="0" borderId="0" xfId="0" applyFont="1" applyAlignment="1" applyProtection="1">
      <alignment horizontal="center" vertical="center" wrapText="1"/>
      <protection locked="0"/>
    </xf>
    <xf numFmtId="0" fontId="93" fillId="0" borderId="7" xfId="0" applyFont="1" applyBorder="1" applyAlignment="1" applyProtection="1">
      <alignment horizontal="center" vertical="center" wrapText="1"/>
      <protection locked="0"/>
    </xf>
    <xf numFmtId="0" fontId="93" fillId="0" borderId="1" xfId="0" applyFont="1" applyBorder="1" applyAlignment="1" applyProtection="1">
      <alignment horizontal="center" vertical="center" wrapText="1"/>
      <protection locked="0"/>
    </xf>
    <xf numFmtId="0" fontId="93" fillId="0" borderId="2" xfId="0" applyFont="1" applyBorder="1" applyAlignment="1" applyProtection="1">
      <alignment horizontal="center" vertical="center" wrapText="1"/>
      <protection locked="0"/>
    </xf>
    <xf numFmtId="0" fontId="93" fillId="0" borderId="8" xfId="0" applyFont="1" applyBorder="1" applyAlignment="1" applyProtection="1">
      <alignment horizontal="center" vertical="center" wrapText="1"/>
      <protection locked="0"/>
    </xf>
    <xf numFmtId="0" fontId="85" fillId="0" borderId="3" xfId="0" applyFont="1" applyBorder="1" applyAlignment="1" applyProtection="1">
      <alignment horizontal="center" vertical="center"/>
      <protection locked="0"/>
    </xf>
    <xf numFmtId="0" fontId="85" fillId="0" borderId="4" xfId="0" applyFont="1" applyBorder="1" applyAlignment="1" applyProtection="1">
      <alignment horizontal="center" vertical="center"/>
      <protection locked="0"/>
    </xf>
    <xf numFmtId="0" fontId="85" fillId="0" borderId="5" xfId="0" applyFont="1" applyBorder="1" applyAlignment="1" applyProtection="1">
      <alignment horizontal="center" vertical="center"/>
      <protection locked="0"/>
    </xf>
    <xf numFmtId="0" fontId="85" fillId="0" borderId="7" xfId="0" applyFont="1" applyBorder="1" applyAlignment="1" applyProtection="1">
      <alignment horizontal="center" vertical="center"/>
      <protection locked="0"/>
    </xf>
    <xf numFmtId="0" fontId="85" fillId="0" borderId="1" xfId="0" applyFont="1" applyBorder="1" applyAlignment="1" applyProtection="1">
      <alignment horizontal="center" vertical="center"/>
      <protection locked="0"/>
    </xf>
    <xf numFmtId="0" fontId="85" fillId="0" borderId="2" xfId="0" applyFont="1" applyBorder="1" applyAlignment="1" applyProtection="1">
      <alignment horizontal="center" vertical="center"/>
      <protection locked="0"/>
    </xf>
    <xf numFmtId="0" fontId="85" fillId="0" borderId="8" xfId="0" applyFont="1" applyBorder="1" applyAlignment="1" applyProtection="1">
      <alignment horizontal="center" vertical="center"/>
      <protection locked="0"/>
    </xf>
    <xf numFmtId="14" fontId="1" fillId="0" borderId="0" xfId="1" applyNumberFormat="1" applyFont="1" applyAlignment="1" applyProtection="1">
      <alignment horizontal="left" vertical="center"/>
      <protection locked="0"/>
    </xf>
    <xf numFmtId="0" fontId="85" fillId="0" borderId="14" xfId="0" applyFont="1" applyBorder="1" applyAlignment="1" applyProtection="1">
      <alignment horizontal="center" vertical="center"/>
      <protection locked="0"/>
    </xf>
    <xf numFmtId="0" fontId="85" fillId="0" borderId="9" xfId="0" applyFont="1" applyBorder="1" applyAlignment="1" applyProtection="1">
      <alignment horizontal="center" vertical="center"/>
      <protection locked="0"/>
    </xf>
    <xf numFmtId="0" fontId="85" fillId="0" borderId="10" xfId="0" applyFont="1" applyBorder="1" applyAlignment="1" applyProtection="1">
      <alignment horizontal="center" vertical="center"/>
      <protection locked="0"/>
    </xf>
    <xf numFmtId="0" fontId="7" fillId="0" borderId="3" xfId="1" applyFont="1" applyBorder="1" applyAlignment="1" applyProtection="1">
      <alignment horizontal="center" vertical="center"/>
      <protection locked="0"/>
    </xf>
    <xf numFmtId="0" fontId="7" fillId="0" borderId="4" xfId="1" applyFont="1" applyBorder="1" applyAlignment="1" applyProtection="1">
      <alignment horizontal="center" vertical="center"/>
      <protection locked="0"/>
    </xf>
    <xf numFmtId="0" fontId="7" fillId="0" borderId="5" xfId="1" applyFont="1" applyBorder="1" applyAlignment="1" applyProtection="1">
      <alignment horizontal="center" vertical="center"/>
      <protection locked="0"/>
    </xf>
    <xf numFmtId="0" fontId="7" fillId="0" borderId="7" xfId="1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0" fontId="7" fillId="0" borderId="8" xfId="1" applyFont="1" applyBorder="1" applyAlignment="1" applyProtection="1">
      <alignment horizontal="center" vertical="center"/>
      <protection locked="0"/>
    </xf>
    <xf numFmtId="14" fontId="11" fillId="0" borderId="0" xfId="1" applyNumberFormat="1" applyFont="1" applyAlignment="1" applyProtection="1">
      <alignment horizontal="left" vertical="center"/>
      <protection locked="0"/>
    </xf>
    <xf numFmtId="14" fontId="1" fillId="0" borderId="0" xfId="0" applyNumberFormat="1" applyFont="1" applyAlignment="1" applyProtection="1">
      <alignment horizontal="left" vertical="center"/>
      <protection locked="0"/>
    </xf>
    <xf numFmtId="0" fontId="7" fillId="0" borderId="3" xfId="1" applyFont="1" applyBorder="1" applyAlignment="1" applyProtection="1">
      <alignment horizontal="left" vertical="center"/>
      <protection locked="0"/>
    </xf>
    <xf numFmtId="0" fontId="7" fillId="0" borderId="4" xfId="1" applyFont="1" applyBorder="1" applyAlignment="1" applyProtection="1">
      <alignment horizontal="left" vertical="center"/>
      <protection locked="0"/>
    </xf>
    <xf numFmtId="0" fontId="7" fillId="0" borderId="5" xfId="1" applyFont="1" applyBorder="1" applyAlignment="1" applyProtection="1">
      <alignment horizontal="left" vertical="center"/>
      <protection locked="0"/>
    </xf>
    <xf numFmtId="0" fontId="7" fillId="0" borderId="1" xfId="1" applyFont="1" applyBorder="1" applyAlignment="1" applyProtection="1">
      <alignment horizontal="left" vertical="center"/>
      <protection locked="0"/>
    </xf>
    <xf numFmtId="0" fontId="7" fillId="0" borderId="2" xfId="1" applyFont="1" applyBorder="1" applyAlignment="1" applyProtection="1">
      <alignment horizontal="left" vertical="center"/>
      <protection locked="0"/>
    </xf>
    <xf numFmtId="0" fontId="7" fillId="0" borderId="8" xfId="1" applyFont="1" applyBorder="1" applyAlignment="1" applyProtection="1">
      <alignment horizontal="left" vertical="center"/>
      <protection locked="0"/>
    </xf>
    <xf numFmtId="164" fontId="85" fillId="0" borderId="24" xfId="0" applyNumberFormat="1" applyFont="1" applyBorder="1" applyAlignment="1">
      <alignment horizontal="center" vertical="center"/>
    </xf>
    <xf numFmtId="164" fontId="85" fillId="0" borderId="25" xfId="0" applyNumberFormat="1" applyFont="1" applyBorder="1" applyAlignment="1">
      <alignment horizontal="center" vertical="center"/>
    </xf>
    <xf numFmtId="164" fontId="85" fillId="0" borderId="26" xfId="0" applyNumberFormat="1" applyFont="1" applyBorder="1" applyAlignment="1">
      <alignment horizontal="center" vertical="center"/>
    </xf>
    <xf numFmtId="0" fontId="85" fillId="0" borderId="24" xfId="0" applyFont="1" applyBorder="1" applyAlignment="1" applyProtection="1">
      <alignment horizontal="center"/>
      <protection locked="0"/>
    </xf>
    <xf numFmtId="0" fontId="85" fillId="0" borderId="25" xfId="0" applyFont="1" applyBorder="1" applyAlignment="1" applyProtection="1">
      <alignment horizontal="center"/>
      <protection locked="0"/>
    </xf>
    <xf numFmtId="0" fontId="85" fillId="0" borderId="26" xfId="0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left" vertical="center"/>
      <protection locked="0"/>
    </xf>
    <xf numFmtId="0" fontId="7" fillId="0" borderId="9" xfId="1" applyFont="1" applyBorder="1" applyAlignment="1" applyProtection="1">
      <alignment horizontal="left" vertical="center"/>
      <protection locked="0"/>
    </xf>
    <xf numFmtId="0" fontId="7" fillId="0" borderId="10" xfId="1" applyFont="1" applyBorder="1" applyAlignment="1" applyProtection="1">
      <alignment horizontal="left" vertical="center"/>
      <protection locked="0"/>
    </xf>
    <xf numFmtId="0" fontId="7" fillId="0" borderId="6" xfId="1" applyFont="1" applyBorder="1" applyAlignment="1" applyProtection="1">
      <alignment horizontal="left" vertical="center"/>
      <protection locked="0"/>
    </xf>
    <xf numFmtId="0" fontId="7" fillId="0" borderId="7" xfId="1" applyFont="1" applyBorder="1" applyAlignment="1" applyProtection="1">
      <alignment horizontal="left" vertical="center"/>
      <protection locked="0"/>
    </xf>
    <xf numFmtId="0" fontId="71" fillId="0" borderId="14" xfId="0" applyFont="1" applyBorder="1" applyAlignment="1" applyProtection="1">
      <alignment horizontal="center"/>
      <protection locked="0"/>
    </xf>
    <xf numFmtId="0" fontId="71" fillId="0" borderId="9" xfId="0" applyFont="1" applyBorder="1" applyAlignment="1" applyProtection="1">
      <alignment horizontal="center"/>
      <protection locked="0"/>
    </xf>
    <xf numFmtId="0" fontId="71" fillId="0" borderId="10" xfId="0" applyFont="1" applyBorder="1" applyAlignment="1" applyProtection="1">
      <alignment horizontal="center"/>
      <protection locked="0"/>
    </xf>
    <xf numFmtId="164" fontId="71" fillId="0" borderId="14" xfId="0" applyNumberFormat="1" applyFont="1" applyBorder="1" applyAlignment="1">
      <alignment horizontal="center" vertical="center"/>
    </xf>
    <xf numFmtId="0" fontId="71" fillId="0" borderId="9" xfId="0" applyFont="1" applyBorder="1" applyAlignment="1">
      <alignment vertical="center"/>
    </xf>
    <xf numFmtId="0" fontId="71" fillId="0" borderId="10" xfId="0" applyFont="1" applyBorder="1" applyAlignment="1">
      <alignment vertical="center"/>
    </xf>
    <xf numFmtId="0" fontId="71" fillId="0" borderId="14" xfId="0" applyFont="1" applyBorder="1" applyAlignment="1" applyProtection="1">
      <alignment horizontal="center" vertical="center" wrapText="1"/>
      <protection locked="0"/>
    </xf>
    <xf numFmtId="0" fontId="71" fillId="0" borderId="9" xfId="0" applyFont="1" applyBorder="1" applyAlignment="1" applyProtection="1">
      <alignment horizontal="center" vertical="center" wrapText="1"/>
      <protection locked="0"/>
    </xf>
    <xf numFmtId="0" fontId="70" fillId="0" borderId="9" xfId="0" applyFont="1" applyBorder="1" applyAlignment="1" applyProtection="1">
      <alignment horizontal="center" vertical="center" wrapText="1"/>
      <protection locked="0"/>
    </xf>
    <xf numFmtId="0" fontId="70" fillId="0" borderId="10" xfId="0" applyFont="1" applyBorder="1" applyAlignment="1" applyProtection="1">
      <alignment horizontal="center" vertical="center" wrapText="1"/>
      <protection locked="0"/>
    </xf>
    <xf numFmtId="0" fontId="75" fillId="0" borderId="6" xfId="0" applyFont="1" applyBorder="1" applyAlignment="1" applyProtection="1">
      <alignment horizontal="center" vertical="center"/>
      <protection hidden="1"/>
    </xf>
    <xf numFmtId="0" fontId="75" fillId="0" borderId="0" xfId="0" applyFont="1" applyAlignment="1" applyProtection="1">
      <alignment horizontal="center" vertical="center"/>
      <protection hidden="1"/>
    </xf>
    <xf numFmtId="0" fontId="75" fillId="0" borderId="7" xfId="0" applyFont="1" applyBorder="1" applyAlignment="1" applyProtection="1">
      <alignment horizontal="center" vertical="center"/>
      <protection hidden="1"/>
    </xf>
    <xf numFmtId="0" fontId="75" fillId="0" borderId="1" xfId="0" applyFont="1" applyBorder="1" applyAlignment="1" applyProtection="1">
      <alignment horizontal="center" vertical="center"/>
      <protection hidden="1"/>
    </xf>
    <xf numFmtId="0" fontId="75" fillId="0" borderId="2" xfId="0" applyFont="1" applyBorder="1" applyAlignment="1" applyProtection="1">
      <alignment horizontal="center" vertical="center"/>
      <protection hidden="1"/>
    </xf>
    <xf numFmtId="0" fontId="75" fillId="0" borderId="8" xfId="0" applyFont="1" applyBorder="1" applyAlignment="1" applyProtection="1">
      <alignment horizontal="center" vertical="center"/>
      <protection hidden="1"/>
    </xf>
    <xf numFmtId="0" fontId="72" fillId="0" borderId="6" xfId="0" applyFont="1" applyBorder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2" fillId="0" borderId="7" xfId="0" applyFont="1" applyBorder="1" applyAlignment="1" applyProtection="1">
      <alignment horizontal="center" vertical="center"/>
      <protection hidden="1"/>
    </xf>
    <xf numFmtId="0" fontId="71" fillId="0" borderId="3" xfId="0" applyFont="1" applyBorder="1" applyAlignment="1" applyProtection="1">
      <alignment horizontal="center" vertical="center" wrapText="1"/>
      <protection locked="0"/>
    </xf>
    <xf numFmtId="0" fontId="71" fillId="0" borderId="4" xfId="0" applyFont="1" applyBorder="1" applyAlignment="1" applyProtection="1">
      <alignment horizontal="center" vertical="center" wrapText="1"/>
      <protection locked="0"/>
    </xf>
    <xf numFmtId="0" fontId="70" fillId="0" borderId="4" xfId="0" applyFont="1" applyBorder="1" applyAlignment="1" applyProtection="1">
      <alignment horizontal="center" vertical="center" wrapText="1"/>
      <protection locked="0"/>
    </xf>
    <xf numFmtId="0" fontId="70" fillId="0" borderId="5" xfId="0" applyFont="1" applyBorder="1" applyAlignment="1" applyProtection="1">
      <alignment horizontal="center" vertical="center" wrapText="1"/>
      <protection locked="0"/>
    </xf>
    <xf numFmtId="0" fontId="71" fillId="0" borderId="6" xfId="0" applyFont="1" applyBorder="1" applyAlignment="1" applyProtection="1">
      <alignment horizontal="center" vertical="center" wrapText="1"/>
      <protection locked="0"/>
    </xf>
    <xf numFmtId="0" fontId="71" fillId="0" borderId="0" xfId="0" applyFont="1" applyAlignment="1" applyProtection="1">
      <alignment horizontal="center" vertical="center" wrapText="1"/>
      <protection locked="0"/>
    </xf>
    <xf numFmtId="0" fontId="70" fillId="0" borderId="0" xfId="0" applyFont="1" applyAlignment="1" applyProtection="1">
      <alignment horizontal="center" vertical="center" wrapText="1"/>
      <protection locked="0"/>
    </xf>
    <xf numFmtId="0" fontId="70" fillId="0" borderId="7" xfId="0" applyFont="1" applyBorder="1" applyAlignment="1" applyProtection="1">
      <alignment horizontal="center" vertical="center" wrapText="1"/>
      <protection locked="0"/>
    </xf>
    <xf numFmtId="0" fontId="71" fillId="0" borderId="1" xfId="0" applyFont="1" applyBorder="1" applyAlignment="1" applyProtection="1">
      <alignment horizontal="center" vertical="center" wrapText="1"/>
      <protection locked="0"/>
    </xf>
    <xf numFmtId="0" fontId="71" fillId="0" borderId="2" xfId="0" applyFont="1" applyBorder="1" applyAlignment="1" applyProtection="1">
      <alignment horizontal="center" vertical="center" wrapText="1"/>
      <protection locked="0"/>
    </xf>
    <xf numFmtId="0" fontId="70" fillId="0" borderId="2" xfId="0" applyFont="1" applyBorder="1" applyAlignment="1" applyProtection="1">
      <alignment horizontal="center" vertical="center" wrapText="1"/>
      <protection locked="0"/>
    </xf>
    <xf numFmtId="0" fontId="70" fillId="0" borderId="8" xfId="0" applyFont="1" applyBorder="1" applyAlignment="1" applyProtection="1">
      <alignment horizontal="center" vertical="center" wrapText="1"/>
      <protection locked="0"/>
    </xf>
    <xf numFmtId="164" fontId="78" fillId="0" borderId="14" xfId="0" applyNumberFormat="1" applyFont="1" applyBorder="1" applyAlignment="1">
      <alignment horizontal="center" vertical="center"/>
    </xf>
    <xf numFmtId="0" fontId="71" fillId="0" borderId="9" xfId="0" applyFont="1" applyBorder="1"/>
    <xf numFmtId="0" fontId="71" fillId="0" borderId="10" xfId="0" applyFont="1" applyBorder="1"/>
    <xf numFmtId="0" fontId="75" fillId="0" borderId="33" xfId="0" applyFont="1" applyBorder="1" applyAlignment="1" applyProtection="1">
      <alignment horizontal="center" vertical="center"/>
      <protection hidden="1"/>
    </xf>
    <xf numFmtId="0" fontId="75" fillId="0" borderId="34" xfId="0" applyFont="1" applyBorder="1" applyAlignment="1" applyProtection="1">
      <alignment horizontal="center" vertical="center"/>
      <protection hidden="1"/>
    </xf>
    <xf numFmtId="0" fontId="75" fillId="0" borderId="35" xfId="0" applyFont="1" applyBorder="1" applyAlignment="1" applyProtection="1">
      <alignment horizontal="center" vertical="center"/>
      <protection hidden="1"/>
    </xf>
    <xf numFmtId="0" fontId="71" fillId="0" borderId="17" xfId="0" applyFont="1" applyBorder="1" applyAlignment="1" applyProtection="1">
      <alignment horizontal="center" vertical="center" wrapText="1"/>
      <protection locked="0"/>
    </xf>
    <xf numFmtId="0" fontId="71" fillId="0" borderId="18" xfId="0" applyFont="1" applyBorder="1" applyAlignment="1" applyProtection="1">
      <alignment horizontal="center" vertical="center" wrapText="1"/>
      <protection locked="0"/>
    </xf>
    <xf numFmtId="0" fontId="71" fillId="0" borderId="19" xfId="0" applyFont="1" applyBorder="1" applyAlignment="1" applyProtection="1">
      <alignment horizontal="center" vertical="center" wrapText="1"/>
      <protection locked="0"/>
    </xf>
    <xf numFmtId="0" fontId="71" fillId="0" borderId="20" xfId="0" applyFont="1" applyBorder="1" applyAlignment="1" applyProtection="1">
      <alignment horizontal="center" vertical="center" wrapText="1"/>
      <protection locked="0"/>
    </xf>
    <xf numFmtId="0" fontId="71" fillId="0" borderId="21" xfId="0" applyFont="1" applyBorder="1" applyAlignment="1" applyProtection="1">
      <alignment horizontal="center" vertical="center" wrapText="1"/>
      <protection locked="0"/>
    </xf>
    <xf numFmtId="0" fontId="71" fillId="0" borderId="22" xfId="0" applyFont="1" applyBorder="1" applyAlignment="1" applyProtection="1">
      <alignment horizontal="center" vertical="center"/>
      <protection locked="0"/>
    </xf>
    <xf numFmtId="0" fontId="71" fillId="0" borderId="17" xfId="0" applyFont="1" applyBorder="1" applyAlignment="1" applyProtection="1">
      <alignment horizontal="center" vertical="center"/>
      <protection locked="0"/>
    </xf>
    <xf numFmtId="0" fontId="71" fillId="0" borderId="6" xfId="0" applyFont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center" vertical="center"/>
      <protection locked="0"/>
    </xf>
    <xf numFmtId="0" fontId="71" fillId="0" borderId="23" xfId="0" applyFont="1" applyBorder="1" applyAlignment="1" applyProtection="1">
      <alignment horizontal="center" vertical="center"/>
      <protection locked="0"/>
    </xf>
    <xf numFmtId="0" fontId="71" fillId="0" borderId="20" xfId="0" applyFont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 vertical="center"/>
      <protection locked="0"/>
    </xf>
    <xf numFmtId="0" fontId="78" fillId="0" borderId="4" xfId="0" applyFont="1" applyBorder="1" applyAlignment="1">
      <alignment horizontal="center" vertical="center"/>
    </xf>
    <xf numFmtId="0" fontId="78" fillId="0" borderId="5" xfId="0" applyFont="1" applyBorder="1" applyAlignment="1">
      <alignment horizontal="center" vertical="center"/>
    </xf>
    <xf numFmtId="0" fontId="78" fillId="0" borderId="2" xfId="0" applyFont="1" applyBorder="1" applyAlignment="1">
      <alignment horizontal="center" vertical="center"/>
    </xf>
    <xf numFmtId="0" fontId="78" fillId="0" borderId="8" xfId="0" applyFont="1" applyBorder="1" applyAlignment="1">
      <alignment horizontal="center" vertical="center"/>
    </xf>
    <xf numFmtId="0" fontId="71" fillId="0" borderId="0" xfId="0" applyFont="1" applyAlignment="1" applyProtection="1">
      <alignment horizontal="left"/>
      <protection locked="0"/>
    </xf>
    <xf numFmtId="164" fontId="71" fillId="0" borderId="23" xfId="0" applyNumberFormat="1" applyFont="1" applyBorder="1" applyAlignment="1">
      <alignment horizontal="center" vertical="center"/>
    </xf>
    <xf numFmtId="164" fontId="71" fillId="0" borderId="20" xfId="0" applyNumberFormat="1" applyFont="1" applyBorder="1" applyAlignment="1">
      <alignment horizontal="center" vertical="center"/>
    </xf>
    <xf numFmtId="164" fontId="71" fillId="0" borderId="36" xfId="0" applyNumberFormat="1" applyFont="1" applyBorder="1" applyAlignment="1">
      <alignment horizontal="center" vertical="center"/>
    </xf>
    <xf numFmtId="0" fontId="71" fillId="0" borderId="23" xfId="0" applyFont="1" applyBorder="1" applyAlignment="1" applyProtection="1">
      <alignment horizontal="center"/>
      <protection locked="0"/>
    </xf>
    <xf numFmtId="0" fontId="71" fillId="0" borderId="20" xfId="0" applyFont="1" applyBorder="1" applyAlignment="1" applyProtection="1">
      <alignment horizontal="center"/>
      <protection locked="0"/>
    </xf>
    <xf numFmtId="0" fontId="71" fillId="0" borderId="36" xfId="0" applyFont="1" applyBorder="1" applyAlignment="1" applyProtection="1">
      <alignment horizontal="center"/>
      <protection locked="0"/>
    </xf>
    <xf numFmtId="0" fontId="71" fillId="0" borderId="0" xfId="0" applyFont="1" applyAlignment="1" applyProtection="1">
      <alignment horizontal="left" vertical="center"/>
      <protection hidden="1"/>
    </xf>
    <xf numFmtId="14" fontId="71" fillId="0" borderId="0" xfId="0" applyNumberFormat="1" applyFont="1" applyAlignment="1" applyProtection="1">
      <alignment horizontal="left" vertical="center"/>
      <protection locked="0"/>
    </xf>
    <xf numFmtId="0" fontId="71" fillId="0" borderId="0" xfId="0" applyFont="1" applyAlignment="1" applyProtection="1">
      <alignment horizontal="left"/>
      <protection hidden="1"/>
    </xf>
    <xf numFmtId="0" fontId="75" fillId="0" borderId="9" xfId="0" applyFont="1" applyBorder="1" applyAlignment="1" applyProtection="1">
      <alignment horizontal="center" vertical="center"/>
      <protection hidden="1"/>
    </xf>
    <xf numFmtId="0" fontId="73" fillId="0" borderId="9" xfId="0" applyFont="1" applyBorder="1" applyAlignment="1" applyProtection="1">
      <alignment horizontal="center" vertical="center"/>
      <protection hidden="1"/>
    </xf>
    <xf numFmtId="0" fontId="78" fillId="0" borderId="0" xfId="0" applyFont="1" applyAlignment="1" applyProtection="1">
      <alignment horizontal="center" vertical="center"/>
      <protection hidden="1"/>
    </xf>
    <xf numFmtId="0" fontId="78" fillId="0" borderId="7" xfId="0" applyFont="1" applyBorder="1" applyAlignment="1" applyProtection="1">
      <alignment horizontal="center" vertical="center"/>
      <protection hidden="1"/>
    </xf>
    <xf numFmtId="0" fontId="80" fillId="0" borderId="2" xfId="0" applyFont="1" applyBorder="1" applyAlignment="1" applyProtection="1">
      <alignment horizontal="center" vertical="center"/>
      <protection hidden="1"/>
    </xf>
    <xf numFmtId="0" fontId="78" fillId="0" borderId="6" xfId="0" applyFont="1" applyBorder="1" applyAlignment="1" applyProtection="1">
      <alignment horizontal="center" vertical="center"/>
      <protection locked="0"/>
    </xf>
    <xf numFmtId="0" fontId="78" fillId="0" borderId="0" xfId="0" applyFont="1" applyAlignment="1" applyProtection="1">
      <alignment horizontal="center" vertical="center"/>
      <protection locked="0"/>
    </xf>
    <xf numFmtId="0" fontId="78" fillId="0" borderId="7" xfId="0" applyFont="1" applyBorder="1" applyAlignment="1" applyProtection="1">
      <alignment horizontal="center" vertical="center"/>
      <protection locked="0"/>
    </xf>
    <xf numFmtId="14" fontId="78" fillId="0" borderId="6" xfId="0" applyNumberFormat="1" applyFont="1" applyBorder="1" applyAlignment="1" applyProtection="1">
      <alignment horizontal="center" vertical="center"/>
      <protection locked="0"/>
    </xf>
    <xf numFmtId="14" fontId="78" fillId="0" borderId="0" xfId="0" applyNumberFormat="1" applyFont="1" applyAlignment="1" applyProtection="1">
      <alignment horizontal="center" vertical="center"/>
      <protection locked="0"/>
    </xf>
    <xf numFmtId="14" fontId="78" fillId="0" borderId="7" xfId="0" applyNumberFormat="1" applyFont="1" applyBorder="1" applyAlignment="1" applyProtection="1">
      <alignment horizontal="center" vertical="center"/>
      <protection locked="0"/>
    </xf>
    <xf numFmtId="0" fontId="80" fillId="0" borderId="8" xfId="0" applyFont="1" applyBorder="1" applyAlignment="1" applyProtection="1">
      <alignment horizontal="center" vertical="center"/>
      <protection hidden="1"/>
    </xf>
    <xf numFmtId="0" fontId="70" fillId="0" borderId="3" xfId="0" applyFont="1" applyBorder="1" applyAlignment="1" applyProtection="1">
      <alignment horizontal="center" vertical="center" wrapText="1"/>
      <protection hidden="1"/>
    </xf>
    <xf numFmtId="0" fontId="70" fillId="0" borderId="4" xfId="0" applyFont="1" applyBorder="1" applyAlignment="1" applyProtection="1">
      <alignment horizontal="center" vertical="center" wrapText="1"/>
      <protection hidden="1"/>
    </xf>
    <xf numFmtId="0" fontId="70" fillId="0" borderId="5" xfId="0" applyFont="1" applyBorder="1" applyAlignment="1" applyProtection="1">
      <alignment horizontal="center" vertical="center" wrapText="1"/>
      <protection hidden="1"/>
    </xf>
    <xf numFmtId="0" fontId="70" fillId="0" borderId="6" xfId="0" applyFont="1" applyBorder="1" applyAlignment="1" applyProtection="1">
      <alignment horizontal="center" vertical="center" wrapText="1"/>
      <protection hidden="1"/>
    </xf>
    <xf numFmtId="0" fontId="70" fillId="0" borderId="0" xfId="0" applyFont="1" applyAlignment="1" applyProtection="1">
      <alignment horizontal="center" vertical="center" wrapText="1"/>
      <protection hidden="1"/>
    </xf>
    <xf numFmtId="0" fontId="70" fillId="0" borderId="7" xfId="0" applyFont="1" applyBorder="1" applyAlignment="1" applyProtection="1">
      <alignment horizontal="center" vertical="center" wrapText="1"/>
      <protection hidden="1"/>
    </xf>
    <xf numFmtId="0" fontId="70" fillId="0" borderId="1" xfId="0" applyFont="1" applyBorder="1" applyAlignment="1" applyProtection="1">
      <alignment horizontal="center" vertical="center" wrapText="1"/>
      <protection hidden="1"/>
    </xf>
    <xf numFmtId="0" fontId="70" fillId="0" borderId="2" xfId="0" applyFont="1" applyBorder="1" applyAlignment="1" applyProtection="1">
      <alignment horizontal="center" vertical="center" wrapText="1"/>
      <protection hidden="1"/>
    </xf>
    <xf numFmtId="0" fontId="70" fillId="0" borderId="8" xfId="0" applyFont="1" applyBorder="1" applyAlignment="1" applyProtection="1">
      <alignment horizontal="center" vertical="center" wrapText="1"/>
      <protection hidden="1"/>
    </xf>
    <xf numFmtId="0" fontId="77" fillId="0" borderId="3" xfId="0" applyFont="1" applyBorder="1" applyAlignment="1" applyProtection="1">
      <alignment horizontal="center" vertical="center"/>
      <protection hidden="1"/>
    </xf>
    <xf numFmtId="0" fontId="77" fillId="0" borderId="4" xfId="0" applyFont="1" applyBorder="1" applyAlignment="1" applyProtection="1">
      <alignment horizontal="center" vertical="center"/>
      <protection hidden="1"/>
    </xf>
    <xf numFmtId="0" fontId="77" fillId="0" borderId="5" xfId="0" applyFont="1" applyBorder="1" applyAlignment="1" applyProtection="1">
      <alignment horizontal="center" vertical="center"/>
      <protection hidden="1"/>
    </xf>
    <xf numFmtId="0" fontId="79" fillId="0" borderId="6" xfId="0" applyFont="1" applyBorder="1" applyAlignment="1" applyProtection="1">
      <alignment horizontal="center" vertical="center" wrapText="1"/>
      <protection hidden="1"/>
    </xf>
    <xf numFmtId="0" fontId="79" fillId="0" borderId="0" xfId="0" applyFont="1" applyAlignment="1" applyProtection="1">
      <alignment horizontal="center" vertical="center" wrapText="1"/>
      <protection hidden="1"/>
    </xf>
    <xf numFmtId="0" fontId="79" fillId="0" borderId="7" xfId="0" applyFont="1" applyBorder="1" applyAlignment="1" applyProtection="1">
      <alignment horizontal="center" vertical="center" wrapText="1"/>
      <protection hidden="1"/>
    </xf>
    <xf numFmtId="0" fontId="79" fillId="0" borderId="3" xfId="0" applyFont="1" applyBorder="1" applyAlignment="1" applyProtection="1">
      <alignment horizontal="center" vertical="center" wrapText="1"/>
      <protection locked="0"/>
    </xf>
    <xf numFmtId="0" fontId="79" fillId="0" borderId="4" xfId="0" applyFont="1" applyBorder="1" applyAlignment="1" applyProtection="1">
      <alignment horizontal="center" vertical="center" wrapText="1"/>
      <protection locked="0"/>
    </xf>
    <xf numFmtId="0" fontId="79" fillId="0" borderId="5" xfId="0" applyFont="1" applyBorder="1" applyAlignment="1" applyProtection="1">
      <alignment horizontal="center" vertical="center" wrapText="1"/>
      <protection locked="0"/>
    </xf>
    <xf numFmtId="0" fontId="79" fillId="0" borderId="6" xfId="0" applyFont="1" applyBorder="1" applyAlignment="1" applyProtection="1">
      <alignment horizontal="center" vertical="center" wrapText="1"/>
      <protection locked="0"/>
    </xf>
    <xf numFmtId="0" fontId="79" fillId="0" borderId="0" xfId="0" applyFont="1" applyAlignment="1" applyProtection="1">
      <alignment horizontal="center" vertical="center" wrapText="1"/>
      <protection locked="0"/>
    </xf>
    <xf numFmtId="0" fontId="79" fillId="0" borderId="7" xfId="0" applyFont="1" applyBorder="1" applyAlignment="1" applyProtection="1">
      <alignment horizontal="center" vertical="center" wrapText="1"/>
      <protection locked="0"/>
    </xf>
    <xf numFmtId="0" fontId="79" fillId="0" borderId="1" xfId="0" applyFont="1" applyBorder="1" applyAlignment="1" applyProtection="1">
      <alignment horizontal="center" vertical="center" wrapText="1"/>
      <protection locked="0"/>
    </xf>
    <xf numFmtId="0" fontId="79" fillId="0" borderId="2" xfId="0" applyFont="1" applyBorder="1" applyAlignment="1" applyProtection="1">
      <alignment horizontal="center" vertical="center" wrapText="1"/>
      <protection locked="0"/>
    </xf>
    <xf numFmtId="0" fontId="79" fillId="0" borderId="8" xfId="0" applyFont="1" applyBorder="1" applyAlignment="1" applyProtection="1">
      <alignment horizontal="center" vertical="center" wrapText="1"/>
      <protection locked="0"/>
    </xf>
    <xf numFmtId="0" fontId="78" fillId="0" borderId="6" xfId="0" applyFont="1" applyBorder="1" applyAlignment="1" applyProtection="1">
      <alignment horizontal="center" vertical="center" wrapText="1"/>
      <protection hidden="1"/>
    </xf>
    <xf numFmtId="0" fontId="78" fillId="0" borderId="0" xfId="0" applyFont="1" applyAlignment="1" applyProtection="1">
      <alignment horizontal="center" vertical="center" wrapText="1"/>
      <protection hidden="1"/>
    </xf>
    <xf numFmtId="0" fontId="78" fillId="0" borderId="30" xfId="0" applyFont="1" applyBorder="1" applyAlignment="1">
      <alignment horizontal="center" vertical="center"/>
    </xf>
    <xf numFmtId="0" fontId="78" fillId="0" borderId="9" xfId="0" applyFont="1" applyBorder="1" applyAlignment="1">
      <alignment horizontal="center" vertical="center"/>
    </xf>
    <xf numFmtId="0" fontId="78" fillId="0" borderId="10" xfId="0" applyFont="1" applyBorder="1" applyAlignment="1">
      <alignment horizontal="center" vertical="center"/>
    </xf>
    <xf numFmtId="0" fontId="78" fillId="0" borderId="31" xfId="0" applyFont="1" applyBorder="1" applyAlignment="1">
      <alignment horizontal="center" vertical="center"/>
    </xf>
    <xf numFmtId="0" fontId="78" fillId="0" borderId="25" xfId="0" applyFont="1" applyBorder="1" applyAlignment="1">
      <alignment horizontal="center" vertical="center"/>
    </xf>
    <xf numFmtId="0" fontId="78" fillId="0" borderId="26" xfId="0" applyFont="1" applyBorder="1" applyAlignment="1">
      <alignment horizontal="center" vertical="center"/>
    </xf>
    <xf numFmtId="0" fontId="78" fillId="0" borderId="32" xfId="0" applyFont="1" applyBorder="1" applyAlignment="1">
      <alignment horizontal="center" vertical="center"/>
    </xf>
    <xf numFmtId="0" fontId="78" fillId="0" borderId="28" xfId="0" applyFont="1" applyBorder="1" applyAlignment="1">
      <alignment horizontal="center" vertical="center"/>
    </xf>
    <xf numFmtId="0" fontId="78" fillId="0" borderId="29" xfId="0" applyFont="1" applyBorder="1" applyAlignment="1">
      <alignment horizontal="center" vertical="center"/>
    </xf>
    <xf numFmtId="164" fontId="78" fillId="0" borderId="24" xfId="0" applyNumberFormat="1" applyFont="1" applyBorder="1" applyAlignment="1">
      <alignment horizontal="center" vertical="center"/>
    </xf>
    <xf numFmtId="0" fontId="71" fillId="0" borderId="25" xfId="0" applyFont="1" applyBorder="1"/>
    <xf numFmtId="0" fontId="71" fillId="0" borderId="26" xfId="0" applyFont="1" applyBorder="1"/>
    <xf numFmtId="164" fontId="78" fillId="0" borderId="27" xfId="0" applyNumberFormat="1" applyFont="1" applyBorder="1" applyAlignment="1">
      <alignment horizontal="center" vertical="top"/>
    </xf>
    <xf numFmtId="0" fontId="71" fillId="0" borderId="28" xfId="0" applyFont="1" applyBorder="1" applyAlignment="1">
      <alignment vertical="top"/>
    </xf>
    <xf numFmtId="0" fontId="71" fillId="0" borderId="29" xfId="0" applyFont="1" applyBorder="1" applyAlignment="1">
      <alignment vertical="top"/>
    </xf>
    <xf numFmtId="0" fontId="71" fillId="0" borderId="0" xfId="0" applyFont="1" applyAlignment="1" applyProtection="1">
      <alignment horizontal="center"/>
      <protection locked="0"/>
    </xf>
    <xf numFmtId="0" fontId="78" fillId="0" borderId="1" xfId="0" applyFont="1" applyBorder="1" applyAlignment="1">
      <alignment horizontal="center" vertical="center"/>
    </xf>
    <xf numFmtId="0" fontId="71" fillId="0" borderId="2" xfId="0" applyFont="1" applyBorder="1"/>
    <xf numFmtId="0" fontId="71" fillId="0" borderId="8" xfId="0" applyFont="1" applyBorder="1"/>
    <xf numFmtId="0" fontId="78" fillId="0" borderId="3" xfId="0" applyFont="1" applyBorder="1" applyAlignment="1">
      <alignment horizontal="center" vertical="center"/>
    </xf>
    <xf numFmtId="0" fontId="71" fillId="0" borderId="4" xfId="0" applyFont="1" applyBorder="1"/>
    <xf numFmtId="0" fontId="71" fillId="0" borderId="5" xfId="0" applyFont="1" applyBorder="1"/>
    <xf numFmtId="0" fontId="71" fillId="0" borderId="15" xfId="0" applyFont="1" applyBorder="1" applyAlignment="1" applyProtection="1">
      <alignment horizontal="center" vertical="center"/>
      <protection hidden="1"/>
    </xf>
    <xf numFmtId="0" fontId="71" fillId="0" borderId="16" xfId="0" applyFont="1" applyBorder="1" applyAlignment="1" applyProtection="1">
      <alignment horizontal="center" vertical="center"/>
      <protection hidden="1"/>
    </xf>
    <xf numFmtId="0" fontId="71" fillId="0" borderId="4" xfId="0" applyFont="1" applyBorder="1" applyAlignment="1">
      <alignment horizontal="center"/>
    </xf>
    <xf numFmtId="0" fontId="71" fillId="0" borderId="6" xfId="0" applyFont="1" applyBorder="1" applyAlignment="1" applyProtection="1">
      <alignment horizontal="left" vertical="center" wrapText="1"/>
      <protection locked="0"/>
    </xf>
    <xf numFmtId="0" fontId="71" fillId="0" borderId="0" xfId="0" applyFont="1" applyAlignment="1" applyProtection="1">
      <alignment horizontal="left" vertical="center" wrapText="1"/>
      <protection locked="0"/>
    </xf>
    <xf numFmtId="0" fontId="71" fillId="0" borderId="7" xfId="0" applyFont="1" applyBorder="1" applyAlignment="1" applyProtection="1">
      <alignment horizontal="left" vertical="center" wrapText="1"/>
      <protection locked="0"/>
    </xf>
    <xf numFmtId="0" fontId="71" fillId="0" borderId="1" xfId="0" applyFont="1" applyBorder="1" applyAlignment="1" applyProtection="1">
      <alignment horizontal="left" vertical="center" wrapText="1"/>
      <protection locked="0"/>
    </xf>
    <xf numFmtId="0" fontId="71" fillId="0" borderId="2" xfId="0" applyFont="1" applyBorder="1" applyAlignment="1" applyProtection="1">
      <alignment horizontal="left" vertical="center" wrapText="1"/>
      <protection locked="0"/>
    </xf>
    <xf numFmtId="0" fontId="71" fillId="0" borderId="8" xfId="0" applyFont="1" applyBorder="1" applyAlignment="1" applyProtection="1">
      <alignment horizontal="left" vertical="center" wrapText="1"/>
      <protection locked="0"/>
    </xf>
    <xf numFmtId="0" fontId="72" fillId="0" borderId="1" xfId="0" applyFont="1" applyBorder="1" applyAlignment="1" applyProtection="1">
      <alignment horizontal="center" vertical="center"/>
      <protection hidden="1"/>
    </xf>
    <xf numFmtId="0" fontId="72" fillId="0" borderId="2" xfId="0" applyFont="1" applyBorder="1" applyAlignment="1" applyProtection="1">
      <alignment horizontal="center" vertical="center"/>
      <protection hidden="1"/>
    </xf>
    <xf numFmtId="0" fontId="7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left" vertical="center"/>
      <protection locked="0"/>
    </xf>
    <xf numFmtId="0" fontId="71" fillId="0" borderId="4" xfId="0" applyFont="1" applyBorder="1" applyAlignment="1" applyProtection="1">
      <alignment horizontal="left" vertical="center"/>
      <protection locked="0"/>
    </xf>
    <xf numFmtId="0" fontId="71" fillId="0" borderId="5" xfId="0" applyFont="1" applyBorder="1" applyAlignment="1" applyProtection="1">
      <alignment horizontal="left" vertical="center"/>
      <protection locked="0"/>
    </xf>
    <xf numFmtId="0" fontId="71" fillId="0" borderId="6" xfId="0" applyFont="1" applyBorder="1" applyAlignment="1" applyProtection="1">
      <alignment horizontal="left" vertical="center"/>
      <protection locked="0"/>
    </xf>
    <xf numFmtId="0" fontId="71" fillId="0" borderId="7" xfId="0" applyFont="1" applyBorder="1" applyAlignment="1" applyProtection="1">
      <alignment horizontal="left" vertical="center"/>
      <protection locked="0"/>
    </xf>
    <xf numFmtId="0" fontId="71" fillId="0" borderId="1" xfId="0" applyFont="1" applyBorder="1" applyAlignment="1" applyProtection="1">
      <alignment horizontal="left" vertical="center"/>
      <protection locked="0"/>
    </xf>
    <xf numFmtId="0" fontId="71" fillId="0" borderId="2" xfId="0" applyFont="1" applyBorder="1" applyAlignment="1" applyProtection="1">
      <alignment horizontal="left" vertical="center"/>
      <protection locked="0"/>
    </xf>
    <xf numFmtId="0" fontId="71" fillId="0" borderId="8" xfId="0" applyFont="1" applyBorder="1" applyAlignment="1" applyProtection="1">
      <alignment horizontal="left" vertical="center"/>
      <protection locked="0"/>
    </xf>
    <xf numFmtId="164" fontId="71" fillId="0" borderId="24" xfId="0" applyNumberFormat="1" applyFont="1" applyBorder="1" applyAlignment="1">
      <alignment horizontal="center" vertical="center"/>
    </xf>
    <xf numFmtId="164" fontId="71" fillId="0" borderId="25" xfId="0" applyNumberFormat="1" applyFont="1" applyBorder="1" applyAlignment="1">
      <alignment horizontal="center" vertical="center"/>
    </xf>
    <xf numFmtId="164" fontId="71" fillId="0" borderId="26" xfId="0" applyNumberFormat="1" applyFont="1" applyBorder="1" applyAlignment="1">
      <alignment horizontal="center" vertical="center"/>
    </xf>
    <xf numFmtId="0" fontId="71" fillId="0" borderId="24" xfId="0" applyFont="1" applyBorder="1" applyAlignment="1" applyProtection="1">
      <alignment horizontal="center"/>
      <protection locked="0"/>
    </xf>
    <xf numFmtId="0" fontId="71" fillId="0" borderId="25" xfId="0" applyFont="1" applyBorder="1" applyAlignment="1" applyProtection="1">
      <alignment horizontal="center"/>
      <protection locked="0"/>
    </xf>
    <xf numFmtId="0" fontId="71" fillId="0" borderId="26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1" fillId="0" borderId="3" xfId="0" applyFont="1" applyBorder="1" applyAlignment="1" applyProtection="1">
      <alignment horizontal="left" vertical="center"/>
      <protection locked="0"/>
    </xf>
    <xf numFmtId="0" fontId="7" fillId="0" borderId="40" xfId="0" applyFont="1" applyBorder="1" applyAlignment="1" applyProtection="1">
      <alignment horizontal="left" vertical="center"/>
      <protection locked="0"/>
    </xf>
    <xf numFmtId="0" fontId="71" fillId="0" borderId="41" xfId="0" applyFont="1" applyBorder="1" applyAlignment="1" applyProtection="1">
      <alignment horizontal="left" vertical="center"/>
      <protection locked="0"/>
    </xf>
    <xf numFmtId="0" fontId="71" fillId="0" borderId="42" xfId="0" applyFont="1" applyBorder="1" applyAlignment="1" applyProtection="1">
      <alignment horizontal="left" vertical="center"/>
      <protection locked="0"/>
    </xf>
    <xf numFmtId="0" fontId="71" fillId="0" borderId="37" xfId="0" applyFont="1" applyBorder="1" applyAlignment="1" applyProtection="1">
      <alignment horizontal="left" vertical="center"/>
      <protection locked="0"/>
    </xf>
    <xf numFmtId="0" fontId="71" fillId="0" borderId="38" xfId="0" applyFont="1" applyBorder="1" applyAlignment="1" applyProtection="1">
      <alignment horizontal="left" vertical="center"/>
      <protection locked="0"/>
    </xf>
    <xf numFmtId="0" fontId="71" fillId="0" borderId="39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7" fillId="0" borderId="3" xfId="1" applyFont="1" applyBorder="1" applyAlignment="1" applyProtection="1">
      <alignment horizontal="left" vertical="center" wrapText="1"/>
      <protection locked="0"/>
    </xf>
    <xf numFmtId="0" fontId="7" fillId="0" borderId="4" xfId="1" applyFont="1" applyBorder="1" applyAlignment="1" applyProtection="1">
      <alignment horizontal="left" vertical="center" wrapText="1"/>
      <protection locked="0"/>
    </xf>
    <xf numFmtId="0" fontId="7" fillId="0" borderId="5" xfId="1" applyFont="1" applyBorder="1" applyAlignment="1" applyProtection="1">
      <alignment horizontal="left" vertical="center" wrapText="1"/>
      <protection locked="0"/>
    </xf>
    <xf numFmtId="0" fontId="7" fillId="0" borderId="14" xfId="1" applyFont="1" applyBorder="1" applyAlignment="1" applyProtection="1">
      <alignment horizontal="center" wrapText="1"/>
      <protection locked="0"/>
    </xf>
    <xf numFmtId="0" fontId="81" fillId="0" borderId="6" xfId="1" applyFont="1" applyBorder="1" applyAlignment="1" applyProtection="1">
      <alignment horizontal="left" vertical="center" wrapText="1"/>
      <protection locked="0"/>
    </xf>
    <xf numFmtId="0" fontId="81" fillId="0" borderId="0" xfId="1" applyFont="1" applyAlignment="1" applyProtection="1">
      <alignment horizontal="left" vertical="center" wrapText="1"/>
      <protection locked="0"/>
    </xf>
    <xf numFmtId="0" fontId="81" fillId="0" borderId="7" xfId="1" applyFont="1" applyBorder="1" applyAlignment="1" applyProtection="1">
      <alignment horizontal="left" vertical="center" wrapText="1"/>
      <protection locked="0"/>
    </xf>
    <xf numFmtId="0" fontId="81" fillId="0" borderId="1" xfId="1" applyFont="1" applyBorder="1" applyAlignment="1" applyProtection="1">
      <alignment horizontal="left" vertical="center" wrapText="1"/>
      <protection locked="0"/>
    </xf>
    <xf numFmtId="0" fontId="81" fillId="0" borderId="2" xfId="1" applyFont="1" applyBorder="1" applyAlignment="1" applyProtection="1">
      <alignment horizontal="left" vertical="center" wrapText="1"/>
      <protection locked="0"/>
    </xf>
    <xf numFmtId="0" fontId="81" fillId="0" borderId="8" xfId="1" applyFont="1" applyBorder="1" applyAlignment="1" applyProtection="1">
      <alignment horizontal="left" vertical="center" wrapText="1"/>
      <protection locked="0"/>
    </xf>
    <xf numFmtId="0" fontId="7" fillId="0" borderId="10" xfId="1" applyFont="1" applyBorder="1" applyAlignment="1" applyProtection="1">
      <alignment horizontal="center" vertical="center" wrapText="1"/>
      <protection locked="0"/>
    </xf>
    <xf numFmtId="0" fontId="7" fillId="0" borderId="5" xfId="1" applyFont="1" applyBorder="1" applyAlignment="1" applyProtection="1">
      <alignment horizontal="center" vertical="center" wrapText="1"/>
      <protection locked="0"/>
    </xf>
    <xf numFmtId="0" fontId="7" fillId="0" borderId="7" xfId="1" applyFont="1" applyBorder="1" applyAlignment="1" applyProtection="1">
      <alignment horizontal="center" vertical="center" wrapText="1"/>
      <protection locked="0"/>
    </xf>
    <xf numFmtId="0" fontId="7" fillId="0" borderId="8" xfId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81" fillId="0" borderId="14" xfId="0" applyFont="1" applyBorder="1" applyAlignment="1" applyProtection="1">
      <alignment horizontal="center"/>
      <protection locked="0"/>
    </xf>
    <xf numFmtId="0" fontId="81" fillId="0" borderId="9" xfId="0" applyFont="1" applyBorder="1" applyAlignment="1" applyProtection="1">
      <alignment horizontal="center"/>
      <protection locked="0"/>
    </xf>
    <xf numFmtId="0" fontId="81" fillId="0" borderId="10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14" fontId="60" fillId="0" borderId="0" xfId="0" applyNumberFormat="1" applyFont="1" applyAlignment="1" applyProtection="1">
      <alignment horizontal="left" vertical="center"/>
      <protection locked="0"/>
    </xf>
    <xf numFmtId="0" fontId="60" fillId="0" borderId="0" xfId="0" applyFont="1" applyAlignment="1" applyProtection="1">
      <alignment horizontal="center" vertical="center" wrapText="1"/>
      <protection locked="0"/>
    </xf>
    <xf numFmtId="0" fontId="60" fillId="0" borderId="0" xfId="0" applyFont="1" applyAlignment="1" applyProtection="1">
      <alignment horizontal="center"/>
      <protection locked="0"/>
    </xf>
    <xf numFmtId="164" fontId="60" fillId="0" borderId="14" xfId="0" applyNumberFormat="1" applyFont="1" applyBorder="1" applyAlignment="1">
      <alignment horizontal="center" vertical="center"/>
    </xf>
    <xf numFmtId="0" fontId="60" fillId="0" borderId="9" xfId="0" applyFont="1" applyBorder="1" applyAlignment="1">
      <alignment vertical="center"/>
    </xf>
    <xf numFmtId="0" fontId="60" fillId="0" borderId="10" xfId="0" applyFont="1" applyBorder="1" applyAlignment="1">
      <alignment vertical="center"/>
    </xf>
    <xf numFmtId="0" fontId="60" fillId="0" borderId="14" xfId="0" applyFont="1" applyBorder="1" applyAlignment="1" applyProtection="1">
      <alignment horizontal="center"/>
      <protection locked="0"/>
    </xf>
    <xf numFmtId="0" fontId="60" fillId="0" borderId="9" xfId="0" applyFont="1" applyBorder="1" applyAlignment="1" applyProtection="1">
      <alignment horizontal="center"/>
      <protection locked="0"/>
    </xf>
    <xf numFmtId="0" fontId="60" fillId="0" borderId="10" xfId="0" applyFont="1" applyBorder="1" applyAlignment="1" applyProtection="1">
      <alignment horizontal="center"/>
      <protection locked="0"/>
    </xf>
    <xf numFmtId="0" fontId="67" fillId="0" borderId="1" xfId="0" applyFont="1" applyBorder="1" applyAlignment="1">
      <alignment horizontal="center" vertical="center"/>
    </xf>
    <xf numFmtId="0" fontId="60" fillId="0" borderId="2" xfId="0" applyFont="1" applyBorder="1"/>
    <xf numFmtId="0" fontId="60" fillId="0" borderId="8" xfId="0" applyFont="1" applyBorder="1"/>
    <xf numFmtId="0" fontId="67" fillId="0" borderId="3" xfId="0" applyFont="1" applyBorder="1" applyAlignment="1">
      <alignment horizontal="center" vertical="center"/>
    </xf>
    <xf numFmtId="0" fontId="60" fillId="0" borderId="4" xfId="0" applyFont="1" applyBorder="1"/>
    <xf numFmtId="0" fontId="60" fillId="0" borderId="5" xfId="0" applyFont="1" applyBorder="1"/>
    <xf numFmtId="0" fontId="60" fillId="0" borderId="0" xfId="0" applyFont="1" applyAlignment="1" applyProtection="1">
      <alignment horizontal="left"/>
      <protection hidden="1"/>
    </xf>
    <xf numFmtId="0" fontId="60" fillId="0" borderId="15" xfId="0" applyFont="1" applyBorder="1" applyAlignment="1" applyProtection="1">
      <alignment horizontal="center" vertical="center"/>
      <protection hidden="1"/>
    </xf>
    <xf numFmtId="0" fontId="60" fillId="0" borderId="16" xfId="0" applyFont="1" applyBorder="1" applyAlignment="1" applyProtection="1">
      <alignment horizontal="center" vertical="center"/>
      <protection hidden="1"/>
    </xf>
    <xf numFmtId="0" fontId="67" fillId="0" borderId="4" xfId="0" applyFont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0" fontId="67" fillId="0" borderId="2" xfId="0" applyFont="1" applyBorder="1" applyAlignment="1">
      <alignment horizontal="center" vertical="center"/>
    </xf>
    <xf numFmtId="0" fontId="67" fillId="0" borderId="8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/>
    </xf>
    <xf numFmtId="0" fontId="60" fillId="0" borderId="6" xfId="0" applyFont="1" applyBorder="1" applyAlignment="1" applyProtection="1">
      <alignment horizontal="left" vertical="center" wrapText="1"/>
      <protection locked="0"/>
    </xf>
    <xf numFmtId="0" fontId="60" fillId="0" borderId="0" xfId="0" applyFont="1" applyAlignment="1" applyProtection="1">
      <alignment horizontal="left" vertical="center" wrapText="1"/>
      <protection locked="0"/>
    </xf>
    <xf numFmtId="0" fontId="60" fillId="0" borderId="7" xfId="0" applyFont="1" applyBorder="1" applyAlignment="1" applyProtection="1">
      <alignment horizontal="left" vertical="center" wrapText="1"/>
      <protection locked="0"/>
    </xf>
    <xf numFmtId="0" fontId="60" fillId="0" borderId="1" xfId="0" applyFont="1" applyBorder="1" applyAlignment="1" applyProtection="1">
      <alignment horizontal="left" vertical="center" wrapText="1"/>
      <protection locked="0"/>
    </xf>
    <xf numFmtId="0" fontId="60" fillId="0" borderId="2" xfId="0" applyFont="1" applyBorder="1" applyAlignment="1" applyProtection="1">
      <alignment horizontal="left" vertical="center" wrapText="1"/>
      <protection locked="0"/>
    </xf>
    <xf numFmtId="0" fontId="60" fillId="0" borderId="8" xfId="0" applyFont="1" applyBorder="1" applyAlignment="1" applyProtection="1">
      <alignment horizontal="left" vertical="center" wrapText="1"/>
      <protection locked="0"/>
    </xf>
    <xf numFmtId="0" fontId="61" fillId="0" borderId="6" xfId="0" applyFont="1" applyBorder="1" applyAlignment="1" applyProtection="1">
      <alignment horizontal="center" vertical="center"/>
      <protection hidden="1"/>
    </xf>
    <xf numFmtId="0" fontId="61" fillId="0" borderId="0" xfId="0" applyFont="1" applyAlignment="1" applyProtection="1">
      <alignment horizontal="center" vertical="center"/>
      <protection hidden="1"/>
    </xf>
    <xf numFmtId="0" fontId="61" fillId="0" borderId="7" xfId="0" applyFont="1" applyBorder="1" applyAlignment="1" applyProtection="1">
      <alignment horizontal="center" vertical="center"/>
      <protection hidden="1"/>
    </xf>
    <xf numFmtId="0" fontId="61" fillId="0" borderId="1" xfId="0" applyFont="1" applyBorder="1" applyAlignment="1" applyProtection="1">
      <alignment horizontal="center" vertical="center"/>
      <protection hidden="1"/>
    </xf>
    <xf numFmtId="0" fontId="61" fillId="0" borderId="2" xfId="0" applyFont="1" applyBorder="1" applyAlignment="1" applyProtection="1">
      <alignment horizontal="center" vertical="center"/>
      <protection hidden="1"/>
    </xf>
    <xf numFmtId="0" fontId="61" fillId="0" borderId="8" xfId="0" applyFont="1" applyBorder="1" applyAlignment="1" applyProtection="1">
      <alignment horizontal="center" vertical="center"/>
      <protection hidden="1"/>
    </xf>
    <xf numFmtId="164" fontId="67" fillId="0" borderId="24" xfId="0" applyNumberFormat="1" applyFont="1" applyBorder="1" applyAlignment="1">
      <alignment horizontal="center" vertical="center"/>
    </xf>
    <xf numFmtId="0" fontId="60" fillId="0" borderId="25" xfId="0" applyFont="1" applyBorder="1"/>
    <xf numFmtId="0" fontId="60" fillId="0" borderId="26" xfId="0" applyFont="1" applyBorder="1"/>
    <xf numFmtId="164" fontId="67" fillId="0" borderId="27" xfId="0" applyNumberFormat="1" applyFont="1" applyBorder="1" applyAlignment="1">
      <alignment horizontal="center" vertical="top"/>
    </xf>
    <xf numFmtId="0" fontId="60" fillId="0" borderId="28" xfId="0" applyFont="1" applyBorder="1" applyAlignment="1">
      <alignment vertical="top"/>
    </xf>
    <xf numFmtId="0" fontId="60" fillId="0" borderId="29" xfId="0" applyFont="1" applyBorder="1" applyAlignment="1">
      <alignment vertical="top"/>
    </xf>
    <xf numFmtId="164" fontId="67" fillId="0" borderId="14" xfId="0" applyNumberFormat="1" applyFont="1" applyBorder="1" applyAlignment="1">
      <alignment horizontal="center" vertical="center"/>
    </xf>
    <xf numFmtId="0" fontId="60" fillId="0" borderId="9" xfId="0" applyFont="1" applyBorder="1"/>
    <xf numFmtId="0" fontId="60" fillId="0" borderId="10" xfId="0" applyFont="1" applyBorder="1"/>
    <xf numFmtId="0" fontId="60" fillId="0" borderId="20" xfId="0" applyFont="1" applyBorder="1" applyAlignment="1" applyProtection="1">
      <alignment horizontal="center"/>
      <protection locked="0"/>
    </xf>
    <xf numFmtId="0" fontId="60" fillId="0" borderId="36" xfId="0" applyFont="1" applyBorder="1" applyAlignment="1" applyProtection="1">
      <alignment horizontal="center"/>
      <protection locked="0"/>
    </xf>
    <xf numFmtId="0" fontId="67" fillId="0" borderId="30" xfId="0" applyFont="1" applyBorder="1" applyAlignment="1">
      <alignment horizontal="center" vertical="center"/>
    </xf>
    <xf numFmtId="0" fontId="67" fillId="0" borderId="9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/>
    </xf>
    <xf numFmtId="0" fontId="67" fillId="0" borderId="25" xfId="0" applyFont="1" applyBorder="1" applyAlignment="1">
      <alignment horizontal="center" vertical="center"/>
    </xf>
    <xf numFmtId="0" fontId="67" fillId="0" borderId="26" xfId="0" applyFont="1" applyBorder="1" applyAlignment="1">
      <alignment horizontal="center" vertical="center"/>
    </xf>
    <xf numFmtId="0" fontId="67" fillId="0" borderId="32" xfId="0" applyFont="1" applyBorder="1" applyAlignment="1">
      <alignment horizontal="center" vertical="center"/>
    </xf>
    <xf numFmtId="0" fontId="67" fillId="0" borderId="28" xfId="0" applyFont="1" applyBorder="1" applyAlignment="1">
      <alignment horizontal="center" vertical="center"/>
    </xf>
    <xf numFmtId="0" fontId="67" fillId="0" borderId="29" xfId="0" applyFont="1" applyBorder="1" applyAlignment="1">
      <alignment horizontal="center" vertical="center"/>
    </xf>
    <xf numFmtId="0" fontId="59" fillId="0" borderId="3" xfId="0" applyFont="1" applyBorder="1" applyAlignment="1" applyProtection="1">
      <alignment horizontal="center" vertical="center" wrapText="1"/>
      <protection hidden="1"/>
    </xf>
    <xf numFmtId="0" fontId="59" fillId="0" borderId="4" xfId="0" applyFont="1" applyBorder="1" applyAlignment="1" applyProtection="1">
      <alignment horizontal="center" vertical="center" wrapText="1"/>
      <protection hidden="1"/>
    </xf>
    <xf numFmtId="0" fontId="59" fillId="0" borderId="5" xfId="0" applyFont="1" applyBorder="1" applyAlignment="1" applyProtection="1">
      <alignment horizontal="center" vertical="center" wrapText="1"/>
      <protection hidden="1"/>
    </xf>
    <xf numFmtId="0" fontId="59" fillId="0" borderId="6" xfId="0" applyFont="1" applyBorder="1" applyAlignment="1" applyProtection="1">
      <alignment horizontal="center" vertical="center" wrapText="1"/>
      <protection hidden="1"/>
    </xf>
    <xf numFmtId="0" fontId="59" fillId="0" borderId="0" xfId="0" applyFont="1" applyAlignment="1" applyProtection="1">
      <alignment horizontal="center" vertical="center" wrapText="1"/>
      <protection hidden="1"/>
    </xf>
    <xf numFmtId="0" fontId="59" fillId="0" borderId="7" xfId="0" applyFont="1" applyBorder="1" applyAlignment="1" applyProtection="1">
      <alignment horizontal="center" vertical="center" wrapText="1"/>
      <protection hidden="1"/>
    </xf>
    <xf numFmtId="0" fontId="59" fillId="0" borderId="1" xfId="0" applyFont="1" applyBorder="1" applyAlignment="1" applyProtection="1">
      <alignment horizontal="center" vertical="center" wrapText="1"/>
      <protection hidden="1"/>
    </xf>
    <xf numFmtId="0" fontId="59" fillId="0" borderId="2" xfId="0" applyFont="1" applyBorder="1" applyAlignment="1" applyProtection="1">
      <alignment horizontal="center" vertical="center" wrapText="1"/>
      <protection hidden="1"/>
    </xf>
    <xf numFmtId="0" fontId="59" fillId="0" borderId="8" xfId="0" applyFont="1" applyBorder="1" applyAlignment="1" applyProtection="1">
      <alignment horizontal="center" vertical="center" wrapText="1"/>
      <protection hidden="1"/>
    </xf>
    <xf numFmtId="0" fontId="66" fillId="0" borderId="3" xfId="0" applyFont="1" applyBorder="1" applyAlignment="1" applyProtection="1">
      <alignment horizontal="center" vertical="center"/>
      <protection hidden="1"/>
    </xf>
    <xf numFmtId="0" fontId="66" fillId="0" borderId="4" xfId="0" applyFont="1" applyBorder="1" applyAlignment="1" applyProtection="1">
      <alignment horizontal="center" vertical="center"/>
      <protection hidden="1"/>
    </xf>
    <xf numFmtId="0" fontId="66" fillId="0" borderId="5" xfId="0" applyFont="1" applyBorder="1" applyAlignment="1" applyProtection="1">
      <alignment horizontal="center" vertical="center"/>
      <protection hidden="1"/>
    </xf>
    <xf numFmtId="0" fontId="60" fillId="0" borderId="0" xfId="0" applyFont="1" applyAlignment="1" applyProtection="1">
      <alignment horizontal="left" vertical="center"/>
      <protection hidden="1"/>
    </xf>
    <xf numFmtId="0" fontId="60" fillId="0" borderId="0" xfId="0" applyFont="1" applyAlignment="1" applyProtection="1">
      <alignment horizontal="left" vertical="center"/>
      <protection locked="0"/>
    </xf>
    <xf numFmtId="0" fontId="68" fillId="0" borderId="6" xfId="0" applyFont="1" applyBorder="1" applyAlignment="1" applyProtection="1">
      <alignment horizontal="center" vertical="center" wrapText="1"/>
      <protection hidden="1"/>
    </xf>
    <xf numFmtId="0" fontId="68" fillId="0" borderId="0" xfId="0" applyFont="1" applyAlignment="1" applyProtection="1">
      <alignment horizontal="center" vertical="center" wrapText="1"/>
      <protection hidden="1"/>
    </xf>
    <xf numFmtId="0" fontId="68" fillId="0" borderId="7" xfId="0" applyFont="1" applyBorder="1" applyAlignment="1" applyProtection="1">
      <alignment horizontal="center" vertical="center" wrapText="1"/>
      <protection hidden="1"/>
    </xf>
    <xf numFmtId="0" fontId="67" fillId="0" borderId="6" xfId="0" applyFont="1" applyBorder="1" applyAlignment="1" applyProtection="1">
      <alignment horizontal="center" vertical="center" wrapText="1"/>
      <protection hidden="1"/>
    </xf>
    <xf numFmtId="0" fontId="67" fillId="0" borderId="0" xfId="0" applyFont="1" applyAlignment="1" applyProtection="1">
      <alignment horizontal="center" vertical="center" wrapText="1"/>
      <protection hidden="1"/>
    </xf>
    <xf numFmtId="0" fontId="64" fillId="0" borderId="9" xfId="0" applyFont="1" applyBorder="1" applyAlignment="1" applyProtection="1">
      <alignment horizontal="center" vertical="center"/>
      <protection hidden="1"/>
    </xf>
    <xf numFmtId="0" fontId="62" fillId="0" borderId="9" xfId="0" applyFont="1" applyBorder="1" applyAlignment="1" applyProtection="1">
      <alignment horizontal="center" vertical="center"/>
      <protection hidden="1"/>
    </xf>
    <xf numFmtId="0" fontId="68" fillId="0" borderId="3" xfId="0" applyFont="1" applyBorder="1" applyAlignment="1" applyProtection="1">
      <alignment horizontal="center" vertical="center" wrapText="1"/>
      <protection locked="0"/>
    </xf>
    <xf numFmtId="0" fontId="68" fillId="0" borderId="4" xfId="0" applyFont="1" applyBorder="1" applyAlignment="1" applyProtection="1">
      <alignment horizontal="center" vertical="center" wrapText="1"/>
      <protection locked="0"/>
    </xf>
    <xf numFmtId="0" fontId="68" fillId="0" borderId="5" xfId="0" applyFont="1" applyBorder="1" applyAlignment="1" applyProtection="1">
      <alignment horizontal="center" vertical="center" wrapText="1"/>
      <protection locked="0"/>
    </xf>
    <xf numFmtId="0" fontId="68" fillId="0" borderId="6" xfId="0" applyFont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 wrapText="1"/>
      <protection locked="0"/>
    </xf>
    <xf numFmtId="0" fontId="68" fillId="0" borderId="7" xfId="0" applyFont="1" applyBorder="1" applyAlignment="1" applyProtection="1">
      <alignment horizontal="center" vertical="center" wrapText="1"/>
      <protection locked="0"/>
    </xf>
    <xf numFmtId="0" fontId="68" fillId="0" borderId="1" xfId="0" applyFont="1" applyBorder="1" applyAlignment="1" applyProtection="1">
      <alignment horizontal="center" vertical="center" wrapText="1"/>
      <protection locked="0"/>
    </xf>
    <xf numFmtId="0" fontId="68" fillId="0" borderId="2" xfId="0" applyFont="1" applyBorder="1" applyAlignment="1" applyProtection="1">
      <alignment horizontal="center" vertical="center" wrapText="1"/>
      <protection locked="0"/>
    </xf>
    <xf numFmtId="0" fontId="68" fillId="0" borderId="8" xfId="0" applyFont="1" applyBorder="1" applyAlignment="1" applyProtection="1">
      <alignment horizontal="center" vertical="center" wrapText="1"/>
      <protection locked="0"/>
    </xf>
    <xf numFmtId="0" fontId="60" fillId="0" borderId="17" xfId="0" applyFont="1" applyBorder="1" applyAlignment="1" applyProtection="1">
      <alignment horizontal="center" vertical="center" wrapText="1"/>
      <protection locked="0"/>
    </xf>
    <xf numFmtId="0" fontId="60" fillId="0" borderId="18" xfId="0" applyFont="1" applyBorder="1" applyAlignment="1" applyProtection="1">
      <alignment horizontal="center" vertical="center" wrapText="1"/>
      <protection locked="0"/>
    </xf>
    <xf numFmtId="0" fontId="60" fillId="0" borderId="19" xfId="0" applyFont="1" applyBorder="1" applyAlignment="1" applyProtection="1">
      <alignment horizontal="center" vertical="center" wrapText="1"/>
      <protection locked="0"/>
    </xf>
    <xf numFmtId="0" fontId="60" fillId="0" borderId="20" xfId="0" applyFont="1" applyBorder="1" applyAlignment="1" applyProtection="1">
      <alignment horizontal="center" vertical="center" wrapText="1"/>
      <protection locked="0"/>
    </xf>
    <xf numFmtId="0" fontId="60" fillId="0" borderId="21" xfId="0" applyFont="1" applyBorder="1" applyAlignment="1" applyProtection="1">
      <alignment horizontal="center" vertical="center" wrapText="1"/>
      <protection locked="0"/>
    </xf>
    <xf numFmtId="0" fontId="60" fillId="0" borderId="22" xfId="0" applyFont="1" applyBorder="1" applyAlignment="1" applyProtection="1">
      <alignment horizontal="center" vertical="center"/>
      <protection locked="0"/>
    </xf>
    <xf numFmtId="0" fontId="60" fillId="0" borderId="17" xfId="0" applyFont="1" applyBorder="1" applyAlignment="1" applyProtection="1">
      <alignment horizontal="center" vertical="center"/>
      <protection locked="0"/>
    </xf>
    <xf numFmtId="0" fontId="60" fillId="0" borderId="6" xfId="0" applyFont="1" applyBorder="1" applyAlignment="1" applyProtection="1">
      <alignment horizontal="center" vertical="center"/>
      <protection locked="0"/>
    </xf>
    <xf numFmtId="0" fontId="60" fillId="0" borderId="0" xfId="0" applyFont="1" applyAlignment="1" applyProtection="1">
      <alignment horizontal="center" vertical="center"/>
      <protection locked="0"/>
    </xf>
    <xf numFmtId="0" fontId="60" fillId="0" borderId="23" xfId="0" applyFont="1" applyBorder="1" applyAlignment="1" applyProtection="1">
      <alignment horizontal="center" vertical="center"/>
      <protection locked="0"/>
    </xf>
    <xf numFmtId="0" fontId="60" fillId="0" borderId="20" xfId="0" applyFont="1" applyBorder="1" applyAlignment="1" applyProtection="1">
      <alignment horizontal="center" vertical="center"/>
      <protection locked="0"/>
    </xf>
    <xf numFmtId="0" fontId="60" fillId="0" borderId="0" xfId="0" applyFont="1" applyAlignment="1" applyProtection="1">
      <alignment horizontal="left"/>
      <protection locked="0"/>
    </xf>
    <xf numFmtId="164" fontId="60" fillId="0" borderId="23" xfId="0" applyNumberFormat="1" applyFont="1" applyBorder="1" applyAlignment="1">
      <alignment horizontal="center" vertical="center"/>
    </xf>
    <xf numFmtId="164" fontId="60" fillId="0" borderId="20" xfId="0" applyNumberFormat="1" applyFont="1" applyBorder="1" applyAlignment="1">
      <alignment horizontal="center" vertical="center"/>
    </xf>
    <xf numFmtId="164" fontId="60" fillId="0" borderId="36" xfId="0" applyNumberFormat="1" applyFont="1" applyBorder="1" applyAlignment="1">
      <alignment horizontal="center" vertical="center"/>
    </xf>
    <xf numFmtId="0" fontId="60" fillId="0" borderId="23" xfId="0" applyFont="1" applyBorder="1" applyAlignment="1" applyProtection="1">
      <alignment horizontal="center"/>
      <protection locked="0"/>
    </xf>
    <xf numFmtId="0" fontId="67" fillId="0" borderId="0" xfId="0" applyFont="1" applyAlignment="1" applyProtection="1">
      <alignment horizontal="center" vertical="center"/>
      <protection hidden="1"/>
    </xf>
    <xf numFmtId="0" fontId="67" fillId="0" borderId="7" xfId="0" applyFont="1" applyBorder="1" applyAlignment="1" applyProtection="1">
      <alignment horizontal="center" vertical="center"/>
      <protection hidden="1"/>
    </xf>
    <xf numFmtId="0" fontId="69" fillId="0" borderId="2" xfId="0" applyFont="1" applyBorder="1" applyAlignment="1" applyProtection="1">
      <alignment horizontal="center" vertical="center"/>
      <protection hidden="1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0" xfId="0" applyFont="1" applyAlignment="1" applyProtection="1">
      <alignment horizontal="center" vertical="center"/>
      <protection locked="0"/>
    </xf>
    <xf numFmtId="0" fontId="67" fillId="0" borderId="7" xfId="0" applyFont="1" applyBorder="1" applyAlignment="1" applyProtection="1">
      <alignment horizontal="center" vertical="center"/>
      <protection locked="0"/>
    </xf>
    <xf numFmtId="14" fontId="67" fillId="0" borderId="6" xfId="0" applyNumberFormat="1" applyFont="1" applyBorder="1" applyAlignment="1" applyProtection="1">
      <alignment horizontal="center" vertical="center"/>
      <protection locked="0"/>
    </xf>
    <xf numFmtId="14" fontId="67" fillId="0" borderId="0" xfId="0" applyNumberFormat="1" applyFont="1" applyAlignment="1" applyProtection="1">
      <alignment horizontal="center" vertical="center"/>
      <protection locked="0"/>
    </xf>
    <xf numFmtId="14" fontId="67" fillId="0" borderId="7" xfId="0" applyNumberFormat="1" applyFont="1" applyBorder="1" applyAlignment="1" applyProtection="1">
      <alignment horizontal="center" vertical="center"/>
      <protection locked="0"/>
    </xf>
    <xf numFmtId="0" fontId="69" fillId="0" borderId="8" xfId="0" applyFont="1" applyBorder="1" applyAlignment="1" applyProtection="1">
      <alignment horizontal="center" vertical="center"/>
      <protection hidden="1"/>
    </xf>
    <xf numFmtId="0" fontId="64" fillId="0" borderId="33" xfId="0" applyFont="1" applyBorder="1" applyAlignment="1" applyProtection="1">
      <alignment horizontal="center" vertical="center"/>
      <protection hidden="1"/>
    </xf>
    <xf numFmtId="0" fontId="64" fillId="0" borderId="34" xfId="0" applyFont="1" applyBorder="1" applyAlignment="1" applyProtection="1">
      <alignment horizontal="center" vertical="center"/>
      <protection hidden="1"/>
    </xf>
    <xf numFmtId="0" fontId="64" fillId="0" borderId="35" xfId="0" applyFont="1" applyBorder="1" applyAlignment="1" applyProtection="1">
      <alignment horizontal="center" vertical="center"/>
      <protection hidden="1"/>
    </xf>
    <xf numFmtId="0" fontId="60" fillId="0" borderId="14" xfId="0" applyFont="1" applyBorder="1" applyAlignment="1" applyProtection="1">
      <alignment horizontal="center" vertical="center" wrapText="1"/>
      <protection locked="0"/>
    </xf>
    <xf numFmtId="0" fontId="60" fillId="0" borderId="9" xfId="0" applyFont="1" applyBorder="1" applyAlignment="1" applyProtection="1">
      <alignment horizontal="center" vertical="center" wrapText="1"/>
      <protection locked="0"/>
    </xf>
    <xf numFmtId="0" fontId="59" fillId="0" borderId="9" xfId="0" applyFont="1" applyBorder="1" applyAlignment="1" applyProtection="1">
      <alignment horizontal="center" vertical="center" wrapText="1"/>
      <protection locked="0"/>
    </xf>
    <xf numFmtId="0" fontId="59" fillId="0" borderId="10" xfId="0" applyFont="1" applyBorder="1" applyAlignment="1" applyProtection="1">
      <alignment horizontal="center" vertical="center" wrapText="1"/>
      <protection locked="0"/>
    </xf>
    <xf numFmtId="0" fontId="64" fillId="0" borderId="6" xfId="0" applyFont="1" applyBorder="1" applyAlignment="1" applyProtection="1">
      <alignment horizontal="center" vertical="center"/>
      <protection hidden="1"/>
    </xf>
    <xf numFmtId="0" fontId="64" fillId="0" borderId="0" xfId="0" applyFont="1" applyAlignment="1" applyProtection="1">
      <alignment horizontal="center" vertical="center"/>
      <protection hidden="1"/>
    </xf>
    <xf numFmtId="0" fontId="64" fillId="0" borderId="7" xfId="0" applyFont="1" applyBorder="1" applyAlignment="1" applyProtection="1">
      <alignment horizontal="center" vertical="center"/>
      <protection hidden="1"/>
    </xf>
    <xf numFmtId="0" fontId="64" fillId="0" borderId="1" xfId="0" applyFont="1" applyBorder="1" applyAlignment="1" applyProtection="1">
      <alignment horizontal="center" vertical="center"/>
      <protection hidden="1"/>
    </xf>
    <xf numFmtId="0" fontId="64" fillId="0" borderId="2" xfId="0" applyFont="1" applyBorder="1" applyAlignment="1" applyProtection="1">
      <alignment horizontal="center" vertical="center"/>
      <protection hidden="1"/>
    </xf>
    <xf numFmtId="0" fontId="64" fillId="0" borderId="8" xfId="0" applyFont="1" applyBorder="1" applyAlignment="1" applyProtection="1">
      <alignment horizontal="center" vertical="center"/>
      <protection hidden="1"/>
    </xf>
    <xf numFmtId="0" fontId="60" fillId="0" borderId="3" xfId="0" applyFont="1" applyBorder="1" applyAlignment="1" applyProtection="1">
      <alignment horizontal="center" vertical="center" wrapText="1"/>
      <protection locked="0"/>
    </xf>
    <xf numFmtId="0" fontId="60" fillId="0" borderId="4" xfId="0" applyFont="1" applyBorder="1" applyAlignment="1" applyProtection="1">
      <alignment horizontal="center" vertical="center" wrapText="1"/>
      <protection locked="0"/>
    </xf>
    <xf numFmtId="0" fontId="59" fillId="0" borderId="4" xfId="0" applyFont="1" applyBorder="1" applyAlignment="1" applyProtection="1">
      <alignment horizontal="center" vertical="center" wrapText="1"/>
      <protection locked="0"/>
    </xf>
    <xf numFmtId="0" fontId="59" fillId="0" borderId="5" xfId="0" applyFont="1" applyBorder="1" applyAlignment="1" applyProtection="1">
      <alignment horizontal="center" vertical="center" wrapText="1"/>
      <protection locked="0"/>
    </xf>
    <xf numFmtId="0" fontId="60" fillId="0" borderId="6" xfId="0" applyFont="1" applyBorder="1" applyAlignment="1" applyProtection="1">
      <alignment horizontal="center" vertical="center" wrapText="1"/>
      <protection locked="0"/>
    </xf>
    <xf numFmtId="0" fontId="59" fillId="0" borderId="0" xfId="0" applyFont="1" applyAlignment="1" applyProtection="1">
      <alignment horizontal="center" vertical="center" wrapText="1"/>
      <protection locked="0"/>
    </xf>
    <xf numFmtId="0" fontId="59" fillId="0" borderId="7" xfId="0" applyFont="1" applyBorder="1" applyAlignment="1" applyProtection="1">
      <alignment horizontal="center" vertical="center" wrapText="1"/>
      <protection locked="0"/>
    </xf>
    <xf numFmtId="0" fontId="60" fillId="0" borderId="1" xfId="0" applyFont="1" applyBorder="1" applyAlignment="1" applyProtection="1">
      <alignment horizontal="center" vertical="center" wrapText="1"/>
      <protection locked="0"/>
    </xf>
    <xf numFmtId="0" fontId="60" fillId="0" borderId="2" xfId="0" applyFont="1" applyBorder="1" applyAlignment="1" applyProtection="1">
      <alignment horizontal="center" vertical="center" wrapText="1"/>
      <protection locked="0"/>
    </xf>
    <xf numFmtId="0" fontId="59" fillId="0" borderId="2" xfId="0" applyFont="1" applyBorder="1" applyAlignment="1" applyProtection="1">
      <alignment horizontal="center" vertical="center" wrapText="1"/>
      <protection locked="0"/>
    </xf>
    <xf numFmtId="0" fontId="59" fillId="0" borderId="8" xfId="0" applyFont="1" applyBorder="1" applyAlignment="1" applyProtection="1">
      <alignment horizontal="center" vertical="center" wrapText="1"/>
      <protection locked="0"/>
    </xf>
    <xf numFmtId="0" fontId="49" fillId="0" borderId="0" xfId="0" applyFont="1" applyAlignment="1" applyProtection="1">
      <alignment horizontal="center" vertical="center" wrapText="1"/>
      <protection locked="0"/>
    </xf>
    <xf numFmtId="0" fontId="49" fillId="0" borderId="0" xfId="0" applyFont="1" applyAlignment="1" applyProtection="1">
      <alignment horizontal="center"/>
      <protection locked="0"/>
    </xf>
    <xf numFmtId="164" fontId="49" fillId="0" borderId="14" xfId="0" applyNumberFormat="1" applyFont="1" applyBorder="1" applyAlignment="1">
      <alignment horizontal="center" vertical="center"/>
    </xf>
    <xf numFmtId="0" fontId="49" fillId="0" borderId="9" xfId="0" applyFont="1" applyBorder="1" applyAlignment="1">
      <alignment vertical="center"/>
    </xf>
    <xf numFmtId="0" fontId="49" fillId="0" borderId="10" xfId="0" applyFont="1" applyBorder="1" applyAlignment="1">
      <alignment vertical="center"/>
    </xf>
    <xf numFmtId="0" fontId="49" fillId="0" borderId="14" xfId="0" applyFont="1" applyBorder="1" applyAlignment="1" applyProtection="1">
      <alignment horizontal="center"/>
      <protection locked="0"/>
    </xf>
    <xf numFmtId="0" fontId="49" fillId="0" borderId="9" xfId="0" applyFont="1" applyBorder="1" applyAlignment="1" applyProtection="1">
      <alignment horizontal="center"/>
      <protection locked="0"/>
    </xf>
    <xf numFmtId="0" fontId="49" fillId="0" borderId="10" xfId="0" applyFont="1" applyBorder="1" applyAlignment="1" applyProtection="1">
      <alignment horizontal="center"/>
      <protection locked="0"/>
    </xf>
    <xf numFmtId="0" fontId="56" fillId="0" borderId="1" xfId="0" applyFont="1" applyBorder="1" applyAlignment="1">
      <alignment horizontal="center" vertical="center"/>
    </xf>
    <xf numFmtId="0" fontId="49" fillId="0" borderId="2" xfId="0" applyFont="1" applyBorder="1"/>
    <xf numFmtId="0" fontId="49" fillId="0" borderId="8" xfId="0" applyFont="1" applyBorder="1"/>
    <xf numFmtId="0" fontId="56" fillId="0" borderId="3" xfId="0" applyFont="1" applyBorder="1" applyAlignment="1">
      <alignment horizontal="center" vertical="center"/>
    </xf>
    <xf numFmtId="0" fontId="49" fillId="0" borderId="4" xfId="0" applyFont="1" applyBorder="1"/>
    <xf numFmtId="0" fontId="49" fillId="0" borderId="5" xfId="0" applyFont="1" applyBorder="1"/>
    <xf numFmtId="0" fontId="49" fillId="0" borderId="0" xfId="0" applyFont="1" applyAlignment="1" applyProtection="1">
      <alignment horizontal="left"/>
      <protection hidden="1"/>
    </xf>
    <xf numFmtId="0" fontId="49" fillId="0" borderId="15" xfId="0" applyFont="1" applyBorder="1" applyAlignment="1" applyProtection="1">
      <alignment horizontal="center" vertical="center"/>
      <protection hidden="1"/>
    </xf>
    <xf numFmtId="0" fontId="49" fillId="0" borderId="16" xfId="0" applyFont="1" applyBorder="1" applyAlignment="1" applyProtection="1">
      <alignment horizontal="center" vertical="center"/>
      <protection hidden="1"/>
    </xf>
    <xf numFmtId="0" fontId="56" fillId="0" borderId="4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/>
    </xf>
    <xf numFmtId="0" fontId="49" fillId="0" borderId="6" xfId="0" applyFont="1" applyBorder="1" applyAlignment="1" applyProtection="1">
      <alignment horizontal="left" vertical="center" wrapText="1"/>
      <protection locked="0"/>
    </xf>
    <xf numFmtId="0" fontId="49" fillId="0" borderId="0" xfId="0" applyFont="1" applyAlignment="1" applyProtection="1">
      <alignment horizontal="left" vertical="center" wrapText="1"/>
      <protection locked="0"/>
    </xf>
    <xf numFmtId="0" fontId="49" fillId="0" borderId="7" xfId="0" applyFont="1" applyBorder="1" applyAlignment="1" applyProtection="1">
      <alignment horizontal="left" vertical="center" wrapText="1"/>
      <protection locked="0"/>
    </xf>
    <xf numFmtId="0" fontId="49" fillId="0" borderId="1" xfId="0" applyFont="1" applyBorder="1" applyAlignment="1" applyProtection="1">
      <alignment horizontal="left" vertical="center" wrapText="1"/>
      <protection locked="0"/>
    </xf>
    <xf numFmtId="0" fontId="49" fillId="0" borderId="2" xfId="0" applyFont="1" applyBorder="1" applyAlignment="1" applyProtection="1">
      <alignment horizontal="left" vertical="center" wrapText="1"/>
      <protection locked="0"/>
    </xf>
    <xf numFmtId="0" fontId="49" fillId="0" borderId="8" xfId="0" applyFont="1" applyBorder="1" applyAlignment="1" applyProtection="1">
      <alignment horizontal="left" vertical="center" wrapText="1"/>
      <protection locked="0"/>
    </xf>
    <xf numFmtId="0" fontId="50" fillId="0" borderId="6" xfId="0" applyFont="1" applyBorder="1" applyAlignment="1" applyProtection="1">
      <alignment horizontal="center" vertical="center"/>
      <protection hidden="1"/>
    </xf>
    <xf numFmtId="0" fontId="50" fillId="0" borderId="0" xfId="0" applyFont="1" applyAlignment="1" applyProtection="1">
      <alignment horizontal="center" vertical="center"/>
      <protection hidden="1"/>
    </xf>
    <xf numFmtId="0" fontId="50" fillId="0" borderId="7" xfId="0" applyFont="1" applyBorder="1" applyAlignment="1" applyProtection="1">
      <alignment horizontal="center" vertical="center"/>
      <protection hidden="1"/>
    </xf>
    <xf numFmtId="0" fontId="50" fillId="0" borderId="1" xfId="0" applyFont="1" applyBorder="1" applyAlignment="1" applyProtection="1">
      <alignment horizontal="center" vertical="center"/>
      <protection hidden="1"/>
    </xf>
    <xf numFmtId="0" fontId="50" fillId="0" borderId="2" xfId="0" applyFont="1" applyBorder="1" applyAlignment="1" applyProtection="1">
      <alignment horizontal="center" vertical="center"/>
      <protection hidden="1"/>
    </xf>
    <xf numFmtId="0" fontId="50" fillId="0" borderId="8" xfId="0" applyFont="1" applyBorder="1" applyAlignment="1" applyProtection="1">
      <alignment horizontal="center" vertical="center"/>
      <protection hidden="1"/>
    </xf>
    <xf numFmtId="0" fontId="56" fillId="0" borderId="30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31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26" xfId="0" applyFont="1" applyBorder="1" applyAlignment="1">
      <alignment horizontal="center" vertical="center"/>
    </xf>
    <xf numFmtId="0" fontId="56" fillId="0" borderId="32" xfId="0" applyFont="1" applyBorder="1" applyAlignment="1">
      <alignment horizontal="center" vertical="center"/>
    </xf>
    <xf numFmtId="0" fontId="56" fillId="0" borderId="28" xfId="0" applyFont="1" applyBorder="1" applyAlignment="1">
      <alignment horizontal="center" vertical="center"/>
    </xf>
    <xf numFmtId="0" fontId="56" fillId="0" borderId="29" xfId="0" applyFont="1" applyBorder="1" applyAlignment="1">
      <alignment horizontal="center" vertical="center"/>
    </xf>
    <xf numFmtId="164" fontId="56" fillId="0" borderId="24" xfId="0" applyNumberFormat="1" applyFont="1" applyBorder="1" applyAlignment="1">
      <alignment horizontal="center" vertical="center"/>
    </xf>
    <xf numFmtId="0" fontId="49" fillId="0" borderId="25" xfId="0" applyFont="1" applyBorder="1"/>
    <xf numFmtId="0" fontId="49" fillId="0" borderId="26" xfId="0" applyFont="1" applyBorder="1"/>
    <xf numFmtId="164" fontId="56" fillId="0" borderId="27" xfId="0" applyNumberFormat="1" applyFont="1" applyBorder="1" applyAlignment="1">
      <alignment horizontal="center" vertical="top"/>
    </xf>
    <xf numFmtId="0" fontId="49" fillId="0" borderId="28" xfId="0" applyFont="1" applyBorder="1" applyAlignment="1">
      <alignment vertical="top"/>
    </xf>
    <xf numFmtId="0" fontId="49" fillId="0" borderId="29" xfId="0" applyFont="1" applyBorder="1" applyAlignment="1">
      <alignment vertical="top"/>
    </xf>
    <xf numFmtId="0" fontId="49" fillId="0" borderId="17" xfId="0" applyFont="1" applyBorder="1" applyAlignment="1" applyProtection="1">
      <alignment horizontal="center" vertical="center" wrapText="1"/>
      <protection locked="0"/>
    </xf>
    <xf numFmtId="0" fontId="49" fillId="0" borderId="18" xfId="0" applyFont="1" applyBorder="1" applyAlignment="1" applyProtection="1">
      <alignment horizontal="center" vertical="center" wrapText="1"/>
      <protection locked="0"/>
    </xf>
    <xf numFmtId="0" fontId="49" fillId="0" borderId="19" xfId="0" applyFont="1" applyBorder="1" applyAlignment="1" applyProtection="1">
      <alignment horizontal="center" vertical="center" wrapText="1"/>
      <protection locked="0"/>
    </xf>
    <xf numFmtId="0" fontId="49" fillId="0" borderId="20" xfId="0" applyFont="1" applyBorder="1" applyAlignment="1" applyProtection="1">
      <alignment horizontal="center" vertical="center" wrapText="1"/>
      <protection locked="0"/>
    </xf>
    <xf numFmtId="0" fontId="49" fillId="0" borderId="21" xfId="0" applyFont="1" applyBorder="1" applyAlignment="1" applyProtection="1">
      <alignment horizontal="center" vertical="center" wrapText="1"/>
      <protection locked="0"/>
    </xf>
    <xf numFmtId="0" fontId="49" fillId="0" borderId="22" xfId="0" applyFont="1" applyBorder="1" applyAlignment="1" applyProtection="1">
      <alignment horizontal="center" vertical="center"/>
      <protection locked="0"/>
    </xf>
    <xf numFmtId="0" fontId="49" fillId="0" borderId="17" xfId="0" applyFont="1" applyBorder="1" applyAlignment="1" applyProtection="1">
      <alignment horizontal="center" vertical="center"/>
      <protection locked="0"/>
    </xf>
    <xf numFmtId="0" fontId="49" fillId="0" borderId="6" xfId="0" applyFont="1" applyBorder="1" applyAlignment="1" applyProtection="1">
      <alignment horizontal="center" vertical="center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0" fontId="49" fillId="0" borderId="23" xfId="0" applyFont="1" applyBorder="1" applyAlignment="1" applyProtection="1">
      <alignment horizontal="center" vertical="center"/>
      <protection locked="0"/>
    </xf>
    <xf numFmtId="0" fontId="49" fillId="0" borderId="20" xfId="0" applyFont="1" applyBorder="1" applyAlignment="1" applyProtection="1">
      <alignment horizontal="center" vertical="center"/>
      <protection locked="0"/>
    </xf>
    <xf numFmtId="0" fontId="49" fillId="0" borderId="0" xfId="0" applyFont="1" applyAlignment="1" applyProtection="1">
      <alignment horizontal="left" vertical="center"/>
      <protection locked="0"/>
    </xf>
    <xf numFmtId="0" fontId="49" fillId="0" borderId="0" xfId="0" applyFont="1" applyAlignment="1" applyProtection="1">
      <alignment horizontal="left"/>
      <protection locked="0"/>
    </xf>
    <xf numFmtId="0" fontId="53" fillId="0" borderId="9" xfId="0" applyFont="1" applyBorder="1" applyAlignment="1" applyProtection="1">
      <alignment horizontal="center" vertical="center"/>
      <protection hidden="1"/>
    </xf>
    <xf numFmtId="0" fontId="51" fillId="0" borderId="9" xfId="0" applyFont="1" applyBorder="1" applyAlignment="1" applyProtection="1">
      <alignment horizontal="center" vertical="center"/>
      <protection hidden="1"/>
    </xf>
    <xf numFmtId="14" fontId="49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 applyProtection="1">
      <alignment horizontal="center" vertical="center"/>
      <protection hidden="1"/>
    </xf>
    <xf numFmtId="0" fontId="56" fillId="0" borderId="7" xfId="0" applyFont="1" applyBorder="1" applyAlignment="1" applyProtection="1">
      <alignment horizontal="center" vertical="center"/>
      <protection hidden="1"/>
    </xf>
    <xf numFmtId="0" fontId="58" fillId="0" borderId="2" xfId="0" applyFont="1" applyBorder="1" applyAlignment="1" applyProtection="1">
      <alignment horizontal="center" vertical="center"/>
      <protection hidden="1"/>
    </xf>
    <xf numFmtId="0" fontId="56" fillId="0" borderId="6" xfId="0" applyFont="1" applyBorder="1" applyAlignment="1" applyProtection="1">
      <alignment horizontal="center" vertical="center"/>
      <protection locked="0"/>
    </xf>
    <xf numFmtId="0" fontId="56" fillId="0" borderId="0" xfId="0" applyFont="1" applyAlignment="1" applyProtection="1">
      <alignment horizontal="center" vertical="center"/>
      <protection locked="0"/>
    </xf>
    <xf numFmtId="0" fontId="56" fillId="0" borderId="7" xfId="0" applyFont="1" applyBorder="1" applyAlignment="1" applyProtection="1">
      <alignment horizontal="center" vertical="center"/>
      <protection locked="0"/>
    </xf>
    <xf numFmtId="14" fontId="56" fillId="0" borderId="6" xfId="0" applyNumberFormat="1" applyFont="1" applyBorder="1" applyAlignment="1" applyProtection="1">
      <alignment horizontal="center" vertical="center"/>
      <protection locked="0"/>
    </xf>
    <xf numFmtId="14" fontId="56" fillId="0" borderId="0" xfId="0" applyNumberFormat="1" applyFont="1" applyAlignment="1" applyProtection="1">
      <alignment horizontal="center" vertical="center"/>
      <protection locked="0"/>
    </xf>
    <xf numFmtId="14" fontId="56" fillId="0" borderId="7" xfId="0" applyNumberFormat="1" applyFont="1" applyBorder="1" applyAlignment="1" applyProtection="1">
      <alignment horizontal="center" vertical="center"/>
      <protection locked="0"/>
    </xf>
    <xf numFmtId="0" fontId="58" fillId="0" borderId="8" xfId="0" applyFont="1" applyBorder="1" applyAlignment="1" applyProtection="1">
      <alignment horizontal="center" vertical="center"/>
      <protection hidden="1"/>
    </xf>
    <xf numFmtId="0" fontId="48" fillId="0" borderId="3" xfId="0" applyFont="1" applyBorder="1" applyAlignment="1" applyProtection="1">
      <alignment horizontal="center" vertical="center" wrapText="1"/>
      <protection hidden="1"/>
    </xf>
    <xf numFmtId="0" fontId="48" fillId="0" borderId="4" xfId="0" applyFont="1" applyBorder="1" applyAlignment="1" applyProtection="1">
      <alignment horizontal="center" vertical="center" wrapText="1"/>
      <protection hidden="1"/>
    </xf>
    <xf numFmtId="0" fontId="48" fillId="0" borderId="5" xfId="0" applyFont="1" applyBorder="1" applyAlignment="1" applyProtection="1">
      <alignment horizontal="center" vertical="center" wrapText="1"/>
      <protection hidden="1"/>
    </xf>
    <xf numFmtId="0" fontId="48" fillId="0" borderId="6" xfId="0" applyFont="1" applyBorder="1" applyAlignment="1" applyProtection="1">
      <alignment horizontal="center" vertical="center" wrapText="1"/>
      <protection hidden="1"/>
    </xf>
    <xf numFmtId="0" fontId="48" fillId="0" borderId="0" xfId="0" applyFont="1" applyAlignment="1" applyProtection="1">
      <alignment horizontal="center" vertical="center" wrapText="1"/>
      <protection hidden="1"/>
    </xf>
    <xf numFmtId="0" fontId="48" fillId="0" borderId="7" xfId="0" applyFont="1" applyBorder="1" applyAlignment="1" applyProtection="1">
      <alignment horizontal="center" vertical="center" wrapText="1"/>
      <protection hidden="1"/>
    </xf>
    <xf numFmtId="0" fontId="48" fillId="0" borderId="1" xfId="0" applyFont="1" applyBorder="1" applyAlignment="1" applyProtection="1">
      <alignment horizontal="center" vertical="center" wrapText="1"/>
      <protection hidden="1"/>
    </xf>
    <xf numFmtId="0" fontId="48" fillId="0" borderId="2" xfId="0" applyFont="1" applyBorder="1" applyAlignment="1" applyProtection="1">
      <alignment horizontal="center" vertical="center" wrapText="1"/>
      <protection hidden="1"/>
    </xf>
    <xf numFmtId="0" fontId="48" fillId="0" borderId="8" xfId="0" applyFont="1" applyBorder="1" applyAlignment="1" applyProtection="1">
      <alignment horizontal="center" vertical="center" wrapText="1"/>
      <protection hidden="1"/>
    </xf>
    <xf numFmtId="0" fontId="55" fillId="0" borderId="3" xfId="0" applyFont="1" applyBorder="1" applyAlignment="1" applyProtection="1">
      <alignment horizontal="center" vertical="center"/>
      <protection hidden="1"/>
    </xf>
    <xf numFmtId="0" fontId="55" fillId="0" borderId="4" xfId="0" applyFont="1" applyBorder="1" applyAlignment="1" applyProtection="1">
      <alignment horizontal="center" vertical="center"/>
      <protection hidden="1"/>
    </xf>
    <xf numFmtId="0" fontId="55" fillId="0" borderId="5" xfId="0" applyFont="1" applyBorder="1" applyAlignment="1" applyProtection="1">
      <alignment horizontal="center" vertical="center"/>
      <protection hidden="1"/>
    </xf>
    <xf numFmtId="0" fontId="49" fillId="0" borderId="0" xfId="0" applyFont="1" applyAlignment="1" applyProtection="1">
      <alignment horizontal="left" vertical="center"/>
      <protection hidden="1"/>
    </xf>
    <xf numFmtId="0" fontId="57" fillId="0" borderId="6" xfId="0" applyFont="1" applyBorder="1" applyAlignment="1" applyProtection="1">
      <alignment horizontal="center" vertical="center" wrapText="1"/>
      <protection hidden="1"/>
    </xf>
    <xf numFmtId="0" fontId="57" fillId="0" borderId="0" xfId="0" applyFont="1" applyAlignment="1" applyProtection="1">
      <alignment horizontal="center" vertical="center" wrapText="1"/>
      <protection hidden="1"/>
    </xf>
    <xf numFmtId="0" fontId="57" fillId="0" borderId="7" xfId="0" applyFont="1" applyBorder="1" applyAlignment="1" applyProtection="1">
      <alignment horizontal="center" vertical="center" wrapText="1"/>
      <protection hidden="1"/>
    </xf>
    <xf numFmtId="0" fontId="57" fillId="0" borderId="3" xfId="0" applyFont="1" applyBorder="1" applyAlignment="1" applyProtection="1">
      <alignment horizontal="center" vertical="center" wrapText="1"/>
      <protection locked="0"/>
    </xf>
    <xf numFmtId="0" fontId="57" fillId="0" borderId="4" xfId="0" applyFont="1" applyBorder="1" applyAlignment="1" applyProtection="1">
      <alignment horizontal="center" vertical="center" wrapText="1"/>
      <protection locked="0"/>
    </xf>
    <xf numFmtId="0" fontId="57" fillId="0" borderId="5" xfId="0" applyFont="1" applyBorder="1" applyAlignment="1" applyProtection="1">
      <alignment horizontal="center" vertical="center" wrapText="1"/>
      <protection locked="0"/>
    </xf>
    <xf numFmtId="0" fontId="57" fillId="0" borderId="6" xfId="0" applyFont="1" applyBorder="1" applyAlignment="1" applyProtection="1">
      <alignment horizontal="center" vertical="center" wrapText="1"/>
      <protection locked="0"/>
    </xf>
    <xf numFmtId="0" fontId="57" fillId="0" borderId="0" xfId="0" applyFont="1" applyAlignment="1" applyProtection="1">
      <alignment horizontal="center" vertical="center" wrapText="1"/>
      <protection locked="0"/>
    </xf>
    <xf numFmtId="0" fontId="57" fillId="0" borderId="7" xfId="0" applyFont="1" applyBorder="1" applyAlignment="1" applyProtection="1">
      <alignment horizontal="center" vertical="center" wrapText="1"/>
      <protection locked="0"/>
    </xf>
    <xf numFmtId="0" fontId="57" fillId="0" borderId="1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 applyProtection="1">
      <alignment horizontal="center" vertical="center" wrapText="1"/>
      <protection locked="0"/>
    </xf>
    <xf numFmtId="0" fontId="57" fillId="0" borderId="8" xfId="0" applyFont="1" applyBorder="1" applyAlignment="1" applyProtection="1">
      <alignment horizontal="center" vertical="center" wrapText="1"/>
      <protection locked="0"/>
    </xf>
    <xf numFmtId="0" fontId="49" fillId="0" borderId="20" xfId="0" applyFont="1" applyBorder="1" applyAlignment="1" applyProtection="1">
      <alignment horizontal="center"/>
      <protection locked="0"/>
    </xf>
    <xf numFmtId="0" fontId="49" fillId="0" borderId="36" xfId="0" applyFont="1" applyBorder="1" applyAlignment="1" applyProtection="1">
      <alignment horizontal="center"/>
      <protection locked="0"/>
    </xf>
    <xf numFmtId="164" fontId="49" fillId="0" borderId="23" xfId="0" applyNumberFormat="1" applyFont="1" applyBorder="1" applyAlignment="1">
      <alignment horizontal="center" vertical="center"/>
    </xf>
    <xf numFmtId="164" fontId="49" fillId="0" borderId="20" xfId="0" applyNumberFormat="1" applyFont="1" applyBorder="1" applyAlignment="1">
      <alignment horizontal="center" vertical="center"/>
    </xf>
    <xf numFmtId="164" fontId="49" fillId="0" borderId="36" xfId="0" applyNumberFormat="1" applyFont="1" applyBorder="1" applyAlignment="1">
      <alignment horizontal="center" vertical="center"/>
    </xf>
    <xf numFmtId="0" fontId="49" fillId="0" borderId="23" xfId="0" applyFont="1" applyBorder="1" applyAlignment="1" applyProtection="1">
      <alignment horizontal="center"/>
      <protection locked="0"/>
    </xf>
    <xf numFmtId="0" fontId="56" fillId="0" borderId="6" xfId="0" applyFont="1" applyBorder="1" applyAlignment="1" applyProtection="1">
      <alignment horizontal="center" vertical="center" wrapText="1"/>
      <protection hidden="1"/>
    </xf>
    <xf numFmtId="0" fontId="56" fillId="0" borderId="0" xfId="0" applyFont="1" applyAlignment="1" applyProtection="1">
      <alignment horizontal="center" vertical="center" wrapText="1"/>
      <protection hidden="1"/>
    </xf>
    <xf numFmtId="0" fontId="49" fillId="0" borderId="14" xfId="0" applyFont="1" applyBorder="1" applyAlignment="1" applyProtection="1">
      <alignment horizontal="center" vertical="center" wrapText="1"/>
      <protection locked="0"/>
    </xf>
    <xf numFmtId="0" fontId="49" fillId="0" borderId="9" xfId="0" applyFont="1" applyBorder="1" applyAlignment="1" applyProtection="1">
      <alignment horizontal="center" vertical="center" wrapText="1"/>
      <protection locked="0"/>
    </xf>
    <xf numFmtId="0" fontId="48" fillId="0" borderId="9" xfId="0" applyFont="1" applyBorder="1" applyAlignment="1" applyProtection="1">
      <alignment horizontal="center" vertical="center" wrapText="1"/>
      <protection locked="0"/>
    </xf>
    <xf numFmtId="0" fontId="48" fillId="0" borderId="10" xfId="0" applyFont="1" applyBorder="1" applyAlignment="1" applyProtection="1">
      <alignment horizontal="center" vertical="center" wrapText="1"/>
      <protection locked="0"/>
    </xf>
    <xf numFmtId="0" fontId="53" fillId="0" borderId="6" xfId="0" applyFont="1" applyBorder="1" applyAlignment="1" applyProtection="1">
      <alignment horizontal="center" vertical="center"/>
      <protection hidden="1"/>
    </xf>
    <xf numFmtId="0" fontId="53" fillId="0" borderId="0" xfId="0" applyFont="1" applyAlignment="1" applyProtection="1">
      <alignment horizontal="center" vertical="center"/>
      <protection hidden="1"/>
    </xf>
    <xf numFmtId="0" fontId="53" fillId="0" borderId="7" xfId="0" applyFont="1" applyBorder="1" applyAlignment="1" applyProtection="1">
      <alignment horizontal="center" vertical="center"/>
      <protection hidden="1"/>
    </xf>
    <xf numFmtId="0" fontId="53" fillId="0" borderId="1" xfId="0" applyFont="1" applyBorder="1" applyAlignment="1" applyProtection="1">
      <alignment horizontal="center" vertical="center"/>
      <protection hidden="1"/>
    </xf>
    <xf numFmtId="0" fontId="53" fillId="0" borderId="2" xfId="0" applyFont="1" applyBorder="1" applyAlignment="1" applyProtection="1">
      <alignment horizontal="center" vertical="center"/>
      <protection hidden="1"/>
    </xf>
    <xf numFmtId="0" fontId="53" fillId="0" borderId="8" xfId="0" applyFont="1" applyBorder="1" applyAlignment="1" applyProtection="1">
      <alignment horizontal="center" vertical="center"/>
      <protection hidden="1"/>
    </xf>
    <xf numFmtId="0" fontId="49" fillId="0" borderId="3" xfId="0" applyFont="1" applyBorder="1" applyAlignment="1" applyProtection="1">
      <alignment horizontal="center" vertical="center" wrapText="1"/>
      <protection locked="0"/>
    </xf>
    <xf numFmtId="0" fontId="49" fillId="0" borderId="4" xfId="0" applyFont="1" applyBorder="1" applyAlignment="1" applyProtection="1">
      <alignment horizontal="center" vertical="center" wrapText="1"/>
      <protection locked="0"/>
    </xf>
    <xf numFmtId="0" fontId="48" fillId="0" borderId="4" xfId="0" applyFont="1" applyBorder="1" applyAlignment="1" applyProtection="1">
      <alignment horizontal="center" vertical="center" wrapText="1"/>
      <protection locked="0"/>
    </xf>
    <xf numFmtId="0" fontId="48" fillId="0" borderId="5" xfId="0" applyFont="1" applyBorder="1" applyAlignment="1" applyProtection="1">
      <alignment horizontal="center" vertical="center" wrapText="1"/>
      <protection locked="0"/>
    </xf>
    <xf numFmtId="0" fontId="49" fillId="0" borderId="6" xfId="0" applyFont="1" applyBorder="1" applyAlignment="1" applyProtection="1">
      <alignment horizontal="center" vertical="center" wrapText="1"/>
      <protection locked="0"/>
    </xf>
    <xf numFmtId="0" fontId="48" fillId="0" borderId="0" xfId="0" applyFont="1" applyAlignment="1" applyProtection="1">
      <alignment horizontal="center" vertical="center" wrapText="1"/>
      <protection locked="0"/>
    </xf>
    <xf numFmtId="0" fontId="48" fillId="0" borderId="7" xfId="0" applyFont="1" applyBorder="1" applyAlignment="1" applyProtection="1">
      <alignment horizontal="center" vertical="center" wrapText="1"/>
      <protection locked="0"/>
    </xf>
    <xf numFmtId="0" fontId="49" fillId="0" borderId="1" xfId="0" applyFont="1" applyBorder="1" applyAlignment="1" applyProtection="1">
      <alignment horizontal="center" vertical="center" wrapText="1"/>
      <protection locked="0"/>
    </xf>
    <xf numFmtId="0" fontId="49" fillId="0" borderId="2" xfId="0" applyFont="1" applyBorder="1" applyAlignment="1" applyProtection="1">
      <alignment horizontal="center" vertical="center" wrapText="1"/>
      <protection locked="0"/>
    </xf>
    <xf numFmtId="0" fontId="48" fillId="0" borderId="2" xfId="0" applyFont="1" applyBorder="1" applyAlignment="1" applyProtection="1">
      <alignment horizontal="center" vertical="center" wrapText="1"/>
      <protection locked="0"/>
    </xf>
    <xf numFmtId="0" fontId="48" fillId="0" borderId="8" xfId="0" applyFont="1" applyBorder="1" applyAlignment="1" applyProtection="1">
      <alignment horizontal="center" vertical="center" wrapText="1"/>
      <protection locked="0"/>
    </xf>
    <xf numFmtId="164" fontId="56" fillId="0" borderId="14" xfId="0" applyNumberFormat="1" applyFont="1" applyBorder="1" applyAlignment="1">
      <alignment horizontal="center" vertical="center"/>
    </xf>
    <xf numFmtId="0" fontId="49" fillId="0" borderId="9" xfId="0" applyFont="1" applyBorder="1"/>
    <xf numFmtId="0" fontId="49" fillId="0" borderId="10" xfId="0" applyFont="1" applyBorder="1"/>
    <xf numFmtId="0" fontId="53" fillId="0" borderId="33" xfId="0" applyFont="1" applyBorder="1" applyAlignment="1" applyProtection="1">
      <alignment horizontal="center" vertical="center"/>
      <protection hidden="1"/>
    </xf>
    <xf numFmtId="0" fontId="53" fillId="0" borderId="34" xfId="0" applyFont="1" applyBorder="1" applyAlignment="1" applyProtection="1">
      <alignment horizontal="center" vertical="center"/>
      <protection hidden="1"/>
    </xf>
    <xf numFmtId="0" fontId="53" fillId="0" borderId="35" xfId="0" applyFont="1" applyBorder="1" applyAlignment="1" applyProtection="1">
      <alignment horizontal="center" vertical="center"/>
      <protection hidden="1"/>
    </xf>
    <xf numFmtId="0" fontId="38" fillId="0" borderId="14" xfId="0" applyFont="1" applyBorder="1" applyAlignment="1" applyProtection="1">
      <alignment horizontal="center"/>
      <protection locked="0"/>
    </xf>
    <xf numFmtId="0" fontId="38" fillId="0" borderId="9" xfId="0" applyFont="1" applyBorder="1" applyAlignment="1" applyProtection="1">
      <alignment horizontal="center"/>
      <protection locked="0"/>
    </xf>
    <xf numFmtId="0" fontId="38" fillId="0" borderId="10" xfId="0" applyFont="1" applyBorder="1" applyAlignment="1" applyProtection="1">
      <alignment horizontal="center"/>
      <protection locked="0"/>
    </xf>
    <xf numFmtId="164" fontId="38" fillId="0" borderId="14" xfId="0" applyNumberFormat="1" applyFont="1" applyBorder="1" applyAlignment="1">
      <alignment horizontal="center" vertical="center"/>
    </xf>
    <xf numFmtId="0" fontId="38" fillId="0" borderId="9" xfId="0" applyFont="1" applyBorder="1" applyAlignment="1">
      <alignment vertical="center"/>
    </xf>
    <xf numFmtId="0" fontId="38" fillId="0" borderId="10" xfId="0" applyFont="1" applyBorder="1" applyAlignment="1">
      <alignment vertical="center"/>
    </xf>
    <xf numFmtId="0" fontId="38" fillId="0" borderId="14" xfId="0" applyFont="1" applyBorder="1" applyAlignment="1" applyProtection="1">
      <alignment horizontal="center" vertical="center" wrapText="1"/>
      <protection locked="0"/>
    </xf>
    <xf numFmtId="0" fontId="38" fillId="0" borderId="9" xfId="0" applyFont="1" applyBorder="1" applyAlignment="1" applyProtection="1">
      <alignment horizontal="center" vertical="center" wrapText="1"/>
      <protection locked="0"/>
    </xf>
    <xf numFmtId="0" fontId="37" fillId="0" borderId="9" xfId="0" applyFont="1" applyBorder="1" applyAlignment="1" applyProtection="1">
      <alignment horizontal="center" vertical="center" wrapText="1"/>
      <protection locked="0"/>
    </xf>
    <xf numFmtId="0" fontId="37" fillId="0" borderId="10" xfId="0" applyFont="1" applyBorder="1" applyAlignment="1" applyProtection="1">
      <alignment horizontal="center" vertical="center" wrapText="1"/>
      <protection locked="0"/>
    </xf>
    <xf numFmtId="0" fontId="38" fillId="0" borderId="17" xfId="0" applyFont="1" applyBorder="1" applyAlignment="1" applyProtection="1">
      <alignment horizontal="center" vertical="center" wrapText="1"/>
      <protection locked="0"/>
    </xf>
    <xf numFmtId="0" fontId="38" fillId="0" borderId="18" xfId="0" applyFont="1" applyBorder="1" applyAlignment="1" applyProtection="1">
      <alignment horizontal="center" vertical="center" wrapText="1"/>
      <protection locked="0"/>
    </xf>
    <xf numFmtId="0" fontId="38" fillId="0" borderId="0" xfId="0" applyFont="1" applyAlignment="1" applyProtection="1">
      <alignment horizontal="center" vertical="center" wrapText="1"/>
      <protection locked="0"/>
    </xf>
    <xf numFmtId="0" fontId="38" fillId="0" borderId="19" xfId="0" applyFont="1" applyBorder="1" applyAlignment="1" applyProtection="1">
      <alignment horizontal="center" vertical="center" wrapText="1"/>
      <protection locked="0"/>
    </xf>
    <xf numFmtId="0" fontId="38" fillId="0" borderId="20" xfId="0" applyFont="1" applyBorder="1" applyAlignment="1" applyProtection="1">
      <alignment horizontal="center" vertical="center" wrapText="1"/>
      <protection locked="0"/>
    </xf>
    <xf numFmtId="0" fontId="38" fillId="0" borderId="21" xfId="0" applyFont="1" applyBorder="1" applyAlignment="1" applyProtection="1">
      <alignment horizontal="center" vertical="center" wrapText="1"/>
      <protection locked="0"/>
    </xf>
    <xf numFmtId="0" fontId="38" fillId="0" borderId="22" xfId="0" applyFont="1" applyBorder="1" applyAlignment="1" applyProtection="1">
      <alignment horizontal="center" vertical="center"/>
      <protection locked="0"/>
    </xf>
    <xf numFmtId="0" fontId="38" fillId="0" borderId="17" xfId="0" applyFont="1" applyBorder="1" applyAlignment="1" applyProtection="1">
      <alignment horizontal="center" vertical="center"/>
      <protection locked="0"/>
    </xf>
    <xf numFmtId="0" fontId="38" fillId="0" borderId="6" xfId="0" applyFont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38" fillId="0" borderId="23" xfId="0" applyFont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center" vertical="center"/>
      <protection locked="0"/>
    </xf>
    <xf numFmtId="0" fontId="42" fillId="0" borderId="6" xfId="0" applyFont="1" applyBorder="1" applyAlignment="1" applyProtection="1">
      <alignment horizontal="center" vertical="center"/>
      <protection hidden="1"/>
    </xf>
    <xf numFmtId="0" fontId="42" fillId="0" borderId="0" xfId="0" applyFont="1" applyAlignment="1" applyProtection="1">
      <alignment horizontal="center" vertical="center"/>
      <protection hidden="1"/>
    </xf>
    <xf numFmtId="0" fontId="42" fillId="0" borderId="7" xfId="0" applyFont="1" applyBorder="1" applyAlignment="1" applyProtection="1">
      <alignment horizontal="center" vertical="center"/>
      <protection hidden="1"/>
    </xf>
    <xf numFmtId="0" fontId="42" fillId="0" borderId="1" xfId="0" applyFont="1" applyBorder="1" applyAlignment="1" applyProtection="1">
      <alignment horizontal="center" vertical="center"/>
      <protection hidden="1"/>
    </xf>
    <xf numFmtId="0" fontId="42" fillId="0" borderId="2" xfId="0" applyFont="1" applyBorder="1" applyAlignment="1" applyProtection="1">
      <alignment horizontal="center" vertical="center"/>
      <protection hidden="1"/>
    </xf>
    <xf numFmtId="0" fontId="42" fillId="0" borderId="8" xfId="0" applyFont="1" applyBorder="1" applyAlignment="1" applyProtection="1">
      <alignment horizontal="center" vertical="center"/>
      <protection hidden="1"/>
    </xf>
    <xf numFmtId="0" fontId="39" fillId="0" borderId="6" xfId="0" applyFont="1" applyBorder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39" fillId="0" borderId="7" xfId="0" applyFont="1" applyBorder="1" applyAlignment="1" applyProtection="1">
      <alignment horizontal="center" vertical="center"/>
      <protection hidden="1"/>
    </xf>
    <xf numFmtId="0" fontId="38" fillId="0" borderId="3" xfId="0" applyFont="1" applyBorder="1" applyAlignment="1" applyProtection="1">
      <alignment horizontal="center" vertical="center" wrapText="1"/>
      <protection locked="0"/>
    </xf>
    <xf numFmtId="0" fontId="38" fillId="0" borderId="4" xfId="0" applyFont="1" applyBorder="1" applyAlignment="1" applyProtection="1">
      <alignment horizontal="center" vertical="center" wrapText="1"/>
      <protection locked="0"/>
    </xf>
    <xf numFmtId="0" fontId="37" fillId="0" borderId="4" xfId="0" applyFont="1" applyBorder="1" applyAlignment="1" applyProtection="1">
      <alignment horizontal="center" vertical="center" wrapText="1"/>
      <protection locked="0"/>
    </xf>
    <xf numFmtId="0" fontId="37" fillId="0" borderId="5" xfId="0" applyFont="1" applyBorder="1" applyAlignment="1" applyProtection="1">
      <alignment horizontal="center" vertical="center" wrapText="1"/>
      <protection locked="0"/>
    </xf>
    <xf numFmtId="0" fontId="38" fillId="0" borderId="6" xfId="0" applyFont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0" fontId="37" fillId="0" borderId="7" xfId="0" applyFont="1" applyBorder="1" applyAlignment="1" applyProtection="1">
      <alignment horizontal="center" vertical="center" wrapText="1"/>
      <protection locked="0"/>
    </xf>
    <xf numFmtId="0" fontId="38" fillId="0" borderId="1" xfId="0" applyFont="1" applyBorder="1" applyAlignment="1" applyProtection="1">
      <alignment horizontal="center" vertical="center" wrapText="1"/>
      <protection locked="0"/>
    </xf>
    <xf numFmtId="0" fontId="38" fillId="0" borderId="2" xfId="0" applyFont="1" applyBorder="1" applyAlignment="1" applyProtection="1">
      <alignment horizontal="center" vertical="center" wrapText="1"/>
      <protection locked="0"/>
    </xf>
    <xf numFmtId="0" fontId="37" fillId="0" borderId="2" xfId="0" applyFont="1" applyBorder="1" applyAlignment="1" applyProtection="1">
      <alignment horizontal="center" vertical="center" wrapText="1"/>
      <protection locked="0"/>
    </xf>
    <xf numFmtId="0" fontId="37" fillId="0" borderId="8" xfId="0" applyFont="1" applyBorder="1" applyAlignment="1" applyProtection="1">
      <alignment horizontal="center" vertical="center" wrapText="1"/>
      <protection locked="0"/>
    </xf>
    <xf numFmtId="164" fontId="45" fillId="0" borderId="14" xfId="0" applyNumberFormat="1" applyFont="1" applyBorder="1" applyAlignment="1">
      <alignment horizontal="center" vertical="center"/>
    </xf>
    <xf numFmtId="0" fontId="38" fillId="0" borderId="9" xfId="0" applyFont="1" applyBorder="1"/>
    <xf numFmtId="0" fontId="38" fillId="0" borderId="10" xfId="0" applyFont="1" applyBorder="1"/>
    <xf numFmtId="0" fontId="38" fillId="0" borderId="0" xfId="0" applyFont="1" applyAlignment="1" applyProtection="1">
      <alignment horizontal="left"/>
      <protection hidden="1"/>
    </xf>
    <xf numFmtId="0" fontId="38" fillId="0" borderId="0" xfId="0" applyFont="1" applyAlignment="1" applyProtection="1">
      <alignment horizontal="left" vertical="center"/>
      <protection hidden="1"/>
    </xf>
    <xf numFmtId="0" fontId="42" fillId="0" borderId="33" xfId="0" applyFont="1" applyBorder="1" applyAlignment="1" applyProtection="1">
      <alignment horizontal="center" vertical="center"/>
      <protection hidden="1"/>
    </xf>
    <xf numFmtId="0" fontId="42" fillId="0" borderId="34" xfId="0" applyFont="1" applyBorder="1" applyAlignment="1" applyProtection="1">
      <alignment horizontal="center" vertical="center"/>
      <protection hidden="1"/>
    </xf>
    <xf numFmtId="0" fontId="42" fillId="0" borderId="35" xfId="0" applyFont="1" applyBorder="1" applyAlignment="1" applyProtection="1">
      <alignment horizontal="center" vertical="center"/>
      <protection hidden="1"/>
    </xf>
    <xf numFmtId="14" fontId="38" fillId="0" borderId="0" xfId="0" applyNumberFormat="1" applyFont="1" applyAlignment="1" applyProtection="1">
      <alignment horizontal="left" vertical="center"/>
      <protection locked="0"/>
    </xf>
    <xf numFmtId="0" fontId="38" fillId="0" borderId="0" xfId="0" applyFont="1" applyAlignment="1" applyProtection="1">
      <alignment horizontal="left" vertical="center"/>
      <protection locked="0"/>
    </xf>
    <xf numFmtId="0" fontId="45" fillId="0" borderId="4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38" fillId="0" borderId="0" xfId="0" applyFont="1" applyAlignment="1" applyProtection="1">
      <alignment horizontal="left"/>
      <protection locked="0"/>
    </xf>
    <xf numFmtId="164" fontId="38" fillId="0" borderId="23" xfId="0" applyNumberFormat="1" applyFont="1" applyBorder="1" applyAlignment="1">
      <alignment horizontal="center" vertical="center"/>
    </xf>
    <xf numFmtId="164" fontId="38" fillId="0" borderId="20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center" vertical="center"/>
    </xf>
    <xf numFmtId="0" fontId="38" fillId="0" borderId="23" xfId="0" applyFont="1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center"/>
      <protection locked="0"/>
    </xf>
    <xf numFmtId="0" fontId="38" fillId="0" borderId="36" xfId="0" applyFont="1" applyBorder="1" applyAlignment="1" applyProtection="1">
      <alignment horizontal="center"/>
      <protection locked="0"/>
    </xf>
    <xf numFmtId="0" fontId="42" fillId="0" borderId="9" xfId="0" applyFont="1" applyBorder="1" applyAlignment="1" applyProtection="1">
      <alignment horizontal="center" vertical="center"/>
      <protection hidden="1"/>
    </xf>
    <xf numFmtId="0" fontId="40" fillId="0" borderId="9" xfId="0" applyFont="1" applyBorder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0" fontId="45" fillId="0" borderId="7" xfId="0" applyFont="1" applyBorder="1" applyAlignment="1" applyProtection="1">
      <alignment horizontal="center" vertical="center"/>
      <protection hidden="1"/>
    </xf>
    <xf numFmtId="0" fontId="46" fillId="0" borderId="2" xfId="0" applyFont="1" applyBorder="1" applyAlignment="1" applyProtection="1">
      <alignment horizontal="center" vertical="center"/>
      <protection hidden="1"/>
    </xf>
    <xf numFmtId="0" fontId="45" fillId="0" borderId="6" xfId="0" applyFont="1" applyBorder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45" fillId="0" borderId="7" xfId="0" applyFont="1" applyBorder="1" applyAlignment="1" applyProtection="1">
      <alignment horizontal="center" vertical="center"/>
      <protection locked="0"/>
    </xf>
    <xf numFmtId="14" fontId="45" fillId="0" borderId="6" xfId="0" applyNumberFormat="1" applyFont="1" applyBorder="1" applyAlignment="1" applyProtection="1">
      <alignment horizontal="center" vertical="center"/>
      <protection locked="0"/>
    </xf>
    <xf numFmtId="14" fontId="45" fillId="0" borderId="0" xfId="0" applyNumberFormat="1" applyFont="1" applyAlignment="1" applyProtection="1">
      <alignment horizontal="center" vertical="center"/>
      <protection locked="0"/>
    </xf>
    <xf numFmtId="14" fontId="45" fillId="0" borderId="7" xfId="0" applyNumberFormat="1" applyFont="1" applyBorder="1" applyAlignment="1" applyProtection="1">
      <alignment horizontal="center" vertical="center"/>
      <protection locked="0"/>
    </xf>
    <xf numFmtId="0" fontId="46" fillId="0" borderId="8" xfId="0" applyFont="1" applyBorder="1" applyAlignment="1" applyProtection="1">
      <alignment horizontal="center" vertical="center"/>
      <protection hidden="1"/>
    </xf>
    <xf numFmtId="0" fontId="37" fillId="0" borderId="3" xfId="0" applyFont="1" applyBorder="1" applyAlignment="1" applyProtection="1">
      <alignment horizontal="center" vertical="center" wrapText="1"/>
      <protection hidden="1"/>
    </xf>
    <xf numFmtId="0" fontId="37" fillId="0" borderId="4" xfId="0" applyFont="1" applyBorder="1" applyAlignment="1" applyProtection="1">
      <alignment horizontal="center" vertical="center" wrapText="1"/>
      <protection hidden="1"/>
    </xf>
    <xf numFmtId="0" fontId="37" fillId="0" borderId="5" xfId="0" applyFont="1" applyBorder="1" applyAlignment="1" applyProtection="1">
      <alignment horizontal="center" vertical="center" wrapText="1"/>
      <protection hidden="1"/>
    </xf>
    <xf numFmtId="0" fontId="37" fillId="0" borderId="6" xfId="0" applyFont="1" applyBorder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 vertical="center" wrapText="1"/>
      <protection hidden="1"/>
    </xf>
    <xf numFmtId="0" fontId="37" fillId="0" borderId="7" xfId="0" applyFont="1" applyBorder="1" applyAlignment="1" applyProtection="1">
      <alignment horizontal="center" vertical="center" wrapText="1"/>
      <protection hidden="1"/>
    </xf>
    <xf numFmtId="0" fontId="37" fillId="0" borderId="1" xfId="0" applyFont="1" applyBorder="1" applyAlignment="1" applyProtection="1">
      <alignment horizontal="center" vertical="center" wrapText="1"/>
      <protection hidden="1"/>
    </xf>
    <xf numFmtId="0" fontId="37" fillId="0" borderId="2" xfId="0" applyFont="1" applyBorder="1" applyAlignment="1" applyProtection="1">
      <alignment horizontal="center" vertical="center" wrapText="1"/>
      <protection hidden="1"/>
    </xf>
    <xf numFmtId="0" fontId="37" fillId="0" borderId="8" xfId="0" applyFont="1" applyBorder="1" applyAlignment="1" applyProtection="1">
      <alignment horizontal="center" vertical="center" wrapText="1"/>
      <protection hidden="1"/>
    </xf>
    <xf numFmtId="0" fontId="44" fillId="0" borderId="3" xfId="0" applyFont="1" applyBorder="1" applyAlignment="1" applyProtection="1">
      <alignment horizontal="center" vertical="center"/>
      <protection hidden="1"/>
    </xf>
    <xf numFmtId="0" fontId="44" fillId="0" borderId="4" xfId="0" applyFont="1" applyBorder="1" applyAlignment="1" applyProtection="1">
      <alignment horizontal="center" vertical="center"/>
      <protection hidden="1"/>
    </xf>
    <xf numFmtId="0" fontId="44" fillId="0" borderId="5" xfId="0" applyFont="1" applyBorder="1" applyAlignment="1" applyProtection="1">
      <alignment horizontal="center" vertical="center"/>
      <protection hidden="1"/>
    </xf>
    <xf numFmtId="0" fontId="47" fillId="0" borderId="6" xfId="0" applyFont="1" applyBorder="1" applyAlignment="1" applyProtection="1">
      <alignment horizontal="center" vertical="center" wrapText="1"/>
      <protection hidden="1"/>
    </xf>
    <xf numFmtId="0" fontId="47" fillId="0" borderId="0" xfId="0" applyFont="1" applyAlignment="1" applyProtection="1">
      <alignment horizontal="center" vertical="center" wrapText="1"/>
      <protection hidden="1"/>
    </xf>
    <xf numFmtId="0" fontId="47" fillId="0" borderId="7" xfId="0" applyFont="1" applyBorder="1" applyAlignment="1" applyProtection="1">
      <alignment horizontal="center" vertical="center" wrapText="1"/>
      <protection hidden="1"/>
    </xf>
    <xf numFmtId="0" fontId="45" fillId="0" borderId="6" xfId="0" applyFont="1" applyBorder="1" applyAlignment="1" applyProtection="1">
      <alignment horizontal="center" vertical="center" wrapText="1"/>
      <protection hidden="1"/>
    </xf>
    <xf numFmtId="0" fontId="45" fillId="0" borderId="0" xfId="0" applyFont="1" applyAlignment="1" applyProtection="1">
      <alignment horizontal="center" vertical="center" wrapText="1"/>
      <protection hidden="1"/>
    </xf>
    <xf numFmtId="0" fontId="38" fillId="0" borderId="6" xfId="0" applyFont="1" applyBorder="1" applyAlignment="1" applyProtection="1">
      <alignment horizontal="left" vertical="center" wrapText="1"/>
      <protection locked="0"/>
    </xf>
    <xf numFmtId="0" fontId="38" fillId="0" borderId="0" xfId="0" applyFont="1" applyAlignment="1" applyProtection="1">
      <alignment horizontal="left" vertical="center" wrapText="1"/>
      <protection locked="0"/>
    </xf>
    <xf numFmtId="0" fontId="38" fillId="0" borderId="7" xfId="0" applyFont="1" applyBorder="1" applyAlignment="1" applyProtection="1">
      <alignment horizontal="left" vertical="center" wrapText="1"/>
      <protection locked="0"/>
    </xf>
    <xf numFmtId="0" fontId="38" fillId="0" borderId="1" xfId="0" applyFont="1" applyBorder="1" applyAlignment="1" applyProtection="1">
      <alignment horizontal="left" vertical="center" wrapText="1"/>
      <protection locked="0"/>
    </xf>
    <xf numFmtId="0" fontId="38" fillId="0" borderId="2" xfId="0" applyFont="1" applyBorder="1" applyAlignment="1" applyProtection="1">
      <alignment horizontal="left" vertical="center" wrapText="1"/>
      <protection locked="0"/>
    </xf>
    <xf numFmtId="0" fontId="38" fillId="0" borderId="8" xfId="0" applyFont="1" applyBorder="1" applyAlignment="1" applyProtection="1">
      <alignment horizontal="left" vertical="center" wrapText="1"/>
      <protection locked="0"/>
    </xf>
    <xf numFmtId="0" fontId="39" fillId="0" borderId="1" xfId="0" applyFont="1" applyBorder="1" applyAlignment="1" applyProtection="1">
      <alignment horizontal="center" vertical="center"/>
      <protection hidden="1"/>
    </xf>
    <xf numFmtId="0" fontId="39" fillId="0" borderId="2" xfId="0" applyFont="1" applyBorder="1" applyAlignment="1" applyProtection="1">
      <alignment horizontal="center" vertical="center"/>
      <protection hidden="1"/>
    </xf>
    <xf numFmtId="0" fontId="39" fillId="0" borderId="8" xfId="0" applyFont="1" applyBorder="1" applyAlignment="1" applyProtection="1">
      <alignment horizontal="center" vertical="center"/>
      <protection hidden="1"/>
    </xf>
    <xf numFmtId="0" fontId="45" fillId="0" borderId="30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6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164" fontId="45" fillId="0" borderId="24" xfId="0" applyNumberFormat="1" applyFont="1" applyBorder="1" applyAlignment="1">
      <alignment horizontal="center" vertical="center"/>
    </xf>
    <xf numFmtId="0" fontId="38" fillId="0" borderId="25" xfId="0" applyFont="1" applyBorder="1"/>
    <xf numFmtId="0" fontId="38" fillId="0" borderId="26" xfId="0" applyFont="1" applyBorder="1"/>
    <xf numFmtId="164" fontId="45" fillId="0" borderId="27" xfId="0" applyNumberFormat="1" applyFont="1" applyBorder="1" applyAlignment="1">
      <alignment horizontal="center" vertical="top"/>
    </xf>
    <xf numFmtId="0" fontId="38" fillId="0" borderId="28" xfId="0" applyFont="1" applyBorder="1" applyAlignment="1">
      <alignment vertical="top"/>
    </xf>
    <xf numFmtId="0" fontId="38" fillId="0" borderId="29" xfId="0" applyFont="1" applyBorder="1" applyAlignment="1">
      <alignment vertical="top"/>
    </xf>
    <xf numFmtId="0" fontId="38" fillId="0" borderId="0" xfId="0" applyFont="1" applyAlignment="1" applyProtection="1">
      <alignment horizontal="center"/>
      <protection locked="0"/>
    </xf>
    <xf numFmtId="0" fontId="45" fillId="0" borderId="1" xfId="0" applyFont="1" applyBorder="1" applyAlignment="1">
      <alignment horizontal="center" vertical="center"/>
    </xf>
    <xf numFmtId="0" fontId="38" fillId="0" borderId="2" xfId="0" applyFont="1" applyBorder="1"/>
    <xf numFmtId="0" fontId="38" fillId="0" borderId="8" xfId="0" applyFont="1" applyBorder="1"/>
    <xf numFmtId="0" fontId="45" fillId="0" borderId="3" xfId="0" applyFont="1" applyBorder="1" applyAlignment="1">
      <alignment horizontal="center" vertical="center"/>
    </xf>
    <xf numFmtId="0" fontId="38" fillId="0" borderId="4" xfId="0" applyFont="1" applyBorder="1"/>
    <xf numFmtId="0" fontId="38" fillId="0" borderId="5" xfId="0" applyFont="1" applyBorder="1"/>
    <xf numFmtId="0" fontId="38" fillId="0" borderId="15" xfId="0" applyFont="1" applyBorder="1" applyAlignment="1" applyProtection="1">
      <alignment horizontal="center" vertical="center"/>
      <protection hidden="1"/>
    </xf>
    <xf numFmtId="0" fontId="38" fillId="0" borderId="16" xfId="0" applyFont="1" applyBorder="1" applyAlignment="1" applyProtection="1">
      <alignment horizontal="center" vertical="center"/>
      <protection hidden="1"/>
    </xf>
    <xf numFmtId="0" fontId="38" fillId="0" borderId="4" xfId="0" applyFont="1" applyBorder="1" applyAlignment="1">
      <alignment horizontal="center"/>
    </xf>
    <xf numFmtId="0" fontId="27" fillId="0" borderId="0" xfId="0" applyFont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horizontal="center"/>
      <protection locked="0"/>
    </xf>
    <xf numFmtId="164" fontId="27" fillId="0" borderId="14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7" fillId="0" borderId="14" xfId="0" applyFont="1" applyBorder="1" applyAlignment="1" applyProtection="1">
      <alignment horizontal="center"/>
      <protection locked="0"/>
    </xf>
    <xf numFmtId="0" fontId="27" fillId="0" borderId="9" xfId="0" applyFont="1" applyBorder="1" applyAlignment="1" applyProtection="1">
      <alignment horizontal="center"/>
      <protection locked="0"/>
    </xf>
    <xf numFmtId="0" fontId="27" fillId="0" borderId="10" xfId="0" applyFont="1" applyBorder="1" applyAlignment="1" applyProtection="1">
      <alignment horizontal="center"/>
      <protection locked="0"/>
    </xf>
    <xf numFmtId="0" fontId="34" fillId="0" borderId="1" xfId="0" applyFont="1" applyBorder="1" applyAlignment="1">
      <alignment horizontal="center" vertical="center"/>
    </xf>
    <xf numFmtId="0" fontId="27" fillId="0" borderId="2" xfId="0" applyFont="1" applyBorder="1"/>
    <xf numFmtId="0" fontId="27" fillId="0" borderId="8" xfId="0" applyFont="1" applyBorder="1"/>
    <xf numFmtId="0" fontId="34" fillId="0" borderId="3" xfId="0" applyFont="1" applyBorder="1" applyAlignment="1">
      <alignment horizontal="center" vertical="center"/>
    </xf>
    <xf numFmtId="0" fontId="27" fillId="0" borderId="4" xfId="0" applyFont="1" applyBorder="1"/>
    <xf numFmtId="0" fontId="27" fillId="0" borderId="5" xfId="0" applyFont="1" applyBorder="1"/>
    <xf numFmtId="0" fontId="27" fillId="0" borderId="0" xfId="0" applyFont="1" applyAlignment="1" applyProtection="1">
      <alignment horizontal="left"/>
      <protection hidden="1"/>
    </xf>
    <xf numFmtId="0" fontId="27" fillId="0" borderId="15" xfId="0" applyFont="1" applyBorder="1" applyAlignment="1" applyProtection="1">
      <alignment horizontal="center" vertical="center"/>
      <protection hidden="1"/>
    </xf>
    <xf numFmtId="0" fontId="27" fillId="0" borderId="16" xfId="0" applyFont="1" applyBorder="1" applyAlignment="1" applyProtection="1">
      <alignment horizontal="center" vertical="center"/>
      <protection hidden="1"/>
    </xf>
    <xf numFmtId="0" fontId="34" fillId="0" borderId="4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/>
    </xf>
    <xf numFmtId="0" fontId="27" fillId="0" borderId="6" xfId="0" applyFont="1" applyBorder="1" applyAlignment="1" applyProtection="1">
      <alignment horizontal="left" vertical="center" wrapText="1"/>
      <protection locked="0"/>
    </xf>
    <xf numFmtId="0" fontId="27" fillId="0" borderId="0" xfId="0" applyFont="1" applyAlignment="1" applyProtection="1">
      <alignment horizontal="left" vertical="center" wrapText="1"/>
      <protection locked="0"/>
    </xf>
    <xf numFmtId="0" fontId="27" fillId="0" borderId="7" xfId="0" applyFont="1" applyBorder="1" applyAlignment="1" applyProtection="1">
      <alignment horizontal="left" vertical="center" wrapText="1"/>
      <protection locked="0"/>
    </xf>
    <xf numFmtId="0" fontId="27" fillId="0" borderId="1" xfId="0" applyFont="1" applyBorder="1" applyAlignment="1" applyProtection="1">
      <alignment horizontal="left" vertical="center" wrapText="1"/>
      <protection locked="0"/>
    </xf>
    <xf numFmtId="0" fontId="27" fillId="0" borderId="2" xfId="0" applyFont="1" applyBorder="1" applyAlignment="1" applyProtection="1">
      <alignment horizontal="left" vertical="center" wrapText="1"/>
      <protection locked="0"/>
    </xf>
    <xf numFmtId="0" fontId="27" fillId="0" borderId="8" xfId="0" applyFont="1" applyBorder="1" applyAlignment="1" applyProtection="1">
      <alignment horizontal="left" vertical="center" wrapText="1"/>
      <protection locked="0"/>
    </xf>
    <xf numFmtId="0" fontId="28" fillId="0" borderId="6" xfId="0" applyFont="1" applyBorder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28" fillId="0" borderId="7" xfId="0" applyFont="1" applyBorder="1" applyAlignment="1" applyProtection="1">
      <alignment horizontal="center" vertical="center"/>
      <protection hidden="1"/>
    </xf>
    <xf numFmtId="0" fontId="28" fillId="0" borderId="1" xfId="0" applyFont="1" applyBorder="1" applyAlignment="1" applyProtection="1">
      <alignment horizontal="center" vertical="center"/>
      <protection hidden="1"/>
    </xf>
    <xf numFmtId="0" fontId="28" fillId="0" borderId="2" xfId="0" applyFont="1" applyBorder="1" applyAlignment="1" applyProtection="1">
      <alignment horizontal="center" vertical="center"/>
      <protection hidden="1"/>
    </xf>
    <xf numFmtId="0" fontId="28" fillId="0" borderId="8" xfId="0" applyFont="1" applyBorder="1" applyAlignment="1" applyProtection="1">
      <alignment horizontal="center" vertical="center"/>
      <protection hidden="1"/>
    </xf>
    <xf numFmtId="0" fontId="34" fillId="0" borderId="30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164" fontId="34" fillId="0" borderId="24" xfId="0" applyNumberFormat="1" applyFont="1" applyBorder="1" applyAlignment="1">
      <alignment horizontal="center" vertical="center"/>
    </xf>
    <xf numFmtId="0" fontId="27" fillId="0" borderId="25" xfId="0" applyFont="1" applyBorder="1"/>
    <xf numFmtId="0" fontId="27" fillId="0" borderId="26" xfId="0" applyFont="1" applyBorder="1"/>
    <xf numFmtId="164" fontId="34" fillId="0" borderId="27" xfId="0" applyNumberFormat="1" applyFont="1" applyBorder="1" applyAlignment="1">
      <alignment horizontal="center" vertical="top"/>
    </xf>
    <xf numFmtId="0" fontId="27" fillId="0" borderId="28" xfId="0" applyFont="1" applyBorder="1" applyAlignment="1">
      <alignment vertical="top"/>
    </xf>
    <xf numFmtId="0" fontId="27" fillId="0" borderId="29" xfId="0" applyFont="1" applyBorder="1" applyAlignment="1">
      <alignment vertical="top"/>
    </xf>
    <xf numFmtId="0" fontId="27" fillId="0" borderId="17" xfId="0" applyFont="1" applyBorder="1" applyAlignment="1" applyProtection="1">
      <alignment horizontal="center" vertical="center" wrapText="1"/>
      <protection locked="0"/>
    </xf>
    <xf numFmtId="0" fontId="27" fillId="0" borderId="18" xfId="0" applyFont="1" applyBorder="1" applyAlignment="1" applyProtection="1">
      <alignment horizontal="center" vertical="center" wrapText="1"/>
      <protection locked="0"/>
    </xf>
    <xf numFmtId="0" fontId="27" fillId="0" borderId="19" xfId="0" applyFont="1" applyBorder="1" applyAlignment="1" applyProtection="1">
      <alignment horizontal="center" vertical="center" wrapText="1"/>
      <protection locked="0"/>
    </xf>
    <xf numFmtId="0" fontId="27" fillId="0" borderId="20" xfId="0" applyFont="1" applyBorder="1" applyAlignment="1" applyProtection="1">
      <alignment horizontal="center" vertical="center" wrapText="1"/>
      <protection locked="0"/>
    </xf>
    <xf numFmtId="0" fontId="27" fillId="0" borderId="21" xfId="0" applyFont="1" applyBorder="1" applyAlignment="1" applyProtection="1">
      <alignment horizontal="center" vertical="center" wrapText="1"/>
      <protection locked="0"/>
    </xf>
    <xf numFmtId="0" fontId="27" fillId="0" borderId="22" xfId="0" applyFont="1" applyBorder="1" applyAlignment="1" applyProtection="1">
      <alignment horizontal="center" vertical="center"/>
      <protection locked="0"/>
    </xf>
    <xf numFmtId="0" fontId="27" fillId="0" borderId="17" xfId="0" applyFont="1" applyBorder="1" applyAlignment="1" applyProtection="1">
      <alignment horizontal="center" vertical="center"/>
      <protection locked="0"/>
    </xf>
    <xf numFmtId="0" fontId="27" fillId="0" borderId="6" xfId="0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27" fillId="0" borderId="23" xfId="0" applyFont="1" applyBorder="1" applyAlignment="1" applyProtection="1">
      <alignment horizontal="center" vertical="center"/>
      <protection locked="0"/>
    </xf>
    <xf numFmtId="0" fontId="27" fillId="0" borderId="20" xfId="0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left" vertical="center"/>
      <protection locked="0"/>
    </xf>
    <xf numFmtId="0" fontId="27" fillId="0" borderId="0" xfId="0" applyFont="1" applyAlignment="1" applyProtection="1">
      <alignment horizontal="left"/>
      <protection locked="0"/>
    </xf>
    <xf numFmtId="0" fontId="31" fillId="0" borderId="9" xfId="0" applyFont="1" applyBorder="1" applyAlignment="1" applyProtection="1">
      <alignment horizontal="center" vertical="center"/>
      <protection hidden="1"/>
    </xf>
    <xf numFmtId="0" fontId="29" fillId="0" borderId="9" xfId="0" applyFont="1" applyBorder="1" applyAlignment="1" applyProtection="1">
      <alignment horizontal="center" vertical="center"/>
      <protection hidden="1"/>
    </xf>
    <xf numFmtId="14" fontId="27" fillId="0" borderId="0" xfId="0" applyNumberFormat="1" applyFont="1" applyAlignment="1" applyProtection="1">
      <alignment horizontal="left" vertical="center"/>
      <protection locked="0"/>
    </xf>
    <xf numFmtId="0" fontId="34" fillId="0" borderId="0" xfId="0" applyFont="1" applyAlignment="1" applyProtection="1">
      <alignment horizontal="center" vertical="center"/>
      <protection hidden="1"/>
    </xf>
    <xf numFmtId="0" fontId="34" fillId="0" borderId="7" xfId="0" applyFont="1" applyBorder="1" applyAlignment="1" applyProtection="1">
      <alignment horizontal="center" vertical="center"/>
      <protection hidden="1"/>
    </xf>
    <xf numFmtId="0" fontId="36" fillId="0" borderId="2" xfId="0" applyFont="1" applyBorder="1" applyAlignment="1" applyProtection="1">
      <alignment horizontal="center" vertical="center"/>
      <protection hidden="1"/>
    </xf>
    <xf numFmtId="0" fontId="34" fillId="0" borderId="6" xfId="0" applyFont="1" applyBorder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34" fillId="0" borderId="7" xfId="0" applyFont="1" applyBorder="1" applyAlignment="1" applyProtection="1">
      <alignment horizontal="center" vertical="center"/>
      <protection locked="0"/>
    </xf>
    <xf numFmtId="14" fontId="34" fillId="0" borderId="6" xfId="0" applyNumberFormat="1" applyFont="1" applyBorder="1" applyAlignment="1" applyProtection="1">
      <alignment horizontal="center" vertical="center"/>
      <protection locked="0"/>
    </xf>
    <xf numFmtId="14" fontId="34" fillId="0" borderId="0" xfId="0" applyNumberFormat="1" applyFont="1" applyAlignment="1" applyProtection="1">
      <alignment horizontal="center" vertical="center"/>
      <protection locked="0"/>
    </xf>
    <xf numFmtId="14" fontId="34" fillId="0" borderId="7" xfId="0" applyNumberFormat="1" applyFont="1" applyBorder="1" applyAlignment="1" applyProtection="1">
      <alignment horizontal="center" vertical="center"/>
      <protection locked="0"/>
    </xf>
    <xf numFmtId="0" fontId="36" fillId="0" borderId="8" xfId="0" applyFont="1" applyBorder="1" applyAlignment="1" applyProtection="1">
      <alignment horizontal="center" vertical="center"/>
      <protection hidden="1"/>
    </xf>
    <xf numFmtId="0" fontId="26" fillId="0" borderId="3" xfId="0" applyFont="1" applyBorder="1" applyAlignment="1" applyProtection="1">
      <alignment horizontal="center" vertical="center" wrapText="1"/>
      <protection hidden="1"/>
    </xf>
    <xf numFmtId="0" fontId="26" fillId="0" borderId="4" xfId="0" applyFont="1" applyBorder="1" applyAlignment="1" applyProtection="1">
      <alignment horizontal="center" vertical="center" wrapText="1"/>
      <protection hidden="1"/>
    </xf>
    <xf numFmtId="0" fontId="26" fillId="0" borderId="5" xfId="0" applyFont="1" applyBorder="1" applyAlignment="1" applyProtection="1">
      <alignment horizontal="center" vertical="center" wrapText="1"/>
      <protection hidden="1"/>
    </xf>
    <xf numFmtId="0" fontId="26" fillId="0" borderId="6" xfId="0" applyFont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 wrapText="1"/>
      <protection hidden="1"/>
    </xf>
    <xf numFmtId="0" fontId="26" fillId="0" borderId="7" xfId="0" applyFont="1" applyBorder="1" applyAlignment="1" applyProtection="1">
      <alignment horizontal="center" vertical="center" wrapText="1"/>
      <protection hidden="1"/>
    </xf>
    <xf numFmtId="0" fontId="26" fillId="0" borderId="1" xfId="0" applyFont="1" applyBorder="1" applyAlignment="1" applyProtection="1">
      <alignment horizontal="center" vertical="center" wrapText="1"/>
      <protection hidden="1"/>
    </xf>
    <xf numFmtId="0" fontId="26" fillId="0" borderId="2" xfId="0" applyFont="1" applyBorder="1" applyAlignment="1" applyProtection="1">
      <alignment horizontal="center" vertical="center" wrapText="1"/>
      <protection hidden="1"/>
    </xf>
    <xf numFmtId="0" fontId="26" fillId="0" borderId="8" xfId="0" applyFont="1" applyBorder="1" applyAlignment="1" applyProtection="1">
      <alignment horizontal="center" vertical="center" wrapText="1"/>
      <protection hidden="1"/>
    </xf>
    <xf numFmtId="0" fontId="33" fillId="0" borderId="3" xfId="0" applyFont="1" applyBorder="1" applyAlignment="1" applyProtection="1">
      <alignment horizontal="center" vertical="center"/>
      <protection hidden="1"/>
    </xf>
    <xf numFmtId="0" fontId="33" fillId="0" borderId="4" xfId="0" applyFont="1" applyBorder="1" applyAlignment="1" applyProtection="1">
      <alignment horizontal="center" vertical="center"/>
      <protection hidden="1"/>
    </xf>
    <xf numFmtId="0" fontId="33" fillId="0" borderId="5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0" fontId="35" fillId="0" borderId="6" xfId="0" applyFont="1" applyBorder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35" fillId="0" borderId="7" xfId="0" applyFont="1" applyBorder="1" applyAlignment="1" applyProtection="1">
      <alignment horizontal="center" vertical="center" wrapText="1"/>
      <protection hidden="1"/>
    </xf>
    <xf numFmtId="0" fontId="27" fillId="0" borderId="20" xfId="0" applyFont="1" applyBorder="1" applyAlignment="1" applyProtection="1">
      <alignment horizontal="center"/>
      <protection locked="0"/>
    </xf>
    <xf numFmtId="0" fontId="27" fillId="0" borderId="36" xfId="0" applyFont="1" applyBorder="1" applyAlignment="1" applyProtection="1">
      <alignment horizontal="center"/>
      <protection locked="0"/>
    </xf>
    <xf numFmtId="164" fontId="27" fillId="0" borderId="23" xfId="0" applyNumberFormat="1" applyFont="1" applyBorder="1" applyAlignment="1">
      <alignment horizontal="center" vertical="center"/>
    </xf>
    <xf numFmtId="164" fontId="27" fillId="0" borderId="20" xfId="0" applyNumberFormat="1" applyFont="1" applyBorder="1" applyAlignment="1">
      <alignment horizontal="center" vertical="center"/>
    </xf>
    <xf numFmtId="164" fontId="27" fillId="0" borderId="36" xfId="0" applyNumberFormat="1" applyFont="1" applyBorder="1" applyAlignment="1">
      <alignment horizontal="center" vertical="center"/>
    </xf>
    <xf numFmtId="0" fontId="27" fillId="0" borderId="23" xfId="0" applyFont="1" applyBorder="1" applyAlignment="1" applyProtection="1">
      <alignment horizontal="center"/>
      <protection locked="0"/>
    </xf>
    <xf numFmtId="0" fontId="34" fillId="0" borderId="6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27" fillId="0" borderId="14" xfId="0" applyFont="1" applyBorder="1" applyAlignment="1" applyProtection="1">
      <alignment horizontal="center" vertical="center" wrapText="1"/>
      <protection locked="0"/>
    </xf>
    <xf numFmtId="0" fontId="27" fillId="0" borderId="9" xfId="0" applyFont="1" applyBorder="1" applyAlignment="1" applyProtection="1">
      <alignment horizontal="center" vertical="center" wrapText="1"/>
      <protection locked="0"/>
    </xf>
    <xf numFmtId="0" fontId="26" fillId="0" borderId="9" xfId="0" applyFont="1" applyBorder="1" applyAlignment="1" applyProtection="1">
      <alignment horizontal="center" vertical="center" wrapText="1"/>
      <protection locked="0"/>
    </xf>
    <xf numFmtId="0" fontId="26" fillId="0" borderId="10" xfId="0" applyFont="1" applyBorder="1" applyAlignment="1" applyProtection="1">
      <alignment horizontal="center" vertical="center" wrapText="1"/>
      <protection locked="0"/>
    </xf>
    <xf numFmtId="0" fontId="31" fillId="0" borderId="6" xfId="0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31" fillId="0" borderId="7" xfId="0" applyFont="1" applyBorder="1" applyAlignment="1" applyProtection="1">
      <alignment horizontal="center" vertical="center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0" fontId="31" fillId="0" borderId="2" xfId="0" applyFont="1" applyBorder="1" applyAlignment="1" applyProtection="1">
      <alignment horizontal="center" vertical="center"/>
      <protection hidden="1"/>
    </xf>
    <xf numFmtId="0" fontId="31" fillId="0" borderId="8" xfId="0" applyFont="1" applyBorder="1" applyAlignment="1" applyProtection="1">
      <alignment horizontal="center" vertical="center"/>
      <protection hidden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27" fillId="0" borderId="4" xfId="0" applyFont="1" applyBorder="1" applyAlignment="1" applyProtection="1">
      <alignment horizontal="center" vertical="center" wrapText="1"/>
      <protection locked="0"/>
    </xf>
    <xf numFmtId="0" fontId="26" fillId="0" borderId="4" xfId="0" applyFont="1" applyBorder="1" applyAlignment="1" applyProtection="1">
      <alignment horizontal="center" vertical="center" wrapText="1"/>
      <protection locked="0"/>
    </xf>
    <xf numFmtId="0" fontId="26" fillId="0" borderId="5" xfId="0" applyFont="1" applyBorder="1" applyAlignment="1" applyProtection="1">
      <alignment horizontal="center" vertical="center" wrapText="1"/>
      <protection locked="0"/>
    </xf>
    <xf numFmtId="0" fontId="27" fillId="0" borderId="6" xfId="0" applyFont="1" applyBorder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26" fillId="0" borderId="7" xfId="0" applyFont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 applyProtection="1">
      <alignment horizontal="center" vertical="center" wrapText="1"/>
      <protection locked="0"/>
    </xf>
    <xf numFmtId="0" fontId="27" fillId="0" borderId="2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 applyProtection="1">
      <alignment horizontal="center" vertical="center" wrapText="1"/>
      <protection locked="0"/>
    </xf>
    <xf numFmtId="0" fontId="26" fillId="0" borderId="8" xfId="0" applyFont="1" applyBorder="1" applyAlignment="1" applyProtection="1">
      <alignment horizontal="center" vertical="center" wrapText="1"/>
      <protection locked="0"/>
    </xf>
    <xf numFmtId="164" fontId="34" fillId="0" borderId="14" xfId="0" applyNumberFormat="1" applyFont="1" applyBorder="1" applyAlignment="1">
      <alignment horizontal="center" vertical="center"/>
    </xf>
    <xf numFmtId="0" fontId="27" fillId="0" borderId="9" xfId="0" applyFont="1" applyBorder="1"/>
    <xf numFmtId="0" fontId="27" fillId="0" borderId="10" xfId="0" applyFont="1" applyBorder="1"/>
    <xf numFmtId="0" fontId="31" fillId="0" borderId="33" xfId="0" applyFont="1" applyBorder="1" applyAlignment="1" applyProtection="1">
      <alignment horizontal="center" vertical="center"/>
      <protection hidden="1"/>
    </xf>
    <xf numFmtId="0" fontId="31" fillId="0" borderId="34" xfId="0" applyFont="1" applyBorder="1" applyAlignment="1" applyProtection="1">
      <alignment horizontal="center" vertical="center"/>
      <protection hidden="1"/>
    </xf>
    <xf numFmtId="0" fontId="31" fillId="0" borderId="35" xfId="0" applyFont="1" applyBorder="1" applyAlignment="1" applyProtection="1">
      <alignment horizontal="center" vertical="center"/>
      <protection hidden="1"/>
    </xf>
    <xf numFmtId="0" fontId="7" fillId="0" borderId="3" xfId="1" applyFont="1" applyBorder="1" applyAlignment="1" applyProtection="1">
      <alignment horizontal="center"/>
      <protection locked="0"/>
    </xf>
    <xf numFmtId="0" fontId="7" fillId="0" borderId="4" xfId="1" applyFont="1" applyBorder="1" applyAlignment="1" applyProtection="1">
      <alignment horizontal="center"/>
      <protection locked="0"/>
    </xf>
    <xf numFmtId="0" fontId="7" fillId="0" borderId="5" xfId="1" applyFont="1" applyBorder="1" applyAlignment="1" applyProtection="1">
      <alignment horizontal="center"/>
      <protection locked="0"/>
    </xf>
    <xf numFmtId="0" fontId="7" fillId="0" borderId="1" xfId="1" applyFont="1" applyBorder="1" applyAlignment="1" applyProtection="1">
      <alignment horizontal="center"/>
      <protection locked="0"/>
    </xf>
    <xf numFmtId="0" fontId="7" fillId="0" borderId="2" xfId="1" applyFont="1" applyBorder="1" applyAlignment="1" applyProtection="1">
      <alignment horizontal="center"/>
      <protection locked="0"/>
    </xf>
    <xf numFmtId="0" fontId="7" fillId="0" borderId="8" xfId="1" applyFont="1" applyBorder="1" applyAlignment="1" applyProtection="1">
      <alignment horizontal="center"/>
      <protection locked="0"/>
    </xf>
    <xf numFmtId="0" fontId="7" fillId="0" borderId="6" xfId="1" applyFont="1" applyBorder="1" applyAlignment="1" applyProtection="1">
      <alignment horizontal="center"/>
      <protection locked="0"/>
    </xf>
    <xf numFmtId="0" fontId="7" fillId="0" borderId="7" xfId="1" applyFont="1" applyBorder="1" applyAlignment="1" applyProtection="1">
      <alignment horizontal="center"/>
      <protection locked="0"/>
    </xf>
    <xf numFmtId="0" fontId="7" fillId="0" borderId="14" xfId="1" quotePrefix="1" applyFont="1" applyBorder="1" applyAlignment="1" applyProtection="1">
      <alignment horizontal="left"/>
      <protection locked="0"/>
    </xf>
    <xf numFmtId="0" fontId="7" fillId="0" borderId="9" xfId="1" applyFont="1" applyBorder="1" applyAlignment="1" applyProtection="1">
      <alignment horizontal="left"/>
      <protection locked="0"/>
    </xf>
    <xf numFmtId="0" fontId="7" fillId="0" borderId="10" xfId="1" applyFont="1" applyBorder="1" applyAlignment="1" applyProtection="1">
      <alignment horizontal="left"/>
      <protection locked="0"/>
    </xf>
    <xf numFmtId="0" fontId="25" fillId="0" borderId="14" xfId="1" applyFont="1" applyBorder="1" applyAlignment="1" applyProtection="1">
      <alignment horizontal="center"/>
      <protection locked="0"/>
    </xf>
    <xf numFmtId="0" fontId="25" fillId="0" borderId="9" xfId="1" applyFont="1" applyBorder="1" applyAlignment="1" applyProtection="1">
      <alignment horizontal="center"/>
      <protection locked="0"/>
    </xf>
    <xf numFmtId="0" fontId="25" fillId="0" borderId="10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left"/>
      <protection locked="0"/>
    </xf>
    <xf numFmtId="0" fontId="15" fillId="0" borderId="14" xfId="0" applyFont="1" applyBorder="1" applyAlignment="1" applyProtection="1">
      <alignment horizontal="center"/>
      <protection locked="0"/>
    </xf>
    <xf numFmtId="0" fontId="15" fillId="0" borderId="9" xfId="0" applyFont="1" applyBorder="1" applyAlignment="1" applyProtection="1">
      <alignment horizontal="center"/>
      <protection locked="0"/>
    </xf>
    <xf numFmtId="0" fontId="15" fillId="0" borderId="10" xfId="0" applyFont="1" applyBorder="1" applyAlignment="1" applyProtection="1">
      <alignment horizontal="center"/>
      <protection locked="0"/>
    </xf>
    <xf numFmtId="164" fontId="15" fillId="0" borderId="14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22" fillId="0" borderId="1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8" xfId="0" applyFont="1" applyBorder="1"/>
    <xf numFmtId="0" fontId="22" fillId="0" borderId="3" xfId="0" applyFont="1" applyBorder="1" applyAlignment="1">
      <alignment horizontal="center" vertical="center"/>
    </xf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Alignment="1" applyProtection="1">
      <alignment horizontal="left"/>
      <protection hidden="1"/>
    </xf>
    <xf numFmtId="0" fontId="15" fillId="0" borderId="15" xfId="0" applyFont="1" applyBorder="1" applyAlignment="1" applyProtection="1">
      <alignment horizontal="center" vertical="center"/>
      <protection hidden="1"/>
    </xf>
    <xf numFmtId="0" fontId="15" fillId="0" borderId="16" xfId="0" applyFont="1" applyBorder="1" applyAlignment="1" applyProtection="1">
      <alignment horizontal="center" vertical="center"/>
      <protection hidden="1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5" fillId="0" borderId="6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15" fillId="0" borderId="7" xfId="0" applyFont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15" fillId="0" borderId="2" xfId="0" applyFont="1" applyBorder="1" applyAlignment="1" applyProtection="1">
      <alignment horizontal="left" vertical="center" wrapText="1"/>
      <protection locked="0"/>
    </xf>
    <xf numFmtId="0" fontId="15" fillId="0" borderId="8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36" xfId="0" applyFont="1" applyBorder="1" applyAlignment="1" applyProtection="1">
      <alignment horizontal="center"/>
      <protection locked="0"/>
    </xf>
    <xf numFmtId="0" fontId="22" fillId="0" borderId="3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164" fontId="22" fillId="0" borderId="24" xfId="0" applyNumberFormat="1" applyFont="1" applyBorder="1" applyAlignment="1">
      <alignment horizontal="center" vertical="center"/>
    </xf>
    <xf numFmtId="0" fontId="15" fillId="0" borderId="25" xfId="0" applyFont="1" applyBorder="1"/>
    <xf numFmtId="0" fontId="15" fillId="0" borderId="26" xfId="0" applyFont="1" applyBorder="1"/>
    <xf numFmtId="164" fontId="22" fillId="0" borderId="27" xfId="0" applyNumberFormat="1" applyFont="1" applyBorder="1" applyAlignment="1">
      <alignment horizontal="center" vertical="top"/>
    </xf>
    <xf numFmtId="0" fontId="15" fillId="0" borderId="28" xfId="0" applyFont="1" applyBorder="1" applyAlignment="1">
      <alignment vertical="top"/>
    </xf>
    <xf numFmtId="0" fontId="15" fillId="0" borderId="29" xfId="0" applyFont="1" applyBorder="1" applyAlignment="1">
      <alignment vertical="top"/>
    </xf>
    <xf numFmtId="0" fontId="19" fillId="0" borderId="9" xfId="0" applyFont="1" applyBorder="1" applyAlignment="1" applyProtection="1">
      <alignment horizontal="center" vertical="center"/>
      <protection hidden="1"/>
    </xf>
    <xf numFmtId="0" fontId="17" fillId="0" borderId="9" xfId="0" applyFont="1" applyBorder="1" applyAlignment="1" applyProtection="1">
      <alignment horizontal="center" vertical="center"/>
      <protection hidden="1"/>
    </xf>
    <xf numFmtId="14" fontId="15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7" xfId="0" applyFont="1" applyBorder="1" applyAlignment="1" applyProtection="1">
      <alignment horizontal="center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22" fillId="0" borderId="6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14" fontId="22" fillId="0" borderId="6" xfId="0" applyNumberFormat="1" applyFont="1" applyBorder="1" applyAlignment="1" applyProtection="1">
      <alignment horizontal="center" vertical="center"/>
      <protection locked="0"/>
    </xf>
    <xf numFmtId="14" fontId="22" fillId="0" borderId="0" xfId="0" applyNumberFormat="1" applyFont="1" applyAlignment="1" applyProtection="1">
      <alignment horizontal="center" vertical="center"/>
      <protection locked="0"/>
    </xf>
    <xf numFmtId="14" fontId="22" fillId="0" borderId="7" xfId="0" applyNumberFormat="1" applyFont="1" applyBorder="1" applyAlignment="1" applyProtection="1">
      <alignment horizontal="center" vertical="center"/>
      <protection locked="0"/>
    </xf>
    <xf numFmtId="0" fontId="24" fillId="0" borderId="8" xfId="0" applyFont="1" applyBorder="1" applyAlignment="1" applyProtection="1">
      <alignment horizontal="center" vertical="center"/>
      <protection hidden="1"/>
    </xf>
    <xf numFmtId="0" fontId="14" fillId="0" borderId="3" xfId="0" applyFont="1" applyBorder="1" applyAlignment="1" applyProtection="1">
      <alignment horizontal="center" vertical="center" wrapText="1"/>
      <protection hidden="1"/>
    </xf>
    <xf numFmtId="0" fontId="14" fillId="0" borderId="4" xfId="0" applyFont="1" applyBorder="1" applyAlignment="1" applyProtection="1">
      <alignment horizontal="center" vertical="center" wrapText="1"/>
      <protection hidden="1"/>
    </xf>
    <xf numFmtId="0" fontId="14" fillId="0" borderId="5" xfId="0" applyFont="1" applyBorder="1" applyAlignment="1" applyProtection="1">
      <alignment horizontal="center" vertical="center" wrapText="1"/>
      <protection hidden="1"/>
    </xf>
    <xf numFmtId="0" fontId="14" fillId="0" borderId="6" xfId="0" applyFont="1" applyBorder="1" applyAlignment="1" applyProtection="1">
      <alignment horizontal="center" vertical="center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4" fillId="0" borderId="7" xfId="0" applyFont="1" applyBorder="1" applyAlignment="1" applyProtection="1">
      <alignment horizontal="center" vertical="center" wrapText="1"/>
      <protection hidden="1"/>
    </xf>
    <xf numFmtId="0" fontId="14" fillId="0" borderId="1" xfId="0" applyFont="1" applyBorder="1" applyAlignment="1" applyProtection="1">
      <alignment horizontal="center" vertical="center" wrapText="1"/>
      <protection hidden="1"/>
    </xf>
    <xf numFmtId="0" fontId="14" fillId="0" borderId="2" xfId="0" applyFont="1" applyBorder="1" applyAlignment="1" applyProtection="1">
      <alignment horizontal="center" vertical="center" wrapText="1"/>
      <protection hidden="1"/>
    </xf>
    <xf numFmtId="0" fontId="14" fillId="0" borderId="8" xfId="0" applyFont="1" applyBorder="1" applyAlignment="1" applyProtection="1">
      <alignment horizontal="center" vertical="center" wrapText="1"/>
      <protection hidden="1"/>
    </xf>
    <xf numFmtId="0" fontId="21" fillId="0" borderId="3" xfId="0" applyFont="1" applyBorder="1" applyAlignment="1" applyProtection="1">
      <alignment horizontal="center" vertical="center"/>
      <protection hidden="1"/>
    </xf>
    <xf numFmtId="0" fontId="21" fillId="0" borderId="4" xfId="0" applyFont="1" applyBorder="1" applyAlignment="1" applyProtection="1">
      <alignment horizontal="center" vertical="center"/>
      <protection hidden="1"/>
    </xf>
    <xf numFmtId="0" fontId="21" fillId="0" borderId="5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locked="0"/>
    </xf>
    <xf numFmtId="0" fontId="23" fillId="0" borderId="6" xfId="0" applyFont="1" applyBorder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23" fillId="0" borderId="7" xfId="0" applyFont="1" applyBorder="1" applyAlignment="1" applyProtection="1">
      <alignment horizontal="center" vertical="center" wrapText="1"/>
      <protection hidden="1"/>
    </xf>
    <xf numFmtId="0" fontId="23" fillId="0" borderId="3" xfId="0" applyFont="1" applyBorder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horizontal="center" vertical="center" wrapText="1"/>
      <protection locked="0"/>
    </xf>
    <xf numFmtId="0" fontId="23" fillId="0" borderId="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3" fillId="0" borderId="7" xfId="0" applyFont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 wrapText="1"/>
      <protection locked="0"/>
    </xf>
    <xf numFmtId="0" fontId="23" fillId="0" borderId="2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15" fillId="0" borderId="17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5" fillId="0" borderId="21" xfId="0" applyFont="1" applyBorder="1" applyAlignment="1" applyProtection="1">
      <alignment horizontal="center" vertical="center" wrapText="1"/>
      <protection locked="0"/>
    </xf>
    <xf numFmtId="0" fontId="15" fillId="0" borderId="22" xfId="0" applyFont="1" applyBorder="1" applyAlignment="1" applyProtection="1">
      <alignment horizontal="center" vertical="center"/>
      <protection locked="0"/>
    </xf>
    <xf numFmtId="0" fontId="15" fillId="0" borderId="17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23" xfId="0" applyFont="1" applyBorder="1" applyAlignment="1" applyProtection="1">
      <alignment horizontal="center" vertical="center"/>
      <protection locked="0"/>
    </xf>
    <xf numFmtId="0" fontId="15" fillId="0" borderId="20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left"/>
      <protection locked="0"/>
    </xf>
    <xf numFmtId="164" fontId="15" fillId="0" borderId="23" xfId="0" applyNumberFormat="1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164" fontId="15" fillId="0" borderId="36" xfId="0" applyNumberFormat="1" applyFont="1" applyBorder="1" applyAlignment="1">
      <alignment horizontal="center" vertical="center"/>
    </xf>
    <xf numFmtId="0" fontId="15" fillId="0" borderId="23" xfId="0" applyFont="1" applyBorder="1" applyAlignment="1" applyProtection="1">
      <alignment horizontal="center"/>
      <protection locked="0"/>
    </xf>
    <xf numFmtId="0" fontId="15" fillId="0" borderId="14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9" fillId="0" borderId="6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164" fontId="22" fillId="0" borderId="14" xfId="0" applyNumberFormat="1" applyFont="1" applyBorder="1" applyAlignment="1">
      <alignment horizontal="center" vertical="center"/>
    </xf>
    <xf numFmtId="0" fontId="15" fillId="0" borderId="9" xfId="0" applyFont="1" applyBorder="1"/>
    <xf numFmtId="0" fontId="15" fillId="0" borderId="10" xfId="0" applyFont="1" applyBorder="1"/>
    <xf numFmtId="0" fontId="19" fillId="0" borderId="33" xfId="0" applyFont="1" applyBorder="1" applyAlignment="1" applyProtection="1">
      <alignment horizontal="center" vertical="center"/>
      <protection hidden="1"/>
    </xf>
    <xf numFmtId="0" fontId="19" fillId="0" borderId="34" xfId="0" applyFont="1" applyBorder="1" applyAlignment="1" applyProtection="1">
      <alignment horizontal="center" vertical="center"/>
      <protection hidden="1"/>
    </xf>
    <xf numFmtId="0" fontId="19" fillId="0" borderId="35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BCE129A8-1DCF-474E-BCF0-BB417069D10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theme" Target="theme/theme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calcChain" Target="calcChain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3D221D1-F50C-4CF4-BE90-CEC1B9415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228600</xdr:colOff>
      <xdr:row>64</xdr:row>
      <xdr:rowOff>66675</xdr:rowOff>
    </xdr:from>
    <xdr:ext cx="1472565" cy="584562"/>
    <xdr:pic>
      <xdr:nvPicPr>
        <xdr:cNvPr id="3" name="Image 2">
          <a:extLst>
            <a:ext uri="{FF2B5EF4-FFF2-40B4-BE49-F238E27FC236}">
              <a16:creationId xmlns:a16="http://schemas.microsoft.com/office/drawing/2014/main" id="{C6A568A5-3B8A-4FFF-972C-788F6127B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49600" y="11037570"/>
          <a:ext cx="1472565" cy="58456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4BCE6D1-A46C-4AF4-8EBF-C996E5DA9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228600</xdr:colOff>
      <xdr:row>64</xdr:row>
      <xdr:rowOff>66675</xdr:rowOff>
    </xdr:from>
    <xdr:ext cx="1472565" cy="584562"/>
    <xdr:pic>
      <xdr:nvPicPr>
        <xdr:cNvPr id="3" name="Image 2">
          <a:extLst>
            <a:ext uri="{FF2B5EF4-FFF2-40B4-BE49-F238E27FC236}">
              <a16:creationId xmlns:a16="http://schemas.microsoft.com/office/drawing/2014/main" id="{66480174-3E5C-4021-966C-E70660868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49600" y="11037570"/>
          <a:ext cx="1472565" cy="58456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299E2F9-4E27-456C-840B-DF760563F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5202A13-E859-45A7-85F0-5CD482361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7E14150-1ED3-471E-8D0A-6C1E72633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4814C79-AC9C-4FD1-B90A-68CAFA682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47626</xdr:rowOff>
    </xdr:from>
    <xdr:ext cx="1794510" cy="702896"/>
    <xdr:pic>
      <xdr:nvPicPr>
        <xdr:cNvPr id="3" name="Image 2">
          <a:extLst>
            <a:ext uri="{FF2B5EF4-FFF2-40B4-BE49-F238E27FC236}">
              <a16:creationId xmlns:a16="http://schemas.microsoft.com/office/drawing/2014/main" id="{5F482562-04CE-46B0-82F1-AA284963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3870" y="11022331"/>
          <a:ext cx="1794510" cy="7028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75C5E8E-FE4E-4F8C-948F-EFC911A29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47626</xdr:rowOff>
    </xdr:from>
    <xdr:ext cx="1794510" cy="702896"/>
    <xdr:pic>
      <xdr:nvPicPr>
        <xdr:cNvPr id="3" name="Image 2">
          <a:extLst>
            <a:ext uri="{FF2B5EF4-FFF2-40B4-BE49-F238E27FC236}">
              <a16:creationId xmlns:a16="http://schemas.microsoft.com/office/drawing/2014/main" id="{17D5B2FB-7BB3-4B54-A0F1-0D74D840D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175" y="13923646"/>
          <a:ext cx="1794510" cy="7028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F4F4AFC-9608-4A05-9B6D-3C2B9DA7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47626</xdr:rowOff>
    </xdr:from>
    <xdr:ext cx="1794510" cy="702896"/>
    <xdr:pic>
      <xdr:nvPicPr>
        <xdr:cNvPr id="3" name="Image 2">
          <a:extLst>
            <a:ext uri="{FF2B5EF4-FFF2-40B4-BE49-F238E27FC236}">
              <a16:creationId xmlns:a16="http://schemas.microsoft.com/office/drawing/2014/main" id="{B5D7A995-6E19-4EF5-BF88-246F82860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3870" y="11022331"/>
          <a:ext cx="1794510" cy="7028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1F40280-A6EA-44B9-9DBE-7A654AD02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8818692-FFC2-41B8-A6B9-32228AD5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CD27547-D715-421C-A042-F414D7023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B3CAE1C-9B10-43FE-91F7-4DFC6E042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47626</xdr:rowOff>
    </xdr:from>
    <xdr:ext cx="1794510" cy="702896"/>
    <xdr:pic>
      <xdr:nvPicPr>
        <xdr:cNvPr id="3" name="Image 2">
          <a:extLst>
            <a:ext uri="{FF2B5EF4-FFF2-40B4-BE49-F238E27FC236}">
              <a16:creationId xmlns:a16="http://schemas.microsoft.com/office/drawing/2014/main" id="{B5F21C09-C824-41DD-BF80-03FEBA389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175" y="13923646"/>
          <a:ext cx="1794510" cy="7028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8B9DC70-49B2-409C-B962-8C62075DE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47626</xdr:rowOff>
    </xdr:from>
    <xdr:ext cx="1794510" cy="702896"/>
    <xdr:pic>
      <xdr:nvPicPr>
        <xdr:cNvPr id="3" name="Image 2">
          <a:extLst>
            <a:ext uri="{FF2B5EF4-FFF2-40B4-BE49-F238E27FC236}">
              <a16:creationId xmlns:a16="http://schemas.microsoft.com/office/drawing/2014/main" id="{FFD6EE7F-DEF7-4243-B34D-000B906DB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3870" y="11022331"/>
          <a:ext cx="1794510" cy="7028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162DE91-FD85-4CBB-90D8-8F0FD9C2B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663FA3F-2DEF-48F8-AE6C-C04A7B730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D177E7B-A95D-4F28-A9C9-5E1690441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1508D1F-969F-4DD4-AB81-18F18D942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8C6431F-9821-4008-9CEF-81655E7EA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47626</xdr:rowOff>
    </xdr:from>
    <xdr:ext cx="1794510" cy="702896"/>
    <xdr:pic>
      <xdr:nvPicPr>
        <xdr:cNvPr id="3" name="Image 2">
          <a:extLst>
            <a:ext uri="{FF2B5EF4-FFF2-40B4-BE49-F238E27FC236}">
              <a16:creationId xmlns:a16="http://schemas.microsoft.com/office/drawing/2014/main" id="{A1369067-580E-4434-9BA4-34B24DCA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3870" y="11022331"/>
          <a:ext cx="1794510" cy="70289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5D1E217-7704-41CE-BFE5-8DA73359F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47626</xdr:rowOff>
    </xdr:from>
    <xdr:ext cx="1794510" cy="702896"/>
    <xdr:pic>
      <xdr:nvPicPr>
        <xdr:cNvPr id="3" name="Image 2">
          <a:extLst>
            <a:ext uri="{FF2B5EF4-FFF2-40B4-BE49-F238E27FC236}">
              <a16:creationId xmlns:a16="http://schemas.microsoft.com/office/drawing/2014/main" id="{26DBCA72-6CE6-40B3-A69F-A0FDD5529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3870" y="11022331"/>
          <a:ext cx="1794510" cy="70289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B050F4C-02DD-48B1-8FFD-3BDD6E560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47626</xdr:rowOff>
    </xdr:from>
    <xdr:ext cx="1794510" cy="702896"/>
    <xdr:pic>
      <xdr:nvPicPr>
        <xdr:cNvPr id="3" name="Image 2">
          <a:extLst>
            <a:ext uri="{FF2B5EF4-FFF2-40B4-BE49-F238E27FC236}">
              <a16:creationId xmlns:a16="http://schemas.microsoft.com/office/drawing/2014/main" id="{0D2D6344-31FC-4841-9208-4D8FCFFDF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3870" y="11022331"/>
          <a:ext cx="1794510" cy="70289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28B4BE9-FE5C-4E90-886D-6842366D4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4A5CFC3-3351-4E3B-8CFC-D7F364AF9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2C40F31-552C-48D5-89DB-3F758CDA7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83090C6-EE54-4BF8-99CB-BF3725741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76200</xdr:rowOff>
    </xdr:from>
    <xdr:ext cx="1655445" cy="654079"/>
    <xdr:pic>
      <xdr:nvPicPr>
        <xdr:cNvPr id="3" name="Image 2">
          <a:extLst>
            <a:ext uri="{FF2B5EF4-FFF2-40B4-BE49-F238E27FC236}">
              <a16:creationId xmlns:a16="http://schemas.microsoft.com/office/drawing/2014/main" id="{CC35FCE2-02BA-4B78-B3F1-C4A7AA441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49000"/>
          <a:ext cx="1655445" cy="65407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72B7DC8-7D4F-4D46-A8E8-3594D07BE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76200</xdr:rowOff>
    </xdr:from>
    <xdr:ext cx="1655445" cy="654079"/>
    <xdr:pic>
      <xdr:nvPicPr>
        <xdr:cNvPr id="3" name="Image 2">
          <a:extLst>
            <a:ext uri="{FF2B5EF4-FFF2-40B4-BE49-F238E27FC236}">
              <a16:creationId xmlns:a16="http://schemas.microsoft.com/office/drawing/2014/main" id="{2035AC38-C1FB-401B-93E5-7A3A5885A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49000"/>
          <a:ext cx="1655445" cy="65407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964E869-AB9E-4378-9044-BB25AC5C2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76200</xdr:rowOff>
    </xdr:from>
    <xdr:ext cx="1655445" cy="654079"/>
    <xdr:pic>
      <xdr:nvPicPr>
        <xdr:cNvPr id="3" name="Image 2">
          <a:extLst>
            <a:ext uri="{FF2B5EF4-FFF2-40B4-BE49-F238E27FC236}">
              <a16:creationId xmlns:a16="http://schemas.microsoft.com/office/drawing/2014/main" id="{954E47F2-122B-4877-AC8E-48D8729B7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49000"/>
          <a:ext cx="1655445" cy="65407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C5F38BB-096B-4C99-8DD2-434141D46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219075</xdr:colOff>
      <xdr:row>64</xdr:row>
      <xdr:rowOff>76200</xdr:rowOff>
    </xdr:from>
    <xdr:to>
      <xdr:col>25</xdr:col>
      <xdr:colOff>110490</xdr:colOff>
      <xdr:row>67</xdr:row>
      <xdr:rowOff>130204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AF409B1-C8B3-908E-5C52-E792F882B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14116050"/>
          <a:ext cx="1653540" cy="65788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EA165C5-0878-425F-BB03-2191E4249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8BC72D41-0246-4C08-A640-07BBDC0B1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FC669A5-8F58-4C1B-823C-7E7952E2F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900" y="311150"/>
          <a:ext cx="1295400" cy="32385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1A1E991-6DD5-4F2D-B9FD-855FB88CF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FBF9E7A-1B26-4D31-8E07-DC49FA326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8E90CAA-AC00-4005-8774-8DD4B3EF7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331C6D9-D2FB-425C-929D-F16B28AD8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3EB2D17-1785-4B29-B3ED-8B75E61B4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0D03429-E025-44E8-A447-B5DB63BFC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83FD32C1-520D-4411-8EBA-21D1045D9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3F35787-6CF9-4768-AB36-C83312577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C8DEB6AE-61E2-4078-838E-898BE4721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4448EFE-D75A-478D-88C4-436844CA6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5067F2C-1645-47B1-91D2-B64D0808D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3D77019-2A99-4915-AFDE-D7FA20261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F1A1BEAE-70CE-44F2-BB1A-ADE242EDB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5670" y="14079855"/>
          <a:ext cx="1706880" cy="672875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C272943-4CCD-469C-BF0F-F179F1B55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A0722CDC-88D0-4672-A6AD-520B9F2A0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E4FBC46-6469-465C-8C04-2E44095A9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68A4769-C2F4-4A33-87EB-CF4FD5903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778017F-EF76-4C94-805E-9325F97C6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D5F6A0B-BF68-4DAA-81B3-C7EBD0D2E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A3BD6F2-BD8C-4C54-A12C-7C55AEACB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24C8864-9F3C-4E92-8880-9E9C58102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988BEA5-9412-41D2-AAE9-6030DE8F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9A59EE71-8D7D-4D9A-8493-5E20F265D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D97D714-3C64-466C-A26B-16B1EB46A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40A30ECD-40EB-4144-A620-E3C9F3B64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B6BDF88-C715-4639-9F3D-AD6E5698B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DC81896-E3E5-43FD-8143-F52DB9B6E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AC176C46-2165-4FC9-901C-036EB8BF3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778E571-D8A4-4EE3-A9D7-E738584B3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AACC072C-901E-4211-BC0F-70907AAEB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CDEA5D1-94CF-4263-BE59-729EF3E93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B9CBE6F1-59B0-4CB6-BAF8-543F0585B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7936230"/>
          <a:ext cx="1706880" cy="672875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2D26ACB-8D66-437C-99A7-D6A05D10D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BED5EAA-4B77-426E-ACD9-1877627AE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05D719D-81F0-4644-99E9-3EA242196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9D47DF8-8F1D-464B-9FA5-FF0C47022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9595E3B-57F4-4128-8378-6D3889AEC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CDCCA01-0A92-40D0-8E1D-5959761A7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C1AB3AE-F1E0-4917-892D-75CCBD59F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9F922D7-3656-4F16-A820-092BC5297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734F1F2-9BA1-47B4-8AC9-7DBEE4408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105070B8-3A0D-4875-8E14-29C4D1545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48A049E-8275-4C5F-80AB-5E8A9EC43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79F8945A-433B-47CC-B97D-18A283737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8AB3286-6127-455C-B74B-6F8D1E20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558E5B37-A38C-4E0E-9B06-C01DC68A9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B79067F-A65F-4A69-88A1-D1867D2AA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4CBBA3E-8BF3-426D-B399-1872D16E6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33DBDAD-D8FE-4B89-B8F9-18B0068D3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C0208B4-33BE-41DF-8463-7378F62A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3B3BF951-3496-4945-A1C1-A27C2F27A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E75AC4D-8D54-402E-A43D-68290E905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E068BE3-B525-481B-83E4-584A9919C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9FE7D65-F79E-4162-9C70-B6C5FB246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604773C-A2F5-4655-B4BD-5A108BD81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C98625F-78FA-4E0B-AD6E-2E5705F3F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E079E0D-93F4-4C29-8186-5B4FB73F5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4EC0BF2-2C3E-4996-96CF-3ECED0B2E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B34CD99-F37A-4579-95A4-44C05E0CF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E5563FE-D0A8-49D6-ABE5-1087B9AC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D52AF82-E15B-42E4-85CA-70302E2AD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FBBF180-2146-434F-AEA6-FAD62354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93692DF0-11FE-4A0F-B2CE-50BB24A92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5670" y="14089380"/>
          <a:ext cx="1706880" cy="672875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42EDB63-BF4D-4846-8442-7E14DAA0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24B5116D-6C71-4B01-93F7-A89C7B39D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A928C16-DCBB-4B88-87A6-142CAB7AE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97530581-F694-4FD0-9D86-39998522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5670" y="14089380"/>
          <a:ext cx="1706880" cy="672875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64BE721-A44E-4D2D-BFEE-4864E8232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CA8B35E-1CCD-486F-B9E8-06BCB9428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DAF04CDD-19B1-41D3-8590-4179C83BB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14D9481-69A8-4698-A8DF-EAB35BCD3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47625</xdr:rowOff>
    </xdr:from>
    <xdr:ext cx="1706880" cy="672875"/>
    <xdr:pic>
      <xdr:nvPicPr>
        <xdr:cNvPr id="3" name="Image 2">
          <a:extLst>
            <a:ext uri="{FF2B5EF4-FFF2-40B4-BE49-F238E27FC236}">
              <a16:creationId xmlns:a16="http://schemas.microsoft.com/office/drawing/2014/main" id="{87B7C90B-5EE9-4573-AC51-81604E83C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22330"/>
          <a:ext cx="1706880" cy="672875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2C5D1E1-3E68-419F-A89D-D86F19B71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217170</xdr:colOff>
      <xdr:row>64</xdr:row>
      <xdr:rowOff>76201</xdr:rowOff>
    </xdr:from>
    <xdr:ext cx="1604010" cy="638204"/>
    <xdr:pic>
      <xdr:nvPicPr>
        <xdr:cNvPr id="3" name="Image 2">
          <a:extLst>
            <a:ext uri="{FF2B5EF4-FFF2-40B4-BE49-F238E27FC236}">
              <a16:creationId xmlns:a16="http://schemas.microsoft.com/office/drawing/2014/main" id="{0380B599-3477-4ACE-BBB2-BE3D00D1B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6265" y="11049001"/>
          <a:ext cx="1604010" cy="638204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9FC6954-8DDC-4FBE-89F3-B3CE6E0EE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217170</xdr:colOff>
      <xdr:row>64</xdr:row>
      <xdr:rowOff>76201</xdr:rowOff>
    </xdr:from>
    <xdr:ext cx="1604010" cy="638204"/>
    <xdr:pic>
      <xdr:nvPicPr>
        <xdr:cNvPr id="3" name="Image 2">
          <a:extLst>
            <a:ext uri="{FF2B5EF4-FFF2-40B4-BE49-F238E27FC236}">
              <a16:creationId xmlns:a16="http://schemas.microsoft.com/office/drawing/2014/main" id="{A7B5062A-4F6D-4060-9418-556E0B2AA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6265" y="11049001"/>
          <a:ext cx="1604010" cy="638204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C4117F4-0A6A-4620-8935-2FBD3A71D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217170</xdr:colOff>
      <xdr:row>64</xdr:row>
      <xdr:rowOff>76201</xdr:rowOff>
    </xdr:from>
    <xdr:ext cx="1604010" cy="638204"/>
    <xdr:pic>
      <xdr:nvPicPr>
        <xdr:cNvPr id="3" name="Image 2">
          <a:extLst>
            <a:ext uri="{FF2B5EF4-FFF2-40B4-BE49-F238E27FC236}">
              <a16:creationId xmlns:a16="http://schemas.microsoft.com/office/drawing/2014/main" id="{9C43F233-DEB6-4A69-96AF-B60F81C6F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6265" y="11049001"/>
          <a:ext cx="1604010" cy="638204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5E08235-CEC8-48C9-8BF9-91A76A965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217170</xdr:colOff>
      <xdr:row>64</xdr:row>
      <xdr:rowOff>76201</xdr:rowOff>
    </xdr:from>
    <xdr:ext cx="1604010" cy="638204"/>
    <xdr:pic>
      <xdr:nvPicPr>
        <xdr:cNvPr id="3" name="Image 2">
          <a:extLst>
            <a:ext uri="{FF2B5EF4-FFF2-40B4-BE49-F238E27FC236}">
              <a16:creationId xmlns:a16="http://schemas.microsoft.com/office/drawing/2014/main" id="{C984C30F-09DB-434A-BE42-2F79B0B15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6265" y="11049001"/>
          <a:ext cx="1604010" cy="638204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6E80549-506A-4E06-9C3D-026ABDD43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BE37589-64A8-41DC-A1C0-A58D7597A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6034227-9B76-40E9-9883-7DE4165F8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5B23369-5211-4BF0-8753-2AD76405C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D6F8175-70F2-4C5A-946B-FD9142961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66675</xdr:rowOff>
    </xdr:from>
    <xdr:ext cx="1570686" cy="619125"/>
    <xdr:pic>
      <xdr:nvPicPr>
        <xdr:cNvPr id="3" name="Image 2">
          <a:extLst>
            <a:ext uri="{FF2B5EF4-FFF2-40B4-BE49-F238E27FC236}">
              <a16:creationId xmlns:a16="http://schemas.microsoft.com/office/drawing/2014/main" id="{CEF4D3FF-4F89-4F83-842F-07355FC34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37570"/>
          <a:ext cx="1570686" cy="619125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97063BD-0070-4FE1-8126-68A441E9E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66675</xdr:rowOff>
    </xdr:from>
    <xdr:ext cx="1570686" cy="619125"/>
    <xdr:pic>
      <xdr:nvPicPr>
        <xdr:cNvPr id="3" name="Image 2">
          <a:extLst>
            <a:ext uri="{FF2B5EF4-FFF2-40B4-BE49-F238E27FC236}">
              <a16:creationId xmlns:a16="http://schemas.microsoft.com/office/drawing/2014/main" id="{BCEFB264-A73C-4DAF-89FB-443C7BCBF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11037570"/>
          <a:ext cx="1570686" cy="619125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22E5F7C-DD3F-4F22-9B52-3C3A14B51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142875</xdr:colOff>
      <xdr:row>64</xdr:row>
      <xdr:rowOff>47626</xdr:rowOff>
    </xdr:from>
    <xdr:to>
      <xdr:col>25</xdr:col>
      <xdr:colOff>110490</xdr:colOff>
      <xdr:row>67</xdr:row>
      <xdr:rowOff>129798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6011658-F3D7-7EDB-D2F6-97D31271E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9134476"/>
          <a:ext cx="1729740" cy="686057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774E324-B816-4862-8B0E-739C66413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46C4A87-972B-4797-9E90-C4D441764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6CE78D1-AD34-4BF3-A1AA-9EE63C1E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64D84FC-7DEE-4162-A084-A58690C67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8C19837-E76B-4EBF-B2AB-27E1DFCC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7099F22-D98F-4D38-88C1-2AFF9DD62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BC96BEE-7C58-4891-A48D-8E965646E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0B85BF8-75AC-4D28-8496-41F5CC80B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C33D250-5CEA-444E-97F5-A678FD746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21</xdr:col>
      <xdr:colOff>0</xdr:colOff>
      <xdr:row>57</xdr:row>
      <xdr:rowOff>0</xdr:rowOff>
    </xdr:from>
    <xdr:to>
      <xdr:col>25</xdr:col>
      <xdr:colOff>19050</xdr:colOff>
      <xdr:row>59</xdr:row>
      <xdr:rowOff>15240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5D9224B-731C-4079-A23F-7E7A8059B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12258675"/>
          <a:ext cx="1424940" cy="4191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2EDB74B-41FF-459A-A434-0F2004867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D729AEB-5FAB-4149-B2DF-D57D68FE3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A2BB84E-044A-421E-B06F-6F748B8C7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152400</xdr:colOff>
      <xdr:row>64</xdr:row>
      <xdr:rowOff>38101</xdr:rowOff>
    </xdr:from>
    <xdr:ext cx="1687830" cy="659641"/>
    <xdr:pic>
      <xdr:nvPicPr>
        <xdr:cNvPr id="3" name="Image 2">
          <a:extLst>
            <a:ext uri="{FF2B5EF4-FFF2-40B4-BE49-F238E27FC236}">
              <a16:creationId xmlns:a16="http://schemas.microsoft.com/office/drawing/2014/main" id="{F0DCE48A-3B61-427D-A6BA-8A6F50E10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0" y="11010901"/>
          <a:ext cx="1687830" cy="659641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96A7B64-2659-40C3-B039-31AD0710D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152400</xdr:colOff>
      <xdr:row>64</xdr:row>
      <xdr:rowOff>38101</xdr:rowOff>
    </xdr:from>
    <xdr:ext cx="1687830" cy="659641"/>
    <xdr:pic>
      <xdr:nvPicPr>
        <xdr:cNvPr id="3" name="Image 2">
          <a:extLst>
            <a:ext uri="{FF2B5EF4-FFF2-40B4-BE49-F238E27FC236}">
              <a16:creationId xmlns:a16="http://schemas.microsoft.com/office/drawing/2014/main" id="{26F0E7B7-9232-4606-9D77-01EFD0487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0" y="11010901"/>
          <a:ext cx="1687830" cy="659641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402EEAD-0D47-44CD-A300-25AAC7F54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152400</xdr:colOff>
      <xdr:row>64</xdr:row>
      <xdr:rowOff>38101</xdr:rowOff>
    </xdr:from>
    <xdr:ext cx="1687830" cy="659641"/>
    <xdr:pic>
      <xdr:nvPicPr>
        <xdr:cNvPr id="3" name="Image 2">
          <a:extLst>
            <a:ext uri="{FF2B5EF4-FFF2-40B4-BE49-F238E27FC236}">
              <a16:creationId xmlns:a16="http://schemas.microsoft.com/office/drawing/2014/main" id="{D684C7E5-9DEB-4F5B-B938-5CC0DA7F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0" y="9810751"/>
          <a:ext cx="1687830" cy="659641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A34E2CC-A807-435D-85C4-21E558DC1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B32F7CA5-42C8-4822-B291-B8C1E75A6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64240"/>
          <a:ext cx="1704975" cy="672829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154E883-A548-40F9-8A4B-F171F5259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FCCB7AB-8F1A-4EB6-BDA7-2E5D0582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152400</xdr:colOff>
      <xdr:row>64</xdr:row>
      <xdr:rowOff>38101</xdr:rowOff>
    </xdr:from>
    <xdr:ext cx="1687830" cy="659641"/>
    <xdr:pic>
      <xdr:nvPicPr>
        <xdr:cNvPr id="3" name="Image 2">
          <a:extLst>
            <a:ext uri="{FF2B5EF4-FFF2-40B4-BE49-F238E27FC236}">
              <a16:creationId xmlns:a16="http://schemas.microsoft.com/office/drawing/2014/main" id="{52941A48-EC04-4CCB-A7CC-ECEA84DAF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0" y="11010901"/>
          <a:ext cx="1687830" cy="659641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48EAB04-FFA0-46AC-AFB6-0EF11C24D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152400</xdr:colOff>
      <xdr:row>64</xdr:row>
      <xdr:rowOff>38101</xdr:rowOff>
    </xdr:from>
    <xdr:ext cx="1687830" cy="659641"/>
    <xdr:pic>
      <xdr:nvPicPr>
        <xdr:cNvPr id="3" name="Image 2">
          <a:extLst>
            <a:ext uri="{FF2B5EF4-FFF2-40B4-BE49-F238E27FC236}">
              <a16:creationId xmlns:a16="http://schemas.microsoft.com/office/drawing/2014/main" id="{7137062D-FB21-41C2-8712-78E4EE3A4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4077951"/>
          <a:ext cx="1687830" cy="659641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B6B2794-1574-4199-9F08-2B5E3A717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152400</xdr:colOff>
      <xdr:row>64</xdr:row>
      <xdr:rowOff>38101</xdr:rowOff>
    </xdr:from>
    <xdr:ext cx="1687830" cy="659641"/>
    <xdr:pic>
      <xdr:nvPicPr>
        <xdr:cNvPr id="3" name="Image 2">
          <a:extLst>
            <a:ext uri="{FF2B5EF4-FFF2-40B4-BE49-F238E27FC236}">
              <a16:creationId xmlns:a16="http://schemas.microsoft.com/office/drawing/2014/main" id="{6E2EF62C-2D3C-45D4-9E8B-A505355CF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0" y="11010901"/>
          <a:ext cx="1687830" cy="659641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580F2A0-B7E9-4E81-852D-A8B30BA4B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91440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9AA114BE-20E2-4B88-8546-F420B766C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7467600"/>
          <a:ext cx="1704975" cy="672829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52A90FB-06F5-4302-9626-E0BB12CAE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D4268A89-8410-463B-917E-36971BCFA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14131290"/>
          <a:ext cx="1704975" cy="672829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29E813A-822B-44D6-89A3-15CA510B2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B30B5B1D-D092-4FB9-8A72-345DEAC49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14131290"/>
          <a:ext cx="1704975" cy="672829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4DF544D-5F87-48BB-9F90-A13F40201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B4D0A790-A560-4DB9-80E3-811D7AD95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3963650"/>
          <a:ext cx="1704975" cy="672829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CB11C55-3EF9-4CE4-948C-066C5D566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7D4EF8BF-17FC-4967-9F7C-2739FC4CA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64240"/>
          <a:ext cx="1704975" cy="672829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2C76289-4B05-463C-8E12-F642BA587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D07DDEB9-A538-443C-A739-83F70E336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64240"/>
          <a:ext cx="1704975" cy="672829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E8AC5C3-5324-4AEA-8F65-43277BD21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62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B3F0D3A8-2E83-450C-BDFD-E8EA355B3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0721340"/>
          <a:ext cx="1704975" cy="672829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FEFBF74-49E7-44F1-A9B4-B550073CB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4517856D-E129-4C4D-AA13-65833A66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64240"/>
          <a:ext cx="1704975" cy="672829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BECA586-0C23-41B7-A75D-E992870B6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56001BF5-3DBA-4304-ACB8-D89494E35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64240"/>
          <a:ext cx="1704975" cy="672829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120E09A-E91B-4884-8AC5-B8CA9929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CD72F2BC-87DB-41E8-8A2D-4CC626A87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64240"/>
          <a:ext cx="1704975" cy="672829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3692F28-F19A-43E7-815F-FFCC31FFE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0F24120C-858F-4E0E-B053-BF7BF3305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64240"/>
          <a:ext cx="1704975" cy="672829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3B5079C-2FEE-4CB3-B3F9-9A0977481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C68528AA-8202-4508-A291-8A555F66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64240"/>
          <a:ext cx="1704975" cy="672829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6D6B087-DE2C-42D0-A2E7-78F51BB47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EDD74890-DEEF-46B7-AE2D-36B06A926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64240"/>
          <a:ext cx="1704975" cy="672829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D2809BD-FC41-403C-B28A-F369C6D18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7369A9B5-1BCF-45DA-9BB1-1CB090620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14131290"/>
          <a:ext cx="1704975" cy="672829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B78AEB5-7622-4A9A-B6C6-07C8497DB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64</xdr:row>
      <xdr:rowOff>87630</xdr:rowOff>
    </xdr:from>
    <xdr:ext cx="1704975" cy="672829"/>
    <xdr:pic>
      <xdr:nvPicPr>
        <xdr:cNvPr id="3" name="Image 2">
          <a:extLst>
            <a:ext uri="{FF2B5EF4-FFF2-40B4-BE49-F238E27FC236}">
              <a16:creationId xmlns:a16="http://schemas.microsoft.com/office/drawing/2014/main" id="{68442EA0-F843-4683-B982-6D78A582B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4350" y="11064240"/>
          <a:ext cx="1704975" cy="672829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2612FBD-13BF-4F1D-905B-80F1C855F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45720</xdr:rowOff>
    </xdr:from>
    <xdr:ext cx="1859280" cy="722496"/>
    <xdr:pic>
      <xdr:nvPicPr>
        <xdr:cNvPr id="3" name="Image 2">
          <a:extLst>
            <a:ext uri="{FF2B5EF4-FFF2-40B4-BE49-F238E27FC236}">
              <a16:creationId xmlns:a16="http://schemas.microsoft.com/office/drawing/2014/main" id="{069A7B0A-1C08-4337-9453-C82F0F6F8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0425"/>
          <a:ext cx="1859280" cy="722496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3A9B689-F3E1-41BA-93B9-63CE298DD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45720</xdr:rowOff>
    </xdr:from>
    <xdr:ext cx="1859280" cy="722496"/>
    <xdr:pic>
      <xdr:nvPicPr>
        <xdr:cNvPr id="3" name="Image 2">
          <a:extLst>
            <a:ext uri="{FF2B5EF4-FFF2-40B4-BE49-F238E27FC236}">
              <a16:creationId xmlns:a16="http://schemas.microsoft.com/office/drawing/2014/main" id="{D71F248A-E600-4019-980E-4507DC19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0425"/>
          <a:ext cx="1859280" cy="722496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D8384A6-6796-4389-B6A0-91852482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45720</xdr:rowOff>
    </xdr:from>
    <xdr:ext cx="1859280" cy="722496"/>
    <xdr:pic>
      <xdr:nvPicPr>
        <xdr:cNvPr id="3" name="Image 2">
          <a:extLst>
            <a:ext uri="{FF2B5EF4-FFF2-40B4-BE49-F238E27FC236}">
              <a16:creationId xmlns:a16="http://schemas.microsoft.com/office/drawing/2014/main" id="{AD596F12-B085-4107-B777-FD0F765B0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0425"/>
          <a:ext cx="1859280" cy="722496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967780C-DEB4-477F-95B0-B05DCC939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45720</xdr:rowOff>
    </xdr:from>
    <xdr:ext cx="1864995" cy="733926"/>
    <xdr:pic>
      <xdr:nvPicPr>
        <xdr:cNvPr id="3" name="Image 2">
          <a:extLst>
            <a:ext uri="{FF2B5EF4-FFF2-40B4-BE49-F238E27FC236}">
              <a16:creationId xmlns:a16="http://schemas.microsoft.com/office/drawing/2014/main" id="{4F789C55-9E38-418C-A557-A80F812CB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0425"/>
          <a:ext cx="1864995" cy="733926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45ABCA5-87FF-48F5-9860-491F9719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45720</xdr:rowOff>
    </xdr:from>
    <xdr:ext cx="1864995" cy="733926"/>
    <xdr:pic>
      <xdr:nvPicPr>
        <xdr:cNvPr id="3" name="Image 2">
          <a:extLst>
            <a:ext uri="{FF2B5EF4-FFF2-40B4-BE49-F238E27FC236}">
              <a16:creationId xmlns:a16="http://schemas.microsoft.com/office/drawing/2014/main" id="{D5C7B2D0-2286-4135-AE8D-26A07A2BA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0425"/>
          <a:ext cx="1864995" cy="733926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E0CC42E-74D3-4979-B526-C930D6BB4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AE350CD-4074-4765-8A2B-DDA92FB30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114300</xdr:colOff>
      <xdr:row>64</xdr:row>
      <xdr:rowOff>45720</xdr:rowOff>
    </xdr:from>
    <xdr:to>
      <xdr:col>25</xdr:col>
      <xdr:colOff>220980</xdr:colOff>
      <xdr:row>67</xdr:row>
      <xdr:rowOff>185286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BE26C73-9D08-4BF9-8BCA-6AD427173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13921740"/>
          <a:ext cx="1859280" cy="733926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4DE56A6-A1DB-4470-820F-5434058E5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114300</xdr:colOff>
      <xdr:row>64</xdr:row>
      <xdr:rowOff>45720</xdr:rowOff>
    </xdr:from>
    <xdr:to>
      <xdr:col>25</xdr:col>
      <xdr:colOff>220980</xdr:colOff>
      <xdr:row>67</xdr:row>
      <xdr:rowOff>185286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D1EFB13-41D5-4EF8-AE01-FA7B1641E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13921740"/>
          <a:ext cx="1859280" cy="733926"/>
        </a:xfrm>
        <a:prstGeom prst="rect">
          <a:avLst/>
        </a:prstGeom>
      </xdr:spPr>
    </xdr:pic>
    <xdr:clientData/>
  </xdr:twoCellAnchor>
  <xdr:oneCellAnchor>
    <xdr:from>
      <xdr:col>9</xdr:col>
      <xdr:colOff>342985</xdr:colOff>
      <xdr:row>6</xdr:row>
      <xdr:rowOff>198120</xdr:rowOff>
    </xdr:from>
    <xdr:ext cx="1782924" cy="1173481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F029FEE-0649-3C13-36A0-916DB334D81C}"/>
            </a:ext>
          </a:extLst>
        </xdr:cNvPr>
        <xdr:cNvSpPr/>
      </xdr:nvSpPr>
      <xdr:spPr>
        <a:xfrm rot="17889995">
          <a:off x="-1478281" y="6179906"/>
          <a:ext cx="11734816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Rapport</a:t>
          </a:r>
          <a:r>
            <a:rPr lang="fr-FR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transféré Chrono N°3</a:t>
          </a:r>
        </a:p>
        <a:p>
          <a:pPr algn="ctr"/>
          <a:r>
            <a:rPr lang="fr-FR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Chantier Villeurbanne - Pl. Grandclément</a:t>
          </a:r>
          <a:endParaRPr lang="fr-FR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0004C38-C2FE-489A-B1A7-6391B6D51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114300</xdr:colOff>
      <xdr:row>64</xdr:row>
      <xdr:rowOff>45720</xdr:rowOff>
    </xdr:from>
    <xdr:to>
      <xdr:col>25</xdr:col>
      <xdr:colOff>220980</xdr:colOff>
      <xdr:row>67</xdr:row>
      <xdr:rowOff>185286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CB5D007-6684-1CAA-3C6E-A39665BF9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13921740"/>
          <a:ext cx="1859280" cy="733926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3AE5616-44F8-428C-9DE5-01690BE0A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23E0FD9-D0A1-42A8-B071-0EE3085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4E7DFA6-F25C-4AD7-9289-F70C010B7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142875</xdr:colOff>
      <xdr:row>64</xdr:row>
      <xdr:rowOff>38101</xdr:rowOff>
    </xdr:from>
    <xdr:to>
      <xdr:col>25</xdr:col>
      <xdr:colOff>154305</xdr:colOff>
      <xdr:row>67</xdr:row>
      <xdr:rowOff>133404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0745B9C-331A-40AD-8998-0DFBDA981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275" y="13914121"/>
          <a:ext cx="1764030" cy="689663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DC92D29-424E-424D-99D6-E83EF66E2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142875</xdr:colOff>
      <xdr:row>64</xdr:row>
      <xdr:rowOff>38101</xdr:rowOff>
    </xdr:from>
    <xdr:to>
      <xdr:col>25</xdr:col>
      <xdr:colOff>154305</xdr:colOff>
      <xdr:row>67</xdr:row>
      <xdr:rowOff>133404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AD5FD5F-83D8-4E51-8C45-D81F020D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275" y="13914121"/>
          <a:ext cx="1764030" cy="689663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481B3C3-E747-4C53-9B53-40EE16527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142875</xdr:colOff>
      <xdr:row>64</xdr:row>
      <xdr:rowOff>38101</xdr:rowOff>
    </xdr:from>
    <xdr:to>
      <xdr:col>25</xdr:col>
      <xdr:colOff>154305</xdr:colOff>
      <xdr:row>67</xdr:row>
      <xdr:rowOff>133404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5E3A582-62D1-4E1A-9DA0-8B40A373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275" y="13914121"/>
          <a:ext cx="1764030" cy="689663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294A9DA-0316-408E-BC6F-95123E88D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142875</xdr:colOff>
      <xdr:row>64</xdr:row>
      <xdr:rowOff>38101</xdr:rowOff>
    </xdr:from>
    <xdr:to>
      <xdr:col>25</xdr:col>
      <xdr:colOff>154305</xdr:colOff>
      <xdr:row>67</xdr:row>
      <xdr:rowOff>133404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200A57E-E57F-4366-8818-0871E39E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275" y="13914121"/>
          <a:ext cx="1764030" cy="689663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5E3BEC2-DBA1-4E59-945D-1FDAEA796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142875</xdr:colOff>
      <xdr:row>64</xdr:row>
      <xdr:rowOff>38101</xdr:rowOff>
    </xdr:from>
    <xdr:to>
      <xdr:col>25</xdr:col>
      <xdr:colOff>154305</xdr:colOff>
      <xdr:row>67</xdr:row>
      <xdr:rowOff>133404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C8D3702-BBF7-E06F-D71A-42649A8CA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14077951"/>
          <a:ext cx="1773555" cy="695378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52B2815-206E-468C-892E-79D6D2584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0AA552E-8BA5-4C24-A059-C7888867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03CF0EB-2E45-4435-96C8-7C545C5BA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125729</xdr:colOff>
      <xdr:row>64</xdr:row>
      <xdr:rowOff>49530</xdr:rowOff>
    </xdr:from>
    <xdr:to>
      <xdr:col>25</xdr:col>
      <xdr:colOff>60861</xdr:colOff>
      <xdr:row>67</xdr:row>
      <xdr:rowOff>123825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1FD1EC5-931B-0FEC-86DA-939ACAED1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4229" y="14089380"/>
          <a:ext cx="1697257" cy="674370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A410337-7BF1-4FFB-878F-9DF883ADC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125730</xdr:colOff>
      <xdr:row>64</xdr:row>
      <xdr:rowOff>76202</xdr:rowOff>
    </xdr:from>
    <xdr:ext cx="1653540" cy="658954"/>
    <xdr:pic>
      <xdr:nvPicPr>
        <xdr:cNvPr id="3" name="Image 2">
          <a:extLst>
            <a:ext uri="{FF2B5EF4-FFF2-40B4-BE49-F238E27FC236}">
              <a16:creationId xmlns:a16="http://schemas.microsoft.com/office/drawing/2014/main" id="{FD524E86-C1D6-48D9-A4B5-889C401B6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049002"/>
          <a:ext cx="1653540" cy="658954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8CA3434-45E1-4F1A-B0C2-D9A2004C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125730</xdr:colOff>
      <xdr:row>64</xdr:row>
      <xdr:rowOff>76202</xdr:rowOff>
    </xdr:from>
    <xdr:ext cx="1653540" cy="658954"/>
    <xdr:pic>
      <xdr:nvPicPr>
        <xdr:cNvPr id="3" name="Image 2">
          <a:extLst>
            <a:ext uri="{FF2B5EF4-FFF2-40B4-BE49-F238E27FC236}">
              <a16:creationId xmlns:a16="http://schemas.microsoft.com/office/drawing/2014/main" id="{858F7E1C-1131-433F-8737-24E292AED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049002"/>
          <a:ext cx="1653540" cy="658954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AD5E53F-029A-4C52-849C-D57008752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125730</xdr:colOff>
      <xdr:row>64</xdr:row>
      <xdr:rowOff>76202</xdr:rowOff>
    </xdr:from>
    <xdr:ext cx="1653540" cy="658954"/>
    <xdr:pic>
      <xdr:nvPicPr>
        <xdr:cNvPr id="3" name="Image 2">
          <a:extLst>
            <a:ext uri="{FF2B5EF4-FFF2-40B4-BE49-F238E27FC236}">
              <a16:creationId xmlns:a16="http://schemas.microsoft.com/office/drawing/2014/main" id="{FE9E1ACF-E2D1-4CD5-AE79-C810FD504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049002"/>
          <a:ext cx="1653540" cy="658954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93B89AA-E9AE-49F7-896C-E23075BDE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12BD168-E5CA-4D8C-8A6E-442ADC26E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190500</xdr:colOff>
      <xdr:row>64</xdr:row>
      <xdr:rowOff>57150</xdr:rowOff>
    </xdr:from>
    <xdr:ext cx="1706880" cy="680495"/>
    <xdr:pic>
      <xdr:nvPicPr>
        <xdr:cNvPr id="3" name="Image 2">
          <a:extLst>
            <a:ext uri="{FF2B5EF4-FFF2-40B4-BE49-F238E27FC236}">
              <a16:creationId xmlns:a16="http://schemas.microsoft.com/office/drawing/2014/main" id="{EB7E9FC2-121D-47DD-B65B-EA347C1CB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0" y="11026140"/>
          <a:ext cx="1706880" cy="680495"/>
        </a:xfrm>
        <a:prstGeom prst="rect">
          <a:avLst/>
        </a:prstGeom>
      </xdr:spPr>
    </xdr:pic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E91912E-390F-4E1D-9EB6-3BCE3B407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190500</xdr:colOff>
      <xdr:row>64</xdr:row>
      <xdr:rowOff>57150</xdr:rowOff>
    </xdr:from>
    <xdr:ext cx="1706880" cy="680495"/>
    <xdr:pic>
      <xdr:nvPicPr>
        <xdr:cNvPr id="3" name="Image 2">
          <a:extLst>
            <a:ext uri="{FF2B5EF4-FFF2-40B4-BE49-F238E27FC236}">
              <a16:creationId xmlns:a16="http://schemas.microsoft.com/office/drawing/2014/main" id="{B82866A0-B987-4E8E-8269-9729FEE91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0" y="11026140"/>
          <a:ext cx="1706880" cy="680495"/>
        </a:xfrm>
        <a:prstGeom prst="rect">
          <a:avLst/>
        </a:prstGeom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FC40225-9EC5-4024-94DB-6A896B7EE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37D9C2B-3396-4466-A7B8-3ABBD289B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17F4EBB-0559-4DAC-8F25-6EAE5D5AE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508FB60-5B9C-4993-9C70-170EDCBF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190500</xdr:colOff>
      <xdr:row>64</xdr:row>
      <xdr:rowOff>57150</xdr:rowOff>
    </xdr:from>
    <xdr:ext cx="1706880" cy="680495"/>
    <xdr:pic>
      <xdr:nvPicPr>
        <xdr:cNvPr id="3" name="Image 2">
          <a:extLst>
            <a:ext uri="{FF2B5EF4-FFF2-40B4-BE49-F238E27FC236}">
              <a16:creationId xmlns:a16="http://schemas.microsoft.com/office/drawing/2014/main" id="{71D109D3-059D-4F8B-9659-70610C731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0" y="11026140"/>
          <a:ext cx="1706880" cy="680495"/>
        </a:xfrm>
        <a:prstGeom prst="rect">
          <a:avLst/>
        </a:prstGeom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75618A3-B1D6-468D-B79F-F3F1FA763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4802424-C490-4AF3-B84F-DCC235CBD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6E299AC-2A58-4DDF-AC48-B5453F00E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47625</xdr:rowOff>
    </xdr:from>
    <xdr:ext cx="1638300" cy="642751"/>
    <xdr:pic>
      <xdr:nvPicPr>
        <xdr:cNvPr id="3" name="Image 2">
          <a:extLst>
            <a:ext uri="{FF2B5EF4-FFF2-40B4-BE49-F238E27FC236}">
              <a16:creationId xmlns:a16="http://schemas.microsoft.com/office/drawing/2014/main" id="{5E425EED-6E89-40D9-A906-AA9D94A35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2330"/>
          <a:ext cx="1638300" cy="642751"/>
        </a:xfrm>
        <a:prstGeom prst="rect">
          <a:avLst/>
        </a:prstGeom>
      </xdr:spPr>
    </xdr:pic>
    <xdr:clientData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621A451-1D70-4B7C-A430-374AD9594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47625</xdr:rowOff>
    </xdr:from>
    <xdr:ext cx="1638300" cy="642751"/>
    <xdr:pic>
      <xdr:nvPicPr>
        <xdr:cNvPr id="3" name="Image 2">
          <a:extLst>
            <a:ext uri="{FF2B5EF4-FFF2-40B4-BE49-F238E27FC236}">
              <a16:creationId xmlns:a16="http://schemas.microsoft.com/office/drawing/2014/main" id="{A488BECB-ADF4-4A91-B4FA-72803BFDD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2330"/>
          <a:ext cx="1638300" cy="642751"/>
        </a:xfrm>
        <a:prstGeom prst="rect">
          <a:avLst/>
        </a:prstGeom>
      </xdr:spPr>
    </xdr:pic>
    <xdr:clientData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C894A7A-B096-48F2-A82C-FCF4727B9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114300</xdr:colOff>
      <xdr:row>64</xdr:row>
      <xdr:rowOff>47625</xdr:rowOff>
    </xdr:from>
    <xdr:ext cx="1638300" cy="642751"/>
    <xdr:pic>
      <xdr:nvPicPr>
        <xdr:cNvPr id="3" name="Image 2">
          <a:extLst>
            <a:ext uri="{FF2B5EF4-FFF2-40B4-BE49-F238E27FC236}">
              <a16:creationId xmlns:a16="http://schemas.microsoft.com/office/drawing/2014/main" id="{6E176DEB-1633-4BAC-8DF0-4DA892A23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5300" y="11022330"/>
          <a:ext cx="1638300" cy="642751"/>
        </a:xfrm>
        <a:prstGeom prst="rect">
          <a:avLst/>
        </a:prstGeom>
      </xdr:spPr>
    </xdr:pic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EF0C24D-CE5D-47DB-9B8B-A737FEB90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171450</xdr:colOff>
      <xdr:row>64</xdr:row>
      <xdr:rowOff>85725</xdr:rowOff>
    </xdr:from>
    <xdr:to>
      <xdr:col>25</xdr:col>
      <xdr:colOff>135255</xdr:colOff>
      <xdr:row>67</xdr:row>
      <xdr:rowOff>167948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F1854FF-8B58-4FC0-CFCC-B8CD22C38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4125575"/>
          <a:ext cx="1725930" cy="682298"/>
        </a:xfrm>
        <a:prstGeom prst="rect">
          <a:avLst/>
        </a:prstGeom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E1A6069-49FC-4D64-93E1-DA49430F1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266700</xdr:colOff>
      <xdr:row>64</xdr:row>
      <xdr:rowOff>66676</xdr:rowOff>
    </xdr:from>
    <xdr:ext cx="1587201" cy="632460"/>
    <xdr:pic>
      <xdr:nvPicPr>
        <xdr:cNvPr id="3" name="Image 2">
          <a:extLst>
            <a:ext uri="{FF2B5EF4-FFF2-40B4-BE49-F238E27FC236}">
              <a16:creationId xmlns:a16="http://schemas.microsoft.com/office/drawing/2014/main" id="{A2747A24-DB00-46E2-94A3-8E3B2E2D5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87700" y="11037571"/>
          <a:ext cx="1587201" cy="632460"/>
        </a:xfrm>
        <a:prstGeom prst="rect">
          <a:avLst/>
        </a:prstGeom>
      </xdr:spPr>
    </xdr:pic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26B5178-7FED-4DD7-9E41-6FD6F55E7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28BF86B-8D41-4C00-8498-981ABB457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E2F1EAE-3F9F-4CC4-BA5F-58F067927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CCFC578-82A8-4273-80C6-4A83A9E9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C09F208-D346-44B1-BA03-E86DC56A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8966415-89A3-4CAA-A6A9-27EFD4545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45FA68C-5ED8-45C8-BC0D-AB2AD4A37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979D461-A23A-484B-A866-6E3DC75CA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76200</xdr:colOff>
      <xdr:row>64</xdr:row>
      <xdr:rowOff>47626</xdr:rowOff>
    </xdr:from>
    <xdr:ext cx="1786890" cy="702896"/>
    <xdr:pic>
      <xdr:nvPicPr>
        <xdr:cNvPr id="3" name="Image 2">
          <a:extLst>
            <a:ext uri="{FF2B5EF4-FFF2-40B4-BE49-F238E27FC236}">
              <a16:creationId xmlns:a16="http://schemas.microsoft.com/office/drawing/2014/main" id="{E39DB554-B96B-4524-B6E3-835EE37C7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97200" y="11022331"/>
          <a:ext cx="1786890" cy="702896"/>
        </a:xfrm>
        <a:prstGeom prst="rect">
          <a:avLst/>
        </a:prstGeom>
      </xdr:spPr>
    </xdr:pic>
    <xdr:clientData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D8527D3-1705-43DF-B04A-05E0B32BC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85725</xdr:rowOff>
    </xdr:from>
    <xdr:ext cx="1639281" cy="643890"/>
    <xdr:pic>
      <xdr:nvPicPr>
        <xdr:cNvPr id="3" name="Image 2">
          <a:extLst>
            <a:ext uri="{FF2B5EF4-FFF2-40B4-BE49-F238E27FC236}">
              <a16:creationId xmlns:a16="http://schemas.microsoft.com/office/drawing/2014/main" id="{ED515525-197F-4C5E-A161-971970C28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5670" y="14127480"/>
          <a:ext cx="1639281" cy="643890"/>
        </a:xfrm>
        <a:prstGeom prst="rect">
          <a:avLst/>
        </a:prstGeom>
      </xdr:spPr>
    </xdr:pic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596BBF5-D54B-4A96-9EC3-D673B9EBE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219075</xdr:colOff>
      <xdr:row>64</xdr:row>
      <xdr:rowOff>85725</xdr:rowOff>
    </xdr:from>
    <xdr:ext cx="1639281" cy="643890"/>
    <xdr:pic>
      <xdr:nvPicPr>
        <xdr:cNvPr id="3" name="Image 2">
          <a:extLst>
            <a:ext uri="{FF2B5EF4-FFF2-40B4-BE49-F238E27FC236}">
              <a16:creationId xmlns:a16="http://schemas.microsoft.com/office/drawing/2014/main" id="{69AA76BD-9164-4720-AE59-F3485CC9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8170" y="8831580"/>
          <a:ext cx="1639281" cy="643890"/>
        </a:xfrm>
        <a:prstGeom prst="rect">
          <a:avLst/>
        </a:prstGeom>
      </xdr:spPr>
    </xdr:pic>
    <xdr:clientData/>
  </xdr:oneCellAnchor>
</xdr:wsDr>
</file>

<file path=xl/drawings/drawing1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4D14E11-9307-4001-BA0B-10086EEC9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238125</xdr:colOff>
      <xdr:row>64</xdr:row>
      <xdr:rowOff>57151</xdr:rowOff>
    </xdr:from>
    <xdr:ext cx="1639281" cy="643890"/>
    <xdr:pic>
      <xdr:nvPicPr>
        <xdr:cNvPr id="3" name="Image 2">
          <a:extLst>
            <a:ext uri="{FF2B5EF4-FFF2-40B4-BE49-F238E27FC236}">
              <a16:creationId xmlns:a16="http://schemas.microsoft.com/office/drawing/2014/main" id="{AA3A7300-D7E1-49CB-994E-F406262F0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61030" y="11026141"/>
          <a:ext cx="1639281" cy="643890"/>
        </a:xfrm>
        <a:prstGeom prst="rect">
          <a:avLst/>
        </a:prstGeom>
      </xdr:spPr>
    </xdr:pic>
    <xdr:clientData/>
  </xdr:oneCellAnchor>
</xdr:wsDr>
</file>

<file path=xl/drawings/drawing1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123825</xdr:colOff>
      <xdr:row>64</xdr:row>
      <xdr:rowOff>57151</xdr:rowOff>
    </xdr:from>
    <xdr:to>
      <xdr:col>25</xdr:col>
      <xdr:colOff>114300</xdr:colOff>
      <xdr:row>67</xdr:row>
      <xdr:rowOff>152556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36CBDEC-1FA0-EC34-F511-AC6BDE53A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4097001"/>
          <a:ext cx="1752600" cy="695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B5D7-7920-440C-8ED9-460CEDEC0477}">
  <sheetPr>
    <pageSetUpPr fitToPage="1"/>
  </sheetPr>
  <dimension ref="A1:AA76"/>
  <sheetViews>
    <sheetView tabSelected="1" workbookViewId="0">
      <selection activeCell="AE11" sqref="AE11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176</v>
      </c>
      <c r="J5" s="1033"/>
      <c r="K5" s="1034"/>
      <c r="L5" s="1036" t="s">
        <v>3</v>
      </c>
      <c r="M5" s="1037"/>
      <c r="N5" s="1037"/>
      <c r="O5" s="1038"/>
      <c r="P5" s="1039" t="s">
        <v>520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520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521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93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95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89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98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65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57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82.833333333333329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57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98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B17:H17"/>
    <mergeCell ref="B12:G12"/>
    <mergeCell ref="B11:G1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U61:Z61"/>
    <mergeCell ref="U62:Z64"/>
    <mergeCell ref="H57:J57"/>
    <mergeCell ref="H55:J55"/>
    <mergeCell ref="H56:J5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28:G28"/>
    <mergeCell ref="H28:J28"/>
    <mergeCell ref="K28:P28"/>
    <mergeCell ref="C29:G29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7BB8-0B50-4F6A-8BC1-5BB1FD2F485D}">
  <sheetPr>
    <pageSetUpPr fitToPage="1"/>
  </sheetPr>
  <dimension ref="A1:AA76"/>
  <sheetViews>
    <sheetView topLeftCell="A46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175</v>
      </c>
      <c r="J5" s="1033"/>
      <c r="K5" s="1034"/>
      <c r="L5" s="1036" t="s">
        <v>3</v>
      </c>
      <c r="M5" s="1037"/>
      <c r="N5" s="1037"/>
      <c r="O5" s="1038"/>
      <c r="P5" s="1039">
        <v>46051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519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518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81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6">
        <v>2</v>
      </c>
      <c r="C26" s="1010"/>
      <c r="D26" s="1011"/>
      <c r="E26" s="1011"/>
      <c r="F26" s="1011"/>
      <c r="G26" s="1012"/>
      <c r="H26" s="1052">
        <v>76</v>
      </c>
      <c r="I26" s="1053"/>
      <c r="J26" s="1054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6"/>
      <c r="C27" s="112"/>
      <c r="D27" s="111"/>
      <c r="E27" s="111"/>
      <c r="F27" s="111"/>
      <c r="G27" s="110"/>
      <c r="H27" s="115"/>
      <c r="I27" s="114"/>
      <c r="J27" s="113"/>
      <c r="K27" s="112"/>
      <c r="L27" s="111"/>
      <c r="M27" s="111"/>
      <c r="N27" s="111"/>
      <c r="O27" s="111"/>
      <c r="P27" s="110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78.5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76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81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U62:Z64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A65:Q68"/>
    <mergeCell ref="R65:T68"/>
    <mergeCell ref="A61:Q61"/>
    <mergeCell ref="R61:T61"/>
    <mergeCell ref="A62:Q63"/>
    <mergeCell ref="R62:T64"/>
    <mergeCell ref="C26:G26"/>
    <mergeCell ref="K26:P26"/>
    <mergeCell ref="A1:F6"/>
    <mergeCell ref="G1:T1"/>
    <mergeCell ref="B10:G10"/>
    <mergeCell ref="S10:Y10"/>
    <mergeCell ref="N10:R10"/>
    <mergeCell ref="G2:T4"/>
    <mergeCell ref="G5:H5"/>
    <mergeCell ref="N12:R12"/>
    <mergeCell ref="H12:M12"/>
    <mergeCell ref="H11:M11"/>
    <mergeCell ref="N11:R11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K25:P25"/>
    <mergeCell ref="M55:P57"/>
    <mergeCell ref="K55:L57"/>
    <mergeCell ref="S12:Y12"/>
    <mergeCell ref="K23:P24"/>
    <mergeCell ref="I17:Y17"/>
    <mergeCell ref="H26:J2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ADDF-79AA-4E5B-B0B5-EA59B8B6BAD2}">
  <sheetPr>
    <pageSetUpPr fitToPage="1"/>
  </sheetPr>
  <dimension ref="A1:AA68"/>
  <sheetViews>
    <sheetView workbookViewId="0">
      <selection activeCell="U24" sqref="U24"/>
    </sheetView>
  </sheetViews>
  <sheetFormatPr baseColWidth="10" defaultColWidth="11.44140625" defaultRowHeight="12.75" customHeight="1" x14ac:dyDescent="0.25"/>
  <cols>
    <col min="1" max="1" width="5.109375" style="927" customWidth="1"/>
    <col min="2" max="26" width="5.109375" style="926" customWidth="1"/>
    <col min="27" max="27" width="11.44140625" style="926"/>
  </cols>
  <sheetData>
    <row r="1" spans="1:26" ht="12.75" customHeight="1" x14ac:dyDescent="0.25">
      <c r="A1" s="1252"/>
      <c r="B1" s="1253"/>
      <c r="C1" s="1253"/>
      <c r="D1" s="1253"/>
      <c r="E1" s="1253"/>
      <c r="F1" s="1254"/>
      <c r="G1" s="1261" t="s">
        <v>0</v>
      </c>
      <c r="H1" s="1262"/>
      <c r="I1" s="1262"/>
      <c r="J1" s="1262"/>
      <c r="K1" s="1262"/>
      <c r="L1" s="1262"/>
      <c r="M1" s="1262"/>
      <c r="N1" s="1262"/>
      <c r="O1" s="1262"/>
      <c r="P1" s="1262"/>
      <c r="Q1" s="1262"/>
      <c r="R1" s="1262"/>
      <c r="S1" s="1262"/>
      <c r="T1" s="1263"/>
      <c r="U1" s="1217" t="s">
        <v>97</v>
      </c>
      <c r="V1" s="1218"/>
      <c r="W1" s="1218"/>
      <c r="X1" s="1218"/>
      <c r="Y1" s="1218"/>
      <c r="Z1" s="1219"/>
    </row>
    <row r="2" spans="1:26" ht="12.75" customHeight="1" x14ac:dyDescent="0.25">
      <c r="A2" s="1255"/>
      <c r="B2" s="1256"/>
      <c r="C2" s="1256"/>
      <c r="D2" s="1256"/>
      <c r="E2" s="1256"/>
      <c r="F2" s="1257"/>
      <c r="G2" s="1210" t="s">
        <v>1</v>
      </c>
      <c r="H2" s="1211"/>
      <c r="I2" s="1211"/>
      <c r="J2" s="1211"/>
      <c r="K2" s="1211"/>
      <c r="L2" s="1211"/>
      <c r="M2" s="1211"/>
      <c r="N2" s="1211"/>
      <c r="O2" s="1211"/>
      <c r="P2" s="1211"/>
      <c r="Q2" s="1211"/>
      <c r="R2" s="1211"/>
      <c r="S2" s="1211"/>
      <c r="T2" s="1212"/>
      <c r="U2" s="1220"/>
      <c r="V2" s="1221"/>
      <c r="W2" s="1221"/>
      <c r="X2" s="1221"/>
      <c r="Y2" s="1221"/>
      <c r="Z2" s="1222"/>
    </row>
    <row r="3" spans="1:26" ht="12.75" customHeight="1" x14ac:dyDescent="0.25">
      <c r="A3" s="1255"/>
      <c r="B3" s="1256"/>
      <c r="C3" s="1256"/>
      <c r="D3" s="1256"/>
      <c r="E3" s="1256"/>
      <c r="F3" s="1257"/>
      <c r="G3" s="1210"/>
      <c r="H3" s="1211"/>
      <c r="I3" s="1211"/>
      <c r="J3" s="1211"/>
      <c r="K3" s="1211"/>
      <c r="L3" s="1211"/>
      <c r="M3" s="1211"/>
      <c r="N3" s="1211"/>
      <c r="O3" s="1211"/>
      <c r="P3" s="1211"/>
      <c r="Q3" s="1211"/>
      <c r="R3" s="1211"/>
      <c r="S3" s="1211"/>
      <c r="T3" s="1212"/>
      <c r="U3" s="1220"/>
      <c r="V3" s="1221"/>
      <c r="W3" s="1221"/>
      <c r="X3" s="1221"/>
      <c r="Y3" s="1221"/>
      <c r="Z3" s="1222"/>
    </row>
    <row r="4" spans="1:26" ht="12.75" customHeight="1" x14ac:dyDescent="0.25">
      <c r="A4" s="1255"/>
      <c r="B4" s="1256"/>
      <c r="C4" s="1256"/>
      <c r="D4" s="1256"/>
      <c r="E4" s="1256"/>
      <c r="F4" s="1257"/>
      <c r="G4" s="1210"/>
      <c r="H4" s="1211"/>
      <c r="I4" s="1211"/>
      <c r="J4" s="1211"/>
      <c r="K4" s="1211"/>
      <c r="L4" s="1211"/>
      <c r="M4" s="1211"/>
      <c r="N4" s="1211"/>
      <c r="O4" s="1211"/>
      <c r="P4" s="1211"/>
      <c r="Q4" s="1211"/>
      <c r="R4" s="1211"/>
      <c r="S4" s="1211"/>
      <c r="T4" s="1212"/>
      <c r="U4" s="1220"/>
      <c r="V4" s="1221"/>
      <c r="W4" s="1221"/>
      <c r="X4" s="1221"/>
      <c r="Y4" s="1221"/>
      <c r="Z4" s="1222"/>
    </row>
    <row r="5" spans="1:26" ht="12.75" customHeight="1" x14ac:dyDescent="0.25">
      <c r="A5" s="1255"/>
      <c r="B5" s="1256"/>
      <c r="C5" s="1256"/>
      <c r="D5" s="1256"/>
      <c r="E5" s="1256"/>
      <c r="F5" s="1257"/>
      <c r="G5" s="1213" t="s">
        <v>2</v>
      </c>
      <c r="H5" s="1214"/>
      <c r="I5" s="1242">
        <v>174</v>
      </c>
      <c r="J5" s="1242"/>
      <c r="K5" s="1243"/>
      <c r="L5" s="1245" t="s">
        <v>3</v>
      </c>
      <c r="M5" s="1246"/>
      <c r="N5" s="1246"/>
      <c r="O5" s="1247"/>
      <c r="P5" s="1248">
        <v>46000</v>
      </c>
      <c r="Q5" s="1249"/>
      <c r="R5" s="1249"/>
      <c r="S5" s="1249"/>
      <c r="T5" s="1250"/>
      <c r="U5" s="1220"/>
      <c r="V5" s="1221"/>
      <c r="W5" s="1221"/>
      <c r="X5" s="1221"/>
      <c r="Y5" s="1221"/>
      <c r="Z5" s="1222"/>
    </row>
    <row r="6" spans="1:26" ht="12.75" customHeight="1" x14ac:dyDescent="0.25">
      <c r="A6" s="1258"/>
      <c r="B6" s="1259"/>
      <c r="C6" s="1259"/>
      <c r="D6" s="1259"/>
      <c r="E6" s="1259"/>
      <c r="F6" s="1260"/>
      <c r="G6" s="990"/>
      <c r="H6" s="956"/>
      <c r="I6" s="1244" t="s">
        <v>5</v>
      </c>
      <c r="J6" s="1244"/>
      <c r="K6" s="1244"/>
      <c r="L6" s="1244" t="s">
        <v>6</v>
      </c>
      <c r="M6" s="1244"/>
      <c r="N6" s="1244"/>
      <c r="O6" s="1244"/>
      <c r="P6" s="1244" t="s">
        <v>7</v>
      </c>
      <c r="Q6" s="1244"/>
      <c r="R6" s="1244"/>
      <c r="S6" s="1244"/>
      <c r="T6" s="1251"/>
      <c r="U6" s="1223"/>
      <c r="V6" s="1224"/>
      <c r="W6" s="1224"/>
      <c r="X6" s="1224"/>
      <c r="Y6" s="1224"/>
      <c r="Z6" s="1225"/>
    </row>
    <row r="7" spans="1:26" ht="36.6" customHeight="1" x14ac:dyDescent="0.25">
      <c r="A7" s="1215" t="s">
        <v>8</v>
      </c>
      <c r="B7" s="1215"/>
      <c r="C7" s="1215"/>
      <c r="D7" s="1215"/>
      <c r="E7" s="1215"/>
      <c r="F7" s="1215"/>
      <c r="G7" s="1216" t="s">
        <v>9</v>
      </c>
      <c r="H7" s="1216"/>
      <c r="I7" s="1216"/>
      <c r="J7" s="1216"/>
      <c r="K7" s="1216"/>
      <c r="L7" s="1216"/>
      <c r="M7" s="1216"/>
      <c r="N7" s="1216"/>
      <c r="O7" s="1216"/>
      <c r="P7" s="1216"/>
      <c r="Q7" s="1216"/>
      <c r="R7" s="1216"/>
      <c r="S7" s="1216"/>
      <c r="T7" s="1216"/>
      <c r="U7" s="1216"/>
      <c r="V7" s="1216"/>
      <c r="W7" s="1216"/>
      <c r="X7" s="1216"/>
      <c r="Y7" s="1216"/>
      <c r="Z7" s="1216"/>
    </row>
    <row r="8" spans="1:26" ht="15.9" customHeight="1" x14ac:dyDescent="0.25">
      <c r="A8" s="969" t="s">
        <v>10</v>
      </c>
      <c r="B8" s="951" t="s">
        <v>11</v>
      </c>
      <c r="C8" s="948"/>
      <c r="D8" s="989"/>
      <c r="E8" s="989"/>
      <c r="F8" s="989"/>
      <c r="G8" s="989"/>
      <c r="H8" s="948"/>
      <c r="I8" s="948"/>
      <c r="J8" s="948"/>
      <c r="K8" s="948"/>
      <c r="L8" s="948"/>
      <c r="M8" s="948"/>
      <c r="N8" s="948"/>
      <c r="O8" s="948"/>
      <c r="P8" s="948"/>
      <c r="Q8" s="948"/>
      <c r="R8" s="948"/>
      <c r="S8" s="948"/>
      <c r="T8" s="948"/>
      <c r="U8" s="948"/>
      <c r="V8" s="948"/>
      <c r="W8" s="948"/>
      <c r="X8" s="948"/>
      <c r="Y8" s="948"/>
      <c r="Z8" s="965"/>
    </row>
    <row r="9" spans="1:26" ht="8.25" customHeight="1" x14ac:dyDescent="0.25">
      <c r="A9" s="960"/>
      <c r="D9" s="927"/>
      <c r="E9" s="927"/>
      <c r="F9" s="927"/>
      <c r="G9" s="927"/>
      <c r="Z9" s="959"/>
    </row>
    <row r="10" spans="1:26" ht="15.9" customHeight="1" x14ac:dyDescent="0.25">
      <c r="A10" s="960"/>
      <c r="B10" s="1175" t="s">
        <v>12</v>
      </c>
      <c r="C10" s="1175"/>
      <c r="D10" s="1175"/>
      <c r="E10" s="1175"/>
      <c r="F10" s="1175"/>
      <c r="G10" s="1175"/>
      <c r="H10" s="1176" t="s">
        <v>87</v>
      </c>
      <c r="I10" s="1176"/>
      <c r="J10" s="1176"/>
      <c r="K10" s="1176"/>
      <c r="L10" s="1176"/>
      <c r="M10" s="1176"/>
      <c r="N10" s="1175" t="s">
        <v>14</v>
      </c>
      <c r="O10" s="1175"/>
      <c r="P10" s="1175"/>
      <c r="Q10" s="1175"/>
      <c r="R10" s="1175"/>
      <c r="S10" s="1209" t="s">
        <v>91</v>
      </c>
      <c r="T10" s="1209"/>
      <c r="U10" s="1209"/>
      <c r="V10" s="1209"/>
      <c r="W10" s="1209"/>
      <c r="X10" s="1209"/>
      <c r="Y10" s="1209"/>
      <c r="Z10" s="988"/>
    </row>
    <row r="11" spans="1:26" ht="15.9" customHeight="1" x14ac:dyDescent="0.25">
      <c r="A11" s="960"/>
      <c r="B11" s="1175" t="s">
        <v>16</v>
      </c>
      <c r="C11" s="1175"/>
      <c r="D11" s="1175"/>
      <c r="E11" s="1175"/>
      <c r="F11" s="1175"/>
      <c r="G11" s="1175"/>
      <c r="H11" s="1176">
        <v>46000</v>
      </c>
      <c r="I11" s="1176"/>
      <c r="J11" s="1176"/>
      <c r="K11" s="1176"/>
      <c r="L11" s="1176"/>
      <c r="M11" s="1176"/>
      <c r="N11" s="1175" t="s">
        <v>17</v>
      </c>
      <c r="O11" s="1175"/>
      <c r="P11" s="1175"/>
      <c r="Q11" s="1175"/>
      <c r="R11" s="1175"/>
      <c r="S11" s="1209" t="s">
        <v>504</v>
      </c>
      <c r="T11" s="1209"/>
      <c r="U11" s="1209"/>
      <c r="V11" s="1209"/>
      <c r="W11" s="1209"/>
      <c r="X11" s="1209"/>
      <c r="Y11" s="1209"/>
      <c r="Z11" s="988"/>
    </row>
    <row r="12" spans="1:26" ht="15.9" customHeight="1" x14ac:dyDescent="0.25">
      <c r="A12" s="960"/>
      <c r="B12" s="1175" t="s">
        <v>19</v>
      </c>
      <c r="C12" s="1175"/>
      <c r="D12" s="1175"/>
      <c r="E12" s="1175"/>
      <c r="F12" s="1175"/>
      <c r="G12" s="1175"/>
      <c r="H12" s="1176" t="s">
        <v>517</v>
      </c>
      <c r="I12" s="1176"/>
      <c r="J12" s="1176"/>
      <c r="K12" s="1176"/>
      <c r="L12" s="1176"/>
      <c r="M12" s="1176"/>
      <c r="N12" s="1175" t="s">
        <v>20</v>
      </c>
      <c r="O12" s="1175"/>
      <c r="P12" s="1175"/>
      <c r="Q12" s="1175"/>
      <c r="R12" s="1175"/>
      <c r="S12" s="1209" t="s">
        <v>69</v>
      </c>
      <c r="T12" s="1209"/>
      <c r="U12" s="1209"/>
      <c r="V12" s="1209"/>
      <c r="W12" s="1209"/>
      <c r="X12" s="1209"/>
      <c r="Y12" s="1209"/>
      <c r="Z12" s="988"/>
    </row>
    <row r="13" spans="1:26" ht="8.25" customHeight="1" x14ac:dyDescent="0.25">
      <c r="A13" s="987"/>
      <c r="B13" s="956"/>
      <c r="C13" s="956"/>
      <c r="D13" s="986"/>
      <c r="E13" s="986"/>
      <c r="F13" s="986"/>
      <c r="G13" s="986"/>
      <c r="H13" s="956"/>
      <c r="I13" s="956"/>
      <c r="J13" s="956"/>
      <c r="K13" s="956"/>
      <c r="L13" s="956"/>
      <c r="M13" s="956"/>
      <c r="N13" s="985"/>
      <c r="O13" s="956"/>
      <c r="P13" s="956"/>
      <c r="Q13" s="956"/>
      <c r="R13" s="956"/>
      <c r="S13" s="956"/>
      <c r="T13" s="956"/>
      <c r="U13" s="956"/>
      <c r="V13" s="956"/>
      <c r="W13" s="956"/>
      <c r="X13" s="956"/>
      <c r="Y13" s="956"/>
      <c r="Z13" s="955"/>
    </row>
    <row r="14" spans="1:26" s="928" customFormat="1" ht="15" customHeight="1" x14ac:dyDescent="0.25">
      <c r="B14" s="983"/>
      <c r="C14" s="983"/>
      <c r="K14" s="984"/>
      <c r="L14" s="983"/>
      <c r="M14" s="982"/>
    </row>
    <row r="15" spans="1:26" s="928" customFormat="1" ht="15.6" customHeight="1" x14ac:dyDescent="0.25">
      <c r="A15" s="969" t="s">
        <v>22</v>
      </c>
      <c r="B15" s="981" t="s">
        <v>23</v>
      </c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980"/>
      <c r="O15" s="980"/>
      <c r="P15" s="980"/>
      <c r="Q15" s="980"/>
      <c r="R15" s="980"/>
      <c r="S15" s="980"/>
      <c r="T15" s="980"/>
      <c r="U15" s="980"/>
      <c r="V15" s="980"/>
      <c r="W15" s="980"/>
      <c r="X15" s="980"/>
      <c r="Y15" s="980"/>
      <c r="Z15" s="979"/>
    </row>
    <row r="16" spans="1:26" s="928" customFormat="1" ht="15" customHeight="1" x14ac:dyDescent="0.25">
      <c r="A16" s="976"/>
      <c r="B16" s="978"/>
      <c r="Z16" s="977"/>
    </row>
    <row r="17" spans="1:26" s="928" customFormat="1" ht="15" customHeight="1" x14ac:dyDescent="0.25">
      <c r="A17" s="976"/>
      <c r="B17" s="1167" t="s">
        <v>24</v>
      </c>
      <c r="C17" s="1167"/>
      <c r="D17" s="1167"/>
      <c r="E17" s="1167"/>
      <c r="F17" s="1167"/>
      <c r="G17" s="1167"/>
      <c r="H17" s="1167"/>
      <c r="I17" s="1237"/>
      <c r="J17" s="1237"/>
      <c r="K17" s="1237"/>
      <c r="L17" s="1237"/>
      <c r="M17" s="1237"/>
      <c r="N17" s="1237"/>
      <c r="O17" s="1237"/>
      <c r="P17" s="1237"/>
      <c r="Q17" s="1237"/>
      <c r="R17" s="1237"/>
      <c r="S17" s="1237"/>
      <c r="T17" s="1237"/>
      <c r="U17" s="1237"/>
      <c r="V17" s="1237"/>
      <c r="W17" s="1237"/>
      <c r="X17" s="1237"/>
      <c r="Y17" s="1237"/>
      <c r="Z17" s="974"/>
    </row>
    <row r="18" spans="1:26" s="928" customFormat="1" ht="15" customHeight="1" x14ac:dyDescent="0.25">
      <c r="A18" s="976"/>
      <c r="B18" s="1167" t="s">
        <v>25</v>
      </c>
      <c r="C18" s="1167"/>
      <c r="D18" s="1167"/>
      <c r="E18" s="1167"/>
      <c r="F18" s="1167"/>
      <c r="G18" s="1167"/>
      <c r="H18" s="1167"/>
      <c r="I18" s="1154" t="s">
        <v>26</v>
      </c>
      <c r="J18" s="1154"/>
      <c r="K18" s="975">
        <v>50</v>
      </c>
      <c r="L18" s="975" t="s">
        <v>27</v>
      </c>
      <c r="M18" s="975"/>
      <c r="N18" s="975"/>
      <c r="O18" s="975"/>
      <c r="P18" s="975"/>
      <c r="Q18" s="975"/>
      <c r="R18" s="975"/>
      <c r="S18" s="975"/>
      <c r="T18" s="975"/>
      <c r="U18" s="975"/>
      <c r="V18" s="975"/>
      <c r="W18" s="975"/>
      <c r="X18" s="975"/>
      <c r="Y18" s="975"/>
      <c r="Z18" s="974"/>
    </row>
    <row r="19" spans="1:26" s="928" customFormat="1" ht="13.2" customHeight="1" x14ac:dyDescent="0.25">
      <c r="A19" s="973"/>
      <c r="B19" s="972"/>
      <c r="C19" s="972"/>
      <c r="D19" s="972"/>
      <c r="E19" s="972"/>
      <c r="F19" s="972"/>
      <c r="G19" s="972"/>
      <c r="H19" s="972"/>
      <c r="I19" s="972"/>
      <c r="J19" s="972"/>
      <c r="K19" s="972"/>
      <c r="L19" s="972"/>
      <c r="M19" s="972"/>
      <c r="N19" s="972"/>
      <c r="O19" s="972"/>
      <c r="P19" s="972"/>
      <c r="Q19" s="972"/>
      <c r="R19" s="972"/>
      <c r="S19" s="972"/>
      <c r="T19" s="972"/>
      <c r="U19" s="972"/>
      <c r="V19" s="972"/>
      <c r="W19" s="972"/>
      <c r="X19" s="972"/>
      <c r="Y19" s="972"/>
      <c r="Z19" s="971"/>
    </row>
    <row r="20" spans="1:26" ht="12.75" customHeight="1" x14ac:dyDescent="0.25">
      <c r="D20" s="927"/>
      <c r="E20" s="927"/>
      <c r="F20" s="927"/>
      <c r="G20" s="927"/>
      <c r="N20" s="970"/>
    </row>
    <row r="21" spans="1:26" ht="15.9" customHeight="1" x14ac:dyDescent="0.25">
      <c r="A21" s="969" t="s">
        <v>28</v>
      </c>
      <c r="B21" s="968" t="s">
        <v>29</v>
      </c>
      <c r="C21" s="966"/>
      <c r="D21" s="967"/>
      <c r="E21" s="967"/>
      <c r="F21" s="967"/>
      <c r="G21" s="967"/>
      <c r="H21" s="966"/>
      <c r="I21" s="966"/>
      <c r="J21" s="1174" t="s">
        <v>30</v>
      </c>
      <c r="K21" s="1174"/>
      <c r="L21" s="1174"/>
      <c r="M21" s="1174"/>
      <c r="N21" s="1174"/>
      <c r="O21" s="1174"/>
      <c r="P21" s="1174"/>
      <c r="Q21" s="963">
        <v>600</v>
      </c>
      <c r="R21" s="948"/>
      <c r="S21" s="948"/>
      <c r="T21" s="948"/>
      <c r="U21" s="948"/>
      <c r="V21" s="948"/>
      <c r="W21" s="948"/>
      <c r="X21" s="948"/>
      <c r="Y21" s="948"/>
      <c r="Z21" s="965"/>
    </row>
    <row r="22" spans="1:26" ht="12.75" customHeight="1" x14ac:dyDescent="0.25">
      <c r="A22" s="960"/>
      <c r="B22" s="964"/>
      <c r="Z22" s="959"/>
    </row>
    <row r="23" spans="1:26" ht="15.75" customHeight="1" x14ac:dyDescent="0.25">
      <c r="A23" s="960"/>
      <c r="B23" s="1168" t="s">
        <v>31</v>
      </c>
      <c r="C23" s="1170" t="s">
        <v>32</v>
      </c>
      <c r="D23" s="1170"/>
      <c r="E23" s="1170"/>
      <c r="F23" s="1170"/>
      <c r="G23" s="1171"/>
      <c r="H23" s="1164" t="s">
        <v>33</v>
      </c>
      <c r="I23" s="1165"/>
      <c r="J23" s="1166"/>
      <c r="K23" s="1170" t="s">
        <v>34</v>
      </c>
      <c r="L23" s="1170"/>
      <c r="M23" s="1170"/>
      <c r="N23" s="1170"/>
      <c r="O23" s="1170"/>
      <c r="P23" s="1171"/>
      <c r="Z23" s="959"/>
    </row>
    <row r="24" spans="1:26" ht="15.75" customHeight="1" x14ac:dyDescent="0.25">
      <c r="A24" s="960"/>
      <c r="B24" s="1169"/>
      <c r="C24" s="1172"/>
      <c r="D24" s="1172"/>
      <c r="E24" s="1172"/>
      <c r="F24" s="1172"/>
      <c r="G24" s="1173"/>
      <c r="H24" s="1161" t="s">
        <v>35</v>
      </c>
      <c r="I24" s="1162"/>
      <c r="J24" s="1163"/>
      <c r="K24" s="1172"/>
      <c r="L24" s="1172"/>
      <c r="M24" s="1172"/>
      <c r="N24" s="1172"/>
      <c r="O24" s="1172"/>
      <c r="P24" s="1173"/>
      <c r="Z24" s="959"/>
    </row>
    <row r="25" spans="1:26" ht="19.5" customHeight="1" x14ac:dyDescent="0.25">
      <c r="A25" s="960"/>
      <c r="B25" s="962">
        <v>1</v>
      </c>
      <c r="C25" s="1158"/>
      <c r="D25" s="1159"/>
      <c r="E25" s="1159"/>
      <c r="F25" s="1159"/>
      <c r="G25" s="1160"/>
      <c r="H25" s="1155">
        <v>108</v>
      </c>
      <c r="I25" s="1156"/>
      <c r="J25" s="1157"/>
      <c r="K25" s="1158"/>
      <c r="L25" s="1159"/>
      <c r="M25" s="1159"/>
      <c r="N25" s="1159"/>
      <c r="O25" s="1159"/>
      <c r="P25" s="1160"/>
      <c r="Z25" s="959"/>
    </row>
    <row r="26" spans="1:26" ht="19.5" customHeight="1" x14ac:dyDescent="0.25">
      <c r="A26" s="960"/>
      <c r="B26" s="962">
        <v>2</v>
      </c>
      <c r="C26" s="1158"/>
      <c r="D26" s="1159"/>
      <c r="E26" s="1159"/>
      <c r="F26" s="1159"/>
      <c r="G26" s="1160"/>
      <c r="H26" s="1155">
        <v>63</v>
      </c>
      <c r="I26" s="1156"/>
      <c r="J26" s="1157"/>
      <c r="K26" s="1158"/>
      <c r="L26" s="1159"/>
      <c r="M26" s="1159"/>
      <c r="N26" s="1159"/>
      <c r="O26" s="1159"/>
      <c r="P26" s="1160"/>
      <c r="Z26" s="959"/>
    </row>
    <row r="27" spans="1:26" ht="19.5" customHeight="1" x14ac:dyDescent="0.25">
      <c r="A27" s="960"/>
      <c r="B27" s="962">
        <v>3</v>
      </c>
      <c r="C27" s="1158"/>
      <c r="D27" s="1159"/>
      <c r="E27" s="1159"/>
      <c r="F27" s="1159"/>
      <c r="G27" s="1160"/>
      <c r="H27" s="1155">
        <v>60</v>
      </c>
      <c r="I27" s="1156"/>
      <c r="J27" s="1157"/>
      <c r="K27" s="1158"/>
      <c r="L27" s="1159"/>
      <c r="M27" s="1159"/>
      <c r="N27" s="1159"/>
      <c r="O27" s="1159"/>
      <c r="P27" s="1160"/>
      <c r="Z27" s="959"/>
    </row>
    <row r="28" spans="1:26" ht="19.5" customHeight="1" x14ac:dyDescent="0.25">
      <c r="A28" s="960"/>
      <c r="B28" s="962">
        <v>4</v>
      </c>
      <c r="C28" s="1158"/>
      <c r="D28" s="1159"/>
      <c r="E28" s="1159"/>
      <c r="F28" s="1159"/>
      <c r="G28" s="1160"/>
      <c r="H28" s="1155">
        <v>52</v>
      </c>
      <c r="I28" s="1156"/>
      <c r="J28" s="1157"/>
      <c r="K28" s="1158"/>
      <c r="L28" s="1159"/>
      <c r="M28" s="1159"/>
      <c r="N28" s="1159"/>
      <c r="O28" s="1159"/>
      <c r="P28" s="1160"/>
      <c r="Z28" s="959"/>
    </row>
    <row r="29" spans="1:26" ht="19.5" customHeight="1" x14ac:dyDescent="0.25">
      <c r="A29" s="960"/>
      <c r="B29" s="962">
        <v>5</v>
      </c>
      <c r="C29" s="1158"/>
      <c r="D29" s="1159"/>
      <c r="E29" s="1159"/>
      <c r="F29" s="1159"/>
      <c r="G29" s="1160"/>
      <c r="H29" s="1155">
        <v>61</v>
      </c>
      <c r="I29" s="1156"/>
      <c r="J29" s="1157"/>
      <c r="K29" s="1158"/>
      <c r="L29" s="1159"/>
      <c r="M29" s="1159"/>
      <c r="N29" s="1159"/>
      <c r="O29" s="1159"/>
      <c r="P29" s="1160"/>
      <c r="Z29" s="959"/>
    </row>
    <row r="30" spans="1:26" ht="19.5" customHeight="1" x14ac:dyDescent="0.25">
      <c r="A30" s="960"/>
      <c r="B30" s="991"/>
      <c r="C30" s="1158"/>
      <c r="D30" s="1159"/>
      <c r="E30" s="1159"/>
      <c r="F30" s="1159"/>
      <c r="G30" s="1160"/>
      <c r="H30" s="1155"/>
      <c r="I30" s="1156"/>
      <c r="J30" s="1157"/>
      <c r="K30" s="1158"/>
      <c r="L30" s="1159"/>
      <c r="M30" s="1159"/>
      <c r="N30" s="1159"/>
      <c r="O30" s="1159"/>
      <c r="P30" s="1160"/>
      <c r="Z30" s="959"/>
    </row>
    <row r="31" spans="1:26" ht="19.5" customHeight="1" x14ac:dyDescent="0.25">
      <c r="A31" s="960"/>
      <c r="B31" s="991"/>
      <c r="C31" s="1158"/>
      <c r="D31" s="1159"/>
      <c r="E31" s="1159"/>
      <c r="F31" s="1159"/>
      <c r="G31" s="1160"/>
      <c r="H31" s="1155"/>
      <c r="I31" s="1156"/>
      <c r="J31" s="1157"/>
      <c r="K31" s="1158"/>
      <c r="L31" s="1159"/>
      <c r="M31" s="1159"/>
      <c r="N31" s="1159"/>
      <c r="O31" s="1159"/>
      <c r="P31" s="1160"/>
      <c r="Z31" s="959"/>
    </row>
    <row r="32" spans="1:26" ht="19.5" customHeight="1" x14ac:dyDescent="0.25">
      <c r="A32" s="960"/>
      <c r="B32" s="991"/>
      <c r="C32" s="1158"/>
      <c r="D32" s="1159"/>
      <c r="E32" s="1159"/>
      <c r="F32" s="1159"/>
      <c r="G32" s="1160"/>
      <c r="H32" s="1155"/>
      <c r="I32" s="1156"/>
      <c r="J32" s="1157"/>
      <c r="K32" s="1158"/>
      <c r="L32" s="1159"/>
      <c r="M32" s="1159"/>
      <c r="N32" s="1159"/>
      <c r="O32" s="1159"/>
      <c r="P32" s="1160"/>
      <c r="Z32" s="959"/>
    </row>
    <row r="33" spans="1:26" ht="19.5" customHeight="1" x14ac:dyDescent="0.25">
      <c r="A33" s="960"/>
      <c r="B33" s="991"/>
      <c r="C33" s="1158"/>
      <c r="D33" s="1159"/>
      <c r="E33" s="1159"/>
      <c r="F33" s="1159"/>
      <c r="G33" s="1160"/>
      <c r="H33" s="1155"/>
      <c r="I33" s="1156"/>
      <c r="J33" s="1157"/>
      <c r="K33" s="1158"/>
      <c r="L33" s="1159"/>
      <c r="M33" s="1159"/>
      <c r="N33" s="1159"/>
      <c r="O33" s="1159"/>
      <c r="P33" s="1160"/>
      <c r="Z33" s="959"/>
    </row>
    <row r="34" spans="1:26" ht="19.5" customHeight="1" x14ac:dyDescent="0.25">
      <c r="A34" s="960"/>
      <c r="B34" s="991"/>
      <c r="C34" s="1158"/>
      <c r="D34" s="1159"/>
      <c r="E34" s="1159"/>
      <c r="F34" s="1159"/>
      <c r="G34" s="1160"/>
      <c r="H34" s="1155"/>
      <c r="I34" s="1156"/>
      <c r="J34" s="1157"/>
      <c r="K34" s="1158"/>
      <c r="L34" s="1159"/>
      <c r="M34" s="1159"/>
      <c r="N34" s="1159"/>
      <c r="O34" s="1159"/>
      <c r="P34" s="1160"/>
      <c r="Z34" s="959"/>
    </row>
    <row r="35" spans="1:26" ht="19.5" customHeight="1" x14ac:dyDescent="0.25">
      <c r="A35" s="960"/>
      <c r="B35" s="991"/>
      <c r="C35" s="1158"/>
      <c r="D35" s="1159"/>
      <c r="E35" s="1159"/>
      <c r="F35" s="1159"/>
      <c r="G35" s="1160"/>
      <c r="H35" s="1155"/>
      <c r="I35" s="1156"/>
      <c r="J35" s="1157"/>
      <c r="K35" s="1158"/>
      <c r="L35" s="1159"/>
      <c r="M35" s="1159"/>
      <c r="N35" s="1159"/>
      <c r="O35" s="1159"/>
      <c r="P35" s="1160"/>
      <c r="Z35" s="959"/>
    </row>
    <row r="36" spans="1:26" ht="19.5" customHeight="1" x14ac:dyDescent="0.25">
      <c r="A36" s="960"/>
      <c r="B36" s="991"/>
      <c r="C36" s="1158"/>
      <c r="D36" s="1159"/>
      <c r="E36" s="1159"/>
      <c r="F36" s="1159"/>
      <c r="G36" s="1160"/>
      <c r="H36" s="1155"/>
      <c r="I36" s="1156"/>
      <c r="J36" s="1157"/>
      <c r="K36" s="1158"/>
      <c r="L36" s="1159"/>
      <c r="M36" s="1159"/>
      <c r="N36" s="1159"/>
      <c r="O36" s="1159"/>
      <c r="P36" s="1160"/>
      <c r="Z36" s="959"/>
    </row>
    <row r="37" spans="1:26" ht="19.5" customHeight="1" x14ac:dyDescent="0.25">
      <c r="A37" s="960"/>
      <c r="B37" s="991"/>
      <c r="C37" s="1158"/>
      <c r="D37" s="1159"/>
      <c r="E37" s="1159"/>
      <c r="F37" s="1159"/>
      <c r="G37" s="1160"/>
      <c r="H37" s="1155"/>
      <c r="I37" s="1156"/>
      <c r="J37" s="1157"/>
      <c r="K37" s="1158"/>
      <c r="L37" s="1159"/>
      <c r="M37" s="1159"/>
      <c r="N37" s="1159"/>
      <c r="O37" s="1159"/>
      <c r="P37" s="1160"/>
      <c r="Z37" s="959"/>
    </row>
    <row r="38" spans="1:26" ht="19.5" customHeight="1" x14ac:dyDescent="0.25">
      <c r="A38" s="960"/>
      <c r="B38" s="991"/>
      <c r="C38" s="1158"/>
      <c r="D38" s="1159"/>
      <c r="E38" s="1159"/>
      <c r="F38" s="1159"/>
      <c r="G38" s="1160"/>
      <c r="H38" s="1155"/>
      <c r="I38" s="1156"/>
      <c r="J38" s="1157"/>
      <c r="K38" s="1158"/>
      <c r="L38" s="1159"/>
      <c r="M38" s="1159"/>
      <c r="N38" s="1159"/>
      <c r="O38" s="1159"/>
      <c r="P38" s="1160"/>
      <c r="Z38" s="959"/>
    </row>
    <row r="39" spans="1:26" ht="19.5" customHeight="1" x14ac:dyDescent="0.25">
      <c r="A39" s="960"/>
      <c r="B39" s="991"/>
      <c r="C39" s="1158"/>
      <c r="D39" s="1159"/>
      <c r="E39" s="1159"/>
      <c r="F39" s="1159"/>
      <c r="G39" s="1160"/>
      <c r="H39" s="1155"/>
      <c r="I39" s="1156"/>
      <c r="J39" s="1157"/>
      <c r="K39" s="1158"/>
      <c r="L39" s="1159"/>
      <c r="M39" s="1159"/>
      <c r="N39" s="1159"/>
      <c r="O39" s="1159"/>
      <c r="P39" s="1160"/>
      <c r="Z39" s="959"/>
    </row>
    <row r="40" spans="1:26" ht="19.5" customHeight="1" x14ac:dyDescent="0.25">
      <c r="A40" s="960"/>
      <c r="B40" s="991"/>
      <c r="C40" s="1158"/>
      <c r="D40" s="1159"/>
      <c r="E40" s="1159"/>
      <c r="F40" s="1159"/>
      <c r="G40" s="1160"/>
      <c r="H40" s="1155"/>
      <c r="I40" s="1156"/>
      <c r="J40" s="1157"/>
      <c r="K40" s="1158"/>
      <c r="L40" s="1159"/>
      <c r="M40" s="1159"/>
      <c r="N40" s="1159"/>
      <c r="O40" s="1159"/>
      <c r="P40" s="1160"/>
      <c r="Z40" s="959"/>
    </row>
    <row r="41" spans="1:26" ht="19.5" customHeight="1" x14ac:dyDescent="0.25">
      <c r="A41" s="960"/>
      <c r="B41" s="991"/>
      <c r="C41" s="1158"/>
      <c r="D41" s="1159"/>
      <c r="E41" s="1159"/>
      <c r="F41" s="1159"/>
      <c r="G41" s="1160"/>
      <c r="H41" s="1155"/>
      <c r="I41" s="1156"/>
      <c r="J41" s="1157"/>
      <c r="K41" s="1158"/>
      <c r="L41" s="1159"/>
      <c r="M41" s="1159"/>
      <c r="N41" s="1159"/>
      <c r="O41" s="1159"/>
      <c r="P41" s="1160"/>
      <c r="Z41" s="959"/>
    </row>
    <row r="42" spans="1:26" ht="19.5" customHeight="1" x14ac:dyDescent="0.25">
      <c r="A42" s="960"/>
      <c r="B42" s="991"/>
      <c r="C42" s="1158"/>
      <c r="D42" s="1159"/>
      <c r="E42" s="1159"/>
      <c r="F42" s="1159"/>
      <c r="G42" s="1160"/>
      <c r="H42" s="1155"/>
      <c r="I42" s="1156"/>
      <c r="J42" s="1157"/>
      <c r="K42" s="1158"/>
      <c r="L42" s="1159"/>
      <c r="M42" s="1159"/>
      <c r="N42" s="1159"/>
      <c r="O42" s="1159"/>
      <c r="P42" s="1160"/>
      <c r="Z42" s="959"/>
    </row>
    <row r="43" spans="1:26" ht="19.5" customHeight="1" x14ac:dyDescent="0.25">
      <c r="A43" s="960"/>
      <c r="B43" s="991"/>
      <c r="C43" s="1158"/>
      <c r="D43" s="1159"/>
      <c r="E43" s="1159"/>
      <c r="F43" s="1159"/>
      <c r="G43" s="1160"/>
      <c r="H43" s="1155"/>
      <c r="I43" s="1156"/>
      <c r="J43" s="1157"/>
      <c r="K43" s="1158"/>
      <c r="L43" s="1159"/>
      <c r="M43" s="1159"/>
      <c r="N43" s="1159"/>
      <c r="O43" s="1159"/>
      <c r="P43" s="1160"/>
      <c r="Z43" s="959"/>
    </row>
    <row r="44" spans="1:26" ht="19.5" customHeight="1" x14ac:dyDescent="0.25">
      <c r="A44" s="960"/>
      <c r="B44" s="991"/>
      <c r="C44" s="1158"/>
      <c r="D44" s="1159"/>
      <c r="E44" s="1159"/>
      <c r="F44" s="1159"/>
      <c r="G44" s="1160"/>
      <c r="H44" s="1155"/>
      <c r="I44" s="1156"/>
      <c r="J44" s="1157"/>
      <c r="K44" s="1158"/>
      <c r="L44" s="1159"/>
      <c r="M44" s="1159"/>
      <c r="N44" s="1159"/>
      <c r="O44" s="1159"/>
      <c r="P44" s="1160"/>
      <c r="Z44" s="959"/>
    </row>
    <row r="45" spans="1:26" ht="19.5" customHeight="1" x14ac:dyDescent="0.25">
      <c r="A45" s="960"/>
      <c r="B45" s="991"/>
      <c r="C45" s="1158"/>
      <c r="D45" s="1159"/>
      <c r="E45" s="1159"/>
      <c r="F45" s="1159"/>
      <c r="G45" s="1160"/>
      <c r="H45" s="1155"/>
      <c r="I45" s="1156"/>
      <c r="J45" s="1157"/>
      <c r="K45" s="1158"/>
      <c r="L45" s="1159"/>
      <c r="M45" s="1159"/>
      <c r="N45" s="1159"/>
      <c r="O45" s="1159"/>
      <c r="P45" s="1160"/>
      <c r="Z45" s="959"/>
    </row>
    <row r="46" spans="1:26" ht="19.5" customHeight="1" thickBot="1" x14ac:dyDescent="0.3">
      <c r="A46" s="960"/>
      <c r="B46" s="961"/>
      <c r="C46" s="1198"/>
      <c r="D46" s="1198"/>
      <c r="E46" s="1198"/>
      <c r="F46" s="1198"/>
      <c r="G46" s="1199"/>
      <c r="H46" s="1238"/>
      <c r="I46" s="1239"/>
      <c r="J46" s="1240"/>
      <c r="K46" s="1241"/>
      <c r="L46" s="1198"/>
      <c r="M46" s="1198"/>
      <c r="N46" s="1198"/>
      <c r="O46" s="1198"/>
      <c r="P46" s="1199"/>
      <c r="Z46" s="959"/>
    </row>
    <row r="47" spans="1:26" ht="15.75" customHeight="1" x14ac:dyDescent="0.25">
      <c r="A47" s="960"/>
      <c r="B47" s="1206" t="s">
        <v>37</v>
      </c>
      <c r="C47" s="1207"/>
      <c r="D47" s="1207"/>
      <c r="E47" s="1207"/>
      <c r="F47" s="1207"/>
      <c r="G47" s="1208"/>
      <c r="H47" s="1148">
        <f>AVERAGE(H25:J46)</f>
        <v>68.8</v>
      </c>
      <c r="I47" s="1149"/>
      <c r="J47" s="1150"/>
      <c r="K47" s="1231" t="s">
        <v>38</v>
      </c>
      <c r="L47" s="1232"/>
      <c r="M47" s="1226" t="s">
        <v>39</v>
      </c>
      <c r="N47" s="1226"/>
      <c r="O47" s="1226"/>
      <c r="P47" s="1227"/>
      <c r="Z47" s="959"/>
    </row>
    <row r="48" spans="1:26" ht="15.75" customHeight="1" x14ac:dyDescent="0.25">
      <c r="A48" s="960"/>
      <c r="B48" s="1200" t="s">
        <v>40</v>
      </c>
      <c r="C48" s="1201"/>
      <c r="D48" s="1201"/>
      <c r="E48" s="1201"/>
      <c r="F48" s="1201"/>
      <c r="G48" s="1202"/>
      <c r="H48" s="1151">
        <f>IF(COUNTIF(H25:J46,"*&lt;20*"),"&lt;20",MIN(H25:J46))</f>
        <v>52</v>
      </c>
      <c r="I48" s="1152"/>
      <c r="J48" s="1153"/>
      <c r="K48" s="1233"/>
      <c r="L48" s="1234"/>
      <c r="M48" s="1138"/>
      <c r="N48" s="1138"/>
      <c r="O48" s="1138"/>
      <c r="P48" s="1228"/>
      <c r="Z48" s="959"/>
    </row>
    <row r="49" spans="1:26" ht="15.75" customHeight="1" thickBot="1" x14ac:dyDescent="0.3">
      <c r="A49" s="960"/>
      <c r="B49" s="1203" t="s">
        <v>41</v>
      </c>
      <c r="C49" s="1204"/>
      <c r="D49" s="1204"/>
      <c r="E49" s="1204"/>
      <c r="F49" s="1204"/>
      <c r="G49" s="1205"/>
      <c r="H49" s="1145">
        <f>IF(COUNTIF(H25:J46,"*&gt;250*"),"&gt;250",MAX(H25:J46))</f>
        <v>108</v>
      </c>
      <c r="I49" s="1146"/>
      <c r="J49" s="1147"/>
      <c r="K49" s="1235"/>
      <c r="L49" s="1236"/>
      <c r="M49" s="1229"/>
      <c r="N49" s="1229"/>
      <c r="O49" s="1229"/>
      <c r="P49" s="1230"/>
      <c r="Z49" s="959"/>
    </row>
    <row r="50" spans="1:26" ht="15.9" customHeight="1" x14ac:dyDescent="0.25">
      <c r="A50" s="958"/>
      <c r="B50" s="957"/>
      <c r="C50" s="956"/>
      <c r="D50" s="956"/>
      <c r="E50" s="956"/>
      <c r="F50" s="956"/>
      <c r="G50" s="956"/>
      <c r="H50" s="956"/>
      <c r="I50" s="956"/>
      <c r="J50" s="956"/>
      <c r="K50" s="956"/>
      <c r="L50" s="956"/>
      <c r="M50" s="956"/>
      <c r="N50" s="956"/>
      <c r="O50" s="956"/>
      <c r="P50" s="956"/>
      <c r="Q50" s="956"/>
      <c r="R50" s="956"/>
      <c r="S50" s="956"/>
      <c r="T50" s="956"/>
      <c r="U50" s="956"/>
      <c r="V50" s="956"/>
      <c r="W50" s="956"/>
      <c r="X50" s="956"/>
      <c r="Y50" s="956"/>
      <c r="Z50" s="955"/>
    </row>
    <row r="51" spans="1:26" ht="12.75" customHeight="1" x14ac:dyDescent="0.25">
      <c r="A51" s="954"/>
      <c r="B51" s="953"/>
    </row>
    <row r="52" spans="1:26" s="928" customFormat="1" ht="15.6" customHeight="1" x14ac:dyDescent="0.25">
      <c r="A52" s="952" t="s">
        <v>42</v>
      </c>
      <c r="B52" s="951" t="s">
        <v>43</v>
      </c>
      <c r="C52" s="950"/>
      <c r="D52" s="950"/>
      <c r="E52" s="950"/>
      <c r="F52" s="949"/>
      <c r="G52" s="949"/>
      <c r="H52" s="949"/>
      <c r="I52" s="948"/>
      <c r="J52" s="948"/>
      <c r="K52" s="948"/>
      <c r="L52" s="948"/>
      <c r="M52" s="948"/>
      <c r="N52" s="948"/>
      <c r="O52" s="948"/>
      <c r="P52" s="948"/>
      <c r="Q52" s="948"/>
      <c r="R52" s="948"/>
      <c r="S52" s="948"/>
      <c r="T52" s="948"/>
      <c r="U52" s="947"/>
      <c r="V52" s="946"/>
      <c r="W52" s="946"/>
      <c r="X52" s="945"/>
      <c r="Y52" s="945"/>
      <c r="Z52" s="944"/>
    </row>
    <row r="53" spans="1:26" s="928" customFormat="1" ht="28.5" customHeight="1" x14ac:dyDescent="0.25">
      <c r="A53" s="1189" t="s">
        <v>44</v>
      </c>
      <c r="B53" s="1190"/>
      <c r="C53" s="1190"/>
      <c r="D53" s="1190"/>
      <c r="E53" s="1190"/>
      <c r="F53" s="1190"/>
      <c r="G53" s="1190"/>
      <c r="H53" s="1190"/>
      <c r="I53" s="1190"/>
      <c r="J53" s="1190"/>
      <c r="K53" s="1190"/>
      <c r="L53" s="1190"/>
      <c r="M53" s="1190"/>
      <c r="N53" s="1190"/>
      <c r="O53" s="1190"/>
      <c r="P53" s="1190"/>
      <c r="Q53" s="1191"/>
      <c r="R53" s="1183" t="s">
        <v>45</v>
      </c>
      <c r="S53" s="1184"/>
      <c r="T53" s="1185"/>
      <c r="U53" s="1129" t="s">
        <v>83</v>
      </c>
      <c r="V53" s="1130"/>
      <c r="W53" s="1130"/>
      <c r="X53" s="1131"/>
      <c r="Y53" s="1131"/>
      <c r="Z53" s="1132"/>
    </row>
    <row r="54" spans="1:26" s="928" customFormat="1" ht="15.6" customHeight="1" x14ac:dyDescent="0.25">
      <c r="A54" s="1192" t="s">
        <v>82</v>
      </c>
      <c r="B54" s="1193"/>
      <c r="C54" s="1193"/>
      <c r="D54" s="1193"/>
      <c r="E54" s="1193"/>
      <c r="F54" s="1193"/>
      <c r="G54" s="1193"/>
      <c r="H54" s="1193"/>
      <c r="I54" s="1193"/>
      <c r="J54" s="1193"/>
      <c r="K54" s="1193"/>
      <c r="L54" s="1193"/>
      <c r="M54" s="1193"/>
      <c r="N54" s="1193"/>
      <c r="O54" s="1193"/>
      <c r="P54" s="1193"/>
      <c r="Q54" s="1194"/>
      <c r="R54" s="1183" t="s">
        <v>47</v>
      </c>
      <c r="S54" s="1184"/>
      <c r="T54" s="1185"/>
      <c r="U54" s="1133" t="s">
        <v>81</v>
      </c>
      <c r="V54" s="1134"/>
      <c r="W54" s="1134"/>
      <c r="X54" s="1135"/>
      <c r="Y54" s="1135"/>
      <c r="Z54" s="1136"/>
    </row>
    <row r="55" spans="1:26" s="928" customFormat="1" ht="15.6" customHeight="1" x14ac:dyDescent="0.25">
      <c r="A55" s="1195"/>
      <c r="B55" s="1196"/>
      <c r="C55" s="1196"/>
      <c r="D55" s="1196"/>
      <c r="E55" s="1196"/>
      <c r="F55" s="1196"/>
      <c r="G55" s="1196"/>
      <c r="H55" s="1196"/>
      <c r="I55" s="1196"/>
      <c r="J55" s="1196"/>
      <c r="K55" s="1196"/>
      <c r="L55" s="1196"/>
      <c r="M55" s="1196"/>
      <c r="N55" s="1196"/>
      <c r="O55" s="1196"/>
      <c r="P55" s="1196"/>
      <c r="Q55" s="1197"/>
      <c r="R55" s="1183"/>
      <c r="S55" s="1184"/>
      <c r="T55" s="1185"/>
      <c r="U55" s="1137"/>
      <c r="V55" s="1138"/>
      <c r="W55" s="1138"/>
      <c r="X55" s="1139"/>
      <c r="Y55" s="1139"/>
      <c r="Z55" s="1140"/>
    </row>
    <row r="56" spans="1:26" s="928" customFormat="1" ht="15.6" customHeight="1" x14ac:dyDescent="0.25">
      <c r="A56" s="943" t="s">
        <v>49</v>
      </c>
      <c r="B56" s="942" t="s">
        <v>50</v>
      </c>
      <c r="C56" s="926"/>
      <c r="D56" s="926"/>
      <c r="E56" s="941"/>
      <c r="F56" s="941"/>
      <c r="G56" s="941"/>
      <c r="H56" s="941"/>
      <c r="I56" s="941"/>
      <c r="J56" s="941"/>
      <c r="K56" s="941"/>
      <c r="L56" s="941"/>
      <c r="M56" s="941"/>
      <c r="N56" s="941"/>
      <c r="O56" s="941"/>
      <c r="P56" s="941"/>
      <c r="Q56" s="940"/>
      <c r="R56" s="1183"/>
      <c r="S56" s="1184"/>
      <c r="T56" s="1185"/>
      <c r="U56" s="1141"/>
      <c r="V56" s="1142"/>
      <c r="W56" s="1142"/>
      <c r="X56" s="1143"/>
      <c r="Y56" s="1143"/>
      <c r="Z56" s="1144"/>
    </row>
    <row r="57" spans="1:26" s="928" customFormat="1" ht="15.6" customHeight="1" x14ac:dyDescent="0.25">
      <c r="A57" s="1177"/>
      <c r="B57" s="1178"/>
      <c r="C57" s="1178"/>
      <c r="D57" s="1178"/>
      <c r="E57" s="1178"/>
      <c r="F57" s="1178"/>
      <c r="G57" s="1178"/>
      <c r="H57" s="1178"/>
      <c r="I57" s="1178"/>
      <c r="J57" s="1178"/>
      <c r="K57" s="1178"/>
      <c r="L57" s="1178"/>
      <c r="M57" s="1178"/>
      <c r="N57" s="1178"/>
      <c r="O57" s="1178"/>
      <c r="P57" s="1178"/>
      <c r="Q57" s="1179"/>
      <c r="R57" s="1183" t="s">
        <v>51</v>
      </c>
      <c r="S57" s="1184"/>
      <c r="T57" s="1185"/>
      <c r="U57" s="939"/>
      <c r="V57" s="938"/>
      <c r="W57" s="938"/>
      <c r="X57" s="938"/>
      <c r="Y57" s="938"/>
      <c r="Z57" s="937"/>
    </row>
    <row r="58" spans="1:26" s="928" customFormat="1" ht="15.6" customHeight="1" x14ac:dyDescent="0.25">
      <c r="A58" s="1177"/>
      <c r="B58" s="1178"/>
      <c r="C58" s="1178"/>
      <c r="D58" s="1178"/>
      <c r="E58" s="1178"/>
      <c r="F58" s="1178"/>
      <c r="G58" s="1178"/>
      <c r="H58" s="1178"/>
      <c r="I58" s="1178"/>
      <c r="J58" s="1178"/>
      <c r="K58" s="1178"/>
      <c r="L58" s="1178"/>
      <c r="M58" s="1178"/>
      <c r="N58" s="1178"/>
      <c r="O58" s="1178"/>
      <c r="P58" s="1178"/>
      <c r="Q58" s="1179"/>
      <c r="R58" s="1183"/>
      <c r="S58" s="1184"/>
      <c r="T58" s="1185"/>
      <c r="U58" s="936"/>
      <c r="V58" s="1138"/>
      <c r="W58" s="1138"/>
      <c r="X58" s="1138"/>
      <c r="Y58" s="1138"/>
      <c r="Z58" s="935"/>
    </row>
    <row r="59" spans="1:26" s="928" customFormat="1" ht="15.6" customHeight="1" x14ac:dyDescent="0.25">
      <c r="A59" s="1177"/>
      <c r="B59" s="1178"/>
      <c r="C59" s="1178"/>
      <c r="D59" s="1178"/>
      <c r="E59" s="1178"/>
      <c r="F59" s="1178"/>
      <c r="G59" s="1178"/>
      <c r="H59" s="1178"/>
      <c r="I59" s="1178"/>
      <c r="J59" s="1178"/>
      <c r="K59" s="1178"/>
      <c r="L59" s="1178"/>
      <c r="M59" s="1178"/>
      <c r="N59" s="1178"/>
      <c r="O59" s="1178"/>
      <c r="P59" s="1178"/>
      <c r="Q59" s="1179"/>
      <c r="R59" s="1183"/>
      <c r="S59" s="1184"/>
      <c r="T59" s="1185"/>
      <c r="U59" s="936"/>
      <c r="V59" s="1138"/>
      <c r="W59" s="1138"/>
      <c r="X59" s="1138"/>
      <c r="Y59" s="1138"/>
      <c r="Z59" s="935"/>
    </row>
    <row r="60" spans="1:26" s="928" customFormat="1" ht="15.6" customHeight="1" x14ac:dyDescent="0.25">
      <c r="A60" s="1180"/>
      <c r="B60" s="1181"/>
      <c r="C60" s="1181"/>
      <c r="D60" s="1181"/>
      <c r="E60" s="1181"/>
      <c r="F60" s="1181"/>
      <c r="G60" s="1181"/>
      <c r="H60" s="1181"/>
      <c r="I60" s="1181"/>
      <c r="J60" s="1181"/>
      <c r="K60" s="1181"/>
      <c r="L60" s="1181"/>
      <c r="M60" s="1181"/>
      <c r="N60" s="1181"/>
      <c r="O60" s="1181"/>
      <c r="P60" s="1181"/>
      <c r="Q60" s="1182"/>
      <c r="R60" s="1186"/>
      <c r="S60" s="1187"/>
      <c r="T60" s="1188"/>
      <c r="U60" s="934"/>
      <c r="V60" s="933"/>
      <c r="W60" s="933"/>
      <c r="X60" s="933"/>
      <c r="Y60" s="933"/>
      <c r="Z60" s="932"/>
    </row>
    <row r="61" spans="1:26" s="928" customFormat="1" ht="15" customHeight="1" x14ac:dyDescent="0.25">
      <c r="A61" s="931"/>
      <c r="B61" s="931"/>
      <c r="C61" s="931"/>
      <c r="D61" s="931"/>
      <c r="E61" s="931"/>
      <c r="F61" s="931"/>
      <c r="G61" s="931"/>
      <c r="H61" s="931"/>
      <c r="I61" s="931"/>
      <c r="J61" s="931"/>
      <c r="K61" s="931"/>
      <c r="L61" s="931"/>
      <c r="M61" s="931"/>
      <c r="N61" s="931"/>
      <c r="O61" s="931"/>
      <c r="P61" s="931"/>
      <c r="Q61" s="931"/>
      <c r="R61" s="930"/>
      <c r="S61" s="930"/>
      <c r="T61" s="930"/>
      <c r="U61" s="929"/>
      <c r="V61" s="929"/>
      <c r="W61" s="929"/>
      <c r="X61" s="929"/>
      <c r="Y61" s="929"/>
      <c r="Z61" s="929"/>
    </row>
    <row r="63" spans="1:26" ht="12.75" customHeight="1" x14ac:dyDescent="0.25">
      <c r="A63" s="926"/>
    </row>
    <row r="64" spans="1:26" ht="12.75" customHeight="1" x14ac:dyDescent="0.25">
      <c r="A64" s="926"/>
    </row>
    <row r="65" spans="1:1" ht="12.75" customHeight="1" x14ac:dyDescent="0.25">
      <c r="A65" s="926"/>
    </row>
    <row r="66" spans="1:1" ht="12.75" customHeight="1" x14ac:dyDescent="0.25">
      <c r="A66" s="926"/>
    </row>
    <row r="67" spans="1:1" ht="12.75" customHeight="1" x14ac:dyDescent="0.25">
      <c r="A67" s="926"/>
    </row>
    <row r="68" spans="1:1" ht="12.75" customHeight="1" x14ac:dyDescent="0.25">
      <c r="A68" s="926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5:G45"/>
    <mergeCell ref="H45:J45"/>
    <mergeCell ref="K45:P45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L6:O6"/>
    <mergeCell ref="P6:T6"/>
    <mergeCell ref="A1:F6"/>
    <mergeCell ref="G1:T1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B17:H17"/>
    <mergeCell ref="B12:G12"/>
    <mergeCell ref="B11:G11"/>
    <mergeCell ref="U1:Z6"/>
    <mergeCell ref="K25:P25"/>
    <mergeCell ref="S12:Y12"/>
    <mergeCell ref="K23:P24"/>
    <mergeCell ref="I17:Y17"/>
    <mergeCell ref="S11:Y11"/>
    <mergeCell ref="I5:K5"/>
    <mergeCell ref="I6:K6"/>
    <mergeCell ref="L5:O5"/>
    <mergeCell ref="P5:T5"/>
    <mergeCell ref="N12:R12"/>
    <mergeCell ref="H12:M12"/>
    <mergeCell ref="H11:M11"/>
    <mergeCell ref="N11:R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C30:G30"/>
    <mergeCell ref="H30:J30"/>
    <mergeCell ref="K30:P30"/>
    <mergeCell ref="M47:P49"/>
    <mergeCell ref="K47:L49"/>
    <mergeCell ref="H46:J46"/>
    <mergeCell ref="K46:P46"/>
    <mergeCell ref="C37:G37"/>
    <mergeCell ref="H37:J37"/>
    <mergeCell ref="K37:P37"/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27:G27"/>
    <mergeCell ref="H27:J27"/>
    <mergeCell ref="K27:P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E99B-D698-41DE-BD32-5CF1FED96CB6}">
  <sheetPr>
    <pageSetUpPr fitToPage="1"/>
  </sheetPr>
  <dimension ref="A1:AA67"/>
  <sheetViews>
    <sheetView topLeftCell="A16" workbookViewId="0">
      <selection activeCell="V57" sqref="V57:Y58"/>
    </sheetView>
  </sheetViews>
  <sheetFormatPr baseColWidth="10" defaultColWidth="11.44140625" defaultRowHeight="12.75" customHeight="1" x14ac:dyDescent="0.25"/>
  <cols>
    <col min="1" max="1" width="5.109375" style="927" customWidth="1"/>
    <col min="2" max="26" width="5.109375" style="926" customWidth="1"/>
    <col min="27" max="27" width="11.44140625" style="926"/>
  </cols>
  <sheetData>
    <row r="1" spans="1:26" ht="12.75" customHeight="1" x14ac:dyDescent="0.25">
      <c r="A1" s="1252"/>
      <c r="B1" s="1253"/>
      <c r="C1" s="1253"/>
      <c r="D1" s="1253"/>
      <c r="E1" s="1253"/>
      <c r="F1" s="1254"/>
      <c r="G1" s="1261" t="s">
        <v>0</v>
      </c>
      <c r="H1" s="1262"/>
      <c r="I1" s="1262"/>
      <c r="J1" s="1262"/>
      <c r="K1" s="1262"/>
      <c r="L1" s="1262"/>
      <c r="M1" s="1262"/>
      <c r="N1" s="1262"/>
      <c r="O1" s="1262"/>
      <c r="P1" s="1262"/>
      <c r="Q1" s="1262"/>
      <c r="R1" s="1262"/>
      <c r="S1" s="1262"/>
      <c r="T1" s="1263"/>
      <c r="U1" s="1217" t="s">
        <v>97</v>
      </c>
      <c r="V1" s="1218"/>
      <c r="W1" s="1218"/>
      <c r="X1" s="1218"/>
      <c r="Y1" s="1218"/>
      <c r="Z1" s="1219"/>
    </row>
    <row r="2" spans="1:26" ht="12.75" customHeight="1" x14ac:dyDescent="0.25">
      <c r="A2" s="1255"/>
      <c r="B2" s="1256"/>
      <c r="C2" s="1256"/>
      <c r="D2" s="1256"/>
      <c r="E2" s="1256"/>
      <c r="F2" s="1257"/>
      <c r="G2" s="1210" t="s">
        <v>1</v>
      </c>
      <c r="H2" s="1211"/>
      <c r="I2" s="1211"/>
      <c r="J2" s="1211"/>
      <c r="K2" s="1211"/>
      <c r="L2" s="1211"/>
      <c r="M2" s="1211"/>
      <c r="N2" s="1211"/>
      <c r="O2" s="1211"/>
      <c r="P2" s="1211"/>
      <c r="Q2" s="1211"/>
      <c r="R2" s="1211"/>
      <c r="S2" s="1211"/>
      <c r="T2" s="1212"/>
      <c r="U2" s="1220"/>
      <c r="V2" s="1221"/>
      <c r="W2" s="1221"/>
      <c r="X2" s="1221"/>
      <c r="Y2" s="1221"/>
      <c r="Z2" s="1222"/>
    </row>
    <row r="3" spans="1:26" ht="12.75" customHeight="1" x14ac:dyDescent="0.25">
      <c r="A3" s="1255"/>
      <c r="B3" s="1256"/>
      <c r="C3" s="1256"/>
      <c r="D3" s="1256"/>
      <c r="E3" s="1256"/>
      <c r="F3" s="1257"/>
      <c r="G3" s="1210"/>
      <c r="H3" s="1211"/>
      <c r="I3" s="1211"/>
      <c r="J3" s="1211"/>
      <c r="K3" s="1211"/>
      <c r="L3" s="1211"/>
      <c r="M3" s="1211"/>
      <c r="N3" s="1211"/>
      <c r="O3" s="1211"/>
      <c r="P3" s="1211"/>
      <c r="Q3" s="1211"/>
      <c r="R3" s="1211"/>
      <c r="S3" s="1211"/>
      <c r="T3" s="1212"/>
      <c r="U3" s="1220"/>
      <c r="V3" s="1221"/>
      <c r="W3" s="1221"/>
      <c r="X3" s="1221"/>
      <c r="Y3" s="1221"/>
      <c r="Z3" s="1222"/>
    </row>
    <row r="4" spans="1:26" ht="12.75" customHeight="1" x14ac:dyDescent="0.25">
      <c r="A4" s="1255"/>
      <c r="B4" s="1256"/>
      <c r="C4" s="1256"/>
      <c r="D4" s="1256"/>
      <c r="E4" s="1256"/>
      <c r="F4" s="1257"/>
      <c r="G4" s="1210"/>
      <c r="H4" s="1211"/>
      <c r="I4" s="1211"/>
      <c r="J4" s="1211"/>
      <c r="K4" s="1211"/>
      <c r="L4" s="1211"/>
      <c r="M4" s="1211"/>
      <c r="N4" s="1211"/>
      <c r="O4" s="1211"/>
      <c r="P4" s="1211"/>
      <c r="Q4" s="1211"/>
      <c r="R4" s="1211"/>
      <c r="S4" s="1211"/>
      <c r="T4" s="1212"/>
      <c r="U4" s="1220"/>
      <c r="V4" s="1221"/>
      <c r="W4" s="1221"/>
      <c r="X4" s="1221"/>
      <c r="Y4" s="1221"/>
      <c r="Z4" s="1222"/>
    </row>
    <row r="5" spans="1:26" ht="12.75" customHeight="1" x14ac:dyDescent="0.25">
      <c r="A5" s="1255"/>
      <c r="B5" s="1256"/>
      <c r="C5" s="1256"/>
      <c r="D5" s="1256"/>
      <c r="E5" s="1256"/>
      <c r="F5" s="1257"/>
      <c r="G5" s="1213" t="s">
        <v>2</v>
      </c>
      <c r="H5" s="1214"/>
      <c r="I5" s="1242">
        <v>173</v>
      </c>
      <c r="J5" s="1242"/>
      <c r="K5" s="1243"/>
      <c r="L5" s="1245" t="s">
        <v>3</v>
      </c>
      <c r="M5" s="1246"/>
      <c r="N5" s="1246"/>
      <c r="O5" s="1247"/>
      <c r="P5" s="1248">
        <v>46000</v>
      </c>
      <c r="Q5" s="1249"/>
      <c r="R5" s="1249"/>
      <c r="S5" s="1249"/>
      <c r="T5" s="1250"/>
      <c r="U5" s="1220"/>
      <c r="V5" s="1221"/>
      <c r="W5" s="1221"/>
      <c r="X5" s="1221"/>
      <c r="Y5" s="1221"/>
      <c r="Z5" s="1222"/>
    </row>
    <row r="6" spans="1:26" ht="12.75" customHeight="1" x14ac:dyDescent="0.25">
      <c r="A6" s="1258"/>
      <c r="B6" s="1259"/>
      <c r="C6" s="1259"/>
      <c r="D6" s="1259"/>
      <c r="E6" s="1259"/>
      <c r="F6" s="1260"/>
      <c r="G6" s="990"/>
      <c r="H6" s="956"/>
      <c r="I6" s="1244" t="s">
        <v>5</v>
      </c>
      <c r="J6" s="1244"/>
      <c r="K6" s="1244"/>
      <c r="L6" s="1244" t="s">
        <v>6</v>
      </c>
      <c r="M6" s="1244"/>
      <c r="N6" s="1244"/>
      <c r="O6" s="1244"/>
      <c r="P6" s="1244" t="s">
        <v>7</v>
      </c>
      <c r="Q6" s="1244"/>
      <c r="R6" s="1244"/>
      <c r="S6" s="1244"/>
      <c r="T6" s="1251"/>
      <c r="U6" s="1223"/>
      <c r="V6" s="1224"/>
      <c r="W6" s="1224"/>
      <c r="X6" s="1224"/>
      <c r="Y6" s="1224"/>
      <c r="Z6" s="1225"/>
    </row>
    <row r="7" spans="1:26" ht="36.6" customHeight="1" x14ac:dyDescent="0.25">
      <c r="A7" s="1215" t="s">
        <v>8</v>
      </c>
      <c r="B7" s="1215"/>
      <c r="C7" s="1215"/>
      <c r="D7" s="1215"/>
      <c r="E7" s="1215"/>
      <c r="F7" s="1215"/>
      <c r="G7" s="1216" t="s">
        <v>9</v>
      </c>
      <c r="H7" s="1216"/>
      <c r="I7" s="1216"/>
      <c r="J7" s="1216"/>
      <c r="K7" s="1216"/>
      <c r="L7" s="1216"/>
      <c r="M7" s="1216"/>
      <c r="N7" s="1216"/>
      <c r="O7" s="1216"/>
      <c r="P7" s="1216"/>
      <c r="Q7" s="1216"/>
      <c r="R7" s="1216"/>
      <c r="S7" s="1216"/>
      <c r="T7" s="1216"/>
      <c r="U7" s="1216"/>
      <c r="V7" s="1216"/>
      <c r="W7" s="1216"/>
      <c r="X7" s="1216"/>
      <c r="Y7" s="1216"/>
      <c r="Z7" s="1216"/>
    </row>
    <row r="8" spans="1:26" ht="15.9" customHeight="1" x14ac:dyDescent="0.25">
      <c r="A8" s="969" t="s">
        <v>10</v>
      </c>
      <c r="B8" s="951" t="s">
        <v>11</v>
      </c>
      <c r="C8" s="948"/>
      <c r="D8" s="989"/>
      <c r="E8" s="989"/>
      <c r="F8" s="989"/>
      <c r="G8" s="989"/>
      <c r="H8" s="948"/>
      <c r="I8" s="948"/>
      <c r="J8" s="948"/>
      <c r="K8" s="948"/>
      <c r="L8" s="948"/>
      <c r="M8" s="948"/>
      <c r="N8" s="948"/>
      <c r="O8" s="948"/>
      <c r="P8" s="948"/>
      <c r="Q8" s="948"/>
      <c r="R8" s="948"/>
      <c r="S8" s="948"/>
      <c r="T8" s="948"/>
      <c r="U8" s="948"/>
      <c r="V8" s="948"/>
      <c r="W8" s="948"/>
      <c r="X8" s="948"/>
      <c r="Y8" s="948"/>
      <c r="Z8" s="965"/>
    </row>
    <row r="9" spans="1:26" ht="8.25" customHeight="1" x14ac:dyDescent="0.25">
      <c r="A9" s="960"/>
      <c r="D9" s="927"/>
      <c r="E9" s="927"/>
      <c r="F9" s="927"/>
      <c r="G9" s="927"/>
      <c r="Z9" s="959"/>
    </row>
    <row r="10" spans="1:26" ht="15.9" customHeight="1" x14ac:dyDescent="0.25">
      <c r="A10" s="960"/>
      <c r="B10" s="1175" t="s">
        <v>12</v>
      </c>
      <c r="C10" s="1175"/>
      <c r="D10" s="1175"/>
      <c r="E10" s="1175"/>
      <c r="F10" s="1175"/>
      <c r="G10" s="1175"/>
      <c r="H10" s="1176" t="s">
        <v>87</v>
      </c>
      <c r="I10" s="1176"/>
      <c r="J10" s="1176"/>
      <c r="K10" s="1176"/>
      <c r="L10" s="1176"/>
      <c r="M10" s="1176"/>
      <c r="N10" s="1175" t="s">
        <v>14</v>
      </c>
      <c r="O10" s="1175"/>
      <c r="P10" s="1175"/>
      <c r="Q10" s="1175"/>
      <c r="R10" s="1175"/>
      <c r="S10" s="1209" t="s">
        <v>91</v>
      </c>
      <c r="T10" s="1209"/>
      <c r="U10" s="1209"/>
      <c r="V10" s="1209"/>
      <c r="W10" s="1209"/>
      <c r="X10" s="1209"/>
      <c r="Y10" s="1209"/>
      <c r="Z10" s="988"/>
    </row>
    <row r="11" spans="1:26" ht="15.9" customHeight="1" x14ac:dyDescent="0.25">
      <c r="A11" s="960"/>
      <c r="B11" s="1175" t="s">
        <v>16</v>
      </c>
      <c r="C11" s="1175"/>
      <c r="D11" s="1175"/>
      <c r="E11" s="1175"/>
      <c r="F11" s="1175"/>
      <c r="G11" s="1175"/>
      <c r="H11" s="1176">
        <v>46000</v>
      </c>
      <c r="I11" s="1176"/>
      <c r="J11" s="1176"/>
      <c r="K11" s="1176"/>
      <c r="L11" s="1176"/>
      <c r="M11" s="1176"/>
      <c r="N11" s="1175" t="s">
        <v>17</v>
      </c>
      <c r="O11" s="1175"/>
      <c r="P11" s="1175"/>
      <c r="Q11" s="1175"/>
      <c r="R11" s="1175"/>
      <c r="S11" s="1209" t="s">
        <v>504</v>
      </c>
      <c r="T11" s="1209"/>
      <c r="U11" s="1209"/>
      <c r="V11" s="1209"/>
      <c r="W11" s="1209"/>
      <c r="X11" s="1209"/>
      <c r="Y11" s="1209"/>
      <c r="Z11" s="988"/>
    </row>
    <row r="12" spans="1:26" ht="15.9" customHeight="1" x14ac:dyDescent="0.25">
      <c r="A12" s="960"/>
      <c r="B12" s="1175" t="s">
        <v>19</v>
      </c>
      <c r="C12" s="1175"/>
      <c r="D12" s="1175"/>
      <c r="E12" s="1175"/>
      <c r="F12" s="1175"/>
      <c r="G12" s="1175"/>
      <c r="H12" s="1176" t="s">
        <v>516</v>
      </c>
      <c r="I12" s="1176"/>
      <c r="J12" s="1176"/>
      <c r="K12" s="1176"/>
      <c r="L12" s="1176"/>
      <c r="M12" s="1176"/>
      <c r="N12" s="1175" t="s">
        <v>20</v>
      </c>
      <c r="O12" s="1175"/>
      <c r="P12" s="1175"/>
      <c r="Q12" s="1175"/>
      <c r="R12" s="1175"/>
      <c r="S12" s="1209" t="s">
        <v>69</v>
      </c>
      <c r="T12" s="1209"/>
      <c r="U12" s="1209"/>
      <c r="V12" s="1209"/>
      <c r="W12" s="1209"/>
      <c r="X12" s="1209"/>
      <c r="Y12" s="1209"/>
      <c r="Z12" s="988"/>
    </row>
    <row r="13" spans="1:26" ht="8.25" customHeight="1" x14ac:dyDescent="0.25">
      <c r="A13" s="987"/>
      <c r="B13" s="956"/>
      <c r="C13" s="956"/>
      <c r="D13" s="986"/>
      <c r="E13" s="986"/>
      <c r="F13" s="986"/>
      <c r="G13" s="986"/>
      <c r="H13" s="956"/>
      <c r="I13" s="956"/>
      <c r="J13" s="956"/>
      <c r="K13" s="956"/>
      <c r="L13" s="956"/>
      <c r="M13" s="956"/>
      <c r="N13" s="985"/>
      <c r="O13" s="956"/>
      <c r="P13" s="956"/>
      <c r="Q13" s="956"/>
      <c r="R13" s="956"/>
      <c r="S13" s="956"/>
      <c r="T13" s="956"/>
      <c r="U13" s="956"/>
      <c r="V13" s="956"/>
      <c r="W13" s="956"/>
      <c r="X13" s="956"/>
      <c r="Y13" s="956"/>
      <c r="Z13" s="955"/>
    </row>
    <row r="14" spans="1:26" s="928" customFormat="1" ht="15" customHeight="1" x14ac:dyDescent="0.25">
      <c r="B14" s="983"/>
      <c r="C14" s="983"/>
      <c r="K14" s="984"/>
      <c r="L14" s="983"/>
      <c r="M14" s="982"/>
    </row>
    <row r="15" spans="1:26" s="928" customFormat="1" ht="15.6" customHeight="1" x14ac:dyDescent="0.25">
      <c r="A15" s="969" t="s">
        <v>22</v>
      </c>
      <c r="B15" s="981" t="s">
        <v>23</v>
      </c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980"/>
      <c r="O15" s="980"/>
      <c r="P15" s="980"/>
      <c r="Q15" s="980"/>
      <c r="R15" s="980"/>
      <c r="S15" s="980"/>
      <c r="T15" s="980"/>
      <c r="U15" s="980"/>
      <c r="V15" s="980"/>
      <c r="W15" s="980"/>
      <c r="X15" s="980"/>
      <c r="Y15" s="980"/>
      <c r="Z15" s="979"/>
    </row>
    <row r="16" spans="1:26" s="928" customFormat="1" ht="15" customHeight="1" x14ac:dyDescent="0.25">
      <c r="A16" s="976"/>
      <c r="B16" s="978"/>
      <c r="Z16" s="977"/>
    </row>
    <row r="17" spans="1:26" s="928" customFormat="1" ht="15" customHeight="1" x14ac:dyDescent="0.25">
      <c r="A17" s="976"/>
      <c r="B17" s="1167" t="s">
        <v>24</v>
      </c>
      <c r="C17" s="1167"/>
      <c r="D17" s="1167"/>
      <c r="E17" s="1167"/>
      <c r="F17" s="1167"/>
      <c r="G17" s="1167"/>
      <c r="H17" s="1167"/>
      <c r="I17" s="1237"/>
      <c r="J17" s="1237"/>
      <c r="K17" s="1237"/>
      <c r="L17" s="1237"/>
      <c r="M17" s="1237"/>
      <c r="N17" s="1237"/>
      <c r="O17" s="1237"/>
      <c r="P17" s="1237"/>
      <c r="Q17" s="1237"/>
      <c r="R17" s="1237"/>
      <c r="S17" s="1237"/>
      <c r="T17" s="1237"/>
      <c r="U17" s="1237"/>
      <c r="V17" s="1237"/>
      <c r="W17" s="1237"/>
      <c r="X17" s="1237"/>
      <c r="Y17" s="1237"/>
      <c r="Z17" s="974"/>
    </row>
    <row r="18" spans="1:26" s="928" customFormat="1" ht="15" customHeight="1" x14ac:dyDescent="0.25">
      <c r="A18" s="976"/>
      <c r="B18" s="1167" t="s">
        <v>25</v>
      </c>
      <c r="C18" s="1167"/>
      <c r="D18" s="1167"/>
      <c r="E18" s="1167"/>
      <c r="F18" s="1167"/>
      <c r="G18" s="1167"/>
      <c r="H18" s="1167"/>
      <c r="I18" s="1154" t="s">
        <v>26</v>
      </c>
      <c r="J18" s="1154"/>
      <c r="K18" s="975">
        <v>50</v>
      </c>
      <c r="L18" s="975" t="s">
        <v>27</v>
      </c>
      <c r="M18" s="975"/>
      <c r="N18" s="975"/>
      <c r="O18" s="975"/>
      <c r="P18" s="975"/>
      <c r="Q18" s="975"/>
      <c r="R18" s="975"/>
      <c r="S18" s="975"/>
      <c r="T18" s="975"/>
      <c r="U18" s="975"/>
      <c r="V18" s="975"/>
      <c r="W18" s="975"/>
      <c r="X18" s="975"/>
      <c r="Y18" s="975"/>
      <c r="Z18" s="974"/>
    </row>
    <row r="19" spans="1:26" s="928" customFormat="1" ht="13.2" customHeight="1" x14ac:dyDescent="0.25">
      <c r="A19" s="973"/>
      <c r="B19" s="972"/>
      <c r="C19" s="972"/>
      <c r="D19" s="972"/>
      <c r="E19" s="972"/>
      <c r="F19" s="972"/>
      <c r="G19" s="972"/>
      <c r="H19" s="972"/>
      <c r="I19" s="972"/>
      <c r="J19" s="972"/>
      <c r="K19" s="972"/>
      <c r="L19" s="972"/>
      <c r="M19" s="972"/>
      <c r="N19" s="972"/>
      <c r="O19" s="972"/>
      <c r="P19" s="972"/>
      <c r="Q19" s="972"/>
      <c r="R19" s="972"/>
      <c r="S19" s="972"/>
      <c r="T19" s="972"/>
      <c r="U19" s="972"/>
      <c r="V19" s="972"/>
      <c r="W19" s="972"/>
      <c r="X19" s="972"/>
      <c r="Y19" s="972"/>
      <c r="Z19" s="971"/>
    </row>
    <row r="20" spans="1:26" ht="12.75" customHeight="1" x14ac:dyDescent="0.25">
      <c r="D20" s="927"/>
      <c r="E20" s="927"/>
      <c r="F20" s="927"/>
      <c r="G20" s="927"/>
      <c r="N20" s="970"/>
    </row>
    <row r="21" spans="1:26" ht="15.9" customHeight="1" x14ac:dyDescent="0.25">
      <c r="A21" s="969" t="s">
        <v>28</v>
      </c>
      <c r="B21" s="968" t="s">
        <v>29</v>
      </c>
      <c r="C21" s="966"/>
      <c r="D21" s="967"/>
      <c r="E21" s="967"/>
      <c r="F21" s="967"/>
      <c r="G21" s="967"/>
      <c r="H21" s="966"/>
      <c r="I21" s="966"/>
      <c r="J21" s="1174" t="s">
        <v>30</v>
      </c>
      <c r="K21" s="1174"/>
      <c r="L21" s="1174"/>
      <c r="M21" s="1174"/>
      <c r="N21" s="1174"/>
      <c r="O21" s="1174"/>
      <c r="P21" s="1174"/>
      <c r="Q21" s="963">
        <v>600</v>
      </c>
      <c r="R21" s="948"/>
      <c r="S21" s="948"/>
      <c r="T21" s="948"/>
      <c r="U21" s="948"/>
      <c r="V21" s="948"/>
      <c r="W21" s="948"/>
      <c r="X21" s="948"/>
      <c r="Y21" s="948"/>
      <c r="Z21" s="965"/>
    </row>
    <row r="22" spans="1:26" ht="12.75" customHeight="1" x14ac:dyDescent="0.25">
      <c r="A22" s="960"/>
      <c r="B22" s="964"/>
      <c r="Z22" s="959"/>
    </row>
    <row r="23" spans="1:26" ht="15.75" customHeight="1" x14ac:dyDescent="0.25">
      <c r="A23" s="960"/>
      <c r="B23" s="1168" t="s">
        <v>31</v>
      </c>
      <c r="C23" s="1170" t="s">
        <v>32</v>
      </c>
      <c r="D23" s="1170"/>
      <c r="E23" s="1170"/>
      <c r="F23" s="1170"/>
      <c r="G23" s="1171"/>
      <c r="H23" s="1164" t="s">
        <v>33</v>
      </c>
      <c r="I23" s="1165"/>
      <c r="J23" s="1166"/>
      <c r="K23" s="1170" t="s">
        <v>34</v>
      </c>
      <c r="L23" s="1170"/>
      <c r="M23" s="1170"/>
      <c r="N23" s="1170"/>
      <c r="O23" s="1170"/>
      <c r="P23" s="1171"/>
      <c r="Z23" s="959"/>
    </row>
    <row r="24" spans="1:26" ht="15.75" customHeight="1" x14ac:dyDescent="0.25">
      <c r="A24" s="960"/>
      <c r="B24" s="1169"/>
      <c r="C24" s="1172"/>
      <c r="D24" s="1172"/>
      <c r="E24" s="1172"/>
      <c r="F24" s="1172"/>
      <c r="G24" s="1173"/>
      <c r="H24" s="1161" t="s">
        <v>35</v>
      </c>
      <c r="I24" s="1162"/>
      <c r="J24" s="1163"/>
      <c r="K24" s="1172"/>
      <c r="L24" s="1172"/>
      <c r="M24" s="1172"/>
      <c r="N24" s="1172"/>
      <c r="O24" s="1172"/>
      <c r="P24" s="1173"/>
      <c r="Z24" s="959"/>
    </row>
    <row r="25" spans="1:26" ht="19.5" customHeight="1" x14ac:dyDescent="0.25">
      <c r="A25" s="960"/>
      <c r="B25" s="962">
        <v>1</v>
      </c>
      <c r="C25" s="1158"/>
      <c r="D25" s="1159"/>
      <c r="E25" s="1159"/>
      <c r="F25" s="1159"/>
      <c r="G25" s="1160"/>
      <c r="H25" s="1155">
        <v>158</v>
      </c>
      <c r="I25" s="1156"/>
      <c r="J25" s="1157"/>
      <c r="K25" s="1158"/>
      <c r="L25" s="1159"/>
      <c r="M25" s="1159"/>
      <c r="N25" s="1159"/>
      <c r="O25" s="1159"/>
      <c r="P25" s="1160"/>
      <c r="Z25" s="959"/>
    </row>
    <row r="26" spans="1:26" ht="19.5" customHeight="1" x14ac:dyDescent="0.25">
      <c r="A26" s="960"/>
      <c r="B26" s="962">
        <v>2</v>
      </c>
      <c r="C26" s="1158"/>
      <c r="D26" s="1159"/>
      <c r="E26" s="1159"/>
      <c r="F26" s="1159"/>
      <c r="G26" s="1160"/>
      <c r="H26" s="1155">
        <v>101</v>
      </c>
      <c r="I26" s="1156"/>
      <c r="J26" s="1157"/>
      <c r="K26" s="1158"/>
      <c r="L26" s="1159"/>
      <c r="M26" s="1159"/>
      <c r="N26" s="1159"/>
      <c r="O26" s="1159"/>
      <c r="P26" s="1160"/>
      <c r="Z26" s="959"/>
    </row>
    <row r="27" spans="1:26" ht="19.5" customHeight="1" x14ac:dyDescent="0.25">
      <c r="A27" s="960"/>
      <c r="B27" s="991"/>
      <c r="C27" s="1158"/>
      <c r="D27" s="1159"/>
      <c r="E27" s="1159"/>
      <c r="F27" s="1159"/>
      <c r="G27" s="1160"/>
      <c r="H27" s="1155"/>
      <c r="I27" s="1156"/>
      <c r="J27" s="1157"/>
      <c r="K27" s="1158"/>
      <c r="L27" s="1159"/>
      <c r="M27" s="1159"/>
      <c r="N27" s="1159"/>
      <c r="O27" s="1159"/>
      <c r="P27" s="1160"/>
      <c r="Z27" s="959"/>
    </row>
    <row r="28" spans="1:26" ht="19.5" customHeight="1" x14ac:dyDescent="0.25">
      <c r="A28" s="960"/>
      <c r="B28" s="991"/>
      <c r="C28" s="1158"/>
      <c r="D28" s="1159"/>
      <c r="E28" s="1159"/>
      <c r="F28" s="1159"/>
      <c r="G28" s="1160"/>
      <c r="H28" s="1155"/>
      <c r="I28" s="1156"/>
      <c r="J28" s="1157"/>
      <c r="K28" s="1158"/>
      <c r="L28" s="1159"/>
      <c r="M28" s="1159"/>
      <c r="N28" s="1159"/>
      <c r="O28" s="1159"/>
      <c r="P28" s="1160"/>
      <c r="Z28" s="959"/>
    </row>
    <row r="29" spans="1:26" ht="19.5" customHeight="1" x14ac:dyDescent="0.25">
      <c r="A29" s="960"/>
      <c r="B29" s="991"/>
      <c r="C29" s="1158"/>
      <c r="D29" s="1159"/>
      <c r="E29" s="1159"/>
      <c r="F29" s="1159"/>
      <c r="G29" s="1160"/>
      <c r="H29" s="1155"/>
      <c r="I29" s="1156"/>
      <c r="J29" s="1157"/>
      <c r="K29" s="1158"/>
      <c r="L29" s="1159"/>
      <c r="M29" s="1159"/>
      <c r="N29" s="1159"/>
      <c r="O29" s="1159"/>
      <c r="P29" s="1160"/>
      <c r="Z29" s="959"/>
    </row>
    <row r="30" spans="1:26" ht="19.5" customHeight="1" x14ac:dyDescent="0.25">
      <c r="A30" s="960"/>
      <c r="B30" s="991"/>
      <c r="C30" s="1158"/>
      <c r="D30" s="1159"/>
      <c r="E30" s="1159"/>
      <c r="F30" s="1159"/>
      <c r="G30" s="1160"/>
      <c r="H30" s="1155"/>
      <c r="I30" s="1156"/>
      <c r="J30" s="1157"/>
      <c r="K30" s="1158"/>
      <c r="L30" s="1159"/>
      <c r="M30" s="1159"/>
      <c r="N30" s="1159"/>
      <c r="O30" s="1159"/>
      <c r="P30" s="1160"/>
      <c r="Z30" s="959"/>
    </row>
    <row r="31" spans="1:26" ht="19.5" customHeight="1" x14ac:dyDescent="0.25">
      <c r="A31" s="960"/>
      <c r="B31" s="991"/>
      <c r="C31" s="1158"/>
      <c r="D31" s="1159"/>
      <c r="E31" s="1159"/>
      <c r="F31" s="1159"/>
      <c r="G31" s="1160"/>
      <c r="H31" s="1155"/>
      <c r="I31" s="1156"/>
      <c r="J31" s="1157"/>
      <c r="K31" s="1158"/>
      <c r="L31" s="1159"/>
      <c r="M31" s="1159"/>
      <c r="N31" s="1159"/>
      <c r="O31" s="1159"/>
      <c r="P31" s="1160"/>
      <c r="Z31" s="959"/>
    </row>
    <row r="32" spans="1:26" ht="19.5" customHeight="1" x14ac:dyDescent="0.25">
      <c r="A32" s="960"/>
      <c r="B32" s="991"/>
      <c r="C32" s="1158"/>
      <c r="D32" s="1159"/>
      <c r="E32" s="1159"/>
      <c r="F32" s="1159"/>
      <c r="G32" s="1160"/>
      <c r="H32" s="1155"/>
      <c r="I32" s="1156"/>
      <c r="J32" s="1157"/>
      <c r="K32" s="1158"/>
      <c r="L32" s="1159"/>
      <c r="M32" s="1159"/>
      <c r="N32" s="1159"/>
      <c r="O32" s="1159"/>
      <c r="P32" s="1160"/>
      <c r="Z32" s="959"/>
    </row>
    <row r="33" spans="1:26" ht="19.5" customHeight="1" x14ac:dyDescent="0.25">
      <c r="A33" s="960"/>
      <c r="B33" s="991"/>
      <c r="C33" s="1158"/>
      <c r="D33" s="1159"/>
      <c r="E33" s="1159"/>
      <c r="F33" s="1159"/>
      <c r="G33" s="1160"/>
      <c r="H33" s="1155"/>
      <c r="I33" s="1156"/>
      <c r="J33" s="1157"/>
      <c r="K33" s="1158"/>
      <c r="L33" s="1159"/>
      <c r="M33" s="1159"/>
      <c r="N33" s="1159"/>
      <c r="O33" s="1159"/>
      <c r="P33" s="1160"/>
      <c r="Z33" s="959"/>
    </row>
    <row r="34" spans="1:26" ht="19.5" customHeight="1" x14ac:dyDescent="0.25">
      <c r="A34" s="960"/>
      <c r="B34" s="991"/>
      <c r="C34" s="1158"/>
      <c r="D34" s="1159"/>
      <c r="E34" s="1159"/>
      <c r="F34" s="1159"/>
      <c r="G34" s="1160"/>
      <c r="H34" s="1155"/>
      <c r="I34" s="1156"/>
      <c r="J34" s="1157"/>
      <c r="K34" s="1158"/>
      <c r="L34" s="1159"/>
      <c r="M34" s="1159"/>
      <c r="N34" s="1159"/>
      <c r="O34" s="1159"/>
      <c r="P34" s="1160"/>
      <c r="Z34" s="959"/>
    </row>
    <row r="35" spans="1:26" ht="19.5" customHeight="1" x14ac:dyDescent="0.25">
      <c r="A35" s="960"/>
      <c r="B35" s="991"/>
      <c r="C35" s="1158"/>
      <c r="D35" s="1159"/>
      <c r="E35" s="1159"/>
      <c r="F35" s="1159"/>
      <c r="G35" s="1160"/>
      <c r="H35" s="1155"/>
      <c r="I35" s="1156"/>
      <c r="J35" s="1157"/>
      <c r="K35" s="1158"/>
      <c r="L35" s="1159"/>
      <c r="M35" s="1159"/>
      <c r="N35" s="1159"/>
      <c r="O35" s="1159"/>
      <c r="P35" s="1160"/>
      <c r="Z35" s="959"/>
    </row>
    <row r="36" spans="1:26" ht="19.5" customHeight="1" x14ac:dyDescent="0.25">
      <c r="A36" s="960"/>
      <c r="B36" s="991"/>
      <c r="C36" s="1158"/>
      <c r="D36" s="1159"/>
      <c r="E36" s="1159"/>
      <c r="F36" s="1159"/>
      <c r="G36" s="1160"/>
      <c r="H36" s="1155"/>
      <c r="I36" s="1156"/>
      <c r="J36" s="1157"/>
      <c r="K36" s="1158"/>
      <c r="L36" s="1159"/>
      <c r="M36" s="1159"/>
      <c r="N36" s="1159"/>
      <c r="O36" s="1159"/>
      <c r="P36" s="1160"/>
      <c r="Z36" s="959"/>
    </row>
    <row r="37" spans="1:26" ht="19.5" customHeight="1" x14ac:dyDescent="0.25">
      <c r="A37" s="960"/>
      <c r="B37" s="991"/>
      <c r="C37" s="1158"/>
      <c r="D37" s="1159"/>
      <c r="E37" s="1159"/>
      <c r="F37" s="1159"/>
      <c r="G37" s="1160"/>
      <c r="H37" s="1155"/>
      <c r="I37" s="1156"/>
      <c r="J37" s="1157"/>
      <c r="K37" s="1158"/>
      <c r="L37" s="1159"/>
      <c r="M37" s="1159"/>
      <c r="N37" s="1159"/>
      <c r="O37" s="1159"/>
      <c r="P37" s="1160"/>
      <c r="Z37" s="959"/>
    </row>
    <row r="38" spans="1:26" ht="19.5" customHeight="1" x14ac:dyDescent="0.25">
      <c r="A38" s="960"/>
      <c r="B38" s="991"/>
      <c r="C38" s="1158"/>
      <c r="D38" s="1159"/>
      <c r="E38" s="1159"/>
      <c r="F38" s="1159"/>
      <c r="G38" s="1160"/>
      <c r="H38" s="1155"/>
      <c r="I38" s="1156"/>
      <c r="J38" s="1157"/>
      <c r="K38" s="1158"/>
      <c r="L38" s="1159"/>
      <c r="M38" s="1159"/>
      <c r="N38" s="1159"/>
      <c r="O38" s="1159"/>
      <c r="P38" s="1160"/>
      <c r="Z38" s="959"/>
    </row>
    <row r="39" spans="1:26" ht="19.5" customHeight="1" x14ac:dyDescent="0.25">
      <c r="A39" s="960"/>
      <c r="B39" s="991"/>
      <c r="C39" s="1158"/>
      <c r="D39" s="1159"/>
      <c r="E39" s="1159"/>
      <c r="F39" s="1159"/>
      <c r="G39" s="1160"/>
      <c r="H39" s="1155"/>
      <c r="I39" s="1156"/>
      <c r="J39" s="1157"/>
      <c r="K39" s="1158"/>
      <c r="L39" s="1159"/>
      <c r="M39" s="1159"/>
      <c r="N39" s="1159"/>
      <c r="O39" s="1159"/>
      <c r="P39" s="1160"/>
      <c r="Z39" s="959"/>
    </row>
    <row r="40" spans="1:26" ht="19.5" customHeight="1" x14ac:dyDescent="0.25">
      <c r="A40" s="960"/>
      <c r="B40" s="991"/>
      <c r="C40" s="1158"/>
      <c r="D40" s="1159"/>
      <c r="E40" s="1159"/>
      <c r="F40" s="1159"/>
      <c r="G40" s="1160"/>
      <c r="H40" s="1155"/>
      <c r="I40" s="1156"/>
      <c r="J40" s="1157"/>
      <c r="K40" s="1158"/>
      <c r="L40" s="1159"/>
      <c r="M40" s="1159"/>
      <c r="N40" s="1159"/>
      <c r="O40" s="1159"/>
      <c r="P40" s="1160"/>
      <c r="Z40" s="959"/>
    </row>
    <row r="41" spans="1:26" ht="19.5" customHeight="1" x14ac:dyDescent="0.25">
      <c r="A41" s="960"/>
      <c r="B41" s="991"/>
      <c r="C41" s="1158"/>
      <c r="D41" s="1159"/>
      <c r="E41" s="1159"/>
      <c r="F41" s="1159"/>
      <c r="G41" s="1160"/>
      <c r="H41" s="1155"/>
      <c r="I41" s="1156"/>
      <c r="J41" s="1157"/>
      <c r="K41" s="1158"/>
      <c r="L41" s="1159"/>
      <c r="M41" s="1159"/>
      <c r="N41" s="1159"/>
      <c r="O41" s="1159"/>
      <c r="P41" s="1160"/>
      <c r="Z41" s="959"/>
    </row>
    <row r="42" spans="1:26" ht="19.5" customHeight="1" x14ac:dyDescent="0.25">
      <c r="A42" s="960"/>
      <c r="B42" s="991"/>
      <c r="C42" s="1158"/>
      <c r="D42" s="1159"/>
      <c r="E42" s="1159"/>
      <c r="F42" s="1159"/>
      <c r="G42" s="1160"/>
      <c r="H42" s="1155"/>
      <c r="I42" s="1156"/>
      <c r="J42" s="1157"/>
      <c r="K42" s="1158"/>
      <c r="L42" s="1159"/>
      <c r="M42" s="1159"/>
      <c r="N42" s="1159"/>
      <c r="O42" s="1159"/>
      <c r="P42" s="1160"/>
      <c r="Z42" s="959"/>
    </row>
    <row r="43" spans="1:26" ht="19.5" customHeight="1" x14ac:dyDescent="0.25">
      <c r="A43" s="960"/>
      <c r="B43" s="991"/>
      <c r="C43" s="1158"/>
      <c r="D43" s="1159"/>
      <c r="E43" s="1159"/>
      <c r="F43" s="1159"/>
      <c r="G43" s="1160"/>
      <c r="H43" s="1155"/>
      <c r="I43" s="1156"/>
      <c r="J43" s="1157"/>
      <c r="K43" s="1158"/>
      <c r="L43" s="1159"/>
      <c r="M43" s="1159"/>
      <c r="N43" s="1159"/>
      <c r="O43" s="1159"/>
      <c r="P43" s="1160"/>
      <c r="Z43" s="959"/>
    </row>
    <row r="44" spans="1:26" ht="19.5" customHeight="1" x14ac:dyDescent="0.25">
      <c r="A44" s="960"/>
      <c r="B44" s="991"/>
      <c r="C44" s="1158"/>
      <c r="D44" s="1159"/>
      <c r="E44" s="1159"/>
      <c r="F44" s="1159"/>
      <c r="G44" s="1160"/>
      <c r="H44" s="1155"/>
      <c r="I44" s="1156"/>
      <c r="J44" s="1157"/>
      <c r="K44" s="1158"/>
      <c r="L44" s="1159"/>
      <c r="M44" s="1159"/>
      <c r="N44" s="1159"/>
      <c r="O44" s="1159"/>
      <c r="P44" s="1160"/>
      <c r="Z44" s="959"/>
    </row>
    <row r="45" spans="1:26" ht="19.5" customHeight="1" thickBot="1" x14ac:dyDescent="0.3">
      <c r="A45" s="960"/>
      <c r="B45" s="961"/>
      <c r="C45" s="1198"/>
      <c r="D45" s="1198"/>
      <c r="E45" s="1198"/>
      <c r="F45" s="1198"/>
      <c r="G45" s="1199"/>
      <c r="H45" s="1238"/>
      <c r="I45" s="1239"/>
      <c r="J45" s="1240"/>
      <c r="K45" s="1241"/>
      <c r="L45" s="1198"/>
      <c r="M45" s="1198"/>
      <c r="N45" s="1198"/>
      <c r="O45" s="1198"/>
      <c r="P45" s="1199"/>
      <c r="Z45" s="959"/>
    </row>
    <row r="46" spans="1:26" ht="15.75" customHeight="1" x14ac:dyDescent="0.25">
      <c r="A46" s="960"/>
      <c r="B46" s="1206" t="s">
        <v>37</v>
      </c>
      <c r="C46" s="1207"/>
      <c r="D46" s="1207"/>
      <c r="E46" s="1207"/>
      <c r="F46" s="1207"/>
      <c r="G46" s="1208"/>
      <c r="H46" s="1148">
        <f>AVERAGE(H25:J45)</f>
        <v>129.5</v>
      </c>
      <c r="I46" s="1149"/>
      <c r="J46" s="1150"/>
      <c r="K46" s="1231" t="s">
        <v>38</v>
      </c>
      <c r="L46" s="1232"/>
      <c r="M46" s="1226" t="s">
        <v>39</v>
      </c>
      <c r="N46" s="1226"/>
      <c r="O46" s="1226"/>
      <c r="P46" s="1227"/>
      <c r="Z46" s="959"/>
    </row>
    <row r="47" spans="1:26" ht="15.75" customHeight="1" x14ac:dyDescent="0.25">
      <c r="A47" s="960"/>
      <c r="B47" s="1200" t="s">
        <v>40</v>
      </c>
      <c r="C47" s="1201"/>
      <c r="D47" s="1201"/>
      <c r="E47" s="1201"/>
      <c r="F47" s="1201"/>
      <c r="G47" s="1202"/>
      <c r="H47" s="1151">
        <f>IF(COUNTIF(H25:J45,"*&lt;20*"),"&lt;20",MIN(H25:J45))</f>
        <v>101</v>
      </c>
      <c r="I47" s="1152"/>
      <c r="J47" s="1153"/>
      <c r="K47" s="1233"/>
      <c r="L47" s="1234"/>
      <c r="M47" s="1138"/>
      <c r="N47" s="1138"/>
      <c r="O47" s="1138"/>
      <c r="P47" s="1228"/>
      <c r="Z47" s="959"/>
    </row>
    <row r="48" spans="1:26" ht="15.75" customHeight="1" thickBot="1" x14ac:dyDescent="0.3">
      <c r="A48" s="960"/>
      <c r="B48" s="1203" t="s">
        <v>41</v>
      </c>
      <c r="C48" s="1204"/>
      <c r="D48" s="1204"/>
      <c r="E48" s="1204"/>
      <c r="F48" s="1204"/>
      <c r="G48" s="1205"/>
      <c r="H48" s="1145">
        <f>IF(COUNTIF(H25:J45,"*&gt;250*"),"&gt;250",MAX(H25:J45))</f>
        <v>158</v>
      </c>
      <c r="I48" s="1146"/>
      <c r="J48" s="1147"/>
      <c r="K48" s="1235"/>
      <c r="L48" s="1236"/>
      <c r="M48" s="1229"/>
      <c r="N48" s="1229"/>
      <c r="O48" s="1229"/>
      <c r="P48" s="1230"/>
      <c r="Z48" s="959"/>
    </row>
    <row r="49" spans="1:26" ht="15.9" customHeight="1" x14ac:dyDescent="0.25">
      <c r="A49" s="958"/>
      <c r="B49" s="957"/>
      <c r="C49" s="956"/>
      <c r="D49" s="956"/>
      <c r="E49" s="956"/>
      <c r="F49" s="956"/>
      <c r="G49" s="956"/>
      <c r="H49" s="956"/>
      <c r="I49" s="956"/>
      <c r="J49" s="956"/>
      <c r="K49" s="956"/>
      <c r="L49" s="956"/>
      <c r="M49" s="956"/>
      <c r="N49" s="956"/>
      <c r="O49" s="956"/>
      <c r="P49" s="956"/>
      <c r="Q49" s="956"/>
      <c r="R49" s="956"/>
      <c r="S49" s="956"/>
      <c r="T49" s="956"/>
      <c r="U49" s="956"/>
      <c r="V49" s="956"/>
      <c r="W49" s="956"/>
      <c r="X49" s="956"/>
      <c r="Y49" s="956"/>
      <c r="Z49" s="955"/>
    </row>
    <row r="50" spans="1:26" ht="12.75" customHeight="1" x14ac:dyDescent="0.25">
      <c r="A50" s="954"/>
      <c r="B50" s="953"/>
    </row>
    <row r="51" spans="1:26" s="928" customFormat="1" ht="15.6" customHeight="1" x14ac:dyDescent="0.25">
      <c r="A51" s="952" t="s">
        <v>42</v>
      </c>
      <c r="B51" s="951" t="s">
        <v>43</v>
      </c>
      <c r="C51" s="950"/>
      <c r="D51" s="950"/>
      <c r="E51" s="950"/>
      <c r="F51" s="949"/>
      <c r="G51" s="949"/>
      <c r="H51" s="949"/>
      <c r="I51" s="948"/>
      <c r="J51" s="948"/>
      <c r="K51" s="948"/>
      <c r="L51" s="948"/>
      <c r="M51" s="948"/>
      <c r="N51" s="948"/>
      <c r="O51" s="948"/>
      <c r="P51" s="948"/>
      <c r="Q51" s="948"/>
      <c r="R51" s="948"/>
      <c r="S51" s="948"/>
      <c r="T51" s="948"/>
      <c r="U51" s="947"/>
      <c r="V51" s="946"/>
      <c r="W51" s="946"/>
      <c r="X51" s="945"/>
      <c r="Y51" s="945"/>
      <c r="Z51" s="944"/>
    </row>
    <row r="52" spans="1:26" s="928" customFormat="1" ht="28.5" customHeight="1" x14ac:dyDescent="0.25">
      <c r="A52" s="1189" t="s">
        <v>44</v>
      </c>
      <c r="B52" s="1190"/>
      <c r="C52" s="1190"/>
      <c r="D52" s="1190"/>
      <c r="E52" s="1190"/>
      <c r="F52" s="1190"/>
      <c r="G52" s="1190"/>
      <c r="H52" s="1190"/>
      <c r="I52" s="1190"/>
      <c r="J52" s="1190"/>
      <c r="K52" s="1190"/>
      <c r="L52" s="1190"/>
      <c r="M52" s="1190"/>
      <c r="N52" s="1190"/>
      <c r="O52" s="1190"/>
      <c r="P52" s="1190"/>
      <c r="Q52" s="1191"/>
      <c r="R52" s="1183" t="s">
        <v>45</v>
      </c>
      <c r="S52" s="1184"/>
      <c r="T52" s="1185"/>
      <c r="U52" s="1129" t="s">
        <v>83</v>
      </c>
      <c r="V52" s="1130"/>
      <c r="W52" s="1130"/>
      <c r="X52" s="1131"/>
      <c r="Y52" s="1131"/>
      <c r="Z52" s="1132"/>
    </row>
    <row r="53" spans="1:26" s="928" customFormat="1" ht="15.6" customHeight="1" x14ac:dyDescent="0.25">
      <c r="A53" s="1192" t="s">
        <v>82</v>
      </c>
      <c r="B53" s="1193"/>
      <c r="C53" s="1193"/>
      <c r="D53" s="1193"/>
      <c r="E53" s="1193"/>
      <c r="F53" s="1193"/>
      <c r="G53" s="1193"/>
      <c r="H53" s="1193"/>
      <c r="I53" s="1193"/>
      <c r="J53" s="1193"/>
      <c r="K53" s="1193"/>
      <c r="L53" s="1193"/>
      <c r="M53" s="1193"/>
      <c r="N53" s="1193"/>
      <c r="O53" s="1193"/>
      <c r="P53" s="1193"/>
      <c r="Q53" s="1194"/>
      <c r="R53" s="1183" t="s">
        <v>47</v>
      </c>
      <c r="S53" s="1184"/>
      <c r="T53" s="1185"/>
      <c r="U53" s="1133" t="s">
        <v>81</v>
      </c>
      <c r="V53" s="1134"/>
      <c r="W53" s="1134"/>
      <c r="X53" s="1135"/>
      <c r="Y53" s="1135"/>
      <c r="Z53" s="1136"/>
    </row>
    <row r="54" spans="1:26" s="928" customFormat="1" ht="15.6" customHeight="1" x14ac:dyDescent="0.25">
      <c r="A54" s="1195"/>
      <c r="B54" s="1196"/>
      <c r="C54" s="1196"/>
      <c r="D54" s="1196"/>
      <c r="E54" s="1196"/>
      <c r="F54" s="1196"/>
      <c r="G54" s="1196"/>
      <c r="H54" s="1196"/>
      <c r="I54" s="1196"/>
      <c r="J54" s="1196"/>
      <c r="K54" s="1196"/>
      <c r="L54" s="1196"/>
      <c r="M54" s="1196"/>
      <c r="N54" s="1196"/>
      <c r="O54" s="1196"/>
      <c r="P54" s="1196"/>
      <c r="Q54" s="1197"/>
      <c r="R54" s="1183"/>
      <c r="S54" s="1184"/>
      <c r="T54" s="1185"/>
      <c r="U54" s="1137"/>
      <c r="V54" s="1138"/>
      <c r="W54" s="1138"/>
      <c r="X54" s="1139"/>
      <c r="Y54" s="1139"/>
      <c r="Z54" s="1140"/>
    </row>
    <row r="55" spans="1:26" s="928" customFormat="1" ht="15.6" customHeight="1" x14ac:dyDescent="0.25">
      <c r="A55" s="943" t="s">
        <v>49</v>
      </c>
      <c r="B55" s="942" t="s">
        <v>50</v>
      </c>
      <c r="C55" s="926"/>
      <c r="D55" s="926"/>
      <c r="E55" s="941"/>
      <c r="F55" s="941"/>
      <c r="G55" s="941"/>
      <c r="H55" s="941"/>
      <c r="I55" s="941"/>
      <c r="J55" s="941"/>
      <c r="K55" s="941"/>
      <c r="L55" s="941"/>
      <c r="M55" s="941"/>
      <c r="N55" s="941"/>
      <c r="O55" s="941"/>
      <c r="P55" s="941"/>
      <c r="Q55" s="940"/>
      <c r="R55" s="1183"/>
      <c r="S55" s="1184"/>
      <c r="T55" s="1185"/>
      <c r="U55" s="1141"/>
      <c r="V55" s="1142"/>
      <c r="W55" s="1142"/>
      <c r="X55" s="1143"/>
      <c r="Y55" s="1143"/>
      <c r="Z55" s="1144"/>
    </row>
    <row r="56" spans="1:26" s="928" customFormat="1" ht="15.6" customHeight="1" x14ac:dyDescent="0.25">
      <c r="A56" s="1177"/>
      <c r="B56" s="1178"/>
      <c r="C56" s="1178"/>
      <c r="D56" s="1178"/>
      <c r="E56" s="1178"/>
      <c r="F56" s="1178"/>
      <c r="G56" s="1178"/>
      <c r="H56" s="1178"/>
      <c r="I56" s="1178"/>
      <c r="J56" s="1178"/>
      <c r="K56" s="1178"/>
      <c r="L56" s="1178"/>
      <c r="M56" s="1178"/>
      <c r="N56" s="1178"/>
      <c r="O56" s="1178"/>
      <c r="P56" s="1178"/>
      <c r="Q56" s="1179"/>
      <c r="R56" s="1183" t="s">
        <v>51</v>
      </c>
      <c r="S56" s="1184"/>
      <c r="T56" s="1185"/>
      <c r="U56" s="939"/>
      <c r="V56" s="938"/>
      <c r="W56" s="938"/>
      <c r="X56" s="938"/>
      <c r="Y56" s="938"/>
      <c r="Z56" s="937"/>
    </row>
    <row r="57" spans="1:26" s="928" customFormat="1" ht="15.6" customHeight="1" x14ac:dyDescent="0.25">
      <c r="A57" s="1177"/>
      <c r="B57" s="1178"/>
      <c r="C57" s="1178"/>
      <c r="D57" s="1178"/>
      <c r="E57" s="1178"/>
      <c r="F57" s="1178"/>
      <c r="G57" s="1178"/>
      <c r="H57" s="1178"/>
      <c r="I57" s="1178"/>
      <c r="J57" s="1178"/>
      <c r="K57" s="1178"/>
      <c r="L57" s="1178"/>
      <c r="M57" s="1178"/>
      <c r="N57" s="1178"/>
      <c r="O57" s="1178"/>
      <c r="P57" s="1178"/>
      <c r="Q57" s="1179"/>
      <c r="R57" s="1183"/>
      <c r="S57" s="1184"/>
      <c r="T57" s="1185"/>
      <c r="U57" s="936"/>
      <c r="V57" s="1138"/>
      <c r="W57" s="1138"/>
      <c r="X57" s="1138"/>
      <c r="Y57" s="1138"/>
      <c r="Z57" s="935"/>
    </row>
    <row r="58" spans="1:26" s="928" customFormat="1" ht="15.6" customHeight="1" x14ac:dyDescent="0.25">
      <c r="A58" s="1177"/>
      <c r="B58" s="1178"/>
      <c r="C58" s="1178"/>
      <c r="D58" s="1178"/>
      <c r="E58" s="1178"/>
      <c r="F58" s="1178"/>
      <c r="G58" s="1178"/>
      <c r="H58" s="1178"/>
      <c r="I58" s="1178"/>
      <c r="J58" s="1178"/>
      <c r="K58" s="1178"/>
      <c r="L58" s="1178"/>
      <c r="M58" s="1178"/>
      <c r="N58" s="1178"/>
      <c r="O58" s="1178"/>
      <c r="P58" s="1178"/>
      <c r="Q58" s="1179"/>
      <c r="R58" s="1183"/>
      <c r="S58" s="1184"/>
      <c r="T58" s="1185"/>
      <c r="U58" s="936"/>
      <c r="V58" s="1138"/>
      <c r="W58" s="1138"/>
      <c r="X58" s="1138"/>
      <c r="Y58" s="1138"/>
      <c r="Z58" s="935"/>
    </row>
    <row r="59" spans="1:26" s="928" customFormat="1" ht="15.6" customHeight="1" x14ac:dyDescent="0.25">
      <c r="A59" s="1180"/>
      <c r="B59" s="1181"/>
      <c r="C59" s="1181"/>
      <c r="D59" s="1181"/>
      <c r="E59" s="1181"/>
      <c r="F59" s="1181"/>
      <c r="G59" s="1181"/>
      <c r="H59" s="1181"/>
      <c r="I59" s="1181"/>
      <c r="J59" s="1181"/>
      <c r="K59" s="1181"/>
      <c r="L59" s="1181"/>
      <c r="M59" s="1181"/>
      <c r="N59" s="1181"/>
      <c r="O59" s="1181"/>
      <c r="P59" s="1181"/>
      <c r="Q59" s="1182"/>
      <c r="R59" s="1186"/>
      <c r="S59" s="1187"/>
      <c r="T59" s="1188"/>
      <c r="U59" s="934"/>
      <c r="V59" s="933"/>
      <c r="W59" s="933"/>
      <c r="X59" s="933"/>
      <c r="Y59" s="933"/>
      <c r="Z59" s="932"/>
    </row>
    <row r="60" spans="1:26" s="928" customFormat="1" ht="15" customHeight="1" x14ac:dyDescent="0.25">
      <c r="A60" s="931"/>
      <c r="B60" s="931"/>
      <c r="C60" s="931"/>
      <c r="D60" s="931"/>
      <c r="E60" s="931"/>
      <c r="F60" s="931"/>
      <c r="G60" s="931"/>
      <c r="H60" s="931"/>
      <c r="I60" s="931"/>
      <c r="J60" s="931"/>
      <c r="K60" s="931"/>
      <c r="L60" s="931"/>
      <c r="M60" s="931"/>
      <c r="N60" s="931"/>
      <c r="O60" s="931"/>
      <c r="P60" s="931"/>
      <c r="Q60" s="931"/>
      <c r="R60" s="930"/>
      <c r="S60" s="930"/>
      <c r="T60" s="930"/>
      <c r="U60" s="929"/>
      <c r="V60" s="929"/>
      <c r="W60" s="929"/>
      <c r="X60" s="929"/>
      <c r="Y60" s="929"/>
      <c r="Z60" s="929"/>
    </row>
    <row r="62" spans="1:26" ht="12.75" customHeight="1" x14ac:dyDescent="0.25">
      <c r="A62" s="926"/>
    </row>
    <row r="63" spans="1:26" ht="12.75" customHeight="1" x14ac:dyDescent="0.25">
      <c r="A63" s="926"/>
    </row>
    <row r="64" spans="1:26" ht="12.75" customHeight="1" x14ac:dyDescent="0.25">
      <c r="A64" s="926"/>
    </row>
    <row r="65" spans="1:1" ht="12.75" customHeight="1" x14ac:dyDescent="0.25">
      <c r="A65" s="926"/>
    </row>
    <row r="66" spans="1:1" ht="12.75" customHeight="1" x14ac:dyDescent="0.25">
      <c r="A66" s="926"/>
    </row>
    <row r="67" spans="1:1" ht="12.75" customHeight="1" x14ac:dyDescent="0.25">
      <c r="A67" s="926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U1:Z6"/>
    <mergeCell ref="K25:P25"/>
    <mergeCell ref="S12:Y12"/>
    <mergeCell ref="K23:P24"/>
    <mergeCell ref="I17:Y17"/>
    <mergeCell ref="S11:Y11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M46:P48"/>
    <mergeCell ref="K46:L48"/>
    <mergeCell ref="H45:J45"/>
    <mergeCell ref="K45:P45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1D58-4F7C-499F-9E79-AC213499A3D4}">
  <sheetPr>
    <pageSetUpPr fitToPage="1"/>
  </sheetPr>
  <dimension ref="A1:AA68"/>
  <sheetViews>
    <sheetView topLeftCell="A36" workbookViewId="0">
      <selection activeCell="U26" sqref="U26"/>
    </sheetView>
  </sheetViews>
  <sheetFormatPr baseColWidth="10" defaultColWidth="11.44140625" defaultRowHeight="12.75" customHeight="1" x14ac:dyDescent="0.25"/>
  <cols>
    <col min="1" max="1" width="5.109375" style="927" customWidth="1"/>
    <col min="2" max="26" width="5.109375" style="926" customWidth="1"/>
    <col min="27" max="27" width="11.44140625" style="926"/>
  </cols>
  <sheetData>
    <row r="1" spans="1:26" ht="12.75" customHeight="1" x14ac:dyDescent="0.25">
      <c r="A1" s="1252"/>
      <c r="B1" s="1253"/>
      <c r="C1" s="1253"/>
      <c r="D1" s="1253"/>
      <c r="E1" s="1253"/>
      <c r="F1" s="1254"/>
      <c r="G1" s="1261" t="s">
        <v>0</v>
      </c>
      <c r="H1" s="1262"/>
      <c r="I1" s="1262"/>
      <c r="J1" s="1262"/>
      <c r="K1" s="1262"/>
      <c r="L1" s="1262"/>
      <c r="M1" s="1262"/>
      <c r="N1" s="1262"/>
      <c r="O1" s="1262"/>
      <c r="P1" s="1262"/>
      <c r="Q1" s="1262"/>
      <c r="R1" s="1262"/>
      <c r="S1" s="1262"/>
      <c r="T1" s="1263"/>
      <c r="U1" s="1217" t="s">
        <v>97</v>
      </c>
      <c r="V1" s="1218"/>
      <c r="W1" s="1218"/>
      <c r="X1" s="1218"/>
      <c r="Y1" s="1218"/>
      <c r="Z1" s="1219"/>
    </row>
    <row r="2" spans="1:26" ht="12.75" customHeight="1" x14ac:dyDescent="0.25">
      <c r="A2" s="1255"/>
      <c r="B2" s="1256"/>
      <c r="C2" s="1256"/>
      <c r="D2" s="1256"/>
      <c r="E2" s="1256"/>
      <c r="F2" s="1257"/>
      <c r="G2" s="1210" t="s">
        <v>1</v>
      </c>
      <c r="H2" s="1211"/>
      <c r="I2" s="1211"/>
      <c r="J2" s="1211"/>
      <c r="K2" s="1211"/>
      <c r="L2" s="1211"/>
      <c r="M2" s="1211"/>
      <c r="N2" s="1211"/>
      <c r="O2" s="1211"/>
      <c r="P2" s="1211"/>
      <c r="Q2" s="1211"/>
      <c r="R2" s="1211"/>
      <c r="S2" s="1211"/>
      <c r="T2" s="1212"/>
      <c r="U2" s="1220"/>
      <c r="V2" s="1221"/>
      <c r="W2" s="1221"/>
      <c r="X2" s="1221"/>
      <c r="Y2" s="1221"/>
      <c r="Z2" s="1222"/>
    </row>
    <row r="3" spans="1:26" ht="12.75" customHeight="1" x14ac:dyDescent="0.25">
      <c r="A3" s="1255"/>
      <c r="B3" s="1256"/>
      <c r="C3" s="1256"/>
      <c r="D3" s="1256"/>
      <c r="E3" s="1256"/>
      <c r="F3" s="1257"/>
      <c r="G3" s="1210"/>
      <c r="H3" s="1211"/>
      <c r="I3" s="1211"/>
      <c r="J3" s="1211"/>
      <c r="K3" s="1211"/>
      <c r="L3" s="1211"/>
      <c r="M3" s="1211"/>
      <c r="N3" s="1211"/>
      <c r="O3" s="1211"/>
      <c r="P3" s="1211"/>
      <c r="Q3" s="1211"/>
      <c r="R3" s="1211"/>
      <c r="S3" s="1211"/>
      <c r="T3" s="1212"/>
      <c r="U3" s="1220"/>
      <c r="V3" s="1221"/>
      <c r="W3" s="1221"/>
      <c r="X3" s="1221"/>
      <c r="Y3" s="1221"/>
      <c r="Z3" s="1222"/>
    </row>
    <row r="4" spans="1:26" ht="12.75" customHeight="1" x14ac:dyDescent="0.25">
      <c r="A4" s="1255"/>
      <c r="B4" s="1256"/>
      <c r="C4" s="1256"/>
      <c r="D4" s="1256"/>
      <c r="E4" s="1256"/>
      <c r="F4" s="1257"/>
      <c r="G4" s="1210"/>
      <c r="H4" s="1211"/>
      <c r="I4" s="1211"/>
      <c r="J4" s="1211"/>
      <c r="K4" s="1211"/>
      <c r="L4" s="1211"/>
      <c r="M4" s="1211"/>
      <c r="N4" s="1211"/>
      <c r="O4" s="1211"/>
      <c r="P4" s="1211"/>
      <c r="Q4" s="1211"/>
      <c r="R4" s="1211"/>
      <c r="S4" s="1211"/>
      <c r="T4" s="1212"/>
      <c r="U4" s="1220"/>
      <c r="V4" s="1221"/>
      <c r="W4" s="1221"/>
      <c r="X4" s="1221"/>
      <c r="Y4" s="1221"/>
      <c r="Z4" s="1222"/>
    </row>
    <row r="5" spans="1:26" ht="12.75" customHeight="1" x14ac:dyDescent="0.25">
      <c r="A5" s="1255"/>
      <c r="B5" s="1256"/>
      <c r="C5" s="1256"/>
      <c r="D5" s="1256"/>
      <c r="E5" s="1256"/>
      <c r="F5" s="1257"/>
      <c r="G5" s="1213" t="s">
        <v>2</v>
      </c>
      <c r="H5" s="1214"/>
      <c r="I5" s="1242">
        <v>172</v>
      </c>
      <c r="J5" s="1242"/>
      <c r="K5" s="1243"/>
      <c r="L5" s="1245" t="s">
        <v>3</v>
      </c>
      <c r="M5" s="1246"/>
      <c r="N5" s="1246"/>
      <c r="O5" s="1247"/>
      <c r="P5" s="1248">
        <v>46000</v>
      </c>
      <c r="Q5" s="1249"/>
      <c r="R5" s="1249"/>
      <c r="S5" s="1249"/>
      <c r="T5" s="1250"/>
      <c r="U5" s="1220"/>
      <c r="V5" s="1221"/>
      <c r="W5" s="1221"/>
      <c r="X5" s="1221"/>
      <c r="Y5" s="1221"/>
      <c r="Z5" s="1222"/>
    </row>
    <row r="6" spans="1:26" ht="12.75" customHeight="1" x14ac:dyDescent="0.25">
      <c r="A6" s="1258"/>
      <c r="B6" s="1259"/>
      <c r="C6" s="1259"/>
      <c r="D6" s="1259"/>
      <c r="E6" s="1259"/>
      <c r="F6" s="1260"/>
      <c r="G6" s="990"/>
      <c r="H6" s="956"/>
      <c r="I6" s="1244" t="s">
        <v>5</v>
      </c>
      <c r="J6" s="1244"/>
      <c r="K6" s="1244"/>
      <c r="L6" s="1244" t="s">
        <v>6</v>
      </c>
      <c r="M6" s="1244"/>
      <c r="N6" s="1244"/>
      <c r="O6" s="1244"/>
      <c r="P6" s="1244" t="s">
        <v>7</v>
      </c>
      <c r="Q6" s="1244"/>
      <c r="R6" s="1244"/>
      <c r="S6" s="1244"/>
      <c r="T6" s="1251"/>
      <c r="U6" s="1223"/>
      <c r="V6" s="1224"/>
      <c r="W6" s="1224"/>
      <c r="X6" s="1224"/>
      <c r="Y6" s="1224"/>
      <c r="Z6" s="1225"/>
    </row>
    <row r="7" spans="1:26" ht="36.6" customHeight="1" x14ac:dyDescent="0.25">
      <c r="A7" s="1215" t="s">
        <v>8</v>
      </c>
      <c r="B7" s="1215"/>
      <c r="C7" s="1215"/>
      <c r="D7" s="1215"/>
      <c r="E7" s="1215"/>
      <c r="F7" s="1215"/>
      <c r="G7" s="1216" t="s">
        <v>9</v>
      </c>
      <c r="H7" s="1216"/>
      <c r="I7" s="1216"/>
      <c r="J7" s="1216"/>
      <c r="K7" s="1216"/>
      <c r="L7" s="1216"/>
      <c r="M7" s="1216"/>
      <c r="N7" s="1216"/>
      <c r="O7" s="1216"/>
      <c r="P7" s="1216"/>
      <c r="Q7" s="1216"/>
      <c r="R7" s="1216"/>
      <c r="S7" s="1216"/>
      <c r="T7" s="1216"/>
      <c r="U7" s="1216"/>
      <c r="V7" s="1216"/>
      <c r="W7" s="1216"/>
      <c r="X7" s="1216"/>
      <c r="Y7" s="1216"/>
      <c r="Z7" s="1216"/>
    </row>
    <row r="8" spans="1:26" ht="15.9" customHeight="1" x14ac:dyDescent="0.25">
      <c r="A8" s="969" t="s">
        <v>10</v>
      </c>
      <c r="B8" s="951" t="s">
        <v>11</v>
      </c>
      <c r="C8" s="948"/>
      <c r="D8" s="989"/>
      <c r="E8" s="989"/>
      <c r="F8" s="989"/>
      <c r="G8" s="989"/>
      <c r="H8" s="948"/>
      <c r="I8" s="948"/>
      <c r="J8" s="948"/>
      <c r="K8" s="948"/>
      <c r="L8" s="948"/>
      <c r="M8" s="948"/>
      <c r="N8" s="948"/>
      <c r="O8" s="948"/>
      <c r="P8" s="948"/>
      <c r="Q8" s="948"/>
      <c r="R8" s="948"/>
      <c r="S8" s="948"/>
      <c r="T8" s="948"/>
      <c r="U8" s="948"/>
      <c r="V8" s="948"/>
      <c r="W8" s="948"/>
      <c r="X8" s="948"/>
      <c r="Y8" s="948"/>
      <c r="Z8" s="965"/>
    </row>
    <row r="9" spans="1:26" ht="8.25" customHeight="1" x14ac:dyDescent="0.25">
      <c r="A9" s="960"/>
      <c r="D9" s="927"/>
      <c r="E9" s="927"/>
      <c r="F9" s="927"/>
      <c r="G9" s="927"/>
      <c r="Z9" s="959"/>
    </row>
    <row r="10" spans="1:26" ht="15.9" customHeight="1" x14ac:dyDescent="0.25">
      <c r="A10" s="960"/>
      <c r="B10" s="1175" t="s">
        <v>12</v>
      </c>
      <c r="C10" s="1175"/>
      <c r="D10" s="1175"/>
      <c r="E10" s="1175"/>
      <c r="F10" s="1175"/>
      <c r="G10" s="1175"/>
      <c r="H10" s="1176" t="s">
        <v>87</v>
      </c>
      <c r="I10" s="1176"/>
      <c r="J10" s="1176"/>
      <c r="K10" s="1176"/>
      <c r="L10" s="1176"/>
      <c r="M10" s="1176"/>
      <c r="N10" s="1175" t="s">
        <v>14</v>
      </c>
      <c r="O10" s="1175"/>
      <c r="P10" s="1175"/>
      <c r="Q10" s="1175"/>
      <c r="R10" s="1175"/>
      <c r="S10" s="1209" t="s">
        <v>91</v>
      </c>
      <c r="T10" s="1209"/>
      <c r="U10" s="1209"/>
      <c r="V10" s="1209"/>
      <c r="W10" s="1209"/>
      <c r="X10" s="1209"/>
      <c r="Y10" s="1209"/>
      <c r="Z10" s="988"/>
    </row>
    <row r="11" spans="1:26" ht="15.9" customHeight="1" x14ac:dyDescent="0.25">
      <c r="A11" s="960"/>
      <c r="B11" s="1175" t="s">
        <v>16</v>
      </c>
      <c r="C11" s="1175"/>
      <c r="D11" s="1175"/>
      <c r="E11" s="1175"/>
      <c r="F11" s="1175"/>
      <c r="G11" s="1175"/>
      <c r="H11" s="1176" t="s">
        <v>515</v>
      </c>
      <c r="I11" s="1176"/>
      <c r="J11" s="1176"/>
      <c r="K11" s="1176"/>
      <c r="L11" s="1176"/>
      <c r="M11" s="1176"/>
      <c r="N11" s="1175" t="s">
        <v>17</v>
      </c>
      <c r="O11" s="1175"/>
      <c r="P11" s="1175"/>
      <c r="Q11" s="1175"/>
      <c r="R11" s="1175"/>
      <c r="S11" s="1209" t="s">
        <v>504</v>
      </c>
      <c r="T11" s="1209"/>
      <c r="U11" s="1209"/>
      <c r="V11" s="1209"/>
      <c r="W11" s="1209"/>
      <c r="X11" s="1209"/>
      <c r="Y11" s="1209"/>
      <c r="Z11" s="988"/>
    </row>
    <row r="12" spans="1:26" ht="15.9" customHeight="1" x14ac:dyDescent="0.25">
      <c r="A12" s="960"/>
      <c r="B12" s="1175" t="s">
        <v>19</v>
      </c>
      <c r="C12" s="1175"/>
      <c r="D12" s="1175"/>
      <c r="E12" s="1175"/>
      <c r="F12" s="1175"/>
      <c r="G12" s="1175"/>
      <c r="H12" s="1176" t="s">
        <v>514</v>
      </c>
      <c r="I12" s="1176"/>
      <c r="J12" s="1176"/>
      <c r="K12" s="1176"/>
      <c r="L12" s="1176"/>
      <c r="M12" s="1176"/>
      <c r="N12" s="1175" t="s">
        <v>20</v>
      </c>
      <c r="O12" s="1175"/>
      <c r="P12" s="1175"/>
      <c r="Q12" s="1175"/>
      <c r="R12" s="1175"/>
      <c r="S12" s="1209" t="s">
        <v>69</v>
      </c>
      <c r="T12" s="1209"/>
      <c r="U12" s="1209"/>
      <c r="V12" s="1209"/>
      <c r="W12" s="1209"/>
      <c r="X12" s="1209"/>
      <c r="Y12" s="1209"/>
      <c r="Z12" s="988"/>
    </row>
    <row r="13" spans="1:26" ht="8.25" customHeight="1" x14ac:dyDescent="0.25">
      <c r="A13" s="987"/>
      <c r="B13" s="956"/>
      <c r="C13" s="956"/>
      <c r="D13" s="986"/>
      <c r="E13" s="986"/>
      <c r="F13" s="986"/>
      <c r="G13" s="986"/>
      <c r="H13" s="956"/>
      <c r="I13" s="956"/>
      <c r="J13" s="956"/>
      <c r="K13" s="956"/>
      <c r="L13" s="956"/>
      <c r="M13" s="956"/>
      <c r="N13" s="985"/>
      <c r="O13" s="956"/>
      <c r="P13" s="956"/>
      <c r="Q13" s="956"/>
      <c r="R13" s="956"/>
      <c r="S13" s="956"/>
      <c r="T13" s="956"/>
      <c r="U13" s="956"/>
      <c r="V13" s="956"/>
      <c r="W13" s="956"/>
      <c r="X13" s="956"/>
      <c r="Y13" s="956"/>
      <c r="Z13" s="955"/>
    </row>
    <row r="14" spans="1:26" s="928" customFormat="1" ht="15" customHeight="1" x14ac:dyDescent="0.25">
      <c r="B14" s="983"/>
      <c r="C14" s="983"/>
      <c r="K14" s="984"/>
      <c r="L14" s="983"/>
      <c r="M14" s="982"/>
    </row>
    <row r="15" spans="1:26" s="928" customFormat="1" ht="15.6" customHeight="1" x14ac:dyDescent="0.25">
      <c r="A15" s="969" t="s">
        <v>22</v>
      </c>
      <c r="B15" s="981" t="s">
        <v>23</v>
      </c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980"/>
      <c r="O15" s="980"/>
      <c r="P15" s="980"/>
      <c r="Q15" s="980"/>
      <c r="R15" s="980"/>
      <c r="S15" s="980"/>
      <c r="T15" s="980"/>
      <c r="U15" s="980"/>
      <c r="V15" s="980"/>
      <c r="W15" s="980"/>
      <c r="X15" s="980"/>
      <c r="Y15" s="980"/>
      <c r="Z15" s="979"/>
    </row>
    <row r="16" spans="1:26" s="928" customFormat="1" ht="15" customHeight="1" x14ac:dyDescent="0.25">
      <c r="A16" s="976"/>
      <c r="B16" s="978"/>
      <c r="Z16" s="977"/>
    </row>
    <row r="17" spans="1:26" s="928" customFormat="1" ht="15" customHeight="1" x14ac:dyDescent="0.25">
      <c r="A17" s="976"/>
      <c r="B17" s="1167" t="s">
        <v>24</v>
      </c>
      <c r="C17" s="1167"/>
      <c r="D17" s="1167"/>
      <c r="E17" s="1167"/>
      <c r="F17" s="1167"/>
      <c r="G17" s="1167"/>
      <c r="H17" s="1167"/>
      <c r="I17" s="1237"/>
      <c r="J17" s="1237"/>
      <c r="K17" s="1237"/>
      <c r="L17" s="1237"/>
      <c r="M17" s="1237"/>
      <c r="N17" s="1237"/>
      <c r="O17" s="1237"/>
      <c r="P17" s="1237"/>
      <c r="Q17" s="1237"/>
      <c r="R17" s="1237"/>
      <c r="S17" s="1237"/>
      <c r="T17" s="1237"/>
      <c r="U17" s="1237"/>
      <c r="V17" s="1237"/>
      <c r="W17" s="1237"/>
      <c r="X17" s="1237"/>
      <c r="Y17" s="1237"/>
      <c r="Z17" s="974"/>
    </row>
    <row r="18" spans="1:26" s="928" customFormat="1" ht="15" customHeight="1" x14ac:dyDescent="0.25">
      <c r="A18" s="976"/>
      <c r="B18" s="1167" t="s">
        <v>25</v>
      </c>
      <c r="C18" s="1167"/>
      <c r="D18" s="1167"/>
      <c r="E18" s="1167"/>
      <c r="F18" s="1167"/>
      <c r="G18" s="1167"/>
      <c r="H18" s="1167"/>
      <c r="I18" s="1154" t="s">
        <v>26</v>
      </c>
      <c r="J18" s="1154"/>
      <c r="K18" s="975">
        <v>50</v>
      </c>
      <c r="L18" s="975" t="s">
        <v>27</v>
      </c>
      <c r="M18" s="975"/>
      <c r="N18" s="975"/>
      <c r="O18" s="975"/>
      <c r="P18" s="975"/>
      <c r="Q18" s="975"/>
      <c r="R18" s="975"/>
      <c r="S18" s="975"/>
      <c r="T18" s="975"/>
      <c r="U18" s="975"/>
      <c r="V18" s="975"/>
      <c r="W18" s="975"/>
      <c r="X18" s="975"/>
      <c r="Y18" s="975"/>
      <c r="Z18" s="974"/>
    </row>
    <row r="19" spans="1:26" s="928" customFormat="1" ht="13.2" customHeight="1" x14ac:dyDescent="0.25">
      <c r="A19" s="973"/>
      <c r="B19" s="972"/>
      <c r="C19" s="972"/>
      <c r="D19" s="972"/>
      <c r="E19" s="972"/>
      <c r="F19" s="972"/>
      <c r="G19" s="972"/>
      <c r="H19" s="972"/>
      <c r="I19" s="972"/>
      <c r="J19" s="972"/>
      <c r="K19" s="972"/>
      <c r="L19" s="972"/>
      <c r="M19" s="972"/>
      <c r="N19" s="972"/>
      <c r="O19" s="972"/>
      <c r="P19" s="972"/>
      <c r="Q19" s="972"/>
      <c r="R19" s="972"/>
      <c r="S19" s="972"/>
      <c r="T19" s="972"/>
      <c r="U19" s="972"/>
      <c r="V19" s="972"/>
      <c r="W19" s="972"/>
      <c r="X19" s="972"/>
      <c r="Y19" s="972"/>
      <c r="Z19" s="971"/>
    </row>
    <row r="20" spans="1:26" ht="12.75" customHeight="1" x14ac:dyDescent="0.25">
      <c r="D20" s="927"/>
      <c r="E20" s="927"/>
      <c r="F20" s="927"/>
      <c r="G20" s="927"/>
      <c r="N20" s="970"/>
    </row>
    <row r="21" spans="1:26" ht="15.9" customHeight="1" x14ac:dyDescent="0.25">
      <c r="A21" s="969" t="s">
        <v>28</v>
      </c>
      <c r="B21" s="968" t="s">
        <v>29</v>
      </c>
      <c r="C21" s="966"/>
      <c r="D21" s="967"/>
      <c r="E21" s="967"/>
      <c r="F21" s="967"/>
      <c r="G21" s="967"/>
      <c r="H21" s="966"/>
      <c r="I21" s="966"/>
      <c r="J21" s="1174" t="s">
        <v>30</v>
      </c>
      <c r="K21" s="1174"/>
      <c r="L21" s="1174"/>
      <c r="M21" s="1174"/>
      <c r="N21" s="1174"/>
      <c r="O21" s="1174"/>
      <c r="P21" s="1174"/>
      <c r="Q21" s="963">
        <v>600</v>
      </c>
      <c r="R21" s="948"/>
      <c r="S21" s="948"/>
      <c r="T21" s="948"/>
      <c r="U21" s="948"/>
      <c r="V21" s="948"/>
      <c r="W21" s="948"/>
      <c r="X21" s="948"/>
      <c r="Y21" s="948"/>
      <c r="Z21" s="965"/>
    </row>
    <row r="22" spans="1:26" ht="12.75" customHeight="1" x14ac:dyDescent="0.25">
      <c r="A22" s="960"/>
      <c r="B22" s="964"/>
      <c r="Z22" s="959"/>
    </row>
    <row r="23" spans="1:26" ht="15.75" customHeight="1" x14ac:dyDescent="0.25">
      <c r="A23" s="960"/>
      <c r="B23" s="1168" t="s">
        <v>31</v>
      </c>
      <c r="C23" s="1170" t="s">
        <v>32</v>
      </c>
      <c r="D23" s="1170"/>
      <c r="E23" s="1170"/>
      <c r="F23" s="1170"/>
      <c r="G23" s="1171"/>
      <c r="H23" s="1164" t="s">
        <v>33</v>
      </c>
      <c r="I23" s="1165"/>
      <c r="J23" s="1166"/>
      <c r="K23" s="1170" t="s">
        <v>34</v>
      </c>
      <c r="L23" s="1170"/>
      <c r="M23" s="1170"/>
      <c r="N23" s="1170"/>
      <c r="O23" s="1170"/>
      <c r="P23" s="1171"/>
      <c r="Z23" s="959"/>
    </row>
    <row r="24" spans="1:26" ht="15.75" customHeight="1" x14ac:dyDescent="0.25">
      <c r="A24" s="960"/>
      <c r="B24" s="1169"/>
      <c r="C24" s="1172"/>
      <c r="D24" s="1172"/>
      <c r="E24" s="1172"/>
      <c r="F24" s="1172"/>
      <c r="G24" s="1173"/>
      <c r="H24" s="1161" t="s">
        <v>35</v>
      </c>
      <c r="I24" s="1162"/>
      <c r="J24" s="1163"/>
      <c r="K24" s="1172"/>
      <c r="L24" s="1172"/>
      <c r="M24" s="1172"/>
      <c r="N24" s="1172"/>
      <c r="O24" s="1172"/>
      <c r="P24" s="1173"/>
      <c r="Z24" s="959"/>
    </row>
    <row r="25" spans="1:26" ht="19.5" customHeight="1" x14ac:dyDescent="0.25">
      <c r="A25" s="960"/>
      <c r="B25" s="962">
        <v>1</v>
      </c>
      <c r="C25" s="1158"/>
      <c r="D25" s="1159"/>
      <c r="E25" s="1159"/>
      <c r="F25" s="1159"/>
      <c r="G25" s="1160"/>
      <c r="H25" s="1155">
        <v>111</v>
      </c>
      <c r="I25" s="1156"/>
      <c r="J25" s="1157"/>
      <c r="K25" s="1158"/>
      <c r="L25" s="1159"/>
      <c r="M25" s="1159"/>
      <c r="N25" s="1159"/>
      <c r="O25" s="1159"/>
      <c r="P25" s="1160"/>
      <c r="Z25" s="959"/>
    </row>
    <row r="26" spans="1:26" ht="19.5" customHeight="1" x14ac:dyDescent="0.25">
      <c r="A26" s="960"/>
      <c r="B26" s="962">
        <v>2</v>
      </c>
      <c r="C26" s="1158"/>
      <c r="D26" s="1159"/>
      <c r="E26" s="1159"/>
      <c r="F26" s="1159"/>
      <c r="G26" s="1160"/>
      <c r="H26" s="1155">
        <v>95</v>
      </c>
      <c r="I26" s="1156"/>
      <c r="J26" s="1157"/>
      <c r="K26" s="1158"/>
      <c r="L26" s="1159"/>
      <c r="M26" s="1159"/>
      <c r="N26" s="1159"/>
      <c r="O26" s="1159"/>
      <c r="P26" s="1160"/>
      <c r="Z26" s="959"/>
    </row>
    <row r="27" spans="1:26" ht="19.5" customHeight="1" x14ac:dyDescent="0.25">
      <c r="A27" s="960"/>
      <c r="B27" s="962">
        <v>3</v>
      </c>
      <c r="C27" s="1158"/>
      <c r="D27" s="1159"/>
      <c r="E27" s="1159"/>
      <c r="F27" s="1159"/>
      <c r="G27" s="1160"/>
      <c r="H27" s="1155">
        <v>104</v>
      </c>
      <c r="I27" s="1156"/>
      <c r="J27" s="1157"/>
      <c r="K27" s="1158"/>
      <c r="L27" s="1159"/>
      <c r="M27" s="1159"/>
      <c r="N27" s="1159"/>
      <c r="O27" s="1159"/>
      <c r="P27" s="1160"/>
      <c r="Z27" s="959"/>
    </row>
    <row r="28" spans="1:26" ht="19.5" customHeight="1" x14ac:dyDescent="0.25">
      <c r="A28" s="960"/>
      <c r="B28" s="962">
        <v>4</v>
      </c>
      <c r="C28" s="1158"/>
      <c r="D28" s="1159"/>
      <c r="E28" s="1159"/>
      <c r="F28" s="1159"/>
      <c r="G28" s="1160"/>
      <c r="H28" s="1155">
        <v>169</v>
      </c>
      <c r="I28" s="1156"/>
      <c r="J28" s="1157"/>
      <c r="K28" s="1158"/>
      <c r="L28" s="1159"/>
      <c r="M28" s="1159"/>
      <c r="N28" s="1159"/>
      <c r="O28" s="1159"/>
      <c r="P28" s="1160"/>
      <c r="Z28" s="959"/>
    </row>
    <row r="29" spans="1:26" ht="19.5" customHeight="1" x14ac:dyDescent="0.25">
      <c r="A29" s="960"/>
      <c r="B29" s="962"/>
      <c r="C29" s="1158"/>
      <c r="D29" s="1159"/>
      <c r="E29" s="1159"/>
      <c r="F29" s="1159"/>
      <c r="G29" s="1160"/>
      <c r="H29" s="1155"/>
      <c r="I29" s="1156"/>
      <c r="J29" s="1157"/>
      <c r="K29" s="1158"/>
      <c r="L29" s="1159"/>
      <c r="M29" s="1159"/>
      <c r="N29" s="1159"/>
      <c r="O29" s="1159"/>
      <c r="P29" s="1160"/>
      <c r="Z29" s="959"/>
    </row>
    <row r="30" spans="1:26" ht="19.5" customHeight="1" x14ac:dyDescent="0.25">
      <c r="A30" s="960"/>
      <c r="B30" s="962"/>
      <c r="C30" s="1158"/>
      <c r="D30" s="1159"/>
      <c r="E30" s="1159"/>
      <c r="F30" s="1159"/>
      <c r="G30" s="1160"/>
      <c r="H30" s="1155"/>
      <c r="I30" s="1156"/>
      <c r="J30" s="1157"/>
      <c r="K30" s="1158"/>
      <c r="L30" s="1159"/>
      <c r="M30" s="1159"/>
      <c r="N30" s="1159"/>
      <c r="O30" s="1159"/>
      <c r="P30" s="1160"/>
      <c r="Z30" s="959"/>
    </row>
    <row r="31" spans="1:26" ht="19.5" customHeight="1" x14ac:dyDescent="0.25">
      <c r="A31" s="960"/>
      <c r="B31" s="962"/>
      <c r="C31" s="1158"/>
      <c r="D31" s="1159"/>
      <c r="E31" s="1159"/>
      <c r="F31" s="1159"/>
      <c r="G31" s="1160"/>
      <c r="H31" s="1155"/>
      <c r="I31" s="1156"/>
      <c r="J31" s="1157"/>
      <c r="K31" s="1158"/>
      <c r="L31" s="1159"/>
      <c r="M31" s="1159"/>
      <c r="N31" s="1159"/>
      <c r="O31" s="1159"/>
      <c r="P31" s="1160"/>
      <c r="Z31" s="959"/>
    </row>
    <row r="32" spans="1:26" ht="19.5" customHeight="1" x14ac:dyDescent="0.25">
      <c r="A32" s="960"/>
      <c r="B32" s="962"/>
      <c r="C32" s="1158"/>
      <c r="D32" s="1159"/>
      <c r="E32" s="1159"/>
      <c r="F32" s="1159"/>
      <c r="G32" s="1160"/>
      <c r="H32" s="1155"/>
      <c r="I32" s="1156"/>
      <c r="J32" s="1157"/>
      <c r="K32" s="1158"/>
      <c r="L32" s="1159"/>
      <c r="M32" s="1159"/>
      <c r="N32" s="1159"/>
      <c r="O32" s="1159"/>
      <c r="P32" s="1160"/>
      <c r="Z32" s="959"/>
    </row>
    <row r="33" spans="1:26" ht="19.5" customHeight="1" x14ac:dyDescent="0.25">
      <c r="A33" s="960"/>
      <c r="B33" s="962"/>
      <c r="C33" s="1158"/>
      <c r="D33" s="1159"/>
      <c r="E33" s="1159"/>
      <c r="F33" s="1159"/>
      <c r="G33" s="1160"/>
      <c r="H33" s="1155"/>
      <c r="I33" s="1156"/>
      <c r="J33" s="1157"/>
      <c r="K33" s="1158"/>
      <c r="L33" s="1159"/>
      <c r="M33" s="1159"/>
      <c r="N33" s="1159"/>
      <c r="O33" s="1159"/>
      <c r="P33" s="1160"/>
      <c r="Z33" s="959"/>
    </row>
    <row r="34" spans="1:26" ht="19.5" customHeight="1" x14ac:dyDescent="0.25">
      <c r="A34" s="960"/>
      <c r="B34" s="962"/>
      <c r="C34" s="1158"/>
      <c r="D34" s="1159"/>
      <c r="E34" s="1159"/>
      <c r="F34" s="1159"/>
      <c r="G34" s="1160"/>
      <c r="H34" s="1155"/>
      <c r="I34" s="1156"/>
      <c r="J34" s="1157"/>
      <c r="K34" s="1158"/>
      <c r="L34" s="1159"/>
      <c r="M34" s="1159"/>
      <c r="N34" s="1159"/>
      <c r="O34" s="1159"/>
      <c r="P34" s="1160"/>
      <c r="Z34" s="959"/>
    </row>
    <row r="35" spans="1:26" ht="19.5" customHeight="1" x14ac:dyDescent="0.25">
      <c r="A35" s="960"/>
      <c r="B35" s="962"/>
      <c r="C35" s="1158"/>
      <c r="D35" s="1159"/>
      <c r="E35" s="1159"/>
      <c r="F35" s="1159"/>
      <c r="G35" s="1160"/>
      <c r="H35" s="1155"/>
      <c r="I35" s="1156"/>
      <c r="J35" s="1157"/>
      <c r="K35" s="1158"/>
      <c r="L35" s="1159"/>
      <c r="M35" s="1159"/>
      <c r="N35" s="1159"/>
      <c r="O35" s="1159"/>
      <c r="P35" s="1160"/>
      <c r="Z35" s="959"/>
    </row>
    <row r="36" spans="1:26" ht="19.5" customHeight="1" x14ac:dyDescent="0.25">
      <c r="A36" s="960"/>
      <c r="B36" s="962"/>
      <c r="C36" s="1158"/>
      <c r="D36" s="1159"/>
      <c r="E36" s="1159"/>
      <c r="F36" s="1159"/>
      <c r="G36" s="1160"/>
      <c r="H36" s="1155"/>
      <c r="I36" s="1156"/>
      <c r="J36" s="1157"/>
      <c r="K36" s="1158"/>
      <c r="L36" s="1159"/>
      <c r="M36" s="1159"/>
      <c r="N36" s="1159"/>
      <c r="O36" s="1159"/>
      <c r="P36" s="1160"/>
      <c r="Z36" s="959"/>
    </row>
    <row r="37" spans="1:26" ht="19.5" customHeight="1" x14ac:dyDescent="0.25">
      <c r="A37" s="960"/>
      <c r="B37" s="962"/>
      <c r="C37" s="1158"/>
      <c r="D37" s="1159"/>
      <c r="E37" s="1159"/>
      <c r="F37" s="1159"/>
      <c r="G37" s="1160"/>
      <c r="H37" s="1155"/>
      <c r="I37" s="1156"/>
      <c r="J37" s="1157"/>
      <c r="K37" s="1158"/>
      <c r="L37" s="1159"/>
      <c r="M37" s="1159"/>
      <c r="N37" s="1159"/>
      <c r="O37" s="1159"/>
      <c r="P37" s="1160"/>
      <c r="Z37" s="959"/>
    </row>
    <row r="38" spans="1:26" ht="19.5" customHeight="1" x14ac:dyDescent="0.25">
      <c r="A38" s="960"/>
      <c r="B38" s="962"/>
      <c r="C38" s="1158"/>
      <c r="D38" s="1159"/>
      <c r="E38" s="1159"/>
      <c r="F38" s="1159"/>
      <c r="G38" s="1160"/>
      <c r="H38" s="1155"/>
      <c r="I38" s="1156"/>
      <c r="J38" s="1157"/>
      <c r="K38" s="1158"/>
      <c r="L38" s="1159"/>
      <c r="M38" s="1159"/>
      <c r="N38" s="1159"/>
      <c r="O38" s="1159"/>
      <c r="P38" s="1160"/>
      <c r="Z38" s="959"/>
    </row>
    <row r="39" spans="1:26" ht="19.5" customHeight="1" x14ac:dyDescent="0.25">
      <c r="A39" s="960"/>
      <c r="B39" s="962"/>
      <c r="C39" s="1158"/>
      <c r="D39" s="1159"/>
      <c r="E39" s="1159"/>
      <c r="F39" s="1159"/>
      <c r="G39" s="1160"/>
      <c r="H39" s="1155"/>
      <c r="I39" s="1156"/>
      <c r="J39" s="1157"/>
      <c r="K39" s="1158"/>
      <c r="L39" s="1159"/>
      <c r="M39" s="1159"/>
      <c r="N39" s="1159"/>
      <c r="O39" s="1159"/>
      <c r="P39" s="1160"/>
      <c r="Z39" s="959"/>
    </row>
    <row r="40" spans="1:26" ht="19.5" customHeight="1" x14ac:dyDescent="0.25">
      <c r="A40" s="960"/>
      <c r="B40" s="962"/>
      <c r="C40" s="1158"/>
      <c r="D40" s="1159"/>
      <c r="E40" s="1159"/>
      <c r="F40" s="1159"/>
      <c r="G40" s="1160"/>
      <c r="H40" s="1155"/>
      <c r="I40" s="1156"/>
      <c r="J40" s="1157"/>
      <c r="K40" s="1158"/>
      <c r="L40" s="1159"/>
      <c r="M40" s="1159"/>
      <c r="N40" s="1159"/>
      <c r="O40" s="1159"/>
      <c r="P40" s="1160"/>
      <c r="Z40" s="959"/>
    </row>
    <row r="41" spans="1:26" ht="19.5" customHeight="1" x14ac:dyDescent="0.25">
      <c r="A41" s="960"/>
      <c r="B41" s="962"/>
      <c r="C41" s="1158"/>
      <c r="D41" s="1159"/>
      <c r="E41" s="1159"/>
      <c r="F41" s="1159"/>
      <c r="G41" s="1160"/>
      <c r="H41" s="1155"/>
      <c r="I41" s="1156"/>
      <c r="J41" s="1157"/>
      <c r="K41" s="1158"/>
      <c r="L41" s="1159"/>
      <c r="M41" s="1159"/>
      <c r="N41" s="1159"/>
      <c r="O41" s="1159"/>
      <c r="P41" s="1160"/>
      <c r="Z41" s="959"/>
    </row>
    <row r="42" spans="1:26" ht="19.5" customHeight="1" x14ac:dyDescent="0.25">
      <c r="A42" s="960"/>
      <c r="B42" s="962"/>
      <c r="C42" s="1158"/>
      <c r="D42" s="1159"/>
      <c r="E42" s="1159"/>
      <c r="F42" s="1159"/>
      <c r="G42" s="1160"/>
      <c r="H42" s="1155"/>
      <c r="I42" s="1156"/>
      <c r="J42" s="1157"/>
      <c r="K42" s="1158"/>
      <c r="L42" s="1159"/>
      <c r="M42" s="1159"/>
      <c r="N42" s="1159"/>
      <c r="O42" s="1159"/>
      <c r="P42" s="1160"/>
      <c r="Z42" s="959"/>
    </row>
    <row r="43" spans="1:26" ht="19.5" customHeight="1" x14ac:dyDescent="0.25">
      <c r="A43" s="960"/>
      <c r="B43" s="962"/>
      <c r="C43" s="1158"/>
      <c r="D43" s="1159"/>
      <c r="E43" s="1159"/>
      <c r="F43" s="1159"/>
      <c r="G43" s="1160"/>
      <c r="H43" s="1155"/>
      <c r="I43" s="1156"/>
      <c r="J43" s="1157"/>
      <c r="K43" s="1158"/>
      <c r="L43" s="1159"/>
      <c r="M43" s="1159"/>
      <c r="N43" s="1159"/>
      <c r="O43" s="1159"/>
      <c r="P43" s="1160"/>
      <c r="Z43" s="959"/>
    </row>
    <row r="44" spans="1:26" ht="19.5" customHeight="1" x14ac:dyDescent="0.25">
      <c r="A44" s="960"/>
      <c r="B44" s="962"/>
      <c r="C44" s="1158"/>
      <c r="D44" s="1159"/>
      <c r="E44" s="1159"/>
      <c r="F44" s="1159"/>
      <c r="G44" s="1160"/>
      <c r="H44" s="1155"/>
      <c r="I44" s="1156"/>
      <c r="J44" s="1157"/>
      <c r="K44" s="1158"/>
      <c r="L44" s="1159"/>
      <c r="M44" s="1159"/>
      <c r="N44" s="1159"/>
      <c r="O44" s="1159"/>
      <c r="P44" s="1160"/>
      <c r="Z44" s="959"/>
    </row>
    <row r="45" spans="1:26" ht="19.5" customHeight="1" x14ac:dyDescent="0.25">
      <c r="A45" s="960"/>
      <c r="B45" s="962"/>
      <c r="C45" s="1158"/>
      <c r="D45" s="1159"/>
      <c r="E45" s="1159"/>
      <c r="F45" s="1159"/>
      <c r="G45" s="1160"/>
      <c r="H45" s="1155"/>
      <c r="I45" s="1156"/>
      <c r="J45" s="1157"/>
      <c r="K45" s="1158"/>
      <c r="L45" s="1159"/>
      <c r="M45" s="1159"/>
      <c r="N45" s="1159"/>
      <c r="O45" s="1159"/>
      <c r="P45" s="1160"/>
      <c r="Z45" s="959"/>
    </row>
    <row r="46" spans="1:26" ht="19.5" customHeight="1" thickBot="1" x14ac:dyDescent="0.3">
      <c r="A46" s="960"/>
      <c r="B46" s="961"/>
      <c r="C46" s="1198"/>
      <c r="D46" s="1198"/>
      <c r="E46" s="1198"/>
      <c r="F46" s="1198"/>
      <c r="G46" s="1199"/>
      <c r="H46" s="1238"/>
      <c r="I46" s="1239"/>
      <c r="J46" s="1240"/>
      <c r="K46" s="1241"/>
      <c r="L46" s="1198"/>
      <c r="M46" s="1198"/>
      <c r="N46" s="1198"/>
      <c r="O46" s="1198"/>
      <c r="P46" s="1199"/>
      <c r="Z46" s="959"/>
    </row>
    <row r="47" spans="1:26" ht="15.75" customHeight="1" x14ac:dyDescent="0.25">
      <c r="A47" s="960"/>
      <c r="B47" s="1206" t="s">
        <v>37</v>
      </c>
      <c r="C47" s="1207"/>
      <c r="D47" s="1207"/>
      <c r="E47" s="1207"/>
      <c r="F47" s="1207"/>
      <c r="G47" s="1208"/>
      <c r="H47" s="1148">
        <f>AVERAGE(H25:J46)</f>
        <v>119.75</v>
      </c>
      <c r="I47" s="1149"/>
      <c r="J47" s="1150"/>
      <c r="K47" s="1231" t="s">
        <v>38</v>
      </c>
      <c r="L47" s="1232"/>
      <c r="M47" s="1226" t="s">
        <v>39</v>
      </c>
      <c r="N47" s="1226"/>
      <c r="O47" s="1226"/>
      <c r="P47" s="1227"/>
      <c r="Z47" s="959"/>
    </row>
    <row r="48" spans="1:26" ht="15.75" customHeight="1" x14ac:dyDescent="0.25">
      <c r="A48" s="960"/>
      <c r="B48" s="1200" t="s">
        <v>40</v>
      </c>
      <c r="C48" s="1201"/>
      <c r="D48" s="1201"/>
      <c r="E48" s="1201"/>
      <c r="F48" s="1201"/>
      <c r="G48" s="1202"/>
      <c r="H48" s="1151">
        <f>IF(COUNTIF(H25:J46,"*&lt;20*"),"&lt;20",MIN(H25:J46))</f>
        <v>95</v>
      </c>
      <c r="I48" s="1152"/>
      <c r="J48" s="1153"/>
      <c r="K48" s="1233"/>
      <c r="L48" s="1234"/>
      <c r="M48" s="1138"/>
      <c r="N48" s="1138"/>
      <c r="O48" s="1138"/>
      <c r="P48" s="1228"/>
      <c r="Z48" s="959"/>
    </row>
    <row r="49" spans="1:26" ht="15.75" customHeight="1" thickBot="1" x14ac:dyDescent="0.3">
      <c r="A49" s="960"/>
      <c r="B49" s="1203" t="s">
        <v>41</v>
      </c>
      <c r="C49" s="1204"/>
      <c r="D49" s="1204"/>
      <c r="E49" s="1204"/>
      <c r="F49" s="1204"/>
      <c r="G49" s="1205"/>
      <c r="H49" s="1145">
        <f>IF(COUNTIF(H25:J46,"*&gt;250*"),"&gt;250",MAX(H25:J46))</f>
        <v>169</v>
      </c>
      <c r="I49" s="1146"/>
      <c r="J49" s="1147"/>
      <c r="K49" s="1235"/>
      <c r="L49" s="1236"/>
      <c r="M49" s="1229"/>
      <c r="N49" s="1229"/>
      <c r="O49" s="1229"/>
      <c r="P49" s="1230"/>
      <c r="Z49" s="959"/>
    </row>
    <row r="50" spans="1:26" ht="15.9" customHeight="1" x14ac:dyDescent="0.25">
      <c r="A50" s="958"/>
      <c r="B50" s="957"/>
      <c r="C50" s="956"/>
      <c r="D50" s="956"/>
      <c r="E50" s="956"/>
      <c r="F50" s="956"/>
      <c r="G50" s="956"/>
      <c r="H50" s="956"/>
      <c r="I50" s="956"/>
      <c r="J50" s="956"/>
      <c r="K50" s="956"/>
      <c r="L50" s="956"/>
      <c r="M50" s="956"/>
      <c r="N50" s="956"/>
      <c r="O50" s="956"/>
      <c r="P50" s="956"/>
      <c r="Q50" s="956"/>
      <c r="R50" s="956"/>
      <c r="S50" s="956"/>
      <c r="T50" s="956"/>
      <c r="U50" s="956"/>
      <c r="V50" s="956"/>
      <c r="W50" s="956"/>
      <c r="X50" s="956"/>
      <c r="Y50" s="956"/>
      <c r="Z50" s="955"/>
    </row>
    <row r="51" spans="1:26" ht="12.75" customHeight="1" x14ac:dyDescent="0.25">
      <c r="A51" s="954"/>
      <c r="B51" s="953"/>
    </row>
    <row r="52" spans="1:26" s="928" customFormat="1" ht="15.6" customHeight="1" x14ac:dyDescent="0.25">
      <c r="A52" s="952" t="s">
        <v>42</v>
      </c>
      <c r="B52" s="951" t="s">
        <v>43</v>
      </c>
      <c r="C52" s="950"/>
      <c r="D52" s="950"/>
      <c r="E52" s="950"/>
      <c r="F52" s="949"/>
      <c r="G52" s="949"/>
      <c r="H52" s="949"/>
      <c r="I52" s="948"/>
      <c r="J52" s="948"/>
      <c r="K52" s="948"/>
      <c r="L52" s="948"/>
      <c r="M52" s="948"/>
      <c r="N52" s="948"/>
      <c r="O52" s="948"/>
      <c r="P52" s="948"/>
      <c r="Q52" s="948"/>
      <c r="R52" s="948"/>
      <c r="S52" s="948"/>
      <c r="T52" s="948"/>
      <c r="U52" s="947"/>
      <c r="V52" s="946"/>
      <c r="W52" s="946"/>
      <c r="X52" s="945"/>
      <c r="Y52" s="945"/>
      <c r="Z52" s="944"/>
    </row>
    <row r="53" spans="1:26" s="928" customFormat="1" ht="28.5" customHeight="1" x14ac:dyDescent="0.25">
      <c r="A53" s="1189" t="s">
        <v>44</v>
      </c>
      <c r="B53" s="1190"/>
      <c r="C53" s="1190"/>
      <c r="D53" s="1190"/>
      <c r="E53" s="1190"/>
      <c r="F53" s="1190"/>
      <c r="G53" s="1190"/>
      <c r="H53" s="1190"/>
      <c r="I53" s="1190"/>
      <c r="J53" s="1190"/>
      <c r="K53" s="1190"/>
      <c r="L53" s="1190"/>
      <c r="M53" s="1190"/>
      <c r="N53" s="1190"/>
      <c r="O53" s="1190"/>
      <c r="P53" s="1190"/>
      <c r="Q53" s="1191"/>
      <c r="R53" s="1183" t="s">
        <v>45</v>
      </c>
      <c r="S53" s="1184"/>
      <c r="T53" s="1185"/>
      <c r="U53" s="1129" t="s">
        <v>83</v>
      </c>
      <c r="V53" s="1130"/>
      <c r="W53" s="1130"/>
      <c r="X53" s="1131"/>
      <c r="Y53" s="1131"/>
      <c r="Z53" s="1132"/>
    </row>
    <row r="54" spans="1:26" s="928" customFormat="1" ht="15.6" customHeight="1" x14ac:dyDescent="0.25">
      <c r="A54" s="1192" t="s">
        <v>82</v>
      </c>
      <c r="B54" s="1193"/>
      <c r="C54" s="1193"/>
      <c r="D54" s="1193"/>
      <c r="E54" s="1193"/>
      <c r="F54" s="1193"/>
      <c r="G54" s="1193"/>
      <c r="H54" s="1193"/>
      <c r="I54" s="1193"/>
      <c r="J54" s="1193"/>
      <c r="K54" s="1193"/>
      <c r="L54" s="1193"/>
      <c r="M54" s="1193"/>
      <c r="N54" s="1193"/>
      <c r="O54" s="1193"/>
      <c r="P54" s="1193"/>
      <c r="Q54" s="1194"/>
      <c r="R54" s="1183" t="s">
        <v>47</v>
      </c>
      <c r="S54" s="1184"/>
      <c r="T54" s="1185"/>
      <c r="U54" s="1133" t="s">
        <v>81</v>
      </c>
      <c r="V54" s="1134"/>
      <c r="W54" s="1134"/>
      <c r="X54" s="1135"/>
      <c r="Y54" s="1135"/>
      <c r="Z54" s="1136"/>
    </row>
    <row r="55" spans="1:26" s="928" customFormat="1" ht="15.6" customHeight="1" x14ac:dyDescent="0.25">
      <c r="A55" s="1195"/>
      <c r="B55" s="1196"/>
      <c r="C55" s="1196"/>
      <c r="D55" s="1196"/>
      <c r="E55" s="1196"/>
      <c r="F55" s="1196"/>
      <c r="G55" s="1196"/>
      <c r="H55" s="1196"/>
      <c r="I55" s="1196"/>
      <c r="J55" s="1196"/>
      <c r="K55" s="1196"/>
      <c r="L55" s="1196"/>
      <c r="M55" s="1196"/>
      <c r="N55" s="1196"/>
      <c r="O55" s="1196"/>
      <c r="P55" s="1196"/>
      <c r="Q55" s="1197"/>
      <c r="R55" s="1183"/>
      <c r="S55" s="1184"/>
      <c r="T55" s="1185"/>
      <c r="U55" s="1137"/>
      <c r="V55" s="1138"/>
      <c r="W55" s="1138"/>
      <c r="X55" s="1139"/>
      <c r="Y55" s="1139"/>
      <c r="Z55" s="1140"/>
    </row>
    <row r="56" spans="1:26" s="928" customFormat="1" ht="15.6" customHeight="1" x14ac:dyDescent="0.25">
      <c r="A56" s="943" t="s">
        <v>49</v>
      </c>
      <c r="B56" s="942" t="s">
        <v>50</v>
      </c>
      <c r="C56" s="926"/>
      <c r="D56" s="926"/>
      <c r="E56" s="941"/>
      <c r="F56" s="941"/>
      <c r="G56" s="941"/>
      <c r="H56" s="941"/>
      <c r="I56" s="941"/>
      <c r="J56" s="941"/>
      <c r="K56" s="941"/>
      <c r="L56" s="941"/>
      <c r="M56" s="941"/>
      <c r="N56" s="941"/>
      <c r="O56" s="941"/>
      <c r="P56" s="941"/>
      <c r="Q56" s="940"/>
      <c r="R56" s="1183"/>
      <c r="S56" s="1184"/>
      <c r="T56" s="1185"/>
      <c r="U56" s="1141"/>
      <c r="V56" s="1142"/>
      <c r="W56" s="1142"/>
      <c r="X56" s="1143"/>
      <c r="Y56" s="1143"/>
      <c r="Z56" s="1144"/>
    </row>
    <row r="57" spans="1:26" s="928" customFormat="1" ht="15.6" customHeight="1" x14ac:dyDescent="0.25">
      <c r="A57" s="1177"/>
      <c r="B57" s="1178"/>
      <c r="C57" s="1178"/>
      <c r="D57" s="1178"/>
      <c r="E57" s="1178"/>
      <c r="F57" s="1178"/>
      <c r="G57" s="1178"/>
      <c r="H57" s="1178"/>
      <c r="I57" s="1178"/>
      <c r="J57" s="1178"/>
      <c r="K57" s="1178"/>
      <c r="L57" s="1178"/>
      <c r="M57" s="1178"/>
      <c r="N57" s="1178"/>
      <c r="O57" s="1178"/>
      <c r="P57" s="1178"/>
      <c r="Q57" s="1179"/>
      <c r="R57" s="1183" t="s">
        <v>51</v>
      </c>
      <c r="S57" s="1184"/>
      <c r="T57" s="1185"/>
      <c r="U57" s="939"/>
      <c r="V57" s="938"/>
      <c r="W57" s="938"/>
      <c r="X57" s="938"/>
      <c r="Y57" s="938"/>
      <c r="Z57" s="937"/>
    </row>
    <row r="58" spans="1:26" s="928" customFormat="1" ht="15.6" customHeight="1" x14ac:dyDescent="0.25">
      <c r="A58" s="1177"/>
      <c r="B58" s="1178"/>
      <c r="C58" s="1178"/>
      <c r="D58" s="1178"/>
      <c r="E58" s="1178"/>
      <c r="F58" s="1178"/>
      <c r="G58" s="1178"/>
      <c r="H58" s="1178"/>
      <c r="I58" s="1178"/>
      <c r="J58" s="1178"/>
      <c r="K58" s="1178"/>
      <c r="L58" s="1178"/>
      <c r="M58" s="1178"/>
      <c r="N58" s="1178"/>
      <c r="O58" s="1178"/>
      <c r="P58" s="1178"/>
      <c r="Q58" s="1179"/>
      <c r="R58" s="1183"/>
      <c r="S58" s="1184"/>
      <c r="T58" s="1185"/>
      <c r="U58" s="936"/>
      <c r="V58" s="1138"/>
      <c r="W58" s="1138"/>
      <c r="X58" s="1138"/>
      <c r="Y58" s="1138"/>
      <c r="Z58" s="935"/>
    </row>
    <row r="59" spans="1:26" s="928" customFormat="1" ht="15.6" customHeight="1" x14ac:dyDescent="0.25">
      <c r="A59" s="1177"/>
      <c r="B59" s="1178"/>
      <c r="C59" s="1178"/>
      <c r="D59" s="1178"/>
      <c r="E59" s="1178"/>
      <c r="F59" s="1178"/>
      <c r="G59" s="1178"/>
      <c r="H59" s="1178"/>
      <c r="I59" s="1178"/>
      <c r="J59" s="1178"/>
      <c r="K59" s="1178"/>
      <c r="L59" s="1178"/>
      <c r="M59" s="1178"/>
      <c r="N59" s="1178"/>
      <c r="O59" s="1178"/>
      <c r="P59" s="1178"/>
      <c r="Q59" s="1179"/>
      <c r="R59" s="1183"/>
      <c r="S59" s="1184"/>
      <c r="T59" s="1185"/>
      <c r="U59" s="936"/>
      <c r="V59" s="1138"/>
      <c r="W59" s="1138"/>
      <c r="X59" s="1138"/>
      <c r="Y59" s="1138"/>
      <c r="Z59" s="935"/>
    </row>
    <row r="60" spans="1:26" s="928" customFormat="1" ht="15.6" customHeight="1" x14ac:dyDescent="0.25">
      <c r="A60" s="1180"/>
      <c r="B60" s="1181"/>
      <c r="C60" s="1181"/>
      <c r="D60" s="1181"/>
      <c r="E60" s="1181"/>
      <c r="F60" s="1181"/>
      <c r="G60" s="1181"/>
      <c r="H60" s="1181"/>
      <c r="I60" s="1181"/>
      <c r="J60" s="1181"/>
      <c r="K60" s="1181"/>
      <c r="L60" s="1181"/>
      <c r="M60" s="1181"/>
      <c r="N60" s="1181"/>
      <c r="O60" s="1181"/>
      <c r="P60" s="1181"/>
      <c r="Q60" s="1182"/>
      <c r="R60" s="1186"/>
      <c r="S60" s="1187"/>
      <c r="T60" s="1188"/>
      <c r="U60" s="934"/>
      <c r="V60" s="933"/>
      <c r="W60" s="933"/>
      <c r="X60" s="933"/>
      <c r="Y60" s="933"/>
      <c r="Z60" s="932"/>
    </row>
    <row r="61" spans="1:26" s="928" customFormat="1" ht="15" customHeight="1" x14ac:dyDescent="0.25">
      <c r="A61" s="931"/>
      <c r="B61" s="931"/>
      <c r="C61" s="931"/>
      <c r="D61" s="931"/>
      <c r="E61" s="931"/>
      <c r="F61" s="931"/>
      <c r="G61" s="931"/>
      <c r="H61" s="931"/>
      <c r="I61" s="931"/>
      <c r="J61" s="931"/>
      <c r="K61" s="931"/>
      <c r="L61" s="931"/>
      <c r="M61" s="931"/>
      <c r="N61" s="931"/>
      <c r="O61" s="931"/>
      <c r="P61" s="931"/>
      <c r="Q61" s="931"/>
      <c r="R61" s="930"/>
      <c r="S61" s="930"/>
      <c r="T61" s="930"/>
      <c r="U61" s="929"/>
      <c r="V61" s="929"/>
      <c r="W61" s="929"/>
      <c r="X61" s="929"/>
      <c r="Y61" s="929"/>
      <c r="Z61" s="929"/>
    </row>
    <row r="63" spans="1:26" ht="12.75" customHeight="1" x14ac:dyDescent="0.25">
      <c r="A63" s="926"/>
    </row>
    <row r="64" spans="1:26" ht="12.75" customHeight="1" x14ac:dyDescent="0.25">
      <c r="A64" s="926"/>
    </row>
    <row r="65" spans="1:1" ht="12.75" customHeight="1" x14ac:dyDescent="0.25">
      <c r="A65" s="926"/>
    </row>
    <row r="66" spans="1:1" ht="12.75" customHeight="1" x14ac:dyDescent="0.25">
      <c r="A66" s="926"/>
    </row>
    <row r="67" spans="1:1" ht="12.75" customHeight="1" x14ac:dyDescent="0.25">
      <c r="A67" s="926"/>
    </row>
    <row r="68" spans="1:1" ht="12.75" customHeight="1" x14ac:dyDescent="0.25">
      <c r="A68" s="926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K32:P32"/>
    <mergeCell ref="C33:G33"/>
    <mergeCell ref="H33:J33"/>
    <mergeCell ref="K33:P33"/>
    <mergeCell ref="C34:G34"/>
    <mergeCell ref="H34:J34"/>
    <mergeCell ref="K34:P34"/>
    <mergeCell ref="K31:P31"/>
    <mergeCell ref="H47:J47"/>
    <mergeCell ref="H48:J48"/>
    <mergeCell ref="M47:P49"/>
    <mergeCell ref="K47:L49"/>
    <mergeCell ref="H46:J46"/>
    <mergeCell ref="K46:P46"/>
    <mergeCell ref="H35:J35"/>
    <mergeCell ref="K35:P35"/>
    <mergeCell ref="B17:H17"/>
    <mergeCell ref="B12:G12"/>
    <mergeCell ref="B11:G11"/>
    <mergeCell ref="C29:G29"/>
    <mergeCell ref="H29:J29"/>
    <mergeCell ref="C32:G32"/>
    <mergeCell ref="H32:J32"/>
    <mergeCell ref="C35:G35"/>
    <mergeCell ref="U1:Z6"/>
    <mergeCell ref="K25:P25"/>
    <mergeCell ref="S12:Y12"/>
    <mergeCell ref="K23:P24"/>
    <mergeCell ref="I17:Y17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A57:Q60"/>
    <mergeCell ref="R57:T60"/>
    <mergeCell ref="A53:Q53"/>
    <mergeCell ref="R53:T53"/>
    <mergeCell ref="A54:Q55"/>
    <mergeCell ref="R54:T56"/>
    <mergeCell ref="U53:Z53"/>
    <mergeCell ref="U54:Z56"/>
    <mergeCell ref="N12:R12"/>
    <mergeCell ref="H12:M12"/>
    <mergeCell ref="H11:M11"/>
    <mergeCell ref="N11:R11"/>
    <mergeCell ref="H26:J26"/>
    <mergeCell ref="K26:P26"/>
    <mergeCell ref="H27:J27"/>
    <mergeCell ref="K27:P27"/>
    <mergeCell ref="B23:B24"/>
    <mergeCell ref="C23:G24"/>
    <mergeCell ref="V58:Y59"/>
    <mergeCell ref="I18:J18"/>
    <mergeCell ref="H25:J25"/>
    <mergeCell ref="C25:G25"/>
    <mergeCell ref="H24:J24"/>
    <mergeCell ref="H23:J23"/>
    <mergeCell ref="B18:H18"/>
    <mergeCell ref="J21:P21"/>
    <mergeCell ref="C46:G46"/>
    <mergeCell ref="B48:G48"/>
    <mergeCell ref="B49:G49"/>
    <mergeCell ref="B47:G47"/>
    <mergeCell ref="C26:G26"/>
    <mergeCell ref="C27:G27"/>
    <mergeCell ref="H49:J49"/>
    <mergeCell ref="C28:G28"/>
    <mergeCell ref="H28:J28"/>
    <mergeCell ref="K28:P28"/>
    <mergeCell ref="K29:P29"/>
    <mergeCell ref="C30:G30"/>
    <mergeCell ref="H30:J30"/>
    <mergeCell ref="K30:P30"/>
    <mergeCell ref="C31:G31"/>
    <mergeCell ref="H31:J3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F5D3-A004-4B84-8679-5C39215FEC70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171</v>
      </c>
      <c r="J5" s="1033"/>
      <c r="K5" s="1034"/>
      <c r="L5" s="1036" t="s">
        <v>3</v>
      </c>
      <c r="M5" s="1037"/>
      <c r="N5" s="1037"/>
      <c r="O5" s="1038"/>
      <c r="P5" s="1039" t="s">
        <v>513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513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510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46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34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34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107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60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21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30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47.428571428571431</v>
      </c>
      <c r="I55" s="1003"/>
      <c r="J55" s="1004"/>
      <c r="K55" s="1019" t="s">
        <v>490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21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107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6"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  <mergeCell ref="I17:Y17"/>
    <mergeCell ref="H54:J54"/>
    <mergeCell ref="K54:P54"/>
    <mergeCell ref="N12:R12"/>
    <mergeCell ref="H12:M12"/>
    <mergeCell ref="H31:J31"/>
    <mergeCell ref="K31:P31"/>
    <mergeCell ref="B17:H17"/>
    <mergeCell ref="B12:G12"/>
    <mergeCell ref="C26:G26"/>
    <mergeCell ref="H26:J26"/>
    <mergeCell ref="K26:P26"/>
    <mergeCell ref="C27:G27"/>
    <mergeCell ref="H27:J27"/>
    <mergeCell ref="K27:P27"/>
    <mergeCell ref="N10:R10"/>
    <mergeCell ref="G2:T4"/>
    <mergeCell ref="G5:H5"/>
    <mergeCell ref="A7:F7"/>
    <mergeCell ref="G7:Z7"/>
    <mergeCell ref="H10:M10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30:G30"/>
    <mergeCell ref="H30:J30"/>
    <mergeCell ref="K30:P30"/>
    <mergeCell ref="C31:G31"/>
    <mergeCell ref="U61:Z61"/>
    <mergeCell ref="U62:Z64"/>
    <mergeCell ref="H57:J57"/>
    <mergeCell ref="H55:J55"/>
    <mergeCell ref="H56:J56"/>
    <mergeCell ref="M55:P57"/>
    <mergeCell ref="K55:L5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11DA-0B6F-4516-8D5A-61E31A6DE2E1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170</v>
      </c>
      <c r="J5" s="1033"/>
      <c r="K5" s="1034"/>
      <c r="L5" s="1036" t="s">
        <v>3</v>
      </c>
      <c r="M5" s="1037"/>
      <c r="N5" s="1037"/>
      <c r="O5" s="1038"/>
      <c r="P5" s="1039">
        <v>45965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497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1276" t="s">
        <v>139</v>
      </c>
      <c r="T10" s="1276"/>
      <c r="U10" s="1276"/>
      <c r="V10" s="1276"/>
      <c r="W10" s="1276"/>
      <c r="X10" s="1276"/>
      <c r="Y10" s="1276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>
        <v>45965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512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264"/>
      <c r="D25" s="1265"/>
      <c r="E25" s="1265"/>
      <c r="F25" s="1265"/>
      <c r="G25" s="1266"/>
      <c r="H25" s="1267">
        <v>37</v>
      </c>
      <c r="I25" s="1268"/>
      <c r="J25" s="126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264"/>
      <c r="D26" s="1265"/>
      <c r="E26" s="1265"/>
      <c r="F26" s="1265"/>
      <c r="G26" s="1266"/>
      <c r="H26" s="1267">
        <v>64</v>
      </c>
      <c r="I26" s="1268"/>
      <c r="J26" s="126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264"/>
      <c r="D27" s="1265"/>
      <c r="E27" s="1265"/>
      <c r="F27" s="1265"/>
      <c r="G27" s="1266"/>
      <c r="H27" s="1267">
        <v>66</v>
      </c>
      <c r="I27" s="1268"/>
      <c r="J27" s="126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264"/>
      <c r="D28" s="1265"/>
      <c r="E28" s="1265"/>
      <c r="F28" s="1265"/>
      <c r="G28" s="1266"/>
      <c r="H28" s="1267">
        <v>37</v>
      </c>
      <c r="I28" s="1268"/>
      <c r="J28" s="126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>
        <v>5</v>
      </c>
      <c r="C29" s="1264"/>
      <c r="D29" s="1265"/>
      <c r="E29" s="1265"/>
      <c r="F29" s="1265"/>
      <c r="G29" s="1266"/>
      <c r="H29" s="1267">
        <v>23</v>
      </c>
      <c r="I29" s="1268"/>
      <c r="J29" s="1269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>
        <v>6</v>
      </c>
      <c r="C30" s="1264"/>
      <c r="D30" s="1265"/>
      <c r="E30" s="1265"/>
      <c r="F30" s="1265"/>
      <c r="G30" s="1266"/>
      <c r="H30" s="1267">
        <v>57</v>
      </c>
      <c r="I30" s="1268"/>
      <c r="J30" s="1269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>
        <v>7</v>
      </c>
      <c r="C31" s="1264"/>
      <c r="D31" s="1265"/>
      <c r="E31" s="1265"/>
      <c r="F31" s="1265"/>
      <c r="G31" s="1266"/>
      <c r="H31" s="1267">
        <v>66</v>
      </c>
      <c r="I31" s="1268"/>
      <c r="J31" s="1269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>
        <v>8</v>
      </c>
      <c r="C32" s="1264"/>
      <c r="D32" s="1265"/>
      <c r="E32" s="1265"/>
      <c r="F32" s="1265"/>
      <c r="G32" s="1266"/>
      <c r="H32" s="1267">
        <v>26</v>
      </c>
      <c r="I32" s="1268"/>
      <c r="J32" s="1269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>
        <v>9</v>
      </c>
      <c r="C33" s="1264"/>
      <c r="D33" s="1265"/>
      <c r="E33" s="1265"/>
      <c r="F33" s="1265"/>
      <c r="G33" s="1266"/>
      <c r="H33" s="1267">
        <v>40</v>
      </c>
      <c r="I33" s="1268"/>
      <c r="J33" s="1269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>
        <v>10</v>
      </c>
      <c r="C34" s="1264"/>
      <c r="D34" s="1265"/>
      <c r="E34" s="1265"/>
      <c r="F34" s="1265"/>
      <c r="G34" s="1266"/>
      <c r="H34" s="1267">
        <v>47</v>
      </c>
      <c r="I34" s="1268"/>
      <c r="J34" s="1269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>
        <v>11</v>
      </c>
      <c r="C35" s="1264"/>
      <c r="D35" s="1265"/>
      <c r="E35" s="1265"/>
      <c r="F35" s="1265"/>
      <c r="G35" s="1266"/>
      <c r="H35" s="1267">
        <v>42</v>
      </c>
      <c r="I35" s="1268"/>
      <c r="J35" s="1269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>
        <v>12</v>
      </c>
      <c r="C36" s="1264"/>
      <c r="D36" s="1265"/>
      <c r="E36" s="1265"/>
      <c r="F36" s="1265"/>
      <c r="G36" s="1266"/>
      <c r="H36" s="1267">
        <v>42</v>
      </c>
      <c r="I36" s="1268"/>
      <c r="J36" s="1269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>
        <v>13</v>
      </c>
      <c r="C37" s="1264"/>
      <c r="D37" s="1265"/>
      <c r="E37" s="1265"/>
      <c r="F37" s="1265"/>
      <c r="G37" s="1266"/>
      <c r="H37" s="1267">
        <v>56</v>
      </c>
      <c r="I37" s="1268"/>
      <c r="J37" s="1269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46.384615384615387</v>
      </c>
      <c r="I55" s="1003"/>
      <c r="J55" s="1004"/>
      <c r="K55" s="1270" t="s">
        <v>511</v>
      </c>
      <c r="L55" s="1271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23</v>
      </c>
      <c r="I56" s="1006"/>
      <c r="J56" s="1007"/>
      <c r="K56" s="1272"/>
      <c r="L56" s="1273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66</v>
      </c>
      <c r="I57" s="1000"/>
      <c r="J57" s="1001"/>
      <c r="K57" s="1274"/>
      <c r="L57" s="1275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G2:T4"/>
    <mergeCell ref="G5:H5"/>
    <mergeCell ref="I5:K5"/>
    <mergeCell ref="L5:O5"/>
    <mergeCell ref="P5:T5"/>
    <mergeCell ref="I6:K6"/>
    <mergeCell ref="B11:G11"/>
    <mergeCell ref="H11:M11"/>
    <mergeCell ref="N11:R11"/>
    <mergeCell ref="S11:Y11"/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B12:G12"/>
    <mergeCell ref="H12:M12"/>
    <mergeCell ref="N12:R12"/>
    <mergeCell ref="S12:Y12"/>
    <mergeCell ref="B23:B24"/>
    <mergeCell ref="C23:G24"/>
    <mergeCell ref="H23:J23"/>
    <mergeCell ref="K23:P24"/>
    <mergeCell ref="H24:J24"/>
    <mergeCell ref="B17:H17"/>
    <mergeCell ref="I17:Y17"/>
    <mergeCell ref="B18:H18"/>
    <mergeCell ref="I18:J18"/>
    <mergeCell ref="J21:P21"/>
    <mergeCell ref="C25:G25"/>
    <mergeCell ref="H25:J25"/>
    <mergeCell ref="K25:P25"/>
    <mergeCell ref="C26:G26"/>
    <mergeCell ref="H26:J26"/>
    <mergeCell ref="K26:P26"/>
    <mergeCell ref="C27:G27"/>
    <mergeCell ref="H27:J27"/>
    <mergeCell ref="K27:P27"/>
    <mergeCell ref="C28:G28"/>
    <mergeCell ref="H28:J28"/>
    <mergeCell ref="K28:P28"/>
    <mergeCell ref="U62:Z64"/>
    <mergeCell ref="C54:G54"/>
    <mergeCell ref="H54:J54"/>
    <mergeCell ref="K54:P54"/>
    <mergeCell ref="B55:G55"/>
    <mergeCell ref="H55:J55"/>
    <mergeCell ref="K55:L57"/>
    <mergeCell ref="M55:P57"/>
    <mergeCell ref="B56:G56"/>
    <mergeCell ref="H56:J56"/>
    <mergeCell ref="B57:G57"/>
    <mergeCell ref="A65:Q68"/>
    <mergeCell ref="R65:T68"/>
    <mergeCell ref="V66:Y67"/>
    <mergeCell ref="C29:G29"/>
    <mergeCell ref="H29:J29"/>
    <mergeCell ref="C30:G30"/>
    <mergeCell ref="H30:J30"/>
    <mergeCell ref="C31:G31"/>
    <mergeCell ref="H31:J31"/>
    <mergeCell ref="C32:G32"/>
    <mergeCell ref="H57:J57"/>
    <mergeCell ref="A61:Q61"/>
    <mergeCell ref="R61:T61"/>
    <mergeCell ref="U61:Z61"/>
    <mergeCell ref="A62:Q63"/>
    <mergeCell ref="R62:T64"/>
    <mergeCell ref="C36:G36"/>
    <mergeCell ref="H36:J36"/>
    <mergeCell ref="C37:G37"/>
    <mergeCell ref="H37:J37"/>
    <mergeCell ref="H32:J32"/>
    <mergeCell ref="C33:G33"/>
    <mergeCell ref="H33:J33"/>
    <mergeCell ref="C34:G34"/>
    <mergeCell ref="H34:J34"/>
    <mergeCell ref="C35:G35"/>
    <mergeCell ref="H35:J3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2FD3-AF5B-4999-B8F1-EA2E9B72DF2F}">
  <sheetPr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169</v>
      </c>
      <c r="J5" s="1033"/>
      <c r="K5" s="1034"/>
      <c r="L5" s="1036" t="s">
        <v>3</v>
      </c>
      <c r="M5" s="1037"/>
      <c r="N5" s="1037"/>
      <c r="O5" s="1038"/>
      <c r="P5" s="1039" t="s">
        <v>509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15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509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510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 t="s">
        <v>57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27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44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48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39.666666666666664</v>
      </c>
      <c r="I55" s="1003"/>
      <c r="J55" s="1004"/>
      <c r="K55" s="1019" t="s">
        <v>208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48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206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P6:T6"/>
    <mergeCell ref="H55:J55"/>
    <mergeCell ref="H56:J56"/>
    <mergeCell ref="B17:H17"/>
    <mergeCell ref="B12:G12"/>
    <mergeCell ref="B11:G11"/>
    <mergeCell ref="B23:B24"/>
    <mergeCell ref="C23:G24"/>
    <mergeCell ref="C54:G54"/>
    <mergeCell ref="B56:G56"/>
    <mergeCell ref="S12:Y12"/>
    <mergeCell ref="K23:P24"/>
    <mergeCell ref="I17:Y17"/>
    <mergeCell ref="S11:Y11"/>
    <mergeCell ref="H54:J54"/>
    <mergeCell ref="K54:P5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R65:T68"/>
    <mergeCell ref="A61:Q61"/>
    <mergeCell ref="R61:T61"/>
    <mergeCell ref="A62:Q63"/>
    <mergeCell ref="R62:T64"/>
    <mergeCell ref="H27:J27"/>
    <mergeCell ref="K27:P27"/>
    <mergeCell ref="J21:P21"/>
    <mergeCell ref="K28:P28"/>
    <mergeCell ref="A65:Q68"/>
    <mergeCell ref="K25:P25"/>
    <mergeCell ref="M55:P57"/>
    <mergeCell ref="K55:L57"/>
    <mergeCell ref="N12:R12"/>
    <mergeCell ref="H12:M12"/>
    <mergeCell ref="H11:M11"/>
    <mergeCell ref="N11:R11"/>
    <mergeCell ref="H26:J26"/>
    <mergeCell ref="K26:P26"/>
    <mergeCell ref="V66:Y67"/>
    <mergeCell ref="I18:J18"/>
    <mergeCell ref="H25:J25"/>
    <mergeCell ref="C25:G25"/>
    <mergeCell ref="H24:J24"/>
    <mergeCell ref="H23:J23"/>
    <mergeCell ref="B18:H18"/>
    <mergeCell ref="B57:G57"/>
    <mergeCell ref="B55:G55"/>
    <mergeCell ref="C26:G26"/>
    <mergeCell ref="C27:G27"/>
    <mergeCell ref="H57:J57"/>
    <mergeCell ref="C28:G28"/>
    <mergeCell ref="H28:J28"/>
    <mergeCell ref="U61:Z61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82E8-38E4-4DB2-97F6-366547785E5B}">
  <sheetPr>
    <pageSetUpPr fitToPage="1"/>
  </sheetPr>
  <dimension ref="A1:AA68"/>
  <sheetViews>
    <sheetView topLeftCell="A7" workbookViewId="0">
      <selection activeCell="U18" sqref="U18"/>
    </sheetView>
  </sheetViews>
  <sheetFormatPr baseColWidth="10" defaultColWidth="11.44140625" defaultRowHeight="12.75" customHeight="1" x14ac:dyDescent="0.25"/>
  <cols>
    <col min="1" max="1" width="5.109375" style="862" customWidth="1"/>
    <col min="2" max="26" width="5.109375" style="861" customWidth="1"/>
    <col min="27" max="27" width="11.44140625" style="861"/>
  </cols>
  <sheetData>
    <row r="1" spans="1:26" ht="12.75" customHeight="1" x14ac:dyDescent="0.25">
      <c r="A1" s="1287"/>
      <c r="B1" s="1288"/>
      <c r="C1" s="1288"/>
      <c r="D1" s="1288"/>
      <c r="E1" s="1288"/>
      <c r="F1" s="1289"/>
      <c r="G1" s="1296" t="s">
        <v>0</v>
      </c>
      <c r="H1" s="1297"/>
      <c r="I1" s="1297"/>
      <c r="J1" s="1297"/>
      <c r="K1" s="1297"/>
      <c r="L1" s="1297"/>
      <c r="M1" s="1297"/>
      <c r="N1" s="1297"/>
      <c r="O1" s="1297"/>
      <c r="P1" s="1297"/>
      <c r="Q1" s="1297"/>
      <c r="R1" s="1297"/>
      <c r="S1" s="1297"/>
      <c r="T1" s="1298"/>
      <c r="U1" s="1309" t="s">
        <v>97</v>
      </c>
      <c r="V1" s="1310"/>
      <c r="W1" s="1310"/>
      <c r="X1" s="1310"/>
      <c r="Y1" s="1310"/>
      <c r="Z1" s="1311"/>
    </row>
    <row r="2" spans="1:26" ht="12.75" customHeight="1" x14ac:dyDescent="0.25">
      <c r="A2" s="1290"/>
      <c r="B2" s="1291"/>
      <c r="C2" s="1291"/>
      <c r="D2" s="1291"/>
      <c r="E2" s="1291"/>
      <c r="F2" s="1292"/>
      <c r="G2" s="1301" t="s">
        <v>1</v>
      </c>
      <c r="H2" s="1302"/>
      <c r="I2" s="1302"/>
      <c r="J2" s="1302"/>
      <c r="K2" s="1302"/>
      <c r="L2" s="1302"/>
      <c r="M2" s="1302"/>
      <c r="N2" s="1302"/>
      <c r="O2" s="1302"/>
      <c r="P2" s="1302"/>
      <c r="Q2" s="1302"/>
      <c r="R2" s="1302"/>
      <c r="S2" s="1302"/>
      <c r="T2" s="1303"/>
      <c r="U2" s="1312"/>
      <c r="V2" s="1313"/>
      <c r="W2" s="1313"/>
      <c r="X2" s="1313"/>
      <c r="Y2" s="1313"/>
      <c r="Z2" s="1314"/>
    </row>
    <row r="3" spans="1:26" ht="12.75" customHeight="1" x14ac:dyDescent="0.25">
      <c r="A3" s="1290"/>
      <c r="B3" s="1291"/>
      <c r="C3" s="1291"/>
      <c r="D3" s="1291"/>
      <c r="E3" s="1291"/>
      <c r="F3" s="1292"/>
      <c r="G3" s="1301"/>
      <c r="H3" s="1302"/>
      <c r="I3" s="1302"/>
      <c r="J3" s="1302"/>
      <c r="K3" s="1302"/>
      <c r="L3" s="1302"/>
      <c r="M3" s="1302"/>
      <c r="N3" s="1302"/>
      <c r="O3" s="1302"/>
      <c r="P3" s="1302"/>
      <c r="Q3" s="1302"/>
      <c r="R3" s="1302"/>
      <c r="S3" s="1302"/>
      <c r="T3" s="1303"/>
      <c r="U3" s="1312"/>
      <c r="V3" s="1313"/>
      <c r="W3" s="1313"/>
      <c r="X3" s="1313"/>
      <c r="Y3" s="1313"/>
      <c r="Z3" s="1314"/>
    </row>
    <row r="4" spans="1:26" ht="12.75" customHeight="1" x14ac:dyDescent="0.25">
      <c r="A4" s="1290"/>
      <c r="B4" s="1291"/>
      <c r="C4" s="1291"/>
      <c r="D4" s="1291"/>
      <c r="E4" s="1291"/>
      <c r="F4" s="1292"/>
      <c r="G4" s="1301"/>
      <c r="H4" s="1302"/>
      <c r="I4" s="1302"/>
      <c r="J4" s="1302"/>
      <c r="K4" s="1302"/>
      <c r="L4" s="1302"/>
      <c r="M4" s="1302"/>
      <c r="N4" s="1302"/>
      <c r="O4" s="1302"/>
      <c r="P4" s="1302"/>
      <c r="Q4" s="1302"/>
      <c r="R4" s="1302"/>
      <c r="S4" s="1302"/>
      <c r="T4" s="1303"/>
      <c r="U4" s="1312"/>
      <c r="V4" s="1313"/>
      <c r="W4" s="1313"/>
      <c r="X4" s="1313"/>
      <c r="Y4" s="1313"/>
      <c r="Z4" s="1314"/>
    </row>
    <row r="5" spans="1:26" ht="12.75" customHeight="1" x14ac:dyDescent="0.25">
      <c r="A5" s="1290"/>
      <c r="B5" s="1291"/>
      <c r="C5" s="1291"/>
      <c r="D5" s="1291"/>
      <c r="E5" s="1291"/>
      <c r="F5" s="1292"/>
      <c r="G5" s="1304" t="s">
        <v>2</v>
      </c>
      <c r="H5" s="1305"/>
      <c r="I5" s="1277">
        <v>168</v>
      </c>
      <c r="J5" s="1277"/>
      <c r="K5" s="1278"/>
      <c r="L5" s="1280" t="s">
        <v>3</v>
      </c>
      <c r="M5" s="1281"/>
      <c r="N5" s="1281"/>
      <c r="O5" s="1282"/>
      <c r="P5" s="1283">
        <v>45954</v>
      </c>
      <c r="Q5" s="1284"/>
      <c r="R5" s="1284"/>
      <c r="S5" s="1284"/>
      <c r="T5" s="1285"/>
      <c r="U5" s="1312"/>
      <c r="V5" s="1313"/>
      <c r="W5" s="1313"/>
      <c r="X5" s="1313"/>
      <c r="Y5" s="1313"/>
      <c r="Z5" s="1314"/>
    </row>
    <row r="6" spans="1:26" ht="12.75" customHeight="1" x14ac:dyDescent="0.25">
      <c r="A6" s="1293"/>
      <c r="B6" s="1294"/>
      <c r="C6" s="1294"/>
      <c r="D6" s="1294"/>
      <c r="E6" s="1294"/>
      <c r="F6" s="1295"/>
      <c r="G6" s="925"/>
      <c r="H6" s="891"/>
      <c r="I6" s="1279" t="s">
        <v>5</v>
      </c>
      <c r="J6" s="1279"/>
      <c r="K6" s="1279"/>
      <c r="L6" s="1279" t="s">
        <v>6</v>
      </c>
      <c r="M6" s="1279"/>
      <c r="N6" s="1279"/>
      <c r="O6" s="1279"/>
      <c r="P6" s="1279" t="s">
        <v>7</v>
      </c>
      <c r="Q6" s="1279"/>
      <c r="R6" s="1279"/>
      <c r="S6" s="1279"/>
      <c r="T6" s="1286"/>
      <c r="U6" s="1315"/>
      <c r="V6" s="1316"/>
      <c r="W6" s="1316"/>
      <c r="X6" s="1316"/>
      <c r="Y6" s="1316"/>
      <c r="Z6" s="1317"/>
    </row>
    <row r="7" spans="1:26" ht="36.6" customHeight="1" x14ac:dyDescent="0.25">
      <c r="A7" s="1306" t="s">
        <v>8</v>
      </c>
      <c r="B7" s="1306"/>
      <c r="C7" s="1306"/>
      <c r="D7" s="1306"/>
      <c r="E7" s="1306"/>
      <c r="F7" s="1306"/>
      <c r="G7" s="1307" t="s">
        <v>9</v>
      </c>
      <c r="H7" s="1307"/>
      <c r="I7" s="1307"/>
      <c r="J7" s="1307"/>
      <c r="K7" s="1307"/>
      <c r="L7" s="1307"/>
      <c r="M7" s="1307"/>
      <c r="N7" s="1307"/>
      <c r="O7" s="1307"/>
      <c r="P7" s="1307"/>
      <c r="Q7" s="1307"/>
      <c r="R7" s="1307"/>
      <c r="S7" s="1307"/>
      <c r="T7" s="1307"/>
      <c r="U7" s="1307"/>
      <c r="V7" s="1307"/>
      <c r="W7" s="1307"/>
      <c r="X7" s="1307"/>
      <c r="Y7" s="1307"/>
      <c r="Z7" s="1307"/>
    </row>
    <row r="8" spans="1:26" ht="15.9" customHeight="1" x14ac:dyDescent="0.25">
      <c r="A8" s="904" t="s">
        <v>10</v>
      </c>
      <c r="B8" s="886" t="s">
        <v>11</v>
      </c>
      <c r="C8" s="883"/>
      <c r="D8" s="924"/>
      <c r="E8" s="924"/>
      <c r="F8" s="924"/>
      <c r="G8" s="924"/>
      <c r="H8" s="883"/>
      <c r="I8" s="883"/>
      <c r="J8" s="883"/>
      <c r="K8" s="883"/>
      <c r="L8" s="883"/>
      <c r="M8" s="883"/>
      <c r="N8" s="883"/>
      <c r="O8" s="883"/>
      <c r="P8" s="883"/>
      <c r="Q8" s="883"/>
      <c r="R8" s="883"/>
      <c r="S8" s="883"/>
      <c r="T8" s="883"/>
      <c r="U8" s="883"/>
      <c r="V8" s="883"/>
      <c r="W8" s="883"/>
      <c r="X8" s="883"/>
      <c r="Y8" s="883"/>
      <c r="Z8" s="900"/>
    </row>
    <row r="9" spans="1:26" ht="8.25" customHeight="1" x14ac:dyDescent="0.25">
      <c r="A9" s="895"/>
      <c r="D9" s="862"/>
      <c r="E9" s="862"/>
      <c r="F9" s="862"/>
      <c r="G9" s="862"/>
      <c r="Z9" s="894"/>
    </row>
    <row r="10" spans="1:26" ht="15.9" customHeight="1" x14ac:dyDescent="0.25">
      <c r="A10" s="895"/>
      <c r="B10" s="1299" t="s">
        <v>12</v>
      </c>
      <c r="C10" s="1299"/>
      <c r="D10" s="1299"/>
      <c r="E10" s="1299"/>
      <c r="F10" s="1299"/>
      <c r="G10" s="1299"/>
      <c r="H10" s="1308" t="s">
        <v>87</v>
      </c>
      <c r="I10" s="1308"/>
      <c r="J10" s="1308"/>
      <c r="K10" s="1308"/>
      <c r="L10" s="1308"/>
      <c r="M10" s="1308"/>
      <c r="N10" s="1299" t="s">
        <v>14</v>
      </c>
      <c r="O10" s="1299"/>
      <c r="P10" s="1299"/>
      <c r="Q10" s="1299"/>
      <c r="R10" s="1299"/>
      <c r="S10" s="1300" t="s">
        <v>86</v>
      </c>
      <c r="T10" s="1300"/>
      <c r="U10" s="1300"/>
      <c r="V10" s="1300"/>
      <c r="W10" s="1300"/>
      <c r="X10" s="1300"/>
      <c r="Y10" s="1300"/>
      <c r="Z10" s="923"/>
    </row>
    <row r="11" spans="1:26" ht="15.9" customHeight="1" x14ac:dyDescent="0.25">
      <c r="A11" s="895"/>
      <c r="B11" s="1299" t="s">
        <v>16</v>
      </c>
      <c r="C11" s="1299"/>
      <c r="D11" s="1299"/>
      <c r="E11" s="1299"/>
      <c r="F11" s="1299"/>
      <c r="G11" s="1299"/>
      <c r="H11" s="1308" t="s">
        <v>507</v>
      </c>
      <c r="I11" s="1308"/>
      <c r="J11" s="1308"/>
      <c r="K11" s="1308"/>
      <c r="L11" s="1308"/>
      <c r="M11" s="1308"/>
      <c r="N11" s="1299" t="s">
        <v>17</v>
      </c>
      <c r="O11" s="1299"/>
      <c r="P11" s="1299"/>
      <c r="Q11" s="1299"/>
      <c r="R11" s="1299"/>
      <c r="S11" s="1300" t="s">
        <v>504</v>
      </c>
      <c r="T11" s="1300"/>
      <c r="U11" s="1300"/>
      <c r="V11" s="1300"/>
      <c r="W11" s="1300"/>
      <c r="X11" s="1300"/>
      <c r="Y11" s="1300"/>
      <c r="Z11" s="923"/>
    </row>
    <row r="12" spans="1:26" ht="15.9" customHeight="1" x14ac:dyDescent="0.25">
      <c r="A12" s="895"/>
      <c r="B12" s="1299" t="s">
        <v>19</v>
      </c>
      <c r="C12" s="1299"/>
      <c r="D12" s="1299"/>
      <c r="E12" s="1299"/>
      <c r="F12" s="1299"/>
      <c r="G12" s="1299"/>
      <c r="H12" s="1308" t="s">
        <v>508</v>
      </c>
      <c r="I12" s="1308"/>
      <c r="J12" s="1308"/>
      <c r="K12" s="1308"/>
      <c r="L12" s="1308"/>
      <c r="M12" s="1308"/>
      <c r="N12" s="1299" t="s">
        <v>20</v>
      </c>
      <c r="O12" s="1299"/>
      <c r="P12" s="1299"/>
      <c r="Q12" s="1299"/>
      <c r="R12" s="1299"/>
      <c r="S12" s="1300" t="s">
        <v>69</v>
      </c>
      <c r="T12" s="1300"/>
      <c r="U12" s="1300"/>
      <c r="V12" s="1300"/>
      <c r="W12" s="1300"/>
      <c r="X12" s="1300"/>
      <c r="Y12" s="1300"/>
      <c r="Z12" s="923"/>
    </row>
    <row r="13" spans="1:26" ht="8.25" customHeight="1" x14ac:dyDescent="0.25">
      <c r="A13" s="922"/>
      <c r="B13" s="891"/>
      <c r="C13" s="891"/>
      <c r="D13" s="921"/>
      <c r="E13" s="921"/>
      <c r="F13" s="921"/>
      <c r="G13" s="921"/>
      <c r="H13" s="891"/>
      <c r="I13" s="891"/>
      <c r="J13" s="891"/>
      <c r="K13" s="891"/>
      <c r="L13" s="891"/>
      <c r="M13" s="891"/>
      <c r="N13" s="920"/>
      <c r="O13" s="891"/>
      <c r="P13" s="891"/>
      <c r="Q13" s="891"/>
      <c r="R13" s="891"/>
      <c r="S13" s="891"/>
      <c r="T13" s="891"/>
      <c r="U13" s="891"/>
      <c r="V13" s="891"/>
      <c r="W13" s="891"/>
      <c r="X13" s="891"/>
      <c r="Y13" s="891"/>
      <c r="Z13" s="890"/>
    </row>
    <row r="14" spans="1:26" s="863" customFormat="1" ht="15" customHeight="1" x14ac:dyDescent="0.25">
      <c r="B14" s="918"/>
      <c r="C14" s="918"/>
      <c r="K14" s="919"/>
      <c r="L14" s="918"/>
      <c r="M14" s="917"/>
    </row>
    <row r="15" spans="1:26" s="863" customFormat="1" ht="15.6" customHeight="1" x14ac:dyDescent="0.25">
      <c r="A15" s="904" t="s">
        <v>22</v>
      </c>
      <c r="B15" s="916" t="s">
        <v>23</v>
      </c>
      <c r="C15" s="915"/>
      <c r="D15" s="915"/>
      <c r="E15" s="915"/>
      <c r="F15" s="915"/>
      <c r="G15" s="915"/>
      <c r="H15" s="915"/>
      <c r="I15" s="915"/>
      <c r="J15" s="915"/>
      <c r="K15" s="915"/>
      <c r="L15" s="915"/>
      <c r="M15" s="915"/>
      <c r="N15" s="915"/>
      <c r="O15" s="915"/>
      <c r="P15" s="915"/>
      <c r="Q15" s="915"/>
      <c r="R15" s="915"/>
      <c r="S15" s="915"/>
      <c r="T15" s="915"/>
      <c r="U15" s="915"/>
      <c r="V15" s="915"/>
      <c r="W15" s="915"/>
      <c r="X15" s="915"/>
      <c r="Y15" s="915"/>
      <c r="Z15" s="914"/>
    </row>
    <row r="16" spans="1:26" s="863" customFormat="1" ht="15" customHeight="1" x14ac:dyDescent="0.25">
      <c r="A16" s="911"/>
      <c r="B16" s="913"/>
      <c r="Z16" s="912"/>
    </row>
    <row r="17" spans="1:26" s="863" customFormat="1" ht="15" customHeight="1" x14ac:dyDescent="0.25">
      <c r="A17" s="911"/>
      <c r="B17" s="1324" t="s">
        <v>24</v>
      </c>
      <c r="C17" s="1324"/>
      <c r="D17" s="1324"/>
      <c r="E17" s="1324"/>
      <c r="F17" s="1324"/>
      <c r="G17" s="1324"/>
      <c r="H17" s="1324"/>
      <c r="I17" s="1339"/>
      <c r="J17" s="1339"/>
      <c r="K17" s="1339"/>
      <c r="L17" s="1339"/>
      <c r="M17" s="1339"/>
      <c r="N17" s="1339"/>
      <c r="O17" s="1339"/>
      <c r="P17" s="1339"/>
      <c r="Q17" s="1339"/>
      <c r="R17" s="1339"/>
      <c r="S17" s="1339"/>
      <c r="T17" s="1339"/>
      <c r="U17" s="1339"/>
      <c r="V17" s="1339"/>
      <c r="W17" s="1339"/>
      <c r="X17" s="1339"/>
      <c r="Y17" s="1339"/>
      <c r="Z17" s="909"/>
    </row>
    <row r="18" spans="1:26" s="863" customFormat="1" ht="15" customHeight="1" x14ac:dyDescent="0.25">
      <c r="A18" s="911"/>
      <c r="B18" s="1324" t="s">
        <v>25</v>
      </c>
      <c r="C18" s="1324"/>
      <c r="D18" s="1324"/>
      <c r="E18" s="1324"/>
      <c r="F18" s="1324"/>
      <c r="G18" s="1324"/>
      <c r="H18" s="1324"/>
      <c r="I18" s="1325" t="s">
        <v>26</v>
      </c>
      <c r="J18" s="1325"/>
      <c r="K18" s="910">
        <v>50</v>
      </c>
      <c r="L18" s="910" t="s">
        <v>27</v>
      </c>
      <c r="M18" s="910"/>
      <c r="N18" s="910"/>
      <c r="O18" s="910"/>
      <c r="P18" s="910"/>
      <c r="Q18" s="910"/>
      <c r="R18" s="910"/>
      <c r="S18" s="910"/>
      <c r="T18" s="910"/>
      <c r="U18" s="910"/>
      <c r="V18" s="910"/>
      <c r="W18" s="910"/>
      <c r="X18" s="910"/>
      <c r="Y18" s="910"/>
      <c r="Z18" s="909"/>
    </row>
    <row r="19" spans="1:26" s="863" customFormat="1" ht="13.2" customHeight="1" x14ac:dyDescent="0.25">
      <c r="A19" s="908"/>
      <c r="B19" s="907"/>
      <c r="C19" s="907"/>
      <c r="D19" s="907"/>
      <c r="E19" s="907"/>
      <c r="F19" s="907"/>
      <c r="G19" s="907"/>
      <c r="H19" s="907"/>
      <c r="I19" s="907"/>
      <c r="J19" s="907"/>
      <c r="K19" s="907"/>
      <c r="L19" s="907"/>
      <c r="M19" s="907"/>
      <c r="N19" s="907"/>
      <c r="O19" s="907"/>
      <c r="P19" s="907"/>
      <c r="Q19" s="907"/>
      <c r="R19" s="907"/>
      <c r="S19" s="907"/>
      <c r="T19" s="907"/>
      <c r="U19" s="907"/>
      <c r="V19" s="907"/>
      <c r="W19" s="907"/>
      <c r="X19" s="907"/>
      <c r="Y19" s="907"/>
      <c r="Z19" s="906"/>
    </row>
    <row r="20" spans="1:26" ht="12.75" customHeight="1" x14ac:dyDescent="0.25">
      <c r="D20" s="862"/>
      <c r="E20" s="862"/>
      <c r="F20" s="862"/>
      <c r="G20" s="862"/>
      <c r="N20" s="905"/>
    </row>
    <row r="21" spans="1:26" ht="15.9" customHeight="1" x14ac:dyDescent="0.25">
      <c r="A21" s="904" t="s">
        <v>28</v>
      </c>
      <c r="B21" s="903" t="s">
        <v>29</v>
      </c>
      <c r="C21" s="901"/>
      <c r="D21" s="902"/>
      <c r="E21" s="902"/>
      <c r="F21" s="902"/>
      <c r="G21" s="902"/>
      <c r="H21" s="901"/>
      <c r="I21" s="901"/>
      <c r="J21" s="1338" t="s">
        <v>30</v>
      </c>
      <c r="K21" s="1338"/>
      <c r="L21" s="1338"/>
      <c r="M21" s="1338"/>
      <c r="N21" s="1338"/>
      <c r="O21" s="1338"/>
      <c r="P21" s="1338"/>
      <c r="Q21" s="898">
        <v>600</v>
      </c>
      <c r="R21" s="883"/>
      <c r="S21" s="883"/>
      <c r="T21" s="883"/>
      <c r="U21" s="883"/>
      <c r="V21" s="883"/>
      <c r="W21" s="883"/>
      <c r="X21" s="883"/>
      <c r="Y21" s="883"/>
      <c r="Z21" s="900"/>
    </row>
    <row r="22" spans="1:26" ht="12.75" customHeight="1" x14ac:dyDescent="0.25">
      <c r="A22" s="895"/>
      <c r="B22" s="899"/>
      <c r="Z22" s="894"/>
    </row>
    <row r="23" spans="1:26" ht="15.75" customHeight="1" x14ac:dyDescent="0.25">
      <c r="A23" s="895"/>
      <c r="B23" s="1332" t="s">
        <v>31</v>
      </c>
      <c r="C23" s="1334" t="s">
        <v>32</v>
      </c>
      <c r="D23" s="1334"/>
      <c r="E23" s="1334"/>
      <c r="F23" s="1334"/>
      <c r="G23" s="1335"/>
      <c r="H23" s="1329" t="s">
        <v>33</v>
      </c>
      <c r="I23" s="1330"/>
      <c r="J23" s="1331"/>
      <c r="K23" s="1334" t="s">
        <v>34</v>
      </c>
      <c r="L23" s="1334"/>
      <c r="M23" s="1334"/>
      <c r="N23" s="1334"/>
      <c r="O23" s="1334"/>
      <c r="P23" s="1335"/>
      <c r="Z23" s="894"/>
    </row>
    <row r="24" spans="1:26" ht="15.75" customHeight="1" x14ac:dyDescent="0.25">
      <c r="A24" s="895"/>
      <c r="B24" s="1333"/>
      <c r="C24" s="1336"/>
      <c r="D24" s="1336"/>
      <c r="E24" s="1336"/>
      <c r="F24" s="1336"/>
      <c r="G24" s="1337"/>
      <c r="H24" s="1326" t="s">
        <v>35</v>
      </c>
      <c r="I24" s="1327"/>
      <c r="J24" s="1328"/>
      <c r="K24" s="1336"/>
      <c r="L24" s="1336"/>
      <c r="M24" s="1336"/>
      <c r="N24" s="1336"/>
      <c r="O24" s="1336"/>
      <c r="P24" s="1337"/>
      <c r="Z24" s="894"/>
    </row>
    <row r="25" spans="1:26" ht="19.5" customHeight="1" x14ac:dyDescent="0.25">
      <c r="A25" s="895"/>
      <c r="B25" s="897">
        <v>1</v>
      </c>
      <c r="C25" s="1318"/>
      <c r="D25" s="1319"/>
      <c r="E25" s="1319"/>
      <c r="F25" s="1319"/>
      <c r="G25" s="1320"/>
      <c r="H25" s="1321" t="s">
        <v>60</v>
      </c>
      <c r="I25" s="1322"/>
      <c r="J25" s="1323"/>
      <c r="K25" s="1318"/>
      <c r="L25" s="1319"/>
      <c r="M25" s="1319"/>
      <c r="N25" s="1319"/>
      <c r="O25" s="1319"/>
      <c r="P25" s="1320"/>
      <c r="Z25" s="894"/>
    </row>
    <row r="26" spans="1:26" ht="19.5" customHeight="1" x14ac:dyDescent="0.25">
      <c r="A26" s="895"/>
      <c r="B26" s="897">
        <v>2</v>
      </c>
      <c r="C26" s="1318"/>
      <c r="D26" s="1319"/>
      <c r="E26" s="1319"/>
      <c r="F26" s="1319"/>
      <c r="G26" s="1320"/>
      <c r="H26" s="1321">
        <v>158</v>
      </c>
      <c r="I26" s="1322"/>
      <c r="J26" s="1323"/>
      <c r="K26" s="1318"/>
      <c r="L26" s="1319"/>
      <c r="M26" s="1319"/>
      <c r="N26" s="1319"/>
      <c r="O26" s="1319"/>
      <c r="P26" s="1320"/>
      <c r="Z26" s="894"/>
    </row>
    <row r="27" spans="1:26" ht="19.5" customHeight="1" x14ac:dyDescent="0.25">
      <c r="A27" s="895"/>
      <c r="B27" s="897">
        <v>3</v>
      </c>
      <c r="C27" s="1318"/>
      <c r="D27" s="1319"/>
      <c r="E27" s="1319"/>
      <c r="F27" s="1319"/>
      <c r="G27" s="1320"/>
      <c r="H27" s="1321">
        <v>140</v>
      </c>
      <c r="I27" s="1322"/>
      <c r="J27" s="1323"/>
      <c r="K27" s="1318"/>
      <c r="L27" s="1319"/>
      <c r="M27" s="1319"/>
      <c r="N27" s="1319"/>
      <c r="O27" s="1319"/>
      <c r="P27" s="1320"/>
      <c r="Z27" s="894"/>
    </row>
    <row r="28" spans="1:26" ht="19.5" customHeight="1" x14ac:dyDescent="0.25">
      <c r="A28" s="895"/>
      <c r="B28" s="897">
        <v>4</v>
      </c>
      <c r="C28" s="1318"/>
      <c r="D28" s="1319"/>
      <c r="E28" s="1319"/>
      <c r="F28" s="1319"/>
      <c r="G28" s="1320"/>
      <c r="H28" s="1321">
        <v>91</v>
      </c>
      <c r="I28" s="1322"/>
      <c r="J28" s="1323"/>
      <c r="K28" s="1318"/>
      <c r="L28" s="1319"/>
      <c r="M28" s="1319"/>
      <c r="N28" s="1319"/>
      <c r="O28" s="1319"/>
      <c r="P28" s="1320"/>
      <c r="Z28" s="894"/>
    </row>
    <row r="29" spans="1:26" ht="19.5" customHeight="1" x14ac:dyDescent="0.25">
      <c r="A29" s="895"/>
      <c r="B29" s="897">
        <v>5</v>
      </c>
      <c r="C29" s="1318"/>
      <c r="D29" s="1319"/>
      <c r="E29" s="1319"/>
      <c r="F29" s="1319"/>
      <c r="G29" s="1320"/>
      <c r="H29" s="1321">
        <v>149</v>
      </c>
      <c r="I29" s="1322"/>
      <c r="J29" s="1323"/>
      <c r="K29" s="1318"/>
      <c r="L29" s="1319"/>
      <c r="M29" s="1319"/>
      <c r="N29" s="1319"/>
      <c r="O29" s="1319"/>
      <c r="P29" s="1320"/>
      <c r="Z29" s="894"/>
    </row>
    <row r="30" spans="1:26" ht="19.5" customHeight="1" x14ac:dyDescent="0.25">
      <c r="A30" s="895"/>
      <c r="B30" s="897">
        <v>6</v>
      </c>
      <c r="C30" s="1318"/>
      <c r="D30" s="1319"/>
      <c r="E30" s="1319"/>
      <c r="F30" s="1319"/>
      <c r="G30" s="1320"/>
      <c r="H30" s="1321">
        <v>124</v>
      </c>
      <c r="I30" s="1322"/>
      <c r="J30" s="1323"/>
      <c r="K30" s="1318"/>
      <c r="L30" s="1319"/>
      <c r="M30" s="1319"/>
      <c r="N30" s="1319"/>
      <c r="O30" s="1319"/>
      <c r="P30" s="1320"/>
      <c r="Z30" s="894"/>
    </row>
    <row r="31" spans="1:26" ht="19.5" customHeight="1" x14ac:dyDescent="0.25">
      <c r="A31" s="895"/>
      <c r="B31" s="897"/>
      <c r="C31" s="1318"/>
      <c r="D31" s="1319"/>
      <c r="E31" s="1319"/>
      <c r="F31" s="1319"/>
      <c r="G31" s="1320"/>
      <c r="H31" s="1321"/>
      <c r="I31" s="1322"/>
      <c r="J31" s="1323"/>
      <c r="K31" s="1318"/>
      <c r="L31" s="1319"/>
      <c r="M31" s="1319"/>
      <c r="N31" s="1319"/>
      <c r="O31" s="1319"/>
      <c r="P31" s="1320"/>
      <c r="Z31" s="894"/>
    </row>
    <row r="32" spans="1:26" ht="19.5" customHeight="1" x14ac:dyDescent="0.25">
      <c r="A32" s="895"/>
      <c r="B32" s="897"/>
      <c r="C32" s="1318"/>
      <c r="D32" s="1319"/>
      <c r="E32" s="1319"/>
      <c r="F32" s="1319"/>
      <c r="G32" s="1320"/>
      <c r="H32" s="1321"/>
      <c r="I32" s="1322"/>
      <c r="J32" s="1323"/>
      <c r="K32" s="1318"/>
      <c r="L32" s="1319"/>
      <c r="M32" s="1319"/>
      <c r="N32" s="1319"/>
      <c r="O32" s="1319"/>
      <c r="P32" s="1320"/>
      <c r="Z32" s="894"/>
    </row>
    <row r="33" spans="1:26" ht="19.5" customHeight="1" x14ac:dyDescent="0.25">
      <c r="A33" s="895"/>
      <c r="B33" s="897"/>
      <c r="C33" s="1318"/>
      <c r="D33" s="1319"/>
      <c r="E33" s="1319"/>
      <c r="F33" s="1319"/>
      <c r="G33" s="1320"/>
      <c r="H33" s="1321"/>
      <c r="I33" s="1322"/>
      <c r="J33" s="1323"/>
      <c r="K33" s="1318"/>
      <c r="L33" s="1319"/>
      <c r="M33" s="1319"/>
      <c r="N33" s="1319"/>
      <c r="O33" s="1319"/>
      <c r="P33" s="1320"/>
      <c r="Z33" s="894"/>
    </row>
    <row r="34" spans="1:26" ht="19.5" customHeight="1" x14ac:dyDescent="0.25">
      <c r="A34" s="895"/>
      <c r="B34" s="897"/>
      <c r="C34" s="1318"/>
      <c r="D34" s="1319"/>
      <c r="E34" s="1319"/>
      <c r="F34" s="1319"/>
      <c r="G34" s="1320"/>
      <c r="H34" s="1321"/>
      <c r="I34" s="1322"/>
      <c r="J34" s="1323"/>
      <c r="K34" s="1318"/>
      <c r="L34" s="1319"/>
      <c r="M34" s="1319"/>
      <c r="N34" s="1319"/>
      <c r="O34" s="1319"/>
      <c r="P34" s="1320"/>
      <c r="Z34" s="894"/>
    </row>
    <row r="35" spans="1:26" ht="19.5" customHeight="1" x14ac:dyDescent="0.25">
      <c r="A35" s="895"/>
      <c r="B35" s="897"/>
      <c r="C35" s="1318"/>
      <c r="D35" s="1319"/>
      <c r="E35" s="1319"/>
      <c r="F35" s="1319"/>
      <c r="G35" s="1320"/>
      <c r="H35" s="1321"/>
      <c r="I35" s="1322"/>
      <c r="J35" s="1323"/>
      <c r="K35" s="1318"/>
      <c r="L35" s="1319"/>
      <c r="M35" s="1319"/>
      <c r="N35" s="1319"/>
      <c r="O35" s="1319"/>
      <c r="P35" s="1320"/>
      <c r="Z35" s="894"/>
    </row>
    <row r="36" spans="1:26" ht="19.5" customHeight="1" x14ac:dyDescent="0.25">
      <c r="A36" s="895"/>
      <c r="B36" s="897"/>
      <c r="C36" s="1318"/>
      <c r="D36" s="1319"/>
      <c r="E36" s="1319"/>
      <c r="F36" s="1319"/>
      <c r="G36" s="1320"/>
      <c r="H36" s="1321"/>
      <c r="I36" s="1322"/>
      <c r="J36" s="1323"/>
      <c r="K36" s="1318"/>
      <c r="L36" s="1319"/>
      <c r="M36" s="1319"/>
      <c r="N36" s="1319"/>
      <c r="O36" s="1319"/>
      <c r="P36" s="1320"/>
      <c r="Z36" s="894"/>
    </row>
    <row r="37" spans="1:26" ht="19.5" customHeight="1" x14ac:dyDescent="0.25">
      <c r="A37" s="895"/>
      <c r="B37" s="897"/>
      <c r="C37" s="1318"/>
      <c r="D37" s="1319"/>
      <c r="E37" s="1319"/>
      <c r="F37" s="1319"/>
      <c r="G37" s="1320"/>
      <c r="H37" s="1321"/>
      <c r="I37" s="1322"/>
      <c r="J37" s="1323"/>
      <c r="K37" s="1318"/>
      <c r="L37" s="1319"/>
      <c r="M37" s="1319"/>
      <c r="N37" s="1319"/>
      <c r="O37" s="1319"/>
      <c r="P37" s="1320"/>
      <c r="Z37" s="894"/>
    </row>
    <row r="38" spans="1:26" ht="19.5" customHeight="1" x14ac:dyDescent="0.25">
      <c r="A38" s="895"/>
      <c r="B38" s="897"/>
      <c r="C38" s="1318"/>
      <c r="D38" s="1319"/>
      <c r="E38" s="1319"/>
      <c r="F38" s="1319"/>
      <c r="G38" s="1320"/>
      <c r="H38" s="1321"/>
      <c r="I38" s="1322"/>
      <c r="J38" s="1323"/>
      <c r="K38" s="1318"/>
      <c r="L38" s="1319"/>
      <c r="M38" s="1319"/>
      <c r="N38" s="1319"/>
      <c r="O38" s="1319"/>
      <c r="P38" s="1320"/>
      <c r="Z38" s="894"/>
    </row>
    <row r="39" spans="1:26" ht="19.5" customHeight="1" x14ac:dyDescent="0.25">
      <c r="A39" s="895"/>
      <c r="B39" s="897"/>
      <c r="C39" s="1318"/>
      <c r="D39" s="1319"/>
      <c r="E39" s="1319"/>
      <c r="F39" s="1319"/>
      <c r="G39" s="1320"/>
      <c r="H39" s="1321"/>
      <c r="I39" s="1322"/>
      <c r="J39" s="1323"/>
      <c r="K39" s="1318"/>
      <c r="L39" s="1319"/>
      <c r="M39" s="1319"/>
      <c r="N39" s="1319"/>
      <c r="O39" s="1319"/>
      <c r="P39" s="1320"/>
      <c r="Z39" s="894"/>
    </row>
    <row r="40" spans="1:26" ht="19.5" customHeight="1" x14ac:dyDescent="0.25">
      <c r="A40" s="895"/>
      <c r="B40" s="897"/>
      <c r="C40" s="1318"/>
      <c r="D40" s="1319"/>
      <c r="E40" s="1319"/>
      <c r="F40" s="1319"/>
      <c r="G40" s="1320"/>
      <c r="H40" s="1321"/>
      <c r="I40" s="1322"/>
      <c r="J40" s="1323"/>
      <c r="K40" s="1318"/>
      <c r="L40" s="1319"/>
      <c r="M40" s="1319"/>
      <c r="N40" s="1319"/>
      <c r="O40" s="1319"/>
      <c r="P40" s="1320"/>
      <c r="Z40" s="894"/>
    </row>
    <row r="41" spans="1:26" ht="19.5" customHeight="1" x14ac:dyDescent="0.25">
      <c r="A41" s="895"/>
      <c r="B41" s="897"/>
      <c r="C41" s="1318"/>
      <c r="D41" s="1319"/>
      <c r="E41" s="1319"/>
      <c r="F41" s="1319"/>
      <c r="G41" s="1320"/>
      <c r="H41" s="1321"/>
      <c r="I41" s="1322"/>
      <c r="J41" s="1323"/>
      <c r="K41" s="1318"/>
      <c r="L41" s="1319"/>
      <c r="M41" s="1319"/>
      <c r="N41" s="1319"/>
      <c r="O41" s="1319"/>
      <c r="P41" s="1320"/>
      <c r="Z41" s="894"/>
    </row>
    <row r="42" spans="1:26" ht="19.5" customHeight="1" x14ac:dyDescent="0.25">
      <c r="A42" s="895"/>
      <c r="B42" s="897"/>
      <c r="C42" s="1318"/>
      <c r="D42" s="1319"/>
      <c r="E42" s="1319"/>
      <c r="F42" s="1319"/>
      <c r="G42" s="1320"/>
      <c r="H42" s="1321"/>
      <c r="I42" s="1322"/>
      <c r="J42" s="1323"/>
      <c r="K42" s="1318"/>
      <c r="L42" s="1319"/>
      <c r="M42" s="1319"/>
      <c r="N42" s="1319"/>
      <c r="O42" s="1319"/>
      <c r="P42" s="1320"/>
      <c r="Z42" s="894"/>
    </row>
    <row r="43" spans="1:26" ht="19.5" customHeight="1" x14ac:dyDescent="0.25">
      <c r="A43" s="895"/>
      <c r="B43" s="897"/>
      <c r="C43" s="1318"/>
      <c r="D43" s="1319"/>
      <c r="E43" s="1319"/>
      <c r="F43" s="1319"/>
      <c r="G43" s="1320"/>
      <c r="H43" s="1321"/>
      <c r="I43" s="1322"/>
      <c r="J43" s="1323"/>
      <c r="K43" s="1318"/>
      <c r="L43" s="1319"/>
      <c r="M43" s="1319"/>
      <c r="N43" s="1319"/>
      <c r="O43" s="1319"/>
      <c r="P43" s="1320"/>
      <c r="Z43" s="894"/>
    </row>
    <row r="44" spans="1:26" ht="19.5" customHeight="1" x14ac:dyDescent="0.25">
      <c r="A44" s="895"/>
      <c r="B44" s="897"/>
      <c r="C44" s="1318"/>
      <c r="D44" s="1319"/>
      <c r="E44" s="1319"/>
      <c r="F44" s="1319"/>
      <c r="G44" s="1320"/>
      <c r="H44" s="1321"/>
      <c r="I44" s="1322"/>
      <c r="J44" s="1323"/>
      <c r="K44" s="1318"/>
      <c r="L44" s="1319"/>
      <c r="M44" s="1319"/>
      <c r="N44" s="1319"/>
      <c r="O44" s="1319"/>
      <c r="P44" s="1320"/>
      <c r="Z44" s="894"/>
    </row>
    <row r="45" spans="1:26" ht="19.5" customHeight="1" x14ac:dyDescent="0.25">
      <c r="A45" s="895"/>
      <c r="B45" s="897"/>
      <c r="C45" s="1318"/>
      <c r="D45" s="1319"/>
      <c r="E45" s="1319"/>
      <c r="F45" s="1319"/>
      <c r="G45" s="1320"/>
      <c r="H45" s="1321"/>
      <c r="I45" s="1322"/>
      <c r="J45" s="1323"/>
      <c r="K45" s="1318"/>
      <c r="L45" s="1319"/>
      <c r="M45" s="1319"/>
      <c r="N45" s="1319"/>
      <c r="O45" s="1319"/>
      <c r="P45" s="1320"/>
      <c r="Z45" s="894"/>
    </row>
    <row r="46" spans="1:26" ht="19.5" customHeight="1" thickBot="1" x14ac:dyDescent="0.3">
      <c r="A46" s="895"/>
      <c r="B46" s="896"/>
      <c r="C46" s="1361"/>
      <c r="D46" s="1361"/>
      <c r="E46" s="1361"/>
      <c r="F46" s="1361"/>
      <c r="G46" s="1362"/>
      <c r="H46" s="1384"/>
      <c r="I46" s="1385"/>
      <c r="J46" s="1386"/>
      <c r="K46" s="1387"/>
      <c r="L46" s="1361"/>
      <c r="M46" s="1361"/>
      <c r="N46" s="1361"/>
      <c r="O46" s="1361"/>
      <c r="P46" s="1362"/>
      <c r="Z46" s="894"/>
    </row>
    <row r="47" spans="1:26" ht="15.75" customHeight="1" x14ac:dyDescent="0.25">
      <c r="A47" s="895"/>
      <c r="B47" s="1369" t="s">
        <v>37</v>
      </c>
      <c r="C47" s="1370"/>
      <c r="D47" s="1370"/>
      <c r="E47" s="1370"/>
      <c r="F47" s="1370"/>
      <c r="G47" s="1371"/>
      <c r="H47" s="1406">
        <f>AVERAGE(H25:J46)</f>
        <v>132.4</v>
      </c>
      <c r="I47" s="1407"/>
      <c r="J47" s="1408"/>
      <c r="K47" s="1378">
        <v>100</v>
      </c>
      <c r="L47" s="1379"/>
      <c r="M47" s="1372" t="s">
        <v>39</v>
      </c>
      <c r="N47" s="1372"/>
      <c r="O47" s="1372"/>
      <c r="P47" s="1373"/>
      <c r="Z47" s="894"/>
    </row>
    <row r="48" spans="1:26" ht="15.75" customHeight="1" x14ac:dyDescent="0.25">
      <c r="A48" s="895"/>
      <c r="B48" s="1363" t="s">
        <v>40</v>
      </c>
      <c r="C48" s="1364"/>
      <c r="D48" s="1364"/>
      <c r="E48" s="1364"/>
      <c r="F48" s="1364"/>
      <c r="G48" s="1365"/>
      <c r="H48" s="1409">
        <f>IF(COUNTIF(H25:J46,"*&lt;20*"),"&lt;20",MIN(H25:J46))</f>
        <v>91</v>
      </c>
      <c r="I48" s="1410"/>
      <c r="J48" s="1411"/>
      <c r="K48" s="1380"/>
      <c r="L48" s="1381"/>
      <c r="M48" s="1374"/>
      <c r="N48" s="1374"/>
      <c r="O48" s="1374"/>
      <c r="P48" s="1375"/>
      <c r="Z48" s="894"/>
    </row>
    <row r="49" spans="1:26" ht="15.75" customHeight="1" thickBot="1" x14ac:dyDescent="0.3">
      <c r="A49" s="895"/>
      <c r="B49" s="1366" t="s">
        <v>41</v>
      </c>
      <c r="C49" s="1367"/>
      <c r="D49" s="1367"/>
      <c r="E49" s="1367"/>
      <c r="F49" s="1367"/>
      <c r="G49" s="1368"/>
      <c r="H49" s="1403" t="str">
        <f>IF(COUNTIF(H25:J46,"*&gt;250*"),"&gt;250",MAX(H25:J46))</f>
        <v>&gt;250</v>
      </c>
      <c r="I49" s="1404"/>
      <c r="J49" s="1405"/>
      <c r="K49" s="1382"/>
      <c r="L49" s="1383"/>
      <c r="M49" s="1376"/>
      <c r="N49" s="1376"/>
      <c r="O49" s="1376"/>
      <c r="P49" s="1377"/>
      <c r="Z49" s="894"/>
    </row>
    <row r="50" spans="1:26" ht="15.9" customHeight="1" x14ac:dyDescent="0.25">
      <c r="A50" s="893"/>
      <c r="B50" s="892"/>
      <c r="C50" s="891"/>
      <c r="D50" s="891"/>
      <c r="E50" s="891"/>
      <c r="F50" s="891"/>
      <c r="G50" s="891"/>
      <c r="H50" s="891"/>
      <c r="I50" s="891"/>
      <c r="J50" s="891"/>
      <c r="K50" s="891"/>
      <c r="L50" s="891"/>
      <c r="M50" s="891"/>
      <c r="N50" s="891"/>
      <c r="O50" s="891"/>
      <c r="P50" s="891"/>
      <c r="Q50" s="891"/>
      <c r="R50" s="891"/>
      <c r="S50" s="891"/>
      <c r="T50" s="891"/>
      <c r="U50" s="891"/>
      <c r="V50" s="891"/>
      <c r="W50" s="891"/>
      <c r="X50" s="891"/>
      <c r="Y50" s="891"/>
      <c r="Z50" s="890"/>
    </row>
    <row r="51" spans="1:26" ht="12.75" customHeight="1" x14ac:dyDescent="0.25">
      <c r="A51" s="889"/>
      <c r="B51" s="888"/>
    </row>
    <row r="52" spans="1:26" s="863" customFormat="1" ht="15.6" customHeight="1" x14ac:dyDescent="0.25">
      <c r="A52" s="887" t="s">
        <v>42</v>
      </c>
      <c r="B52" s="886" t="s">
        <v>43</v>
      </c>
      <c r="C52" s="885"/>
      <c r="D52" s="885"/>
      <c r="E52" s="885"/>
      <c r="F52" s="884"/>
      <c r="G52" s="884"/>
      <c r="H52" s="884"/>
      <c r="I52" s="883"/>
      <c r="J52" s="883"/>
      <c r="K52" s="883"/>
      <c r="L52" s="883"/>
      <c r="M52" s="883"/>
      <c r="N52" s="883"/>
      <c r="O52" s="883"/>
      <c r="P52" s="883"/>
      <c r="Q52" s="883"/>
      <c r="R52" s="883"/>
      <c r="S52" s="883"/>
      <c r="T52" s="883"/>
      <c r="U52" s="882"/>
      <c r="V52" s="881"/>
      <c r="W52" s="881"/>
      <c r="X52" s="880"/>
      <c r="Y52" s="880"/>
      <c r="Z52" s="879"/>
    </row>
    <row r="53" spans="1:26" s="863" customFormat="1" ht="28.5" customHeight="1" x14ac:dyDescent="0.25">
      <c r="A53" s="1352" t="s">
        <v>44</v>
      </c>
      <c r="B53" s="1353"/>
      <c r="C53" s="1353"/>
      <c r="D53" s="1353"/>
      <c r="E53" s="1353"/>
      <c r="F53" s="1353"/>
      <c r="G53" s="1353"/>
      <c r="H53" s="1353"/>
      <c r="I53" s="1353"/>
      <c r="J53" s="1353"/>
      <c r="K53" s="1353"/>
      <c r="L53" s="1353"/>
      <c r="M53" s="1353"/>
      <c r="N53" s="1353"/>
      <c r="O53" s="1353"/>
      <c r="P53" s="1353"/>
      <c r="Q53" s="1354"/>
      <c r="R53" s="1346" t="s">
        <v>45</v>
      </c>
      <c r="S53" s="1347"/>
      <c r="T53" s="1348"/>
      <c r="U53" s="1388" t="s">
        <v>83</v>
      </c>
      <c r="V53" s="1389"/>
      <c r="W53" s="1389"/>
      <c r="X53" s="1390"/>
      <c r="Y53" s="1390"/>
      <c r="Z53" s="1391"/>
    </row>
    <row r="54" spans="1:26" s="863" customFormat="1" ht="15.6" customHeight="1" x14ac:dyDescent="0.25">
      <c r="A54" s="1355" t="s">
        <v>82</v>
      </c>
      <c r="B54" s="1356"/>
      <c r="C54" s="1356"/>
      <c r="D54" s="1356"/>
      <c r="E54" s="1356"/>
      <c r="F54" s="1356"/>
      <c r="G54" s="1356"/>
      <c r="H54" s="1356"/>
      <c r="I54" s="1356"/>
      <c r="J54" s="1356"/>
      <c r="K54" s="1356"/>
      <c r="L54" s="1356"/>
      <c r="M54" s="1356"/>
      <c r="N54" s="1356"/>
      <c r="O54" s="1356"/>
      <c r="P54" s="1356"/>
      <c r="Q54" s="1357"/>
      <c r="R54" s="1346" t="s">
        <v>47</v>
      </c>
      <c r="S54" s="1347"/>
      <c r="T54" s="1348"/>
      <c r="U54" s="1392" t="s">
        <v>81</v>
      </c>
      <c r="V54" s="1393"/>
      <c r="W54" s="1393"/>
      <c r="X54" s="1394"/>
      <c r="Y54" s="1394"/>
      <c r="Z54" s="1395"/>
    </row>
    <row r="55" spans="1:26" s="863" customFormat="1" ht="15.6" customHeight="1" x14ac:dyDescent="0.25">
      <c r="A55" s="1358"/>
      <c r="B55" s="1359"/>
      <c r="C55" s="1359"/>
      <c r="D55" s="1359"/>
      <c r="E55" s="1359"/>
      <c r="F55" s="1359"/>
      <c r="G55" s="1359"/>
      <c r="H55" s="1359"/>
      <c r="I55" s="1359"/>
      <c r="J55" s="1359"/>
      <c r="K55" s="1359"/>
      <c r="L55" s="1359"/>
      <c r="M55" s="1359"/>
      <c r="N55" s="1359"/>
      <c r="O55" s="1359"/>
      <c r="P55" s="1359"/>
      <c r="Q55" s="1360"/>
      <c r="R55" s="1346"/>
      <c r="S55" s="1347"/>
      <c r="T55" s="1348"/>
      <c r="U55" s="1396"/>
      <c r="V55" s="1374"/>
      <c r="W55" s="1374"/>
      <c r="X55" s="1397"/>
      <c r="Y55" s="1397"/>
      <c r="Z55" s="1398"/>
    </row>
    <row r="56" spans="1:26" s="863" customFormat="1" ht="15.6" customHeight="1" x14ac:dyDescent="0.25">
      <c r="A56" s="878" t="s">
        <v>49</v>
      </c>
      <c r="B56" s="877" t="s">
        <v>50</v>
      </c>
      <c r="C56" s="861"/>
      <c r="D56" s="861"/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O56" s="876"/>
      <c r="P56" s="876"/>
      <c r="Q56" s="875"/>
      <c r="R56" s="1346"/>
      <c r="S56" s="1347"/>
      <c r="T56" s="1348"/>
      <c r="U56" s="1399"/>
      <c r="V56" s="1400"/>
      <c r="W56" s="1400"/>
      <c r="X56" s="1401"/>
      <c r="Y56" s="1401"/>
      <c r="Z56" s="1402"/>
    </row>
    <row r="57" spans="1:26" s="863" customFormat="1" ht="15.6" customHeight="1" x14ac:dyDescent="0.25">
      <c r="A57" s="1340"/>
      <c r="B57" s="1341"/>
      <c r="C57" s="1341"/>
      <c r="D57" s="1341"/>
      <c r="E57" s="1341"/>
      <c r="F57" s="1341"/>
      <c r="G57" s="1341"/>
      <c r="H57" s="1341"/>
      <c r="I57" s="1341"/>
      <c r="J57" s="1341"/>
      <c r="K57" s="1341"/>
      <c r="L57" s="1341"/>
      <c r="M57" s="1341"/>
      <c r="N57" s="1341"/>
      <c r="O57" s="1341"/>
      <c r="P57" s="1341"/>
      <c r="Q57" s="1342"/>
      <c r="R57" s="1346" t="s">
        <v>51</v>
      </c>
      <c r="S57" s="1347"/>
      <c r="T57" s="1348"/>
      <c r="U57" s="874"/>
      <c r="V57" s="873"/>
      <c r="W57" s="873"/>
      <c r="X57" s="873"/>
      <c r="Y57" s="873"/>
      <c r="Z57" s="872"/>
    </row>
    <row r="58" spans="1:26" s="863" customFormat="1" ht="15.6" customHeight="1" x14ac:dyDescent="0.25">
      <c r="A58" s="1340"/>
      <c r="B58" s="1341"/>
      <c r="C58" s="1341"/>
      <c r="D58" s="1341"/>
      <c r="E58" s="1341"/>
      <c r="F58" s="1341"/>
      <c r="G58" s="1341"/>
      <c r="H58" s="1341"/>
      <c r="I58" s="1341"/>
      <c r="J58" s="1341"/>
      <c r="K58" s="1341"/>
      <c r="L58" s="1341"/>
      <c r="M58" s="1341"/>
      <c r="N58" s="1341"/>
      <c r="O58" s="1341"/>
      <c r="P58" s="1341"/>
      <c r="Q58" s="1342"/>
      <c r="R58" s="1346"/>
      <c r="S58" s="1347"/>
      <c r="T58" s="1348"/>
      <c r="U58" s="871"/>
      <c r="V58" s="1374"/>
      <c r="W58" s="1374"/>
      <c r="X58" s="1374"/>
      <c r="Y58" s="1374"/>
      <c r="Z58" s="870"/>
    </row>
    <row r="59" spans="1:26" s="863" customFormat="1" ht="15.6" customHeight="1" x14ac:dyDescent="0.25">
      <c r="A59" s="1340"/>
      <c r="B59" s="1341"/>
      <c r="C59" s="1341"/>
      <c r="D59" s="1341"/>
      <c r="E59" s="1341"/>
      <c r="F59" s="1341"/>
      <c r="G59" s="1341"/>
      <c r="H59" s="1341"/>
      <c r="I59" s="1341"/>
      <c r="J59" s="1341"/>
      <c r="K59" s="1341"/>
      <c r="L59" s="1341"/>
      <c r="M59" s="1341"/>
      <c r="N59" s="1341"/>
      <c r="O59" s="1341"/>
      <c r="P59" s="1341"/>
      <c r="Q59" s="1342"/>
      <c r="R59" s="1346"/>
      <c r="S59" s="1347"/>
      <c r="T59" s="1348"/>
      <c r="U59" s="871"/>
      <c r="V59" s="1374"/>
      <c r="W59" s="1374"/>
      <c r="X59" s="1374"/>
      <c r="Y59" s="1374"/>
      <c r="Z59" s="870"/>
    </row>
    <row r="60" spans="1:26" s="863" customFormat="1" ht="15.6" customHeight="1" x14ac:dyDescent="0.25">
      <c r="A60" s="1343"/>
      <c r="B60" s="1344"/>
      <c r="C60" s="1344"/>
      <c r="D60" s="1344"/>
      <c r="E60" s="1344"/>
      <c r="F60" s="1344"/>
      <c r="G60" s="1344"/>
      <c r="H60" s="1344"/>
      <c r="I60" s="1344"/>
      <c r="J60" s="1344"/>
      <c r="K60" s="1344"/>
      <c r="L60" s="1344"/>
      <c r="M60" s="1344"/>
      <c r="N60" s="1344"/>
      <c r="O60" s="1344"/>
      <c r="P60" s="1344"/>
      <c r="Q60" s="1345"/>
      <c r="R60" s="1349"/>
      <c r="S60" s="1350"/>
      <c r="T60" s="1351"/>
      <c r="U60" s="869"/>
      <c r="V60" s="868"/>
      <c r="W60" s="868"/>
      <c r="X60" s="868"/>
      <c r="Y60" s="868"/>
      <c r="Z60" s="867"/>
    </row>
    <row r="61" spans="1:26" s="863" customFormat="1" ht="15" customHeight="1" x14ac:dyDescent="0.25">
      <c r="A61" s="866"/>
      <c r="B61" s="866"/>
      <c r="C61" s="866"/>
      <c r="D61" s="866"/>
      <c r="E61" s="866"/>
      <c r="F61" s="866"/>
      <c r="G61" s="866"/>
      <c r="H61" s="866"/>
      <c r="I61" s="866"/>
      <c r="J61" s="866"/>
      <c r="K61" s="866"/>
      <c r="L61" s="866"/>
      <c r="M61" s="866"/>
      <c r="N61" s="866"/>
      <c r="O61" s="866"/>
      <c r="P61" s="866"/>
      <c r="Q61" s="866"/>
      <c r="R61" s="865"/>
      <c r="S61" s="865"/>
      <c r="T61" s="865"/>
      <c r="U61" s="864"/>
      <c r="V61" s="864"/>
      <c r="W61" s="864"/>
      <c r="X61" s="864"/>
      <c r="Y61" s="864"/>
      <c r="Z61" s="864"/>
    </row>
    <row r="63" spans="1:26" ht="12.75" customHeight="1" x14ac:dyDescent="0.25">
      <c r="A63" s="861"/>
    </row>
    <row r="64" spans="1:26" ht="12.75" customHeight="1" x14ac:dyDescent="0.25">
      <c r="A64" s="861"/>
    </row>
    <row r="65" spans="1:1" ht="12.75" customHeight="1" x14ac:dyDescent="0.25">
      <c r="A65" s="861"/>
    </row>
    <row r="66" spans="1:1" ht="12.75" customHeight="1" x14ac:dyDescent="0.25">
      <c r="A66" s="861"/>
    </row>
    <row r="67" spans="1:1" ht="12.75" customHeight="1" x14ac:dyDescent="0.25">
      <c r="A67" s="861"/>
    </row>
    <row r="68" spans="1:1" ht="12.75" customHeight="1" x14ac:dyDescent="0.25">
      <c r="A68" s="86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B638-5EB8-444E-BBE9-53AEB934B330}">
  <sheetPr>
    <pageSetUpPr fitToPage="1"/>
  </sheetPr>
  <dimension ref="A1:AA67"/>
  <sheetViews>
    <sheetView workbookViewId="0">
      <selection activeCell="V57" sqref="V57:Y5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97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167</v>
      </c>
      <c r="J5" s="1033"/>
      <c r="K5" s="1034"/>
      <c r="L5" s="1036" t="s">
        <v>3</v>
      </c>
      <c r="M5" s="1037"/>
      <c r="N5" s="1037"/>
      <c r="O5" s="1038"/>
      <c r="P5" s="1039" t="s">
        <v>506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87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86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>
        <v>45944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504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503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126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87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100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137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85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74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010"/>
      <c r="D31" s="1011"/>
      <c r="E31" s="1011"/>
      <c r="F31" s="1011"/>
      <c r="G31" s="1012"/>
      <c r="H31" s="1052"/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6"/>
      <c r="C32" s="1010"/>
      <c r="D32" s="1011"/>
      <c r="E32" s="1011"/>
      <c r="F32" s="1011"/>
      <c r="G32" s="1012"/>
      <c r="H32" s="1052"/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6"/>
      <c r="C33" s="1010"/>
      <c r="D33" s="1011"/>
      <c r="E33" s="1011"/>
      <c r="F33" s="1011"/>
      <c r="G33" s="1012"/>
      <c r="H33" s="1052"/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6"/>
      <c r="C34" s="1010"/>
      <c r="D34" s="1011"/>
      <c r="E34" s="1011"/>
      <c r="F34" s="1011"/>
      <c r="G34" s="1012"/>
      <c r="H34" s="1052"/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6"/>
      <c r="C35" s="1010"/>
      <c r="D35" s="1011"/>
      <c r="E35" s="1011"/>
      <c r="F35" s="1011"/>
      <c r="G35" s="1012"/>
      <c r="H35" s="1052"/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6"/>
      <c r="C36" s="1010"/>
      <c r="D36" s="1011"/>
      <c r="E36" s="1011"/>
      <c r="F36" s="1011"/>
      <c r="G36" s="1012"/>
      <c r="H36" s="1052"/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6"/>
      <c r="C37" s="1010"/>
      <c r="D37" s="1011"/>
      <c r="E37" s="1011"/>
      <c r="F37" s="1011"/>
      <c r="G37" s="1012"/>
      <c r="H37" s="1052"/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6"/>
      <c r="C38" s="1010"/>
      <c r="D38" s="1011"/>
      <c r="E38" s="1011"/>
      <c r="F38" s="1011"/>
      <c r="G38" s="1012"/>
      <c r="H38" s="1052"/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6"/>
      <c r="C39" s="1010"/>
      <c r="D39" s="1011"/>
      <c r="E39" s="1011"/>
      <c r="F39" s="1011"/>
      <c r="G39" s="1012"/>
      <c r="H39" s="1052"/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6"/>
      <c r="C40" s="1010"/>
      <c r="D40" s="1011"/>
      <c r="E40" s="1011"/>
      <c r="F40" s="1011"/>
      <c r="G40" s="1012"/>
      <c r="H40" s="1052"/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25">
      <c r="A41" s="108"/>
      <c r="B41" s="116"/>
      <c r="C41" s="1010"/>
      <c r="D41" s="1011"/>
      <c r="E41" s="1011"/>
      <c r="F41" s="1011"/>
      <c r="G41" s="1012"/>
      <c r="H41" s="1052"/>
      <c r="I41" s="1118"/>
      <c r="J41" s="1119"/>
      <c r="K41" s="1010"/>
      <c r="L41" s="1011"/>
      <c r="M41" s="1011"/>
      <c r="N41" s="1011"/>
      <c r="O41" s="1011"/>
      <c r="P41" s="1012"/>
      <c r="Z41" s="107"/>
    </row>
    <row r="42" spans="1:26" ht="19.5" customHeight="1" x14ac:dyDescent="0.25">
      <c r="A42" s="108"/>
      <c r="B42" s="116"/>
      <c r="C42" s="1010"/>
      <c r="D42" s="1011"/>
      <c r="E42" s="1011"/>
      <c r="F42" s="1011"/>
      <c r="G42" s="1012"/>
      <c r="H42" s="1052"/>
      <c r="I42" s="1118"/>
      <c r="J42" s="1119"/>
      <c r="K42" s="1010"/>
      <c r="L42" s="1011"/>
      <c r="M42" s="1011"/>
      <c r="N42" s="1011"/>
      <c r="O42" s="1011"/>
      <c r="P42" s="1012"/>
      <c r="Z42" s="107"/>
    </row>
    <row r="43" spans="1:26" ht="19.5" customHeight="1" x14ac:dyDescent="0.25">
      <c r="A43" s="108"/>
      <c r="B43" s="116"/>
      <c r="C43" s="1010"/>
      <c r="D43" s="1011"/>
      <c r="E43" s="1011"/>
      <c r="F43" s="1011"/>
      <c r="G43" s="1012"/>
      <c r="H43" s="1052"/>
      <c r="I43" s="1118"/>
      <c r="J43" s="1119"/>
      <c r="K43" s="1010"/>
      <c r="L43" s="1011"/>
      <c r="M43" s="1011"/>
      <c r="N43" s="1011"/>
      <c r="O43" s="1011"/>
      <c r="P43" s="1012"/>
      <c r="Z43" s="107"/>
    </row>
    <row r="44" spans="1:26" ht="19.5" customHeight="1" x14ac:dyDescent="0.25">
      <c r="A44" s="108"/>
      <c r="B44" s="116"/>
      <c r="C44" s="1010"/>
      <c r="D44" s="1011"/>
      <c r="E44" s="1011"/>
      <c r="F44" s="1011"/>
      <c r="G44" s="1012"/>
      <c r="H44" s="1052"/>
      <c r="I44" s="1118"/>
      <c r="J44" s="1119"/>
      <c r="K44" s="1010"/>
      <c r="L44" s="1011"/>
      <c r="M44" s="1011"/>
      <c r="N44" s="1011"/>
      <c r="O44" s="1011"/>
      <c r="P44" s="1012"/>
      <c r="Z44" s="107"/>
    </row>
    <row r="45" spans="1:26" ht="19.5" customHeight="1" thickBot="1" x14ac:dyDescent="0.3">
      <c r="A45" s="108"/>
      <c r="B45" s="109"/>
      <c r="C45" s="1412"/>
      <c r="D45" s="1412"/>
      <c r="E45" s="1412"/>
      <c r="F45" s="1412"/>
      <c r="G45" s="1413"/>
      <c r="H45" s="1414"/>
      <c r="I45" s="1415"/>
      <c r="J45" s="1416"/>
      <c r="K45" s="1417"/>
      <c r="L45" s="1412"/>
      <c r="M45" s="1412"/>
      <c r="N45" s="1412"/>
      <c r="O45" s="1412"/>
      <c r="P45" s="1413"/>
      <c r="Z45" s="107"/>
    </row>
    <row r="46" spans="1:26" ht="15.75" customHeight="1" x14ac:dyDescent="0.25">
      <c r="A46" s="108"/>
      <c r="B46" s="1099" t="s">
        <v>37</v>
      </c>
      <c r="C46" s="1100"/>
      <c r="D46" s="1100"/>
      <c r="E46" s="1100"/>
      <c r="F46" s="1100"/>
      <c r="G46" s="1101"/>
      <c r="H46" s="1002">
        <f>AVERAGE(H25:J45)</f>
        <v>101.5</v>
      </c>
      <c r="I46" s="1003"/>
      <c r="J46" s="1004"/>
      <c r="K46" s="1019" t="s">
        <v>38</v>
      </c>
      <c r="L46" s="1020"/>
      <c r="M46" s="1013" t="s">
        <v>39</v>
      </c>
      <c r="N46" s="1013"/>
      <c r="O46" s="1013"/>
      <c r="P46" s="1014"/>
      <c r="Z46" s="107"/>
    </row>
    <row r="47" spans="1:26" ht="15.75" customHeight="1" x14ac:dyDescent="0.25">
      <c r="A47" s="108"/>
      <c r="B47" s="1093" t="s">
        <v>40</v>
      </c>
      <c r="C47" s="1094"/>
      <c r="D47" s="1094"/>
      <c r="E47" s="1094"/>
      <c r="F47" s="1094"/>
      <c r="G47" s="1095"/>
      <c r="H47" s="1005">
        <f>IF(COUNTIF(H25:J45,"*&lt;20*"),"&lt;20",MIN(H25:J45))</f>
        <v>74</v>
      </c>
      <c r="I47" s="1006"/>
      <c r="J47" s="1007"/>
      <c r="K47" s="1021"/>
      <c r="L47" s="1022"/>
      <c r="M47" s="1015"/>
      <c r="N47" s="1015"/>
      <c r="O47" s="1015"/>
      <c r="P47" s="1016"/>
      <c r="Z47" s="107"/>
    </row>
    <row r="48" spans="1:26" ht="15.75" customHeight="1" thickBot="1" x14ac:dyDescent="0.3">
      <c r="A48" s="108"/>
      <c r="B48" s="1096" t="s">
        <v>41</v>
      </c>
      <c r="C48" s="1097"/>
      <c r="D48" s="1097"/>
      <c r="E48" s="1097"/>
      <c r="F48" s="1097"/>
      <c r="G48" s="1098"/>
      <c r="H48" s="999">
        <f>IF(COUNTIF(H25:J45,"*&gt;250*"),"&gt;250",MAX(H25:J45))</f>
        <v>137</v>
      </c>
      <c r="I48" s="1000"/>
      <c r="J48" s="1001"/>
      <c r="K48" s="1023"/>
      <c r="L48" s="1024"/>
      <c r="M48" s="1017"/>
      <c r="N48" s="1017"/>
      <c r="O48" s="1017"/>
      <c r="P48" s="1018"/>
      <c r="Z48" s="107"/>
    </row>
    <row r="49" spans="1:26" ht="15.9" customHeight="1" x14ac:dyDescent="0.25">
      <c r="A49" s="106"/>
      <c r="B49" s="105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3"/>
    </row>
    <row r="50" spans="1:26" ht="12.75" customHeight="1" x14ac:dyDescent="0.25">
      <c r="A50" s="102"/>
      <c r="B50" s="101"/>
    </row>
    <row r="51" spans="1:26" s="76" customFormat="1" ht="15.6" customHeight="1" x14ac:dyDescent="0.25">
      <c r="A51" s="100" t="s">
        <v>42</v>
      </c>
      <c r="B51" s="99" t="s">
        <v>43</v>
      </c>
      <c r="C51" s="98"/>
      <c r="D51" s="98"/>
      <c r="E51" s="98"/>
      <c r="F51" s="97"/>
      <c r="G51" s="97"/>
      <c r="H51" s="97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5"/>
      <c r="V51" s="94"/>
      <c r="W51" s="94"/>
      <c r="X51" s="93"/>
      <c r="Y51" s="93"/>
      <c r="Z51" s="92"/>
    </row>
    <row r="52" spans="1:26" s="76" customFormat="1" ht="28.5" customHeight="1" x14ac:dyDescent="0.25">
      <c r="A52" s="1084" t="s">
        <v>44</v>
      </c>
      <c r="B52" s="1085"/>
      <c r="C52" s="1085"/>
      <c r="D52" s="1085"/>
      <c r="E52" s="1085"/>
      <c r="F52" s="1085"/>
      <c r="G52" s="1085"/>
      <c r="H52" s="1085"/>
      <c r="I52" s="1085"/>
      <c r="J52" s="1085"/>
      <c r="K52" s="1085"/>
      <c r="L52" s="1085"/>
      <c r="M52" s="1085"/>
      <c r="N52" s="1085"/>
      <c r="O52" s="1085"/>
      <c r="P52" s="1085"/>
      <c r="Q52" s="1086"/>
      <c r="R52" s="1078" t="s">
        <v>45</v>
      </c>
      <c r="S52" s="1079"/>
      <c r="T52" s="1080"/>
      <c r="U52" s="1102" t="s">
        <v>83</v>
      </c>
      <c r="V52" s="1103"/>
      <c r="W52" s="1103"/>
      <c r="X52" s="1104"/>
      <c r="Y52" s="1104"/>
      <c r="Z52" s="1105"/>
    </row>
    <row r="53" spans="1:26" s="76" customFormat="1" ht="15.6" customHeight="1" x14ac:dyDescent="0.25">
      <c r="A53" s="1087" t="s">
        <v>82</v>
      </c>
      <c r="B53" s="1088"/>
      <c r="C53" s="1088"/>
      <c r="D53" s="1088"/>
      <c r="E53" s="1088"/>
      <c r="F53" s="1088"/>
      <c r="G53" s="1088"/>
      <c r="H53" s="1088"/>
      <c r="I53" s="1088"/>
      <c r="J53" s="1088"/>
      <c r="K53" s="1088"/>
      <c r="L53" s="1088"/>
      <c r="M53" s="1088"/>
      <c r="N53" s="1088"/>
      <c r="O53" s="1088"/>
      <c r="P53" s="1088"/>
      <c r="Q53" s="1089"/>
      <c r="R53" s="1078" t="s">
        <v>47</v>
      </c>
      <c r="S53" s="1079"/>
      <c r="T53" s="1080"/>
      <c r="U53" s="1106" t="s">
        <v>81</v>
      </c>
      <c r="V53" s="1107"/>
      <c r="W53" s="1107"/>
      <c r="X53" s="1108"/>
      <c r="Y53" s="1108"/>
      <c r="Z53" s="1109"/>
    </row>
    <row r="54" spans="1:26" s="76" customFormat="1" ht="15.6" customHeight="1" x14ac:dyDescent="0.25">
      <c r="A54" s="1090"/>
      <c r="B54" s="1091"/>
      <c r="C54" s="1091"/>
      <c r="D54" s="1091"/>
      <c r="E54" s="1091"/>
      <c r="F54" s="1091"/>
      <c r="G54" s="1091"/>
      <c r="H54" s="1091"/>
      <c r="I54" s="1091"/>
      <c r="J54" s="1091"/>
      <c r="K54" s="1091"/>
      <c r="L54" s="1091"/>
      <c r="M54" s="1091"/>
      <c r="N54" s="1091"/>
      <c r="O54" s="1091"/>
      <c r="P54" s="1091"/>
      <c r="Q54" s="1092"/>
      <c r="R54" s="1078"/>
      <c r="S54" s="1079"/>
      <c r="T54" s="1080"/>
      <c r="U54" s="1110"/>
      <c r="V54" s="1015"/>
      <c r="W54" s="1015"/>
      <c r="X54" s="1111"/>
      <c r="Y54" s="1111"/>
      <c r="Z54" s="1112"/>
    </row>
    <row r="55" spans="1:26" s="76" customFormat="1" ht="15.6" customHeight="1" x14ac:dyDescent="0.25">
      <c r="A55" s="91" t="s">
        <v>49</v>
      </c>
      <c r="B55" s="90" t="s">
        <v>50</v>
      </c>
      <c r="C55" s="74"/>
      <c r="D55" s="74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8"/>
      <c r="R55" s="1078"/>
      <c r="S55" s="1079"/>
      <c r="T55" s="1080"/>
      <c r="U55" s="1113"/>
      <c r="V55" s="1114"/>
      <c r="W55" s="1114"/>
      <c r="X55" s="1115"/>
      <c r="Y55" s="1115"/>
      <c r="Z55" s="1116"/>
    </row>
    <row r="56" spans="1:26" s="76" customFormat="1" ht="15.6" customHeight="1" x14ac:dyDescent="0.25">
      <c r="A56" s="1072"/>
      <c r="B56" s="1073"/>
      <c r="C56" s="1073"/>
      <c r="D56" s="1073"/>
      <c r="E56" s="1073"/>
      <c r="F56" s="1073"/>
      <c r="G56" s="1073"/>
      <c r="H56" s="1073"/>
      <c r="I56" s="1073"/>
      <c r="J56" s="1073"/>
      <c r="K56" s="1073"/>
      <c r="L56" s="1073"/>
      <c r="M56" s="1073"/>
      <c r="N56" s="1073"/>
      <c r="O56" s="1073"/>
      <c r="P56" s="1073"/>
      <c r="Q56" s="1074"/>
      <c r="R56" s="1078" t="s">
        <v>51</v>
      </c>
      <c r="S56" s="1079"/>
      <c r="T56" s="1080"/>
      <c r="U56" s="87"/>
      <c r="V56" s="86"/>
      <c r="W56" s="86"/>
      <c r="X56" s="86"/>
      <c r="Y56" s="86"/>
      <c r="Z56" s="85"/>
    </row>
    <row r="57" spans="1:26" s="76" customFormat="1" ht="15.6" customHeight="1" x14ac:dyDescent="0.25">
      <c r="A57" s="1072"/>
      <c r="B57" s="1073"/>
      <c r="C57" s="1073"/>
      <c r="D57" s="1073"/>
      <c r="E57" s="1073"/>
      <c r="F57" s="1073"/>
      <c r="G57" s="1073"/>
      <c r="H57" s="1073"/>
      <c r="I57" s="1073"/>
      <c r="J57" s="1073"/>
      <c r="K57" s="1073"/>
      <c r="L57" s="1073"/>
      <c r="M57" s="1073"/>
      <c r="N57" s="1073"/>
      <c r="O57" s="1073"/>
      <c r="P57" s="1073"/>
      <c r="Q57" s="1074"/>
      <c r="R57" s="1078"/>
      <c r="S57" s="1079"/>
      <c r="T57" s="1080"/>
      <c r="U57" s="84"/>
      <c r="V57" s="1015"/>
      <c r="W57" s="1015"/>
      <c r="X57" s="1015"/>
      <c r="Y57" s="1015"/>
      <c r="Z57" s="83"/>
    </row>
    <row r="58" spans="1:26" s="76" customFormat="1" ht="15.6" customHeight="1" x14ac:dyDescent="0.25">
      <c r="A58" s="1072"/>
      <c r="B58" s="1073"/>
      <c r="C58" s="1073"/>
      <c r="D58" s="1073"/>
      <c r="E58" s="1073"/>
      <c r="F58" s="1073"/>
      <c r="G58" s="1073"/>
      <c r="H58" s="1073"/>
      <c r="I58" s="1073"/>
      <c r="J58" s="1073"/>
      <c r="K58" s="1073"/>
      <c r="L58" s="1073"/>
      <c r="M58" s="1073"/>
      <c r="N58" s="1073"/>
      <c r="O58" s="1073"/>
      <c r="P58" s="1073"/>
      <c r="Q58" s="1074"/>
      <c r="R58" s="1078"/>
      <c r="S58" s="1079"/>
      <c r="T58" s="1080"/>
      <c r="U58" s="84"/>
      <c r="V58" s="1015"/>
      <c r="W58" s="1015"/>
      <c r="X58" s="1015"/>
      <c r="Y58" s="1015"/>
      <c r="Z58" s="83"/>
    </row>
    <row r="59" spans="1:26" s="76" customFormat="1" ht="15.6" customHeight="1" x14ac:dyDescent="0.25">
      <c r="A59" s="1075"/>
      <c r="B59" s="1076"/>
      <c r="C59" s="1076"/>
      <c r="D59" s="1076"/>
      <c r="E59" s="1076"/>
      <c r="F59" s="1076"/>
      <c r="G59" s="1076"/>
      <c r="H59" s="1076"/>
      <c r="I59" s="1076"/>
      <c r="J59" s="1076"/>
      <c r="K59" s="1076"/>
      <c r="L59" s="1076"/>
      <c r="M59" s="1076"/>
      <c r="N59" s="1076"/>
      <c r="O59" s="1076"/>
      <c r="P59" s="1076"/>
      <c r="Q59" s="1077"/>
      <c r="R59" s="1081"/>
      <c r="S59" s="1082"/>
      <c r="T59" s="1083"/>
      <c r="U59" s="82"/>
      <c r="V59" s="81"/>
      <c r="W59" s="81"/>
      <c r="X59" s="81"/>
      <c r="Y59" s="81"/>
      <c r="Z59" s="80"/>
    </row>
    <row r="60" spans="1:26" s="76" customFormat="1" ht="1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8"/>
      <c r="S60" s="78"/>
      <c r="T60" s="78"/>
      <c r="U60" s="77"/>
      <c r="V60" s="77"/>
      <c r="W60" s="77"/>
      <c r="X60" s="77"/>
      <c r="Y60" s="77"/>
      <c r="Z60" s="77"/>
    </row>
    <row r="62" spans="1:26" ht="12.75" customHeight="1" x14ac:dyDescent="0.25">
      <c r="A62" s="74"/>
    </row>
    <row r="63" spans="1:26" ht="12.75" customHeight="1" x14ac:dyDescent="0.25">
      <c r="A63" s="74"/>
    </row>
    <row r="64" spans="1:26" ht="12.75" customHeight="1" x14ac:dyDescent="0.25">
      <c r="A64" s="74"/>
    </row>
    <row r="65" spans="1:1" ht="12.75" customHeight="1" x14ac:dyDescent="0.25">
      <c r="A65" s="74"/>
    </row>
    <row r="66" spans="1:1" ht="12.75" customHeight="1" x14ac:dyDescent="0.25">
      <c r="A66" s="74"/>
    </row>
    <row r="67" spans="1:1" ht="12.75" customHeight="1" x14ac:dyDescent="0.25">
      <c r="A67" s="74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B17:H17"/>
    <mergeCell ref="B12:G12"/>
    <mergeCell ref="B11:G11"/>
    <mergeCell ref="C31:G31"/>
    <mergeCell ref="H31:J31"/>
    <mergeCell ref="K31:P31"/>
    <mergeCell ref="C26:G26"/>
    <mergeCell ref="C27:G27"/>
    <mergeCell ref="K25:P25"/>
    <mergeCell ref="S12:Y12"/>
    <mergeCell ref="K23:P24"/>
    <mergeCell ref="I17:Y17"/>
    <mergeCell ref="S11:Y11"/>
    <mergeCell ref="H45:J45"/>
    <mergeCell ref="K45:P45"/>
    <mergeCell ref="H26:J26"/>
    <mergeCell ref="K26:P26"/>
    <mergeCell ref="H27:J27"/>
    <mergeCell ref="K27:P27"/>
    <mergeCell ref="N12:R12"/>
    <mergeCell ref="H12:M12"/>
    <mergeCell ref="H11:M11"/>
    <mergeCell ref="N11:R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P6:T6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M46:P48"/>
    <mergeCell ref="K46:L48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28:G28"/>
    <mergeCell ref="H28:J28"/>
    <mergeCell ref="K28:P28"/>
    <mergeCell ref="C29:G29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21C4-7507-4198-BBCE-F47513E1CC4B}">
  <sheetPr>
    <pageSetUpPr fitToPage="1"/>
  </sheetPr>
  <dimension ref="A1:AA68"/>
  <sheetViews>
    <sheetView workbookViewId="0">
      <selection activeCell="R25" sqref="R25"/>
    </sheetView>
  </sheetViews>
  <sheetFormatPr baseColWidth="10" defaultColWidth="11.44140625" defaultRowHeight="12.75" customHeight="1" x14ac:dyDescent="0.25"/>
  <cols>
    <col min="1" max="1" width="5.109375" style="797" customWidth="1"/>
    <col min="2" max="26" width="5.109375" style="796" customWidth="1"/>
    <col min="27" max="27" width="11.44140625" style="796"/>
  </cols>
  <sheetData>
    <row r="1" spans="1:26" ht="12.75" customHeight="1" x14ac:dyDescent="0.25">
      <c r="A1" s="1428"/>
      <c r="B1" s="1429"/>
      <c r="C1" s="1429"/>
      <c r="D1" s="1429"/>
      <c r="E1" s="1429"/>
      <c r="F1" s="1430"/>
      <c r="G1" s="1437" t="s">
        <v>0</v>
      </c>
      <c r="H1" s="1438"/>
      <c r="I1" s="1438"/>
      <c r="J1" s="1438"/>
      <c r="K1" s="1438"/>
      <c r="L1" s="1438"/>
      <c r="M1" s="1438"/>
      <c r="N1" s="1438"/>
      <c r="O1" s="1438"/>
      <c r="P1" s="1438"/>
      <c r="Q1" s="1438"/>
      <c r="R1" s="1438"/>
      <c r="S1" s="1438"/>
      <c r="T1" s="1439"/>
      <c r="U1" s="1450" t="s">
        <v>97</v>
      </c>
      <c r="V1" s="1451"/>
      <c r="W1" s="1451"/>
      <c r="X1" s="1451"/>
      <c r="Y1" s="1451"/>
      <c r="Z1" s="1452"/>
    </row>
    <row r="2" spans="1:26" ht="12.75" customHeight="1" x14ac:dyDescent="0.25">
      <c r="A2" s="1431"/>
      <c r="B2" s="1432"/>
      <c r="C2" s="1432"/>
      <c r="D2" s="1432"/>
      <c r="E2" s="1432"/>
      <c r="F2" s="1433"/>
      <c r="G2" s="1442" t="s">
        <v>1</v>
      </c>
      <c r="H2" s="1443"/>
      <c r="I2" s="1443"/>
      <c r="J2" s="1443"/>
      <c r="K2" s="1443"/>
      <c r="L2" s="1443"/>
      <c r="M2" s="1443"/>
      <c r="N2" s="1443"/>
      <c r="O2" s="1443"/>
      <c r="P2" s="1443"/>
      <c r="Q2" s="1443"/>
      <c r="R2" s="1443"/>
      <c r="S2" s="1443"/>
      <c r="T2" s="1444"/>
      <c r="U2" s="1453"/>
      <c r="V2" s="1454"/>
      <c r="W2" s="1454"/>
      <c r="X2" s="1454"/>
      <c r="Y2" s="1454"/>
      <c r="Z2" s="1455"/>
    </row>
    <row r="3" spans="1:26" ht="12.75" customHeight="1" x14ac:dyDescent="0.25">
      <c r="A3" s="1431"/>
      <c r="B3" s="1432"/>
      <c r="C3" s="1432"/>
      <c r="D3" s="1432"/>
      <c r="E3" s="1432"/>
      <c r="F3" s="1433"/>
      <c r="G3" s="1442"/>
      <c r="H3" s="1443"/>
      <c r="I3" s="1443"/>
      <c r="J3" s="1443"/>
      <c r="K3" s="1443"/>
      <c r="L3" s="1443"/>
      <c r="M3" s="1443"/>
      <c r="N3" s="1443"/>
      <c r="O3" s="1443"/>
      <c r="P3" s="1443"/>
      <c r="Q3" s="1443"/>
      <c r="R3" s="1443"/>
      <c r="S3" s="1443"/>
      <c r="T3" s="1444"/>
      <c r="U3" s="1453"/>
      <c r="V3" s="1454"/>
      <c r="W3" s="1454"/>
      <c r="X3" s="1454"/>
      <c r="Y3" s="1454"/>
      <c r="Z3" s="1455"/>
    </row>
    <row r="4" spans="1:26" ht="12.75" customHeight="1" x14ac:dyDescent="0.25">
      <c r="A4" s="1431"/>
      <c r="B4" s="1432"/>
      <c r="C4" s="1432"/>
      <c r="D4" s="1432"/>
      <c r="E4" s="1432"/>
      <c r="F4" s="1433"/>
      <c r="G4" s="1442"/>
      <c r="H4" s="1443"/>
      <c r="I4" s="1443"/>
      <c r="J4" s="1443"/>
      <c r="K4" s="1443"/>
      <c r="L4" s="1443"/>
      <c r="M4" s="1443"/>
      <c r="N4" s="1443"/>
      <c r="O4" s="1443"/>
      <c r="P4" s="1443"/>
      <c r="Q4" s="1443"/>
      <c r="R4" s="1443"/>
      <c r="S4" s="1443"/>
      <c r="T4" s="1444"/>
      <c r="U4" s="1453"/>
      <c r="V4" s="1454"/>
      <c r="W4" s="1454"/>
      <c r="X4" s="1454"/>
      <c r="Y4" s="1454"/>
      <c r="Z4" s="1455"/>
    </row>
    <row r="5" spans="1:26" ht="12.75" customHeight="1" x14ac:dyDescent="0.25">
      <c r="A5" s="1431"/>
      <c r="B5" s="1432"/>
      <c r="C5" s="1432"/>
      <c r="D5" s="1432"/>
      <c r="E5" s="1432"/>
      <c r="F5" s="1433"/>
      <c r="G5" s="1445" t="s">
        <v>2</v>
      </c>
      <c r="H5" s="1446"/>
      <c r="I5" s="1418">
        <v>166</v>
      </c>
      <c r="J5" s="1418"/>
      <c r="K5" s="1419"/>
      <c r="L5" s="1421" t="s">
        <v>3</v>
      </c>
      <c r="M5" s="1422"/>
      <c r="N5" s="1422"/>
      <c r="O5" s="1423"/>
      <c r="P5" s="1424">
        <v>45944</v>
      </c>
      <c r="Q5" s="1425"/>
      <c r="R5" s="1425"/>
      <c r="S5" s="1425"/>
      <c r="T5" s="1426"/>
      <c r="U5" s="1453"/>
      <c r="V5" s="1454"/>
      <c r="W5" s="1454"/>
      <c r="X5" s="1454"/>
      <c r="Y5" s="1454"/>
      <c r="Z5" s="1455"/>
    </row>
    <row r="6" spans="1:26" ht="12.75" customHeight="1" x14ac:dyDescent="0.25">
      <c r="A6" s="1434"/>
      <c r="B6" s="1435"/>
      <c r="C6" s="1435"/>
      <c r="D6" s="1435"/>
      <c r="E6" s="1435"/>
      <c r="F6" s="1436"/>
      <c r="G6" s="860"/>
      <c r="H6" s="826"/>
      <c r="I6" s="1420" t="s">
        <v>5</v>
      </c>
      <c r="J6" s="1420"/>
      <c r="K6" s="1420"/>
      <c r="L6" s="1420" t="s">
        <v>6</v>
      </c>
      <c r="M6" s="1420"/>
      <c r="N6" s="1420"/>
      <c r="O6" s="1420"/>
      <c r="P6" s="1420" t="s">
        <v>7</v>
      </c>
      <c r="Q6" s="1420"/>
      <c r="R6" s="1420"/>
      <c r="S6" s="1420"/>
      <c r="T6" s="1427"/>
      <c r="U6" s="1456"/>
      <c r="V6" s="1457"/>
      <c r="W6" s="1457"/>
      <c r="X6" s="1457"/>
      <c r="Y6" s="1457"/>
      <c r="Z6" s="1458"/>
    </row>
    <row r="7" spans="1:26" ht="36.6" customHeight="1" x14ac:dyDescent="0.25">
      <c r="A7" s="1447" t="s">
        <v>8</v>
      </c>
      <c r="B7" s="1447"/>
      <c r="C7" s="1447"/>
      <c r="D7" s="1447"/>
      <c r="E7" s="1447"/>
      <c r="F7" s="1447"/>
      <c r="G7" s="1448" t="s">
        <v>9</v>
      </c>
      <c r="H7" s="1448"/>
      <c r="I7" s="1448"/>
      <c r="J7" s="1448"/>
      <c r="K7" s="1448"/>
      <c r="L7" s="1448"/>
      <c r="M7" s="1448"/>
      <c r="N7" s="1448"/>
      <c r="O7" s="1448"/>
      <c r="P7" s="1448"/>
      <c r="Q7" s="1448"/>
      <c r="R7" s="1448"/>
      <c r="S7" s="1448"/>
      <c r="T7" s="1448"/>
      <c r="U7" s="1448"/>
      <c r="V7" s="1448"/>
      <c r="W7" s="1448"/>
      <c r="X7" s="1448"/>
      <c r="Y7" s="1448"/>
      <c r="Z7" s="1448"/>
    </row>
    <row r="8" spans="1:26" ht="15.9" customHeight="1" x14ac:dyDescent="0.25">
      <c r="A8" s="839" t="s">
        <v>10</v>
      </c>
      <c r="B8" s="821" t="s">
        <v>11</v>
      </c>
      <c r="C8" s="818"/>
      <c r="D8" s="859"/>
      <c r="E8" s="859"/>
      <c r="F8" s="859"/>
      <c r="G8" s="859"/>
      <c r="H8" s="818"/>
      <c r="I8" s="818"/>
      <c r="J8" s="818"/>
      <c r="K8" s="818"/>
      <c r="L8" s="818"/>
      <c r="M8" s="818"/>
      <c r="N8" s="818"/>
      <c r="O8" s="818"/>
      <c r="P8" s="818"/>
      <c r="Q8" s="818"/>
      <c r="R8" s="818"/>
      <c r="S8" s="818"/>
      <c r="T8" s="818"/>
      <c r="U8" s="818"/>
      <c r="V8" s="818"/>
      <c r="W8" s="818"/>
      <c r="X8" s="818"/>
      <c r="Y8" s="818"/>
      <c r="Z8" s="835"/>
    </row>
    <row r="9" spans="1:26" ht="8.25" customHeight="1" x14ac:dyDescent="0.25">
      <c r="A9" s="830"/>
      <c r="D9" s="797"/>
      <c r="E9" s="797"/>
      <c r="F9" s="797"/>
      <c r="G9" s="797"/>
      <c r="Z9" s="829"/>
    </row>
    <row r="10" spans="1:26" ht="15.9" customHeight="1" x14ac:dyDescent="0.25">
      <c r="A10" s="830"/>
      <c r="B10" s="1440" t="s">
        <v>12</v>
      </c>
      <c r="C10" s="1440"/>
      <c r="D10" s="1440"/>
      <c r="E10" s="1440"/>
      <c r="F10" s="1440"/>
      <c r="G10" s="1440"/>
      <c r="H10" s="1449" t="s">
        <v>87</v>
      </c>
      <c r="I10" s="1449"/>
      <c r="J10" s="1449"/>
      <c r="K10" s="1449"/>
      <c r="L10" s="1449"/>
      <c r="M10" s="1449"/>
      <c r="N10" s="1440" t="s">
        <v>14</v>
      </c>
      <c r="O10" s="1440"/>
      <c r="P10" s="1440"/>
      <c r="Q10" s="1440"/>
      <c r="R10" s="1440"/>
      <c r="S10" s="1441" t="s">
        <v>86</v>
      </c>
      <c r="T10" s="1441"/>
      <c r="U10" s="1441"/>
      <c r="V10" s="1441"/>
      <c r="W10" s="1441"/>
      <c r="X10" s="1441"/>
      <c r="Y10" s="1441"/>
      <c r="Z10" s="858"/>
    </row>
    <row r="11" spans="1:26" ht="15.9" customHeight="1" x14ac:dyDescent="0.25">
      <c r="A11" s="830"/>
      <c r="B11" s="1440" t="s">
        <v>16</v>
      </c>
      <c r="C11" s="1440"/>
      <c r="D11" s="1440"/>
      <c r="E11" s="1440"/>
      <c r="F11" s="1440"/>
      <c r="G11" s="1440"/>
      <c r="H11" s="1449" t="s">
        <v>505</v>
      </c>
      <c r="I11" s="1449"/>
      <c r="J11" s="1449"/>
      <c r="K11" s="1449"/>
      <c r="L11" s="1449"/>
      <c r="M11" s="1449"/>
      <c r="N11" s="1440" t="s">
        <v>17</v>
      </c>
      <c r="O11" s="1440"/>
      <c r="P11" s="1440"/>
      <c r="Q11" s="1440"/>
      <c r="R11" s="1440"/>
      <c r="S11" s="1441" t="s">
        <v>504</v>
      </c>
      <c r="T11" s="1441"/>
      <c r="U11" s="1441"/>
      <c r="V11" s="1441"/>
      <c r="W11" s="1441"/>
      <c r="X11" s="1441"/>
      <c r="Y11" s="1441"/>
      <c r="Z11" s="858"/>
    </row>
    <row r="12" spans="1:26" ht="15.9" customHeight="1" x14ac:dyDescent="0.25">
      <c r="A12" s="830"/>
      <c r="B12" s="1440" t="s">
        <v>19</v>
      </c>
      <c r="C12" s="1440"/>
      <c r="D12" s="1440"/>
      <c r="E12" s="1440"/>
      <c r="F12" s="1440"/>
      <c r="G12" s="1440"/>
      <c r="H12" s="1449" t="s">
        <v>503</v>
      </c>
      <c r="I12" s="1449"/>
      <c r="J12" s="1449"/>
      <c r="K12" s="1449"/>
      <c r="L12" s="1449"/>
      <c r="M12" s="1449"/>
      <c r="N12" s="1440" t="s">
        <v>20</v>
      </c>
      <c r="O12" s="1440"/>
      <c r="P12" s="1440"/>
      <c r="Q12" s="1440"/>
      <c r="R12" s="1440"/>
      <c r="S12" s="1441" t="s">
        <v>69</v>
      </c>
      <c r="T12" s="1441"/>
      <c r="U12" s="1441"/>
      <c r="V12" s="1441"/>
      <c r="W12" s="1441"/>
      <c r="X12" s="1441"/>
      <c r="Y12" s="1441"/>
      <c r="Z12" s="858"/>
    </row>
    <row r="13" spans="1:26" ht="8.25" customHeight="1" x14ac:dyDescent="0.25">
      <c r="A13" s="857"/>
      <c r="B13" s="826"/>
      <c r="C13" s="826"/>
      <c r="D13" s="856"/>
      <c r="E13" s="856"/>
      <c r="F13" s="856"/>
      <c r="G13" s="856"/>
      <c r="H13" s="826"/>
      <c r="I13" s="826"/>
      <c r="J13" s="826"/>
      <c r="K13" s="826"/>
      <c r="L13" s="826"/>
      <c r="M13" s="826"/>
      <c r="N13" s="855"/>
      <c r="O13" s="826"/>
      <c r="P13" s="826"/>
      <c r="Q13" s="826"/>
      <c r="R13" s="826"/>
      <c r="S13" s="826"/>
      <c r="T13" s="826"/>
      <c r="U13" s="826"/>
      <c r="V13" s="826"/>
      <c r="W13" s="826"/>
      <c r="X13" s="826"/>
      <c r="Y13" s="826"/>
      <c r="Z13" s="825"/>
    </row>
    <row r="14" spans="1:26" s="798" customFormat="1" ht="15" customHeight="1" x14ac:dyDescent="0.25">
      <c r="B14" s="853"/>
      <c r="C14" s="853"/>
      <c r="K14" s="854"/>
      <c r="L14" s="853"/>
      <c r="M14" s="852"/>
    </row>
    <row r="15" spans="1:26" s="798" customFormat="1" ht="15.6" customHeight="1" x14ac:dyDescent="0.25">
      <c r="A15" s="839" t="s">
        <v>22</v>
      </c>
      <c r="B15" s="851" t="s">
        <v>23</v>
      </c>
      <c r="C15" s="850"/>
      <c r="D15" s="850"/>
      <c r="E15" s="850"/>
      <c r="F15" s="850"/>
      <c r="G15" s="850"/>
      <c r="H15" s="850"/>
      <c r="I15" s="850"/>
      <c r="J15" s="850"/>
      <c r="K15" s="850"/>
      <c r="L15" s="850"/>
      <c r="M15" s="850"/>
      <c r="N15" s="850"/>
      <c r="O15" s="850"/>
      <c r="P15" s="850"/>
      <c r="Q15" s="850"/>
      <c r="R15" s="850"/>
      <c r="S15" s="850"/>
      <c r="T15" s="850"/>
      <c r="U15" s="850"/>
      <c r="V15" s="850"/>
      <c r="W15" s="850"/>
      <c r="X15" s="850"/>
      <c r="Y15" s="850"/>
      <c r="Z15" s="849"/>
    </row>
    <row r="16" spans="1:26" s="798" customFormat="1" ht="15" customHeight="1" x14ac:dyDescent="0.25">
      <c r="A16" s="846"/>
      <c r="B16" s="848"/>
      <c r="Z16" s="847"/>
    </row>
    <row r="17" spans="1:26" s="798" customFormat="1" ht="15" customHeight="1" x14ac:dyDescent="0.25">
      <c r="A17" s="846"/>
      <c r="B17" s="1465" t="s">
        <v>24</v>
      </c>
      <c r="C17" s="1465"/>
      <c r="D17" s="1465"/>
      <c r="E17" s="1465"/>
      <c r="F17" s="1465"/>
      <c r="G17" s="1465"/>
      <c r="H17" s="1465"/>
      <c r="I17" s="1480"/>
      <c r="J17" s="1480"/>
      <c r="K17" s="1480"/>
      <c r="L17" s="1480"/>
      <c r="M17" s="1480"/>
      <c r="N17" s="1480"/>
      <c r="O17" s="1480"/>
      <c r="P17" s="1480"/>
      <c r="Q17" s="1480"/>
      <c r="R17" s="1480"/>
      <c r="S17" s="1480"/>
      <c r="T17" s="1480"/>
      <c r="U17" s="1480"/>
      <c r="V17" s="1480"/>
      <c r="W17" s="1480"/>
      <c r="X17" s="1480"/>
      <c r="Y17" s="1480"/>
      <c r="Z17" s="844"/>
    </row>
    <row r="18" spans="1:26" s="798" customFormat="1" ht="15" customHeight="1" x14ac:dyDescent="0.25">
      <c r="A18" s="846"/>
      <c r="B18" s="1465" t="s">
        <v>25</v>
      </c>
      <c r="C18" s="1465"/>
      <c r="D18" s="1465"/>
      <c r="E18" s="1465"/>
      <c r="F18" s="1465"/>
      <c r="G18" s="1465"/>
      <c r="H18" s="1465"/>
      <c r="I18" s="1466" t="s">
        <v>26</v>
      </c>
      <c r="J18" s="1466"/>
      <c r="K18" s="845">
        <v>50</v>
      </c>
      <c r="L18" s="845" t="s">
        <v>27</v>
      </c>
      <c r="M18" s="845"/>
      <c r="N18" s="845"/>
      <c r="O18" s="845"/>
      <c r="P18" s="845"/>
      <c r="Q18" s="845"/>
      <c r="R18" s="845"/>
      <c r="S18" s="845"/>
      <c r="T18" s="845"/>
      <c r="U18" s="845"/>
      <c r="V18" s="845"/>
      <c r="W18" s="845"/>
      <c r="X18" s="845"/>
      <c r="Y18" s="845"/>
      <c r="Z18" s="844"/>
    </row>
    <row r="19" spans="1:26" s="798" customFormat="1" ht="13.2" customHeight="1" x14ac:dyDescent="0.25">
      <c r="A19" s="843"/>
      <c r="B19" s="842"/>
      <c r="C19" s="842"/>
      <c r="D19" s="842"/>
      <c r="E19" s="842"/>
      <c r="F19" s="842"/>
      <c r="G19" s="842"/>
      <c r="H19" s="842"/>
      <c r="I19" s="842"/>
      <c r="J19" s="842"/>
      <c r="K19" s="842"/>
      <c r="L19" s="842"/>
      <c r="M19" s="842"/>
      <c r="N19" s="842"/>
      <c r="O19" s="842"/>
      <c r="P19" s="842"/>
      <c r="Q19" s="842"/>
      <c r="R19" s="842"/>
      <c r="S19" s="842"/>
      <c r="T19" s="842"/>
      <c r="U19" s="842"/>
      <c r="V19" s="842"/>
      <c r="W19" s="842"/>
      <c r="X19" s="842"/>
      <c r="Y19" s="842"/>
      <c r="Z19" s="841"/>
    </row>
    <row r="20" spans="1:26" ht="12.75" customHeight="1" x14ac:dyDescent="0.25">
      <c r="D20" s="797"/>
      <c r="E20" s="797"/>
      <c r="F20" s="797"/>
      <c r="G20" s="797"/>
      <c r="N20" s="840"/>
    </row>
    <row r="21" spans="1:26" ht="15.9" customHeight="1" x14ac:dyDescent="0.25">
      <c r="A21" s="839" t="s">
        <v>28</v>
      </c>
      <c r="B21" s="838" t="s">
        <v>29</v>
      </c>
      <c r="C21" s="836"/>
      <c r="D21" s="837"/>
      <c r="E21" s="837"/>
      <c r="F21" s="837"/>
      <c r="G21" s="837"/>
      <c r="H21" s="836"/>
      <c r="I21" s="836"/>
      <c r="J21" s="1479" t="s">
        <v>30</v>
      </c>
      <c r="K21" s="1479"/>
      <c r="L21" s="1479"/>
      <c r="M21" s="1479"/>
      <c r="N21" s="1479"/>
      <c r="O21" s="1479"/>
      <c r="P21" s="1479"/>
      <c r="Q21" s="833">
        <v>600</v>
      </c>
      <c r="R21" s="818"/>
      <c r="S21" s="818"/>
      <c r="T21" s="818"/>
      <c r="U21" s="818"/>
      <c r="V21" s="818"/>
      <c r="W21" s="818"/>
      <c r="X21" s="818"/>
      <c r="Y21" s="818"/>
      <c r="Z21" s="835"/>
    </row>
    <row r="22" spans="1:26" ht="12.75" customHeight="1" x14ac:dyDescent="0.25">
      <c r="A22" s="830"/>
      <c r="B22" s="834"/>
      <c r="Z22" s="829"/>
    </row>
    <row r="23" spans="1:26" ht="15.75" customHeight="1" x14ac:dyDescent="0.25">
      <c r="A23" s="830"/>
      <c r="B23" s="1473" t="s">
        <v>31</v>
      </c>
      <c r="C23" s="1475" t="s">
        <v>32</v>
      </c>
      <c r="D23" s="1475"/>
      <c r="E23" s="1475"/>
      <c r="F23" s="1475"/>
      <c r="G23" s="1476"/>
      <c r="H23" s="1470" t="s">
        <v>33</v>
      </c>
      <c r="I23" s="1471"/>
      <c r="J23" s="1472"/>
      <c r="K23" s="1475" t="s">
        <v>34</v>
      </c>
      <c r="L23" s="1475"/>
      <c r="M23" s="1475"/>
      <c r="N23" s="1475"/>
      <c r="O23" s="1475"/>
      <c r="P23" s="1476"/>
      <c r="Z23" s="829"/>
    </row>
    <row r="24" spans="1:26" ht="15.75" customHeight="1" x14ac:dyDescent="0.25">
      <c r="A24" s="830"/>
      <c r="B24" s="1474"/>
      <c r="C24" s="1477"/>
      <c r="D24" s="1477"/>
      <c r="E24" s="1477"/>
      <c r="F24" s="1477"/>
      <c r="G24" s="1478"/>
      <c r="H24" s="1467" t="s">
        <v>35</v>
      </c>
      <c r="I24" s="1468"/>
      <c r="J24" s="1469"/>
      <c r="K24" s="1477"/>
      <c r="L24" s="1477"/>
      <c r="M24" s="1477"/>
      <c r="N24" s="1477"/>
      <c r="O24" s="1477"/>
      <c r="P24" s="1478"/>
      <c r="Z24" s="829"/>
    </row>
    <row r="25" spans="1:26" ht="19.5" customHeight="1" x14ac:dyDescent="0.25">
      <c r="A25" s="830"/>
      <c r="B25" s="832">
        <v>1</v>
      </c>
      <c r="C25" s="1459"/>
      <c r="D25" s="1460"/>
      <c r="E25" s="1460"/>
      <c r="F25" s="1460"/>
      <c r="G25" s="1461"/>
      <c r="H25" s="1462">
        <v>127</v>
      </c>
      <c r="I25" s="1463"/>
      <c r="J25" s="1464"/>
      <c r="K25" s="1459"/>
      <c r="L25" s="1460"/>
      <c r="M25" s="1460"/>
      <c r="N25" s="1460"/>
      <c r="O25" s="1460"/>
      <c r="P25" s="1461"/>
      <c r="Z25" s="829"/>
    </row>
    <row r="26" spans="1:26" ht="19.5" customHeight="1" x14ac:dyDescent="0.25">
      <c r="A26" s="830"/>
      <c r="B26" s="832">
        <v>2</v>
      </c>
      <c r="C26" s="1459"/>
      <c r="D26" s="1460"/>
      <c r="E26" s="1460"/>
      <c r="F26" s="1460"/>
      <c r="G26" s="1461"/>
      <c r="H26" s="1462">
        <v>197</v>
      </c>
      <c r="I26" s="1463"/>
      <c r="J26" s="1464"/>
      <c r="K26" s="1459"/>
      <c r="L26" s="1460"/>
      <c r="M26" s="1460"/>
      <c r="N26" s="1460"/>
      <c r="O26" s="1460"/>
      <c r="P26" s="1461"/>
      <c r="Z26" s="829"/>
    </row>
    <row r="27" spans="1:26" ht="19.5" customHeight="1" x14ac:dyDescent="0.25">
      <c r="A27" s="830"/>
      <c r="B27" s="832">
        <v>3</v>
      </c>
      <c r="C27" s="1459"/>
      <c r="D27" s="1460"/>
      <c r="E27" s="1460"/>
      <c r="F27" s="1460"/>
      <c r="G27" s="1461"/>
      <c r="H27" s="1462">
        <v>145</v>
      </c>
      <c r="I27" s="1463"/>
      <c r="J27" s="1464"/>
      <c r="K27" s="1459"/>
      <c r="L27" s="1460"/>
      <c r="M27" s="1460"/>
      <c r="N27" s="1460"/>
      <c r="O27" s="1460"/>
      <c r="P27" s="1461"/>
      <c r="Z27" s="829"/>
    </row>
    <row r="28" spans="1:26" ht="19.5" customHeight="1" x14ac:dyDescent="0.25">
      <c r="A28" s="830"/>
      <c r="B28" s="832">
        <v>4</v>
      </c>
      <c r="C28" s="1459"/>
      <c r="D28" s="1460"/>
      <c r="E28" s="1460"/>
      <c r="F28" s="1460"/>
      <c r="G28" s="1461"/>
      <c r="H28" s="1462">
        <v>133</v>
      </c>
      <c r="I28" s="1463"/>
      <c r="J28" s="1464"/>
      <c r="K28" s="1459"/>
      <c r="L28" s="1460"/>
      <c r="M28" s="1460"/>
      <c r="N28" s="1460"/>
      <c r="O28" s="1460"/>
      <c r="P28" s="1461"/>
      <c r="Z28" s="829"/>
    </row>
    <row r="29" spans="1:26" ht="19.5" customHeight="1" x14ac:dyDescent="0.25">
      <c r="A29" s="830"/>
      <c r="B29" s="832">
        <v>5</v>
      </c>
      <c r="C29" s="1459"/>
      <c r="D29" s="1460"/>
      <c r="E29" s="1460"/>
      <c r="F29" s="1460"/>
      <c r="G29" s="1461"/>
      <c r="H29" s="1462">
        <v>84</v>
      </c>
      <c r="I29" s="1463"/>
      <c r="J29" s="1464"/>
      <c r="K29" s="1459"/>
      <c r="L29" s="1460"/>
      <c r="M29" s="1460"/>
      <c r="N29" s="1460"/>
      <c r="O29" s="1460"/>
      <c r="P29" s="1461"/>
      <c r="Z29" s="829"/>
    </row>
    <row r="30" spans="1:26" ht="19.5" customHeight="1" x14ac:dyDescent="0.25">
      <c r="A30" s="830"/>
      <c r="B30" s="832"/>
      <c r="C30" s="1459"/>
      <c r="D30" s="1460"/>
      <c r="E30" s="1460"/>
      <c r="F30" s="1460"/>
      <c r="G30" s="1461"/>
      <c r="H30" s="1462"/>
      <c r="I30" s="1463"/>
      <c r="J30" s="1464"/>
      <c r="K30" s="1459"/>
      <c r="L30" s="1460"/>
      <c r="M30" s="1460"/>
      <c r="N30" s="1460"/>
      <c r="O30" s="1460"/>
      <c r="P30" s="1461"/>
      <c r="Z30" s="829"/>
    </row>
    <row r="31" spans="1:26" ht="19.5" customHeight="1" x14ac:dyDescent="0.25">
      <c r="A31" s="830"/>
      <c r="B31" s="832"/>
      <c r="C31" s="1459"/>
      <c r="D31" s="1460"/>
      <c r="E31" s="1460"/>
      <c r="F31" s="1460"/>
      <c r="G31" s="1461"/>
      <c r="H31" s="1462"/>
      <c r="I31" s="1463"/>
      <c r="J31" s="1464"/>
      <c r="K31" s="1459"/>
      <c r="L31" s="1460"/>
      <c r="M31" s="1460"/>
      <c r="N31" s="1460"/>
      <c r="O31" s="1460"/>
      <c r="P31" s="1461"/>
      <c r="Z31" s="829"/>
    </row>
    <row r="32" spans="1:26" ht="19.5" customHeight="1" x14ac:dyDescent="0.25">
      <c r="A32" s="830"/>
      <c r="B32" s="832"/>
      <c r="C32" s="1459"/>
      <c r="D32" s="1460"/>
      <c r="E32" s="1460"/>
      <c r="F32" s="1460"/>
      <c r="G32" s="1461"/>
      <c r="H32" s="1462"/>
      <c r="I32" s="1463"/>
      <c r="J32" s="1464"/>
      <c r="K32" s="1459"/>
      <c r="L32" s="1460"/>
      <c r="M32" s="1460"/>
      <c r="N32" s="1460"/>
      <c r="O32" s="1460"/>
      <c r="P32" s="1461"/>
      <c r="Z32" s="829"/>
    </row>
    <row r="33" spans="1:26" ht="19.5" customHeight="1" x14ac:dyDescent="0.25">
      <c r="A33" s="830"/>
      <c r="B33" s="832"/>
      <c r="C33" s="1459"/>
      <c r="D33" s="1460"/>
      <c r="E33" s="1460"/>
      <c r="F33" s="1460"/>
      <c r="G33" s="1461"/>
      <c r="H33" s="1462"/>
      <c r="I33" s="1463"/>
      <c r="J33" s="1464"/>
      <c r="K33" s="1459"/>
      <c r="L33" s="1460"/>
      <c r="M33" s="1460"/>
      <c r="N33" s="1460"/>
      <c r="O33" s="1460"/>
      <c r="P33" s="1461"/>
      <c r="Z33" s="829"/>
    </row>
    <row r="34" spans="1:26" ht="19.5" customHeight="1" x14ac:dyDescent="0.25">
      <c r="A34" s="830"/>
      <c r="B34" s="832"/>
      <c r="C34" s="1459"/>
      <c r="D34" s="1460"/>
      <c r="E34" s="1460"/>
      <c r="F34" s="1460"/>
      <c r="G34" s="1461"/>
      <c r="H34" s="1462"/>
      <c r="I34" s="1463"/>
      <c r="J34" s="1464"/>
      <c r="K34" s="1459"/>
      <c r="L34" s="1460"/>
      <c r="M34" s="1460"/>
      <c r="N34" s="1460"/>
      <c r="O34" s="1460"/>
      <c r="P34" s="1461"/>
      <c r="Z34" s="829"/>
    </row>
    <row r="35" spans="1:26" ht="19.5" customHeight="1" x14ac:dyDescent="0.25">
      <c r="A35" s="830"/>
      <c r="B35" s="832"/>
      <c r="C35" s="1459"/>
      <c r="D35" s="1460"/>
      <c r="E35" s="1460"/>
      <c r="F35" s="1460"/>
      <c r="G35" s="1461"/>
      <c r="H35" s="1462"/>
      <c r="I35" s="1463"/>
      <c r="J35" s="1464"/>
      <c r="K35" s="1459"/>
      <c r="L35" s="1460"/>
      <c r="M35" s="1460"/>
      <c r="N35" s="1460"/>
      <c r="O35" s="1460"/>
      <c r="P35" s="1461"/>
      <c r="Z35" s="829"/>
    </row>
    <row r="36" spans="1:26" ht="19.5" customHeight="1" x14ac:dyDescent="0.25">
      <c r="A36" s="830"/>
      <c r="B36" s="832"/>
      <c r="C36" s="1459"/>
      <c r="D36" s="1460"/>
      <c r="E36" s="1460"/>
      <c r="F36" s="1460"/>
      <c r="G36" s="1461"/>
      <c r="H36" s="1462"/>
      <c r="I36" s="1463"/>
      <c r="J36" s="1464"/>
      <c r="K36" s="1459"/>
      <c r="L36" s="1460"/>
      <c r="M36" s="1460"/>
      <c r="N36" s="1460"/>
      <c r="O36" s="1460"/>
      <c r="P36" s="1461"/>
      <c r="Z36" s="829"/>
    </row>
    <row r="37" spans="1:26" ht="19.5" customHeight="1" x14ac:dyDescent="0.25">
      <c r="A37" s="830"/>
      <c r="B37" s="832"/>
      <c r="C37" s="1459"/>
      <c r="D37" s="1460"/>
      <c r="E37" s="1460"/>
      <c r="F37" s="1460"/>
      <c r="G37" s="1461"/>
      <c r="H37" s="1462"/>
      <c r="I37" s="1463"/>
      <c r="J37" s="1464"/>
      <c r="K37" s="1459"/>
      <c r="L37" s="1460"/>
      <c r="M37" s="1460"/>
      <c r="N37" s="1460"/>
      <c r="O37" s="1460"/>
      <c r="P37" s="1461"/>
      <c r="Z37" s="829"/>
    </row>
    <row r="38" spans="1:26" ht="19.5" customHeight="1" x14ac:dyDescent="0.25">
      <c r="A38" s="830"/>
      <c r="B38" s="832"/>
      <c r="C38" s="1459"/>
      <c r="D38" s="1460"/>
      <c r="E38" s="1460"/>
      <c r="F38" s="1460"/>
      <c r="G38" s="1461"/>
      <c r="H38" s="1462"/>
      <c r="I38" s="1463"/>
      <c r="J38" s="1464"/>
      <c r="K38" s="1459"/>
      <c r="L38" s="1460"/>
      <c r="M38" s="1460"/>
      <c r="N38" s="1460"/>
      <c r="O38" s="1460"/>
      <c r="P38" s="1461"/>
      <c r="Z38" s="829"/>
    </row>
    <row r="39" spans="1:26" ht="19.5" customHeight="1" x14ac:dyDescent="0.25">
      <c r="A39" s="830"/>
      <c r="B39" s="832"/>
      <c r="C39" s="1459"/>
      <c r="D39" s="1460"/>
      <c r="E39" s="1460"/>
      <c r="F39" s="1460"/>
      <c r="G39" s="1461"/>
      <c r="H39" s="1462"/>
      <c r="I39" s="1463"/>
      <c r="J39" s="1464"/>
      <c r="K39" s="1459"/>
      <c r="L39" s="1460"/>
      <c r="M39" s="1460"/>
      <c r="N39" s="1460"/>
      <c r="O39" s="1460"/>
      <c r="P39" s="1461"/>
      <c r="Z39" s="829"/>
    </row>
    <row r="40" spans="1:26" ht="19.5" customHeight="1" x14ac:dyDescent="0.25">
      <c r="A40" s="830"/>
      <c r="B40" s="832"/>
      <c r="C40" s="1459"/>
      <c r="D40" s="1460"/>
      <c r="E40" s="1460"/>
      <c r="F40" s="1460"/>
      <c r="G40" s="1461"/>
      <c r="H40" s="1462"/>
      <c r="I40" s="1463"/>
      <c r="J40" s="1464"/>
      <c r="K40" s="1459"/>
      <c r="L40" s="1460"/>
      <c r="M40" s="1460"/>
      <c r="N40" s="1460"/>
      <c r="O40" s="1460"/>
      <c r="P40" s="1461"/>
      <c r="Z40" s="829"/>
    </row>
    <row r="41" spans="1:26" ht="19.5" customHeight="1" x14ac:dyDescent="0.25">
      <c r="A41" s="830"/>
      <c r="B41" s="832"/>
      <c r="C41" s="1459"/>
      <c r="D41" s="1460"/>
      <c r="E41" s="1460"/>
      <c r="F41" s="1460"/>
      <c r="G41" s="1461"/>
      <c r="H41" s="1462"/>
      <c r="I41" s="1463"/>
      <c r="J41" s="1464"/>
      <c r="K41" s="1459"/>
      <c r="L41" s="1460"/>
      <c r="M41" s="1460"/>
      <c r="N41" s="1460"/>
      <c r="O41" s="1460"/>
      <c r="P41" s="1461"/>
      <c r="Z41" s="829"/>
    </row>
    <row r="42" spans="1:26" ht="19.5" customHeight="1" x14ac:dyDescent="0.25">
      <c r="A42" s="830"/>
      <c r="B42" s="832"/>
      <c r="C42" s="1459"/>
      <c r="D42" s="1460"/>
      <c r="E42" s="1460"/>
      <c r="F42" s="1460"/>
      <c r="G42" s="1461"/>
      <c r="H42" s="1462"/>
      <c r="I42" s="1463"/>
      <c r="J42" s="1464"/>
      <c r="K42" s="1459"/>
      <c r="L42" s="1460"/>
      <c r="M42" s="1460"/>
      <c r="N42" s="1460"/>
      <c r="O42" s="1460"/>
      <c r="P42" s="1461"/>
      <c r="Z42" s="829"/>
    </row>
    <row r="43" spans="1:26" ht="19.5" customHeight="1" x14ac:dyDescent="0.25">
      <c r="A43" s="830"/>
      <c r="B43" s="832"/>
      <c r="C43" s="1459"/>
      <c r="D43" s="1460"/>
      <c r="E43" s="1460"/>
      <c r="F43" s="1460"/>
      <c r="G43" s="1461"/>
      <c r="H43" s="1462"/>
      <c r="I43" s="1463"/>
      <c r="J43" s="1464"/>
      <c r="K43" s="1459"/>
      <c r="L43" s="1460"/>
      <c r="M43" s="1460"/>
      <c r="N43" s="1460"/>
      <c r="O43" s="1460"/>
      <c r="P43" s="1461"/>
      <c r="Z43" s="829"/>
    </row>
    <row r="44" spans="1:26" ht="19.5" customHeight="1" x14ac:dyDescent="0.25">
      <c r="A44" s="830"/>
      <c r="B44" s="832"/>
      <c r="C44" s="1459"/>
      <c r="D44" s="1460"/>
      <c r="E44" s="1460"/>
      <c r="F44" s="1460"/>
      <c r="G44" s="1461"/>
      <c r="H44" s="1462"/>
      <c r="I44" s="1463"/>
      <c r="J44" s="1464"/>
      <c r="K44" s="1459"/>
      <c r="L44" s="1460"/>
      <c r="M44" s="1460"/>
      <c r="N44" s="1460"/>
      <c r="O44" s="1460"/>
      <c r="P44" s="1461"/>
      <c r="Z44" s="829"/>
    </row>
    <row r="45" spans="1:26" ht="19.5" customHeight="1" x14ac:dyDescent="0.25">
      <c r="A45" s="830"/>
      <c r="B45" s="832"/>
      <c r="C45" s="1459"/>
      <c r="D45" s="1460"/>
      <c r="E45" s="1460"/>
      <c r="F45" s="1460"/>
      <c r="G45" s="1461"/>
      <c r="H45" s="1462"/>
      <c r="I45" s="1463"/>
      <c r="J45" s="1464"/>
      <c r="K45" s="1459"/>
      <c r="L45" s="1460"/>
      <c r="M45" s="1460"/>
      <c r="N45" s="1460"/>
      <c r="O45" s="1460"/>
      <c r="P45" s="1461"/>
      <c r="Z45" s="829"/>
    </row>
    <row r="46" spans="1:26" ht="19.5" customHeight="1" thickBot="1" x14ac:dyDescent="0.3">
      <c r="A46" s="830"/>
      <c r="B46" s="831"/>
      <c r="C46" s="1502"/>
      <c r="D46" s="1502"/>
      <c r="E46" s="1502"/>
      <c r="F46" s="1502"/>
      <c r="G46" s="1503"/>
      <c r="H46" s="1525"/>
      <c r="I46" s="1526"/>
      <c r="J46" s="1527"/>
      <c r="K46" s="1528"/>
      <c r="L46" s="1502"/>
      <c r="M46" s="1502"/>
      <c r="N46" s="1502"/>
      <c r="O46" s="1502"/>
      <c r="P46" s="1503"/>
      <c r="Z46" s="829"/>
    </row>
    <row r="47" spans="1:26" ht="15.75" customHeight="1" x14ac:dyDescent="0.25">
      <c r="A47" s="830"/>
      <c r="B47" s="1510" t="s">
        <v>37</v>
      </c>
      <c r="C47" s="1511"/>
      <c r="D47" s="1511"/>
      <c r="E47" s="1511"/>
      <c r="F47" s="1511"/>
      <c r="G47" s="1512"/>
      <c r="H47" s="1547">
        <f>AVERAGE(H25:J46)</f>
        <v>137.19999999999999</v>
      </c>
      <c r="I47" s="1548"/>
      <c r="J47" s="1549"/>
      <c r="K47" s="1519" t="s">
        <v>38</v>
      </c>
      <c r="L47" s="1520"/>
      <c r="M47" s="1513" t="s">
        <v>39</v>
      </c>
      <c r="N47" s="1513"/>
      <c r="O47" s="1513"/>
      <c r="P47" s="1514"/>
      <c r="Z47" s="829"/>
    </row>
    <row r="48" spans="1:26" ht="15.75" customHeight="1" x14ac:dyDescent="0.25">
      <c r="A48" s="830"/>
      <c r="B48" s="1504" t="s">
        <v>40</v>
      </c>
      <c r="C48" s="1505"/>
      <c r="D48" s="1505"/>
      <c r="E48" s="1505"/>
      <c r="F48" s="1505"/>
      <c r="G48" s="1506"/>
      <c r="H48" s="1550">
        <f>IF(COUNTIF(H25:J46,"*&lt;20*"),"&lt;20",MIN(H25:J46))</f>
        <v>84</v>
      </c>
      <c r="I48" s="1551"/>
      <c r="J48" s="1552"/>
      <c r="K48" s="1521"/>
      <c r="L48" s="1522"/>
      <c r="M48" s="1515"/>
      <c r="N48" s="1515"/>
      <c r="O48" s="1515"/>
      <c r="P48" s="1516"/>
      <c r="Z48" s="829"/>
    </row>
    <row r="49" spans="1:26" ht="15.75" customHeight="1" thickBot="1" x14ac:dyDescent="0.3">
      <c r="A49" s="830"/>
      <c r="B49" s="1507" t="s">
        <v>41</v>
      </c>
      <c r="C49" s="1508"/>
      <c r="D49" s="1508"/>
      <c r="E49" s="1508"/>
      <c r="F49" s="1508"/>
      <c r="G49" s="1509"/>
      <c r="H49" s="1544">
        <f>IF(COUNTIF(H25:J46,"*&gt;250*"),"&gt;250",MAX(H25:J46))</f>
        <v>197</v>
      </c>
      <c r="I49" s="1545"/>
      <c r="J49" s="1546"/>
      <c r="K49" s="1523"/>
      <c r="L49" s="1524"/>
      <c r="M49" s="1517"/>
      <c r="N49" s="1517"/>
      <c r="O49" s="1517"/>
      <c r="P49" s="1518"/>
      <c r="Z49" s="829"/>
    </row>
    <row r="50" spans="1:26" ht="15.9" customHeight="1" x14ac:dyDescent="0.25">
      <c r="A50" s="828"/>
      <c r="B50" s="827"/>
      <c r="C50" s="826"/>
      <c r="D50" s="826"/>
      <c r="E50" s="826"/>
      <c r="F50" s="826"/>
      <c r="G50" s="826"/>
      <c r="H50" s="826"/>
      <c r="I50" s="826"/>
      <c r="J50" s="826"/>
      <c r="K50" s="826"/>
      <c r="L50" s="826"/>
      <c r="M50" s="826"/>
      <c r="N50" s="826"/>
      <c r="O50" s="826"/>
      <c r="P50" s="826"/>
      <c r="Q50" s="826"/>
      <c r="R50" s="826"/>
      <c r="S50" s="826"/>
      <c r="T50" s="826"/>
      <c r="U50" s="826"/>
      <c r="V50" s="826"/>
      <c r="W50" s="826"/>
      <c r="X50" s="826"/>
      <c r="Y50" s="826"/>
      <c r="Z50" s="825"/>
    </row>
    <row r="51" spans="1:26" ht="12.75" customHeight="1" x14ac:dyDescent="0.25">
      <c r="A51" s="824"/>
      <c r="B51" s="823"/>
    </row>
    <row r="52" spans="1:26" s="798" customFormat="1" ht="15.6" customHeight="1" x14ac:dyDescent="0.25">
      <c r="A52" s="822" t="s">
        <v>42</v>
      </c>
      <c r="B52" s="821" t="s">
        <v>43</v>
      </c>
      <c r="C52" s="820"/>
      <c r="D52" s="820"/>
      <c r="E52" s="820"/>
      <c r="F52" s="819"/>
      <c r="G52" s="819"/>
      <c r="H52" s="819"/>
      <c r="I52" s="818"/>
      <c r="J52" s="818"/>
      <c r="K52" s="818"/>
      <c r="L52" s="818"/>
      <c r="M52" s="818"/>
      <c r="N52" s="818"/>
      <c r="O52" s="818"/>
      <c r="P52" s="818"/>
      <c r="Q52" s="818"/>
      <c r="R52" s="818"/>
      <c r="S52" s="818"/>
      <c r="T52" s="818"/>
      <c r="U52" s="817"/>
      <c r="V52" s="816"/>
      <c r="W52" s="816"/>
      <c r="X52" s="815"/>
      <c r="Y52" s="815"/>
      <c r="Z52" s="814"/>
    </row>
    <row r="53" spans="1:26" s="798" customFormat="1" ht="28.5" customHeight="1" x14ac:dyDescent="0.25">
      <c r="A53" s="1493" t="s">
        <v>44</v>
      </c>
      <c r="B53" s="1494"/>
      <c r="C53" s="1494"/>
      <c r="D53" s="1494"/>
      <c r="E53" s="1494"/>
      <c r="F53" s="1494"/>
      <c r="G53" s="1494"/>
      <c r="H53" s="1494"/>
      <c r="I53" s="1494"/>
      <c r="J53" s="1494"/>
      <c r="K53" s="1494"/>
      <c r="L53" s="1494"/>
      <c r="M53" s="1494"/>
      <c r="N53" s="1494"/>
      <c r="O53" s="1494"/>
      <c r="P53" s="1494"/>
      <c r="Q53" s="1495"/>
      <c r="R53" s="1487" t="s">
        <v>45</v>
      </c>
      <c r="S53" s="1488"/>
      <c r="T53" s="1489"/>
      <c r="U53" s="1529" t="s">
        <v>83</v>
      </c>
      <c r="V53" s="1530"/>
      <c r="W53" s="1530"/>
      <c r="X53" s="1531"/>
      <c r="Y53" s="1531"/>
      <c r="Z53" s="1532"/>
    </row>
    <row r="54" spans="1:26" s="798" customFormat="1" ht="15.6" customHeight="1" x14ac:dyDescent="0.25">
      <c r="A54" s="1496" t="s">
        <v>82</v>
      </c>
      <c r="B54" s="1497"/>
      <c r="C54" s="1497"/>
      <c r="D54" s="1497"/>
      <c r="E54" s="1497"/>
      <c r="F54" s="1497"/>
      <c r="G54" s="1497"/>
      <c r="H54" s="1497"/>
      <c r="I54" s="1497"/>
      <c r="J54" s="1497"/>
      <c r="K54" s="1497"/>
      <c r="L54" s="1497"/>
      <c r="M54" s="1497"/>
      <c r="N54" s="1497"/>
      <c r="O54" s="1497"/>
      <c r="P54" s="1497"/>
      <c r="Q54" s="1498"/>
      <c r="R54" s="1487" t="s">
        <v>47</v>
      </c>
      <c r="S54" s="1488"/>
      <c r="T54" s="1489"/>
      <c r="U54" s="1533" t="s">
        <v>81</v>
      </c>
      <c r="V54" s="1534"/>
      <c r="W54" s="1534"/>
      <c r="X54" s="1535"/>
      <c r="Y54" s="1535"/>
      <c r="Z54" s="1536"/>
    </row>
    <row r="55" spans="1:26" s="798" customFormat="1" ht="15.6" customHeight="1" x14ac:dyDescent="0.25">
      <c r="A55" s="1499"/>
      <c r="B55" s="1500"/>
      <c r="C55" s="1500"/>
      <c r="D55" s="1500"/>
      <c r="E55" s="1500"/>
      <c r="F55" s="1500"/>
      <c r="G55" s="1500"/>
      <c r="H55" s="1500"/>
      <c r="I55" s="1500"/>
      <c r="J55" s="1500"/>
      <c r="K55" s="1500"/>
      <c r="L55" s="1500"/>
      <c r="M55" s="1500"/>
      <c r="N55" s="1500"/>
      <c r="O55" s="1500"/>
      <c r="P55" s="1500"/>
      <c r="Q55" s="1501"/>
      <c r="R55" s="1487"/>
      <c r="S55" s="1488"/>
      <c r="T55" s="1489"/>
      <c r="U55" s="1537"/>
      <c r="V55" s="1515"/>
      <c r="W55" s="1515"/>
      <c r="X55" s="1538"/>
      <c r="Y55" s="1538"/>
      <c r="Z55" s="1539"/>
    </row>
    <row r="56" spans="1:26" s="798" customFormat="1" ht="15.6" customHeight="1" x14ac:dyDescent="0.25">
      <c r="A56" s="813" t="s">
        <v>49</v>
      </c>
      <c r="B56" s="812" t="s">
        <v>50</v>
      </c>
      <c r="C56" s="796"/>
      <c r="D56" s="796"/>
      <c r="E56" s="811"/>
      <c r="F56" s="811"/>
      <c r="G56" s="811"/>
      <c r="H56" s="811"/>
      <c r="I56" s="811"/>
      <c r="J56" s="811"/>
      <c r="K56" s="811"/>
      <c r="L56" s="811"/>
      <c r="M56" s="811"/>
      <c r="N56" s="811"/>
      <c r="O56" s="811"/>
      <c r="P56" s="811"/>
      <c r="Q56" s="810"/>
      <c r="R56" s="1487"/>
      <c r="S56" s="1488"/>
      <c r="T56" s="1489"/>
      <c r="U56" s="1540"/>
      <c r="V56" s="1541"/>
      <c r="W56" s="1541"/>
      <c r="X56" s="1542"/>
      <c r="Y56" s="1542"/>
      <c r="Z56" s="1543"/>
    </row>
    <row r="57" spans="1:26" s="798" customFormat="1" ht="15.6" customHeight="1" x14ac:dyDescent="0.25">
      <c r="A57" s="1481"/>
      <c r="B57" s="1482"/>
      <c r="C57" s="1482"/>
      <c r="D57" s="1482"/>
      <c r="E57" s="1482"/>
      <c r="F57" s="1482"/>
      <c r="G57" s="1482"/>
      <c r="H57" s="1482"/>
      <c r="I57" s="1482"/>
      <c r="J57" s="1482"/>
      <c r="K57" s="1482"/>
      <c r="L57" s="1482"/>
      <c r="M57" s="1482"/>
      <c r="N57" s="1482"/>
      <c r="O57" s="1482"/>
      <c r="P57" s="1482"/>
      <c r="Q57" s="1483"/>
      <c r="R57" s="1487" t="s">
        <v>51</v>
      </c>
      <c r="S57" s="1488"/>
      <c r="T57" s="1489"/>
      <c r="U57" s="809"/>
      <c r="V57" s="808"/>
      <c r="W57" s="808"/>
      <c r="X57" s="808"/>
      <c r="Y57" s="808"/>
      <c r="Z57" s="807"/>
    </row>
    <row r="58" spans="1:26" s="798" customFormat="1" ht="15.6" customHeight="1" x14ac:dyDescent="0.25">
      <c r="A58" s="1481"/>
      <c r="B58" s="1482"/>
      <c r="C58" s="1482"/>
      <c r="D58" s="1482"/>
      <c r="E58" s="1482"/>
      <c r="F58" s="1482"/>
      <c r="G58" s="1482"/>
      <c r="H58" s="1482"/>
      <c r="I58" s="1482"/>
      <c r="J58" s="1482"/>
      <c r="K58" s="1482"/>
      <c r="L58" s="1482"/>
      <c r="M58" s="1482"/>
      <c r="N58" s="1482"/>
      <c r="O58" s="1482"/>
      <c r="P58" s="1482"/>
      <c r="Q58" s="1483"/>
      <c r="R58" s="1487"/>
      <c r="S58" s="1488"/>
      <c r="T58" s="1489"/>
      <c r="U58" s="806"/>
      <c r="V58" s="1515"/>
      <c r="W58" s="1515"/>
      <c r="X58" s="1515"/>
      <c r="Y58" s="1515"/>
      <c r="Z58" s="805"/>
    </row>
    <row r="59" spans="1:26" s="798" customFormat="1" ht="15.6" customHeight="1" x14ac:dyDescent="0.25">
      <c r="A59" s="1481"/>
      <c r="B59" s="1482"/>
      <c r="C59" s="1482"/>
      <c r="D59" s="1482"/>
      <c r="E59" s="1482"/>
      <c r="F59" s="1482"/>
      <c r="G59" s="1482"/>
      <c r="H59" s="1482"/>
      <c r="I59" s="1482"/>
      <c r="J59" s="1482"/>
      <c r="K59" s="1482"/>
      <c r="L59" s="1482"/>
      <c r="M59" s="1482"/>
      <c r="N59" s="1482"/>
      <c r="O59" s="1482"/>
      <c r="P59" s="1482"/>
      <c r="Q59" s="1483"/>
      <c r="R59" s="1487"/>
      <c r="S59" s="1488"/>
      <c r="T59" s="1489"/>
      <c r="U59" s="806"/>
      <c r="V59" s="1515"/>
      <c r="W59" s="1515"/>
      <c r="X59" s="1515"/>
      <c r="Y59" s="1515"/>
      <c r="Z59" s="805"/>
    </row>
    <row r="60" spans="1:26" s="798" customFormat="1" ht="15.6" customHeight="1" x14ac:dyDescent="0.25">
      <c r="A60" s="1484"/>
      <c r="B60" s="1485"/>
      <c r="C60" s="1485"/>
      <c r="D60" s="1485"/>
      <c r="E60" s="1485"/>
      <c r="F60" s="1485"/>
      <c r="G60" s="1485"/>
      <c r="H60" s="1485"/>
      <c r="I60" s="1485"/>
      <c r="J60" s="1485"/>
      <c r="K60" s="1485"/>
      <c r="L60" s="1485"/>
      <c r="M60" s="1485"/>
      <c r="N60" s="1485"/>
      <c r="O60" s="1485"/>
      <c r="P60" s="1485"/>
      <c r="Q60" s="1486"/>
      <c r="R60" s="1490"/>
      <c r="S60" s="1491"/>
      <c r="T60" s="1492"/>
      <c r="U60" s="804"/>
      <c r="V60" s="803"/>
      <c r="W60" s="803"/>
      <c r="X60" s="803"/>
      <c r="Y60" s="803"/>
      <c r="Z60" s="802"/>
    </row>
    <row r="61" spans="1:26" s="798" customFormat="1" ht="15" customHeight="1" x14ac:dyDescent="0.25">
      <c r="A61" s="801"/>
      <c r="B61" s="801"/>
      <c r="C61" s="801"/>
      <c r="D61" s="801"/>
      <c r="E61" s="801"/>
      <c r="F61" s="801"/>
      <c r="G61" s="801"/>
      <c r="H61" s="801"/>
      <c r="I61" s="801"/>
      <c r="J61" s="801"/>
      <c r="K61" s="801"/>
      <c r="L61" s="801"/>
      <c r="M61" s="801"/>
      <c r="N61" s="801"/>
      <c r="O61" s="801"/>
      <c r="P61" s="801"/>
      <c r="Q61" s="801"/>
      <c r="R61" s="800"/>
      <c r="S61" s="800"/>
      <c r="T61" s="800"/>
      <c r="U61" s="799"/>
      <c r="V61" s="799"/>
      <c r="W61" s="799"/>
      <c r="X61" s="799"/>
      <c r="Y61" s="799"/>
      <c r="Z61" s="799"/>
    </row>
    <row r="63" spans="1:26" ht="12.75" customHeight="1" x14ac:dyDescent="0.25">
      <c r="A63" s="796"/>
    </row>
    <row r="64" spans="1:26" ht="12.75" customHeight="1" x14ac:dyDescent="0.25">
      <c r="A64" s="796"/>
    </row>
    <row r="65" spans="1:1" ht="12.75" customHeight="1" x14ac:dyDescent="0.25">
      <c r="A65" s="796"/>
    </row>
    <row r="66" spans="1:1" ht="12.75" customHeight="1" x14ac:dyDescent="0.25">
      <c r="A66" s="796"/>
    </row>
    <row r="67" spans="1:1" ht="12.75" customHeight="1" x14ac:dyDescent="0.25">
      <c r="A67" s="796"/>
    </row>
    <row r="68" spans="1:1" ht="12.75" customHeight="1" x14ac:dyDescent="0.25">
      <c r="A68" s="796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DD90-F52A-4186-BE14-F428E48B85E0}">
  <sheetPr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165</v>
      </c>
      <c r="J5" s="1033"/>
      <c r="K5" s="1034"/>
      <c r="L5" s="1036" t="s">
        <v>3</v>
      </c>
      <c r="M5" s="1037"/>
      <c r="N5" s="1037"/>
      <c r="O5" s="1038"/>
      <c r="P5" s="1039" t="s">
        <v>502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500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502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501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21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85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83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61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67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74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61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85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P6:T6"/>
    <mergeCell ref="H55:J55"/>
    <mergeCell ref="H56:J56"/>
    <mergeCell ref="B17:H17"/>
    <mergeCell ref="B12:G12"/>
    <mergeCell ref="B11:G11"/>
    <mergeCell ref="B23:B24"/>
    <mergeCell ref="C23:G24"/>
    <mergeCell ref="C54:G54"/>
    <mergeCell ref="B56:G56"/>
    <mergeCell ref="S12:Y12"/>
    <mergeCell ref="K23:P24"/>
    <mergeCell ref="I17:Y17"/>
    <mergeCell ref="S11:Y11"/>
    <mergeCell ref="H54:J54"/>
    <mergeCell ref="K54:P5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R65:T68"/>
    <mergeCell ref="A61:Q61"/>
    <mergeCell ref="R61:T61"/>
    <mergeCell ref="A62:Q63"/>
    <mergeCell ref="R62:T64"/>
    <mergeCell ref="H27:J27"/>
    <mergeCell ref="K27:P27"/>
    <mergeCell ref="J21:P21"/>
    <mergeCell ref="K28:P28"/>
    <mergeCell ref="A65:Q68"/>
    <mergeCell ref="K25:P25"/>
    <mergeCell ref="M55:P57"/>
    <mergeCell ref="K55:L57"/>
    <mergeCell ref="N12:R12"/>
    <mergeCell ref="H12:M12"/>
    <mergeCell ref="H11:M11"/>
    <mergeCell ref="N11:R11"/>
    <mergeCell ref="H26:J26"/>
    <mergeCell ref="K26:P26"/>
    <mergeCell ref="V66:Y67"/>
    <mergeCell ref="I18:J18"/>
    <mergeCell ref="H25:J25"/>
    <mergeCell ref="C25:G25"/>
    <mergeCell ref="H24:J24"/>
    <mergeCell ref="H23:J23"/>
    <mergeCell ref="B18:H18"/>
    <mergeCell ref="B57:G57"/>
    <mergeCell ref="B55:G55"/>
    <mergeCell ref="C26:G26"/>
    <mergeCell ref="C27:G27"/>
    <mergeCell ref="H57:J57"/>
    <mergeCell ref="C28:G28"/>
    <mergeCell ref="H28:J28"/>
    <mergeCell ref="U61:Z61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B737-710F-4B42-9AF4-3CF94260431D}">
  <sheetPr>
    <pageSetUpPr fitToPage="1"/>
  </sheetPr>
  <dimension ref="A1:AA76"/>
  <sheetViews>
    <sheetView topLeftCell="A2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164</v>
      </c>
      <c r="J5" s="1033"/>
      <c r="K5" s="1034"/>
      <c r="L5" s="1036" t="s">
        <v>3</v>
      </c>
      <c r="M5" s="1037"/>
      <c r="N5" s="1037"/>
      <c r="O5" s="1038"/>
      <c r="P5" s="1039" t="s">
        <v>495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500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495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499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21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70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164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183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61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119.5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61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183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V66:Y67"/>
    <mergeCell ref="I18:J18"/>
    <mergeCell ref="H25:J25"/>
    <mergeCell ref="C25:G25"/>
    <mergeCell ref="H24:J24"/>
    <mergeCell ref="H23:J23"/>
    <mergeCell ref="B18:H18"/>
    <mergeCell ref="B57:G57"/>
    <mergeCell ref="B55:G55"/>
    <mergeCell ref="C26:G26"/>
    <mergeCell ref="C27:G27"/>
    <mergeCell ref="H57:J57"/>
    <mergeCell ref="C28:G28"/>
    <mergeCell ref="H28:J28"/>
    <mergeCell ref="U61:Z61"/>
    <mergeCell ref="U62:Z64"/>
    <mergeCell ref="N12:R12"/>
    <mergeCell ref="H12:M12"/>
    <mergeCell ref="H11:M11"/>
    <mergeCell ref="N11:R11"/>
    <mergeCell ref="H26:J26"/>
    <mergeCell ref="K26:P26"/>
    <mergeCell ref="H27:J27"/>
    <mergeCell ref="K27:P27"/>
    <mergeCell ref="J21:P21"/>
    <mergeCell ref="K28:P28"/>
    <mergeCell ref="A65:Q68"/>
    <mergeCell ref="K25:P25"/>
    <mergeCell ref="M55:P57"/>
    <mergeCell ref="K55:L57"/>
    <mergeCell ref="R65:T68"/>
    <mergeCell ref="A61:Q61"/>
    <mergeCell ref="R61:T61"/>
    <mergeCell ref="A62:Q63"/>
    <mergeCell ref="R62:T6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P6:T6"/>
    <mergeCell ref="H55:J55"/>
    <mergeCell ref="H56:J56"/>
    <mergeCell ref="B17:H17"/>
    <mergeCell ref="B12:G12"/>
    <mergeCell ref="B11:G11"/>
    <mergeCell ref="B23:B24"/>
    <mergeCell ref="C23:G24"/>
    <mergeCell ref="C54:G54"/>
    <mergeCell ref="B56:G56"/>
    <mergeCell ref="S12:Y12"/>
    <mergeCell ref="K23:P24"/>
    <mergeCell ref="I17:Y17"/>
    <mergeCell ref="S11:Y11"/>
    <mergeCell ref="H54:J54"/>
    <mergeCell ref="K54:P5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EE0F-9D2A-40EB-B4E5-9E67DA8B7109}">
  <sheetPr>
    <pageSetUpPr fitToPage="1"/>
  </sheetPr>
  <dimension ref="A1:AA68"/>
  <sheetViews>
    <sheetView workbookViewId="0">
      <selection activeCell="K41" sqref="K41:P41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163</v>
      </c>
      <c r="J5" s="1650"/>
      <c r="K5" s="1651"/>
      <c r="L5" s="1653" t="s">
        <v>3</v>
      </c>
      <c r="M5" s="1654"/>
      <c r="N5" s="1654"/>
      <c r="O5" s="1655"/>
      <c r="P5" s="1656" t="s">
        <v>495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497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496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495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79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498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59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71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114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76"/>
      <c r="C28" s="1553"/>
      <c r="D28" s="1554"/>
      <c r="E28" s="1554"/>
      <c r="F28" s="1554"/>
      <c r="G28" s="1555"/>
      <c r="H28" s="1556"/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76"/>
      <c r="C29" s="1553"/>
      <c r="D29" s="1554"/>
      <c r="E29" s="1554"/>
      <c r="F29" s="1554"/>
      <c r="G29" s="1555"/>
      <c r="H29" s="1556"/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76"/>
      <c r="C30" s="1553"/>
      <c r="D30" s="1554"/>
      <c r="E30" s="1554"/>
      <c r="F30" s="1554"/>
      <c r="G30" s="1555"/>
      <c r="H30" s="1556"/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76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76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76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76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76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76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76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76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76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76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76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76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76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76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76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81.333333333333329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59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114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H32:J32"/>
    <mergeCell ref="K32:P32"/>
    <mergeCell ref="C33:G33"/>
    <mergeCell ref="H33:J33"/>
    <mergeCell ref="K33:P33"/>
    <mergeCell ref="H30:J30"/>
    <mergeCell ref="K30:P30"/>
    <mergeCell ref="C31:G31"/>
    <mergeCell ref="H31:J31"/>
    <mergeCell ref="K31:P31"/>
    <mergeCell ref="G1:T1"/>
    <mergeCell ref="B10:G10"/>
    <mergeCell ref="S10:Y10"/>
    <mergeCell ref="C28:G28"/>
    <mergeCell ref="H28:J28"/>
    <mergeCell ref="K28:P28"/>
    <mergeCell ref="M47:P49"/>
    <mergeCell ref="K47:L49"/>
    <mergeCell ref="S12:Y12"/>
    <mergeCell ref="K23:P24"/>
    <mergeCell ref="I17:Y17"/>
    <mergeCell ref="H46:J46"/>
    <mergeCell ref="K46:P46"/>
    <mergeCell ref="N12:R12"/>
    <mergeCell ref="H12:M12"/>
    <mergeCell ref="B17:H17"/>
    <mergeCell ref="B12:G12"/>
    <mergeCell ref="K25:P25"/>
    <mergeCell ref="C29:G29"/>
    <mergeCell ref="H29:J29"/>
    <mergeCell ref="K29:P29"/>
    <mergeCell ref="C30:G30"/>
    <mergeCell ref="K27:P27"/>
    <mergeCell ref="C32:G32"/>
    <mergeCell ref="A54:Q55"/>
    <mergeCell ref="R54:T56"/>
    <mergeCell ref="C46:G46"/>
    <mergeCell ref="B48:G48"/>
    <mergeCell ref="B49:G49"/>
    <mergeCell ref="B47:G47"/>
    <mergeCell ref="N10:R10"/>
    <mergeCell ref="G2:T4"/>
    <mergeCell ref="G5:H5"/>
    <mergeCell ref="A7:F7"/>
    <mergeCell ref="G7:Z7"/>
    <mergeCell ref="H10:M10"/>
    <mergeCell ref="B11:G11"/>
    <mergeCell ref="U1:Z6"/>
    <mergeCell ref="S11:Y11"/>
    <mergeCell ref="I5:K5"/>
    <mergeCell ref="I6:K6"/>
    <mergeCell ref="L5:O5"/>
    <mergeCell ref="P5:T5"/>
    <mergeCell ref="L6:O6"/>
    <mergeCell ref="P6:T6"/>
    <mergeCell ref="H11:M11"/>
    <mergeCell ref="N11:R11"/>
    <mergeCell ref="A1:F6"/>
    <mergeCell ref="C26:G26"/>
    <mergeCell ref="H26:J26"/>
    <mergeCell ref="K26:P26"/>
    <mergeCell ref="C27:G27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U53:Z53"/>
    <mergeCell ref="U54:Z56"/>
    <mergeCell ref="H49:J49"/>
    <mergeCell ref="H47:J47"/>
    <mergeCell ref="H48:J48"/>
    <mergeCell ref="H27:J27"/>
    <mergeCell ref="A57:Q60"/>
    <mergeCell ref="R57:T60"/>
    <mergeCell ref="A53:Q53"/>
    <mergeCell ref="R53:T5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ED80-7735-4ADF-9942-F0076532EDE3}">
  <sheetPr>
    <pageSetUpPr fitToPage="1"/>
  </sheetPr>
  <dimension ref="A1:AA68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162</v>
      </c>
      <c r="J5" s="1650"/>
      <c r="K5" s="1651"/>
      <c r="L5" s="1653" t="s">
        <v>3</v>
      </c>
      <c r="M5" s="1654"/>
      <c r="N5" s="1654"/>
      <c r="O5" s="1655"/>
      <c r="P5" s="1656">
        <v>45922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124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>
        <v>45922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79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494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62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59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52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>
        <v>4</v>
      </c>
      <c r="C28" s="1553"/>
      <c r="D28" s="1554"/>
      <c r="E28" s="1554"/>
      <c r="F28" s="1554"/>
      <c r="G28" s="1555"/>
      <c r="H28" s="1556">
        <v>55</v>
      </c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47">
        <v>5</v>
      </c>
      <c r="C29" s="1553"/>
      <c r="D29" s="1554"/>
      <c r="E29" s="1554"/>
      <c r="F29" s="1554"/>
      <c r="G29" s="1555"/>
      <c r="H29" s="1556">
        <v>81</v>
      </c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47">
        <v>6</v>
      </c>
      <c r="C30" s="1553"/>
      <c r="D30" s="1554"/>
      <c r="E30" s="1554"/>
      <c r="F30" s="1554"/>
      <c r="G30" s="1555"/>
      <c r="H30" s="1556">
        <v>62</v>
      </c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47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47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47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47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47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47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47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47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47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47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47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47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47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47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47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61.833333333333336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52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81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28:G28"/>
    <mergeCell ref="H28:J28"/>
    <mergeCell ref="K28:P28"/>
    <mergeCell ref="C29:G29"/>
    <mergeCell ref="H29:J29"/>
    <mergeCell ref="K29:P29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P6:T6"/>
    <mergeCell ref="S12:Y12"/>
    <mergeCell ref="K23:P24"/>
    <mergeCell ref="I17:Y17"/>
    <mergeCell ref="S11:Y11"/>
    <mergeCell ref="H46:J46"/>
    <mergeCell ref="K46:P46"/>
    <mergeCell ref="H26:J26"/>
    <mergeCell ref="K26:P26"/>
    <mergeCell ref="H27:J27"/>
    <mergeCell ref="K27:P27"/>
    <mergeCell ref="N12:R12"/>
    <mergeCell ref="H12:M12"/>
    <mergeCell ref="H11:M11"/>
    <mergeCell ref="N11:R11"/>
    <mergeCell ref="C32:G32"/>
    <mergeCell ref="H32:J32"/>
    <mergeCell ref="K32:P32"/>
    <mergeCell ref="C33:G33"/>
    <mergeCell ref="H33:J33"/>
    <mergeCell ref="K33:P33"/>
    <mergeCell ref="B17:H17"/>
    <mergeCell ref="B12:G12"/>
    <mergeCell ref="B11:G11"/>
    <mergeCell ref="C31:G31"/>
    <mergeCell ref="H31:J31"/>
    <mergeCell ref="K31:P31"/>
    <mergeCell ref="C26:G26"/>
    <mergeCell ref="C27:G27"/>
    <mergeCell ref="K25:P25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210A-8303-4B9E-B147-2529AF087816}">
  <sheetPr>
    <pageSetUpPr fitToPage="1"/>
  </sheetPr>
  <dimension ref="A1:AA67"/>
  <sheetViews>
    <sheetView workbookViewId="0">
      <selection activeCell="AC58" sqref="AC58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161</v>
      </c>
      <c r="J5" s="1650"/>
      <c r="K5" s="1651"/>
      <c r="L5" s="1653" t="s">
        <v>3</v>
      </c>
      <c r="M5" s="1654"/>
      <c r="N5" s="1654"/>
      <c r="O5" s="1655"/>
      <c r="P5" s="1656">
        <v>45918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91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491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492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 t="s">
        <v>57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84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42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>
        <v>4</v>
      </c>
      <c r="C28" s="1553"/>
      <c r="D28" s="1554"/>
      <c r="E28" s="1554"/>
      <c r="F28" s="1554"/>
      <c r="G28" s="1555"/>
      <c r="H28" s="1556">
        <v>38</v>
      </c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47">
        <v>5</v>
      </c>
      <c r="C29" s="1553"/>
      <c r="D29" s="1554"/>
      <c r="E29" s="1554"/>
      <c r="F29" s="1554"/>
      <c r="G29" s="1555"/>
      <c r="H29" s="1556">
        <v>35</v>
      </c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47">
        <v>6</v>
      </c>
      <c r="C30" s="1553"/>
      <c r="D30" s="1554"/>
      <c r="E30" s="1554"/>
      <c r="F30" s="1554"/>
      <c r="G30" s="1555"/>
      <c r="H30" s="1556">
        <v>33</v>
      </c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47">
        <v>7</v>
      </c>
      <c r="C31" s="1553"/>
      <c r="D31" s="1554"/>
      <c r="E31" s="1554"/>
      <c r="F31" s="1554"/>
      <c r="G31" s="1555"/>
      <c r="H31" s="1556">
        <v>31</v>
      </c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47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47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47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47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47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47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47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47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47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47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47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47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47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thickBot="1" x14ac:dyDescent="0.3">
      <c r="A45" s="745"/>
      <c r="B45" s="746"/>
      <c r="C45" s="1620"/>
      <c r="D45" s="1620"/>
      <c r="E45" s="1620"/>
      <c r="F45" s="1620"/>
      <c r="G45" s="1621"/>
      <c r="H45" s="1684"/>
      <c r="I45" s="1685"/>
      <c r="J45" s="1686"/>
      <c r="K45" s="1687"/>
      <c r="L45" s="1620"/>
      <c r="M45" s="1620"/>
      <c r="N45" s="1620"/>
      <c r="O45" s="1620"/>
      <c r="P45" s="1621"/>
      <c r="Z45" s="744"/>
    </row>
    <row r="46" spans="1:26" ht="15.75" customHeight="1" x14ac:dyDescent="0.25">
      <c r="A46" s="745"/>
      <c r="B46" s="1628" t="s">
        <v>37</v>
      </c>
      <c r="C46" s="1629"/>
      <c r="D46" s="1629"/>
      <c r="E46" s="1629"/>
      <c r="F46" s="1629"/>
      <c r="G46" s="1630"/>
      <c r="H46" s="1593">
        <f>AVERAGE(H25:J45)</f>
        <v>43.833333333333336</v>
      </c>
      <c r="I46" s="1594"/>
      <c r="J46" s="1595"/>
      <c r="K46" s="1677" t="s">
        <v>490</v>
      </c>
      <c r="L46" s="1678"/>
      <c r="M46" s="1672" t="s">
        <v>39</v>
      </c>
      <c r="N46" s="1672"/>
      <c r="O46" s="1672"/>
      <c r="P46" s="1673"/>
      <c r="Z46" s="744"/>
    </row>
    <row r="47" spans="1:26" ht="15.75" customHeight="1" x14ac:dyDescent="0.25">
      <c r="A47" s="745"/>
      <c r="B47" s="1622" t="s">
        <v>40</v>
      </c>
      <c r="C47" s="1623"/>
      <c r="D47" s="1623"/>
      <c r="E47" s="1623"/>
      <c r="F47" s="1623"/>
      <c r="G47" s="1624"/>
      <c r="H47" s="1596" t="str">
        <f>IF(COUNTIF(H25:J45,"*&lt;20*"),"&lt;20",MIN(H25:J45))</f>
        <v>&lt;20</v>
      </c>
      <c r="I47" s="1597"/>
      <c r="J47" s="1598"/>
      <c r="K47" s="1679"/>
      <c r="L47" s="1680"/>
      <c r="M47" s="1559"/>
      <c r="N47" s="1559"/>
      <c r="O47" s="1559"/>
      <c r="P47" s="1674"/>
      <c r="Z47" s="744"/>
    </row>
    <row r="48" spans="1:26" ht="15.75" customHeight="1" thickBot="1" x14ac:dyDescent="0.3">
      <c r="A48" s="745"/>
      <c r="B48" s="1625" t="s">
        <v>41</v>
      </c>
      <c r="C48" s="1626"/>
      <c r="D48" s="1626"/>
      <c r="E48" s="1626"/>
      <c r="F48" s="1626"/>
      <c r="G48" s="1627"/>
      <c r="H48" s="1590">
        <f>IF(COUNTIF(H25:J45,"*&gt;250*"),"&gt;250",MAX(H25:J45))</f>
        <v>84</v>
      </c>
      <c r="I48" s="1591"/>
      <c r="J48" s="1592"/>
      <c r="K48" s="1681"/>
      <c r="L48" s="1682"/>
      <c r="M48" s="1675"/>
      <c r="N48" s="1675"/>
      <c r="O48" s="1675"/>
      <c r="P48" s="1676"/>
      <c r="Z48" s="744"/>
    </row>
    <row r="49" spans="1:26" ht="15.9" customHeight="1" x14ac:dyDescent="0.25">
      <c r="A49" s="743"/>
      <c r="B49" s="742"/>
      <c r="C49" s="741"/>
      <c r="D49" s="741"/>
      <c r="E49" s="741"/>
      <c r="F49" s="741"/>
      <c r="G49" s="741"/>
      <c r="H49" s="741"/>
      <c r="I49" s="741"/>
      <c r="J49" s="741"/>
      <c r="K49" s="741"/>
      <c r="L49" s="741"/>
      <c r="M49" s="741"/>
      <c r="N49" s="741"/>
      <c r="O49" s="741"/>
      <c r="P49" s="741"/>
      <c r="Q49" s="741"/>
      <c r="R49" s="741"/>
      <c r="S49" s="741"/>
      <c r="T49" s="741"/>
      <c r="U49" s="741"/>
      <c r="V49" s="741"/>
      <c r="W49" s="741"/>
      <c r="X49" s="741"/>
      <c r="Y49" s="741"/>
      <c r="Z49" s="740"/>
    </row>
    <row r="50" spans="1:26" ht="12.75" customHeight="1" x14ac:dyDescent="0.25">
      <c r="A50" s="739"/>
      <c r="B50" s="738"/>
    </row>
    <row r="51" spans="1:26" s="713" customFormat="1" ht="15.6" customHeight="1" x14ac:dyDescent="0.25">
      <c r="A51" s="737" t="s">
        <v>42</v>
      </c>
      <c r="B51" s="736" t="s">
        <v>43</v>
      </c>
      <c r="C51" s="735"/>
      <c r="D51" s="735"/>
      <c r="E51" s="735"/>
      <c r="F51" s="734"/>
      <c r="G51" s="734"/>
      <c r="H51" s="734"/>
      <c r="I51" s="733"/>
      <c r="J51" s="733"/>
      <c r="K51" s="733"/>
      <c r="L51" s="733"/>
      <c r="M51" s="733"/>
      <c r="N51" s="733"/>
      <c r="O51" s="733"/>
      <c r="P51" s="733"/>
      <c r="Q51" s="733"/>
      <c r="R51" s="733"/>
      <c r="S51" s="733"/>
      <c r="T51" s="733"/>
      <c r="U51" s="732"/>
      <c r="V51" s="731"/>
      <c r="W51" s="731"/>
      <c r="X51" s="730"/>
      <c r="Y51" s="730"/>
      <c r="Z51" s="729"/>
    </row>
    <row r="52" spans="1:26" s="713" customFormat="1" ht="28.5" customHeight="1" x14ac:dyDescent="0.25">
      <c r="A52" s="1611" t="s">
        <v>44</v>
      </c>
      <c r="B52" s="1612"/>
      <c r="C52" s="1612"/>
      <c r="D52" s="1612"/>
      <c r="E52" s="1612"/>
      <c r="F52" s="1612"/>
      <c r="G52" s="1612"/>
      <c r="H52" s="1612"/>
      <c r="I52" s="1612"/>
      <c r="J52" s="1612"/>
      <c r="K52" s="1612"/>
      <c r="L52" s="1612"/>
      <c r="M52" s="1612"/>
      <c r="N52" s="1612"/>
      <c r="O52" s="1612"/>
      <c r="P52" s="1612"/>
      <c r="Q52" s="1613"/>
      <c r="R52" s="1605" t="s">
        <v>45</v>
      </c>
      <c r="S52" s="1606"/>
      <c r="T52" s="1607"/>
      <c r="U52" s="1575" t="s">
        <v>83</v>
      </c>
      <c r="V52" s="1576"/>
      <c r="W52" s="1576"/>
      <c r="X52" s="1577"/>
      <c r="Y52" s="1577"/>
      <c r="Z52" s="1578"/>
    </row>
    <row r="53" spans="1:26" s="713" customFormat="1" ht="15.6" customHeight="1" x14ac:dyDescent="0.25">
      <c r="A53" s="1614" t="s">
        <v>67</v>
      </c>
      <c r="B53" s="1615"/>
      <c r="C53" s="1615"/>
      <c r="D53" s="1615"/>
      <c r="E53" s="1615"/>
      <c r="F53" s="1615"/>
      <c r="G53" s="1615"/>
      <c r="H53" s="1615"/>
      <c r="I53" s="1615"/>
      <c r="J53" s="1615"/>
      <c r="K53" s="1615"/>
      <c r="L53" s="1615"/>
      <c r="M53" s="1615"/>
      <c r="N53" s="1615"/>
      <c r="O53" s="1615"/>
      <c r="P53" s="1615"/>
      <c r="Q53" s="1616"/>
      <c r="R53" s="1605" t="s">
        <v>47</v>
      </c>
      <c r="S53" s="1606"/>
      <c r="T53" s="1607"/>
      <c r="U53" s="1579" t="s">
        <v>81</v>
      </c>
      <c r="V53" s="1580"/>
      <c r="W53" s="1580"/>
      <c r="X53" s="1581"/>
      <c r="Y53" s="1581"/>
      <c r="Z53" s="1582"/>
    </row>
    <row r="54" spans="1:26" s="713" customFormat="1" ht="15.6" customHeight="1" x14ac:dyDescent="0.25">
      <c r="A54" s="1617"/>
      <c r="B54" s="1618"/>
      <c r="C54" s="1618"/>
      <c r="D54" s="1618"/>
      <c r="E54" s="1618"/>
      <c r="F54" s="1618"/>
      <c r="G54" s="1618"/>
      <c r="H54" s="1618"/>
      <c r="I54" s="1618"/>
      <c r="J54" s="1618"/>
      <c r="K54" s="1618"/>
      <c r="L54" s="1618"/>
      <c r="M54" s="1618"/>
      <c r="N54" s="1618"/>
      <c r="O54" s="1618"/>
      <c r="P54" s="1618"/>
      <c r="Q54" s="1619"/>
      <c r="R54" s="1605"/>
      <c r="S54" s="1606"/>
      <c r="T54" s="1607"/>
      <c r="U54" s="1583"/>
      <c r="V54" s="1559"/>
      <c r="W54" s="1559"/>
      <c r="X54" s="1584"/>
      <c r="Y54" s="1584"/>
      <c r="Z54" s="1585"/>
    </row>
    <row r="55" spans="1:26" s="713" customFormat="1" ht="15.6" customHeight="1" x14ac:dyDescent="0.25">
      <c r="A55" s="728" t="s">
        <v>49</v>
      </c>
      <c r="B55" s="727" t="s">
        <v>50</v>
      </c>
      <c r="C55" s="711"/>
      <c r="D55" s="711"/>
      <c r="E55" s="726"/>
      <c r="F55" s="726"/>
      <c r="G55" s="726"/>
      <c r="H55" s="726"/>
      <c r="I55" s="726"/>
      <c r="J55" s="726"/>
      <c r="K55" s="726"/>
      <c r="L55" s="726"/>
      <c r="M55" s="726"/>
      <c r="N55" s="726"/>
      <c r="O55" s="726"/>
      <c r="P55" s="726"/>
      <c r="Q55" s="725"/>
      <c r="R55" s="1605"/>
      <c r="S55" s="1606"/>
      <c r="T55" s="1607"/>
      <c r="U55" s="1586"/>
      <c r="V55" s="1587"/>
      <c r="W55" s="1587"/>
      <c r="X55" s="1588"/>
      <c r="Y55" s="1588"/>
      <c r="Z55" s="1589"/>
    </row>
    <row r="56" spans="1:26" s="713" customFormat="1" ht="15.6" customHeight="1" x14ac:dyDescent="0.25">
      <c r="A56" s="1599"/>
      <c r="B56" s="1600"/>
      <c r="C56" s="1600"/>
      <c r="D56" s="1600"/>
      <c r="E56" s="1600"/>
      <c r="F56" s="1600"/>
      <c r="G56" s="1600"/>
      <c r="H56" s="1600"/>
      <c r="I56" s="1600"/>
      <c r="J56" s="1600"/>
      <c r="K56" s="1600"/>
      <c r="L56" s="1600"/>
      <c r="M56" s="1600"/>
      <c r="N56" s="1600"/>
      <c r="O56" s="1600"/>
      <c r="P56" s="1600"/>
      <c r="Q56" s="1601"/>
      <c r="R56" s="1605" t="s">
        <v>51</v>
      </c>
      <c r="S56" s="1606"/>
      <c r="T56" s="1607"/>
      <c r="U56" s="724"/>
      <c r="V56" s="723"/>
      <c r="W56" s="723"/>
      <c r="X56" s="723"/>
      <c r="Y56" s="723"/>
      <c r="Z56" s="722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/>
      <c r="S57" s="1606"/>
      <c r="T57" s="1607"/>
      <c r="U57" s="721"/>
      <c r="V57" s="1559"/>
      <c r="W57" s="1559"/>
      <c r="X57" s="1559"/>
      <c r="Y57" s="1559"/>
      <c r="Z57" s="720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602"/>
      <c r="B59" s="1603"/>
      <c r="C59" s="1603"/>
      <c r="D59" s="1603"/>
      <c r="E59" s="1603"/>
      <c r="F59" s="1603"/>
      <c r="G59" s="1603"/>
      <c r="H59" s="1603"/>
      <c r="I59" s="1603"/>
      <c r="J59" s="1603"/>
      <c r="K59" s="1603"/>
      <c r="L59" s="1603"/>
      <c r="M59" s="1603"/>
      <c r="N59" s="1603"/>
      <c r="O59" s="1603"/>
      <c r="P59" s="1603"/>
      <c r="Q59" s="1604"/>
      <c r="R59" s="1608"/>
      <c r="S59" s="1609"/>
      <c r="T59" s="1610"/>
      <c r="U59" s="719"/>
      <c r="V59" s="718"/>
      <c r="W59" s="718"/>
      <c r="X59" s="718"/>
      <c r="Y59" s="718"/>
      <c r="Z59" s="717"/>
    </row>
    <row r="60" spans="1:26" s="713" customFormat="1" ht="15" customHeight="1" x14ac:dyDescent="0.25">
      <c r="A60" s="716"/>
      <c r="B60" s="716"/>
      <c r="C60" s="716"/>
      <c r="D60" s="716"/>
      <c r="E60" s="716"/>
      <c r="F60" s="716"/>
      <c r="G60" s="716"/>
      <c r="H60" s="716"/>
      <c r="I60" s="716"/>
      <c r="J60" s="716"/>
      <c r="K60" s="716"/>
      <c r="L60" s="716"/>
      <c r="M60" s="716"/>
      <c r="N60" s="716"/>
      <c r="O60" s="716"/>
      <c r="P60" s="716"/>
      <c r="Q60" s="716"/>
      <c r="R60" s="715"/>
      <c r="S60" s="715"/>
      <c r="T60" s="715"/>
      <c r="U60" s="714"/>
      <c r="V60" s="714"/>
      <c r="W60" s="714"/>
      <c r="X60" s="714"/>
      <c r="Y60" s="714"/>
      <c r="Z60" s="714"/>
    </row>
    <row r="62" spans="1:26" ht="12.75" customHeight="1" x14ac:dyDescent="0.25">
      <c r="A62" s="711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B17:H17"/>
    <mergeCell ref="B12:G12"/>
    <mergeCell ref="B11:G11"/>
    <mergeCell ref="U1:Z6"/>
    <mergeCell ref="K25:P25"/>
    <mergeCell ref="A1:F6"/>
    <mergeCell ref="G1:T1"/>
    <mergeCell ref="C27:G27"/>
    <mergeCell ref="H27:J27"/>
    <mergeCell ref="K27:P27"/>
    <mergeCell ref="N12:R12"/>
    <mergeCell ref="H12:M12"/>
    <mergeCell ref="H11:M11"/>
    <mergeCell ref="N11:R11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C31:G31"/>
    <mergeCell ref="H31:J31"/>
    <mergeCell ref="K31:P31"/>
    <mergeCell ref="C32:G32"/>
    <mergeCell ref="H32:J32"/>
    <mergeCell ref="K32:P32"/>
    <mergeCell ref="M46:P48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0C76-78F2-4A5D-AFE4-F627A24515B4}">
  <sheetPr>
    <pageSetUpPr fitToPage="1"/>
  </sheetPr>
  <dimension ref="A1:AA68"/>
  <sheetViews>
    <sheetView workbookViewId="0">
      <selection activeCell="Z38" sqref="Z38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160</v>
      </c>
      <c r="J5" s="1650"/>
      <c r="K5" s="1651"/>
      <c r="L5" s="1653" t="s">
        <v>3</v>
      </c>
      <c r="M5" s="1654"/>
      <c r="N5" s="1654"/>
      <c r="O5" s="1655"/>
      <c r="P5" s="1656">
        <v>45918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124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491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493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101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87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93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/>
      <c r="C28" s="1553"/>
      <c r="D28" s="1554"/>
      <c r="E28" s="1554"/>
      <c r="F28" s="1554"/>
      <c r="G28" s="1555"/>
      <c r="H28" s="1556"/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47"/>
      <c r="C29" s="1553"/>
      <c r="D29" s="1554"/>
      <c r="E29" s="1554"/>
      <c r="F29" s="1554"/>
      <c r="G29" s="1555"/>
      <c r="H29" s="1556"/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47"/>
      <c r="C30" s="1553"/>
      <c r="D30" s="1554"/>
      <c r="E30" s="1554"/>
      <c r="F30" s="1554"/>
      <c r="G30" s="1555"/>
      <c r="H30" s="1556"/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47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47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47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47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47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47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47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47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47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47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47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47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47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47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47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93.666666666666671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87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101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30E2-8D32-453A-8240-5359F515C70E}">
  <sheetPr>
    <pageSetUpPr fitToPage="1"/>
  </sheetPr>
  <dimension ref="A1:AA76"/>
  <sheetViews>
    <sheetView topLeftCell="A46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159</v>
      </c>
      <c r="J5" s="1033"/>
      <c r="K5" s="1034"/>
      <c r="L5" s="1036" t="s">
        <v>3</v>
      </c>
      <c r="M5" s="1037"/>
      <c r="N5" s="1037"/>
      <c r="O5" s="1038"/>
      <c r="P5" s="1039" t="s">
        <v>485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489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485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488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59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140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74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/>
      <c r="C28" s="1010"/>
      <c r="D28" s="1011"/>
      <c r="E28" s="1011"/>
      <c r="F28" s="1011"/>
      <c r="G28" s="1012"/>
      <c r="H28" s="1052"/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/>
      <c r="C29" s="1010"/>
      <c r="D29" s="1011"/>
      <c r="E29" s="1011"/>
      <c r="F29" s="1011"/>
      <c r="G29" s="1012"/>
      <c r="H29" s="1052"/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16"/>
      <c r="C54" s="791"/>
      <c r="D54" s="792"/>
      <c r="E54" s="792"/>
      <c r="F54" s="792"/>
      <c r="G54" s="793"/>
      <c r="H54" s="790"/>
      <c r="I54" s="795"/>
      <c r="J54" s="794"/>
      <c r="K54" s="791"/>
      <c r="L54" s="792"/>
      <c r="M54" s="792"/>
      <c r="N54" s="792"/>
      <c r="O54" s="792"/>
      <c r="P54" s="793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91</v>
      </c>
      <c r="I55" s="1003"/>
      <c r="J55" s="1004"/>
      <c r="K55" s="1019" t="s">
        <v>77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59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140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H56:J56"/>
    <mergeCell ref="M55:P57"/>
    <mergeCell ref="K55:L57"/>
    <mergeCell ref="H57:J57"/>
    <mergeCell ref="H55:J55"/>
    <mergeCell ref="C29:G29"/>
    <mergeCell ref="H29:J29"/>
    <mergeCell ref="C27:G27"/>
    <mergeCell ref="H27:J27"/>
    <mergeCell ref="K29:P29"/>
    <mergeCell ref="H12:M12"/>
    <mergeCell ref="U61:Z61"/>
    <mergeCell ref="U62:Z64"/>
    <mergeCell ref="A65:Q68"/>
    <mergeCell ref="R65:T68"/>
    <mergeCell ref="A61:Q61"/>
    <mergeCell ref="R61:T61"/>
    <mergeCell ref="A62:Q63"/>
    <mergeCell ref="R62:T64"/>
    <mergeCell ref="V66:Y67"/>
    <mergeCell ref="K27:P27"/>
    <mergeCell ref="C28:G28"/>
    <mergeCell ref="H28:J28"/>
    <mergeCell ref="K28:P28"/>
    <mergeCell ref="B57:G57"/>
    <mergeCell ref="B55:G55"/>
    <mergeCell ref="B10:G10"/>
    <mergeCell ref="B56:G56"/>
    <mergeCell ref="S10:Y10"/>
    <mergeCell ref="N10:R10"/>
    <mergeCell ref="G2:T4"/>
    <mergeCell ref="G5:H5"/>
    <mergeCell ref="A7:F7"/>
    <mergeCell ref="G7:Z7"/>
    <mergeCell ref="I6:K6"/>
    <mergeCell ref="L5:O5"/>
    <mergeCell ref="P5:T5"/>
    <mergeCell ref="L6:O6"/>
    <mergeCell ref="P6:T6"/>
    <mergeCell ref="C26:G26"/>
    <mergeCell ref="H26:J26"/>
    <mergeCell ref="N12:R12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K26:P26"/>
    <mergeCell ref="B17:H17"/>
    <mergeCell ref="B12:G12"/>
    <mergeCell ref="B11:G11"/>
    <mergeCell ref="U1:Z6"/>
    <mergeCell ref="K25:P25"/>
    <mergeCell ref="S12:Y12"/>
    <mergeCell ref="K23:P24"/>
    <mergeCell ref="I17:Y17"/>
    <mergeCell ref="S11:Y11"/>
    <mergeCell ref="H10:M10"/>
    <mergeCell ref="I5:K5"/>
    <mergeCell ref="H11:M11"/>
    <mergeCell ref="N11:R11"/>
    <mergeCell ref="A1:F6"/>
    <mergeCell ref="G1:T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5A3E-3E26-48E0-A4EE-951E3EB97174}">
  <sheetPr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158</v>
      </c>
      <c r="J5" s="1033"/>
      <c r="K5" s="1034"/>
      <c r="L5" s="1036" t="s">
        <v>3</v>
      </c>
      <c r="M5" s="1037"/>
      <c r="N5" s="1037"/>
      <c r="O5" s="1038"/>
      <c r="P5" s="1039" t="s">
        <v>485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485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487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49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126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88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87.666666666666671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49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126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U61:Z61"/>
    <mergeCell ref="U62:Z64"/>
    <mergeCell ref="H57:J57"/>
    <mergeCell ref="H55:J55"/>
    <mergeCell ref="H56:J56"/>
    <mergeCell ref="H27:J27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26:G26"/>
    <mergeCell ref="H26:J26"/>
    <mergeCell ref="K26:P26"/>
    <mergeCell ref="C27:G27"/>
    <mergeCell ref="K27:P27"/>
    <mergeCell ref="N10:R10"/>
    <mergeCell ref="G2:T4"/>
    <mergeCell ref="G5:H5"/>
    <mergeCell ref="A7:F7"/>
    <mergeCell ref="G7:Z7"/>
    <mergeCell ref="H10:M10"/>
    <mergeCell ref="B11:G11"/>
    <mergeCell ref="U1:Z6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M55:P57"/>
    <mergeCell ref="K55:L57"/>
    <mergeCell ref="S12:Y12"/>
    <mergeCell ref="K23:P24"/>
    <mergeCell ref="I17:Y17"/>
    <mergeCell ref="H54:J54"/>
    <mergeCell ref="K54:P54"/>
    <mergeCell ref="N12:R12"/>
    <mergeCell ref="H12:M12"/>
    <mergeCell ref="B17:H17"/>
    <mergeCell ref="B12:G12"/>
    <mergeCell ref="K25:P2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80CA-165F-473D-928C-D8F3FED89180}">
  <sheetPr>
    <pageSetUpPr fitToPage="1"/>
  </sheetPr>
  <dimension ref="A1:AA76"/>
  <sheetViews>
    <sheetView topLeftCell="A42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157</v>
      </c>
      <c r="J5" s="1033"/>
      <c r="K5" s="1034"/>
      <c r="L5" s="1036" t="s">
        <v>3</v>
      </c>
      <c r="M5" s="1037"/>
      <c r="N5" s="1037"/>
      <c r="O5" s="1038"/>
      <c r="P5" s="1039" t="s">
        <v>485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486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485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484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63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101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92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85.333333333333329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63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101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U61:Z61"/>
    <mergeCell ref="U62:Z64"/>
    <mergeCell ref="H57:J57"/>
    <mergeCell ref="H55:J55"/>
    <mergeCell ref="H56:J56"/>
    <mergeCell ref="H27:J27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26:G26"/>
    <mergeCell ref="H26:J26"/>
    <mergeCell ref="K26:P26"/>
    <mergeCell ref="C27:G27"/>
    <mergeCell ref="K27:P27"/>
    <mergeCell ref="N10:R10"/>
    <mergeCell ref="G2:T4"/>
    <mergeCell ref="G5:H5"/>
    <mergeCell ref="A7:F7"/>
    <mergeCell ref="G7:Z7"/>
    <mergeCell ref="H10:M10"/>
    <mergeCell ref="B11:G11"/>
    <mergeCell ref="U1:Z6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M55:P57"/>
    <mergeCell ref="K55:L57"/>
    <mergeCell ref="S12:Y12"/>
    <mergeCell ref="K23:P24"/>
    <mergeCell ref="I17:Y17"/>
    <mergeCell ref="H54:J54"/>
    <mergeCell ref="K54:P54"/>
    <mergeCell ref="N12:R12"/>
    <mergeCell ref="H12:M12"/>
    <mergeCell ref="B17:H17"/>
    <mergeCell ref="B12:G12"/>
    <mergeCell ref="K25:P2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BCF4-CD51-4F56-B983-00A7AAAF0F72}">
  <sheetPr>
    <pageSetUpPr fitToPage="1"/>
  </sheetPr>
  <dimension ref="A1:AA68"/>
  <sheetViews>
    <sheetView workbookViewId="0">
      <selection activeCell="I5" sqref="I5:K5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156</v>
      </c>
      <c r="J5" s="1650"/>
      <c r="K5" s="1651"/>
      <c r="L5" s="1653" t="s">
        <v>3</v>
      </c>
      <c r="M5" s="1654"/>
      <c r="N5" s="1654"/>
      <c r="O5" s="1655"/>
      <c r="P5" s="1656" t="s">
        <v>483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133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483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79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482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65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52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91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>
        <v>4</v>
      </c>
      <c r="C28" s="1553"/>
      <c r="D28" s="1554"/>
      <c r="E28" s="1554"/>
      <c r="F28" s="1554"/>
      <c r="G28" s="1555"/>
      <c r="H28" s="1556">
        <v>53</v>
      </c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47">
        <v>5</v>
      </c>
      <c r="C29" s="1553"/>
      <c r="D29" s="1554"/>
      <c r="E29" s="1554"/>
      <c r="F29" s="1554"/>
      <c r="G29" s="1555"/>
      <c r="H29" s="1556">
        <v>61</v>
      </c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47">
        <v>6</v>
      </c>
      <c r="C30" s="1553"/>
      <c r="D30" s="1554"/>
      <c r="E30" s="1554"/>
      <c r="F30" s="1554"/>
      <c r="G30" s="1555"/>
      <c r="H30" s="1556">
        <v>64</v>
      </c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47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47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47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47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47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47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47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47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47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47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47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47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47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47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47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64.333333333333329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52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91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1B47-E88E-4B1C-ABB1-029187F85A30}">
  <sheetPr>
    <pageSetUpPr fitToPage="1"/>
  </sheetPr>
  <dimension ref="A1:AA68"/>
  <sheetViews>
    <sheetView workbookViewId="0">
      <selection activeCell="F63" sqref="F63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155</v>
      </c>
      <c r="J5" s="1650"/>
      <c r="K5" s="1651"/>
      <c r="L5" s="1653" t="s">
        <v>3</v>
      </c>
      <c r="M5" s="1654"/>
      <c r="N5" s="1654"/>
      <c r="O5" s="1655"/>
      <c r="P5" s="1656" t="s">
        <v>480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86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480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79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481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73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83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/>
      <c r="C27" s="1553"/>
      <c r="D27" s="1554"/>
      <c r="E27" s="1554"/>
      <c r="F27" s="1554"/>
      <c r="G27" s="1555"/>
      <c r="H27" s="1556"/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/>
      <c r="C28" s="1553"/>
      <c r="D28" s="1554"/>
      <c r="E28" s="1554"/>
      <c r="F28" s="1554"/>
      <c r="G28" s="1555"/>
      <c r="H28" s="1556"/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47"/>
      <c r="C29" s="1553"/>
      <c r="D29" s="1554"/>
      <c r="E29" s="1554"/>
      <c r="F29" s="1554"/>
      <c r="G29" s="1555"/>
      <c r="H29" s="1556"/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47"/>
      <c r="C30" s="1553"/>
      <c r="D30" s="1554"/>
      <c r="E30" s="1554"/>
      <c r="F30" s="1554"/>
      <c r="G30" s="1555"/>
      <c r="H30" s="1556"/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47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47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47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47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47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47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47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47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47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47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47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47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47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47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47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78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73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83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F456-EBF8-4AE5-8A84-55BFF47DBDAE}">
  <sheetPr>
    <pageSetUpPr fitToPage="1"/>
  </sheetPr>
  <dimension ref="A1:AA68"/>
  <sheetViews>
    <sheetView topLeftCell="A48" workbookViewId="0">
      <selection activeCell="X65" sqref="X65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154</v>
      </c>
      <c r="J5" s="1650"/>
      <c r="K5" s="1651"/>
      <c r="L5" s="1653" t="s">
        <v>3</v>
      </c>
      <c r="M5" s="1654"/>
      <c r="N5" s="1654"/>
      <c r="O5" s="1655"/>
      <c r="P5" s="1656" t="s">
        <v>480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334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480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79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479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127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79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92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/>
      <c r="C28" s="1553"/>
      <c r="D28" s="1554"/>
      <c r="E28" s="1554"/>
      <c r="F28" s="1554"/>
      <c r="G28" s="1555"/>
      <c r="H28" s="1556"/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47"/>
      <c r="C29" s="1553"/>
      <c r="D29" s="1554"/>
      <c r="E29" s="1554"/>
      <c r="F29" s="1554"/>
      <c r="G29" s="1555"/>
      <c r="H29" s="1556"/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47"/>
      <c r="C30" s="1553"/>
      <c r="D30" s="1554"/>
      <c r="E30" s="1554"/>
      <c r="F30" s="1554"/>
      <c r="G30" s="1555"/>
      <c r="H30" s="1556"/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47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47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47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47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47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47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47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47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47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47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47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47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47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47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47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99.333333333333329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79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127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BE51-1B4A-46AC-BB55-7C9EF9D92D81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153</v>
      </c>
      <c r="J5" s="1033"/>
      <c r="K5" s="1034"/>
      <c r="L5" s="1036" t="s">
        <v>3</v>
      </c>
      <c r="M5" s="1037"/>
      <c r="N5" s="1037"/>
      <c r="O5" s="1038"/>
      <c r="P5" s="1039" t="s">
        <v>478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478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477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131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128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131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150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151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136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137.83333333333334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128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151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28:G28"/>
    <mergeCell ref="H28:J28"/>
    <mergeCell ref="K28:P28"/>
    <mergeCell ref="U61:Z61"/>
    <mergeCell ref="U62:Z64"/>
    <mergeCell ref="H57:J57"/>
    <mergeCell ref="H55:J55"/>
    <mergeCell ref="H56:J56"/>
    <mergeCell ref="M55:P57"/>
    <mergeCell ref="K55:L57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29:G29"/>
    <mergeCell ref="H29:J29"/>
    <mergeCell ref="K29:P29"/>
    <mergeCell ref="C26:G26"/>
    <mergeCell ref="N10:R10"/>
    <mergeCell ref="G2:T4"/>
    <mergeCell ref="G5:H5"/>
    <mergeCell ref="A7:F7"/>
    <mergeCell ref="G7:Z7"/>
    <mergeCell ref="H10:M10"/>
    <mergeCell ref="I17:Y17"/>
    <mergeCell ref="H54:J54"/>
    <mergeCell ref="K54:P54"/>
    <mergeCell ref="N12:R12"/>
    <mergeCell ref="H12:M12"/>
    <mergeCell ref="B17:H17"/>
    <mergeCell ref="B12:G12"/>
    <mergeCell ref="H26:J26"/>
    <mergeCell ref="K26:P26"/>
    <mergeCell ref="C27:G27"/>
    <mergeCell ref="H27:J27"/>
    <mergeCell ref="K27:P27"/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3094-432F-4393-9014-7D1B67668401}">
  <sheetPr>
    <pageSetUpPr fitToPage="1"/>
  </sheetPr>
  <dimension ref="A1:AA76"/>
  <sheetViews>
    <sheetView topLeftCell="A48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152</v>
      </c>
      <c r="J5" s="1033"/>
      <c r="K5" s="1034"/>
      <c r="L5" s="1036" t="s">
        <v>3</v>
      </c>
      <c r="M5" s="1037"/>
      <c r="N5" s="1037"/>
      <c r="O5" s="1038"/>
      <c r="P5" s="1039" t="s">
        <v>475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475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476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75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56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80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65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69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80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P6:T6"/>
    <mergeCell ref="H55:J55"/>
    <mergeCell ref="H56:J56"/>
    <mergeCell ref="B17:H17"/>
    <mergeCell ref="B12:G12"/>
    <mergeCell ref="B11:G11"/>
    <mergeCell ref="B23:B24"/>
    <mergeCell ref="C23:G24"/>
    <mergeCell ref="C54:G54"/>
    <mergeCell ref="B56:G56"/>
    <mergeCell ref="S12:Y12"/>
    <mergeCell ref="K23:P24"/>
    <mergeCell ref="I17:Y17"/>
    <mergeCell ref="S11:Y11"/>
    <mergeCell ref="H54:J54"/>
    <mergeCell ref="K54:P5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R65:T68"/>
    <mergeCell ref="A61:Q61"/>
    <mergeCell ref="R61:T61"/>
    <mergeCell ref="A62:Q63"/>
    <mergeCell ref="R62:T64"/>
    <mergeCell ref="H27:J27"/>
    <mergeCell ref="K27:P27"/>
    <mergeCell ref="J21:P21"/>
    <mergeCell ref="K28:P28"/>
    <mergeCell ref="A65:Q68"/>
    <mergeCell ref="K25:P25"/>
    <mergeCell ref="M55:P57"/>
    <mergeCell ref="K55:L57"/>
    <mergeCell ref="N12:R12"/>
    <mergeCell ref="H12:M12"/>
    <mergeCell ref="H11:M11"/>
    <mergeCell ref="N11:R11"/>
    <mergeCell ref="H26:J26"/>
    <mergeCell ref="K26:P26"/>
    <mergeCell ref="V66:Y67"/>
    <mergeCell ref="I18:J18"/>
    <mergeCell ref="H25:J25"/>
    <mergeCell ref="C25:G25"/>
    <mergeCell ref="H24:J24"/>
    <mergeCell ref="H23:J23"/>
    <mergeCell ref="B18:H18"/>
    <mergeCell ref="B57:G57"/>
    <mergeCell ref="B55:G55"/>
    <mergeCell ref="C26:G26"/>
    <mergeCell ref="C27:G27"/>
    <mergeCell ref="H57:J57"/>
    <mergeCell ref="C28:G28"/>
    <mergeCell ref="H28:J28"/>
    <mergeCell ref="U61:Z61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CF40-9306-47C7-BF04-409B703DD897}">
  <sheetPr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151</v>
      </c>
      <c r="J5" s="1033"/>
      <c r="K5" s="1034"/>
      <c r="L5" s="1036" t="s">
        <v>3</v>
      </c>
      <c r="M5" s="1037"/>
      <c r="N5" s="1037"/>
      <c r="O5" s="1038"/>
      <c r="P5" s="1039" t="s">
        <v>475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475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474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107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6"/>
      <c r="C26" s="112"/>
      <c r="D26" s="111"/>
      <c r="E26" s="111"/>
      <c r="F26" s="111"/>
      <c r="G26" s="110"/>
      <c r="H26" s="115"/>
      <c r="I26" s="114"/>
      <c r="J26" s="113"/>
      <c r="K26" s="112"/>
      <c r="L26" s="111"/>
      <c r="M26" s="111"/>
      <c r="N26" s="111"/>
      <c r="O26" s="111"/>
      <c r="P26" s="110"/>
      <c r="Z26" s="107"/>
    </row>
    <row r="27" spans="1:26" ht="19.5" customHeight="1" x14ac:dyDescent="0.25">
      <c r="A27" s="108"/>
      <c r="B27" s="116"/>
      <c r="C27" s="112"/>
      <c r="D27" s="111"/>
      <c r="E27" s="111"/>
      <c r="F27" s="111"/>
      <c r="G27" s="110"/>
      <c r="H27" s="115"/>
      <c r="I27" s="114"/>
      <c r="J27" s="113"/>
      <c r="K27" s="112"/>
      <c r="L27" s="111"/>
      <c r="M27" s="111"/>
      <c r="N27" s="111"/>
      <c r="O27" s="111"/>
      <c r="P27" s="110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107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107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107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58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U61:Z61"/>
    <mergeCell ref="U62:Z64"/>
    <mergeCell ref="H57:J57"/>
    <mergeCell ref="H55:J55"/>
    <mergeCell ref="H56:J56"/>
    <mergeCell ref="H54:J54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M55:P57"/>
    <mergeCell ref="K55:L57"/>
    <mergeCell ref="S12:Y12"/>
    <mergeCell ref="K23:P24"/>
    <mergeCell ref="G2:T4"/>
    <mergeCell ref="G5:H5"/>
    <mergeCell ref="A7:F7"/>
    <mergeCell ref="G7:Z7"/>
    <mergeCell ref="H10:M10"/>
    <mergeCell ref="K54:P54"/>
    <mergeCell ref="N12:R12"/>
    <mergeCell ref="H12:M12"/>
    <mergeCell ref="B17:H17"/>
    <mergeCell ref="B12:G12"/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I17:Y17"/>
    <mergeCell ref="N10:R1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9E5D-0771-4858-997E-F393C9D3F704}">
  <sheetPr>
    <pageSetUpPr fitToPage="1"/>
  </sheetPr>
  <dimension ref="A1:AA76"/>
  <sheetViews>
    <sheetView topLeftCell="A46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046"/>
      <c r="V2" s="1047"/>
      <c r="W2" s="1047"/>
      <c r="X2" s="1047"/>
      <c r="Y2" s="1047"/>
      <c r="Z2" s="1048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046"/>
      <c r="V3" s="1047"/>
      <c r="W3" s="1047"/>
      <c r="X3" s="1047"/>
      <c r="Y3" s="1047"/>
      <c r="Z3" s="1048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046"/>
      <c r="V4" s="1047"/>
      <c r="W4" s="1047"/>
      <c r="X4" s="1047"/>
      <c r="Y4" s="1047"/>
      <c r="Z4" s="1048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150</v>
      </c>
      <c r="J5" s="1650"/>
      <c r="K5" s="1651"/>
      <c r="L5" s="1653" t="s">
        <v>3</v>
      </c>
      <c r="M5" s="1654"/>
      <c r="N5" s="1654"/>
      <c r="O5" s="1655"/>
      <c r="P5" s="1656" t="s">
        <v>472</v>
      </c>
      <c r="Q5" s="1657"/>
      <c r="R5" s="1657"/>
      <c r="S5" s="1657"/>
      <c r="T5" s="1658"/>
      <c r="U5" s="1046"/>
      <c r="V5" s="1047"/>
      <c r="W5" s="1047"/>
      <c r="X5" s="1047"/>
      <c r="Y5" s="1047"/>
      <c r="Z5" s="1048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049"/>
      <c r="V6" s="1050"/>
      <c r="W6" s="1050"/>
      <c r="X6" s="1050"/>
      <c r="Y6" s="1050"/>
      <c r="Z6" s="1051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13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139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472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473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89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99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85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>
        <v>4</v>
      </c>
      <c r="C28" s="1553"/>
      <c r="D28" s="1554"/>
      <c r="E28" s="1554"/>
      <c r="F28" s="1554"/>
      <c r="G28" s="1555"/>
      <c r="H28" s="1556">
        <v>67</v>
      </c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76"/>
      <c r="C29" s="784"/>
      <c r="D29" s="785"/>
      <c r="E29" s="785"/>
      <c r="F29" s="785"/>
      <c r="G29" s="786"/>
      <c r="H29" s="787"/>
      <c r="I29" s="788"/>
      <c r="J29" s="789"/>
      <c r="K29" s="784"/>
      <c r="L29" s="785"/>
      <c r="M29" s="785"/>
      <c r="N29" s="785"/>
      <c r="O29" s="785"/>
      <c r="P29" s="786"/>
      <c r="Z29" s="744"/>
    </row>
    <row r="30" spans="1:26" ht="19.5" customHeight="1" x14ac:dyDescent="0.25">
      <c r="A30" s="745"/>
      <c r="B30" s="776"/>
      <c r="C30" s="784"/>
      <c r="D30" s="785"/>
      <c r="E30" s="785"/>
      <c r="F30" s="785"/>
      <c r="G30" s="786"/>
      <c r="H30" s="787"/>
      <c r="I30" s="788"/>
      <c r="J30" s="789"/>
      <c r="K30" s="784"/>
      <c r="L30" s="785"/>
      <c r="M30" s="785"/>
      <c r="N30" s="785"/>
      <c r="O30" s="785"/>
      <c r="P30" s="786"/>
      <c r="Z30" s="744"/>
    </row>
    <row r="31" spans="1:26" ht="19.5" customHeight="1" x14ac:dyDescent="0.25">
      <c r="A31" s="745"/>
      <c r="B31" s="776"/>
      <c r="C31" s="784"/>
      <c r="D31" s="785"/>
      <c r="E31" s="785"/>
      <c r="F31" s="785"/>
      <c r="G31" s="786"/>
      <c r="H31" s="787"/>
      <c r="I31" s="788"/>
      <c r="J31" s="789"/>
      <c r="K31" s="784"/>
      <c r="L31" s="785"/>
      <c r="M31" s="785"/>
      <c r="N31" s="785"/>
      <c r="O31" s="785"/>
      <c r="P31" s="786"/>
      <c r="Z31" s="744"/>
    </row>
    <row r="32" spans="1:26" ht="19.5" customHeight="1" x14ac:dyDescent="0.25">
      <c r="A32" s="745"/>
      <c r="B32" s="776"/>
      <c r="C32" s="784"/>
      <c r="D32" s="785"/>
      <c r="E32" s="785"/>
      <c r="F32" s="785"/>
      <c r="G32" s="786"/>
      <c r="H32" s="787"/>
      <c r="I32" s="788"/>
      <c r="J32" s="789"/>
      <c r="K32" s="784"/>
      <c r="L32" s="785"/>
      <c r="M32" s="785"/>
      <c r="N32" s="785"/>
      <c r="O32" s="785"/>
      <c r="P32" s="786"/>
      <c r="Z32" s="744"/>
    </row>
    <row r="33" spans="1:26" ht="19.5" customHeight="1" x14ac:dyDescent="0.25">
      <c r="A33" s="745"/>
      <c r="B33" s="776"/>
      <c r="C33" s="784"/>
      <c r="D33" s="785"/>
      <c r="E33" s="785"/>
      <c r="F33" s="785"/>
      <c r="G33" s="786"/>
      <c r="H33" s="787"/>
      <c r="I33" s="788"/>
      <c r="J33" s="789"/>
      <c r="K33" s="784"/>
      <c r="L33" s="785"/>
      <c r="M33" s="785"/>
      <c r="N33" s="785"/>
      <c r="O33" s="785"/>
      <c r="P33" s="786"/>
      <c r="Z33" s="744"/>
    </row>
    <row r="34" spans="1:26" ht="19.5" customHeight="1" x14ac:dyDescent="0.25">
      <c r="A34" s="745"/>
      <c r="B34" s="776"/>
      <c r="C34" s="784"/>
      <c r="D34" s="785"/>
      <c r="E34" s="785"/>
      <c r="F34" s="785"/>
      <c r="G34" s="786"/>
      <c r="H34" s="787"/>
      <c r="I34" s="788"/>
      <c r="J34" s="789"/>
      <c r="K34" s="784"/>
      <c r="L34" s="785"/>
      <c r="M34" s="785"/>
      <c r="N34" s="785"/>
      <c r="O34" s="785"/>
      <c r="P34" s="786"/>
      <c r="Z34" s="744"/>
    </row>
    <row r="35" spans="1:26" ht="19.5" customHeight="1" x14ac:dyDescent="0.25">
      <c r="A35" s="745"/>
      <c r="B35" s="776"/>
      <c r="C35" s="784"/>
      <c r="D35" s="785"/>
      <c r="E35" s="785"/>
      <c r="F35" s="785"/>
      <c r="G35" s="786"/>
      <c r="H35" s="787"/>
      <c r="I35" s="788"/>
      <c r="J35" s="789"/>
      <c r="K35" s="784"/>
      <c r="L35" s="785"/>
      <c r="M35" s="785"/>
      <c r="N35" s="785"/>
      <c r="O35" s="785"/>
      <c r="P35" s="786"/>
      <c r="Z35" s="744"/>
    </row>
    <row r="36" spans="1:26" ht="19.5" customHeight="1" x14ac:dyDescent="0.25">
      <c r="A36" s="745"/>
      <c r="B36" s="776"/>
      <c r="C36" s="784"/>
      <c r="D36" s="785"/>
      <c r="E36" s="785"/>
      <c r="F36" s="785"/>
      <c r="G36" s="786"/>
      <c r="H36" s="787"/>
      <c r="I36" s="788"/>
      <c r="J36" s="789"/>
      <c r="K36" s="784"/>
      <c r="L36" s="785"/>
      <c r="M36" s="785"/>
      <c r="N36" s="785"/>
      <c r="O36" s="785"/>
      <c r="P36" s="786"/>
      <c r="Z36" s="744"/>
    </row>
    <row r="37" spans="1:26" ht="19.5" customHeight="1" x14ac:dyDescent="0.25">
      <c r="A37" s="745"/>
      <c r="B37" s="776"/>
      <c r="C37" s="784"/>
      <c r="D37" s="785"/>
      <c r="E37" s="785"/>
      <c r="F37" s="785"/>
      <c r="G37" s="786"/>
      <c r="H37" s="787"/>
      <c r="I37" s="788"/>
      <c r="J37" s="789"/>
      <c r="K37" s="784"/>
      <c r="L37" s="785"/>
      <c r="M37" s="785"/>
      <c r="N37" s="785"/>
      <c r="O37" s="785"/>
      <c r="P37" s="786"/>
      <c r="Z37" s="744"/>
    </row>
    <row r="38" spans="1:26" ht="19.5" customHeight="1" x14ac:dyDescent="0.25">
      <c r="A38" s="745"/>
      <c r="B38" s="776"/>
      <c r="C38" s="784"/>
      <c r="D38" s="785"/>
      <c r="E38" s="785"/>
      <c r="F38" s="785"/>
      <c r="G38" s="786"/>
      <c r="H38" s="787"/>
      <c r="I38" s="788"/>
      <c r="J38" s="789"/>
      <c r="K38" s="784"/>
      <c r="L38" s="785"/>
      <c r="M38" s="785"/>
      <c r="N38" s="785"/>
      <c r="O38" s="785"/>
      <c r="P38" s="786"/>
      <c r="Z38" s="744"/>
    </row>
    <row r="39" spans="1:26" ht="19.5" customHeight="1" x14ac:dyDescent="0.25">
      <c r="A39" s="745"/>
      <c r="B39" s="776"/>
      <c r="C39" s="784"/>
      <c r="D39" s="785"/>
      <c r="E39" s="785"/>
      <c r="F39" s="785"/>
      <c r="G39" s="786"/>
      <c r="H39" s="787"/>
      <c r="I39" s="788"/>
      <c r="J39" s="789"/>
      <c r="K39" s="784"/>
      <c r="L39" s="785"/>
      <c r="M39" s="785"/>
      <c r="N39" s="785"/>
      <c r="O39" s="785"/>
      <c r="P39" s="786"/>
      <c r="Z39" s="744"/>
    </row>
    <row r="40" spans="1:26" ht="19.5" customHeight="1" x14ac:dyDescent="0.25">
      <c r="A40" s="745"/>
      <c r="B40" s="776"/>
      <c r="C40" s="784"/>
      <c r="D40" s="785"/>
      <c r="E40" s="785"/>
      <c r="F40" s="785"/>
      <c r="G40" s="786"/>
      <c r="H40" s="787"/>
      <c r="I40" s="788"/>
      <c r="J40" s="789"/>
      <c r="K40" s="784"/>
      <c r="L40" s="785"/>
      <c r="M40" s="785"/>
      <c r="N40" s="785"/>
      <c r="O40" s="785"/>
      <c r="P40" s="786"/>
      <c r="Z40" s="744"/>
    </row>
    <row r="41" spans="1:26" ht="19.5" customHeight="1" x14ac:dyDescent="0.25">
      <c r="A41" s="745"/>
      <c r="B41" s="776"/>
      <c r="C41" s="784"/>
      <c r="D41" s="785"/>
      <c r="E41" s="785"/>
      <c r="F41" s="785"/>
      <c r="G41" s="786"/>
      <c r="H41" s="787"/>
      <c r="I41" s="788"/>
      <c r="J41" s="789"/>
      <c r="K41" s="784"/>
      <c r="L41" s="785"/>
      <c r="M41" s="785"/>
      <c r="N41" s="785"/>
      <c r="O41" s="785"/>
      <c r="P41" s="786"/>
      <c r="Z41" s="744"/>
    </row>
    <row r="42" spans="1:26" ht="19.5" customHeight="1" x14ac:dyDescent="0.25">
      <c r="A42" s="745"/>
      <c r="B42" s="776"/>
      <c r="C42" s="784"/>
      <c r="D42" s="785"/>
      <c r="E42" s="785"/>
      <c r="F42" s="785"/>
      <c r="G42" s="786"/>
      <c r="H42" s="787"/>
      <c r="I42" s="788"/>
      <c r="J42" s="789"/>
      <c r="K42" s="784"/>
      <c r="L42" s="785"/>
      <c r="M42" s="785"/>
      <c r="N42" s="785"/>
      <c r="O42" s="785"/>
      <c r="P42" s="786"/>
      <c r="Z42" s="744"/>
    </row>
    <row r="43" spans="1:26" ht="19.5" customHeight="1" x14ac:dyDescent="0.25">
      <c r="A43" s="745"/>
      <c r="B43" s="776"/>
      <c r="C43" s="784"/>
      <c r="D43" s="785"/>
      <c r="E43" s="785"/>
      <c r="F43" s="785"/>
      <c r="G43" s="786"/>
      <c r="H43" s="787"/>
      <c r="I43" s="788"/>
      <c r="J43" s="789"/>
      <c r="K43" s="784"/>
      <c r="L43" s="785"/>
      <c r="M43" s="785"/>
      <c r="N43" s="785"/>
      <c r="O43" s="785"/>
      <c r="P43" s="786"/>
      <c r="Z43" s="744"/>
    </row>
    <row r="44" spans="1:26" ht="19.5" customHeight="1" x14ac:dyDescent="0.25">
      <c r="A44" s="745"/>
      <c r="B44" s="776"/>
      <c r="C44" s="784"/>
      <c r="D44" s="785"/>
      <c r="E44" s="785"/>
      <c r="F44" s="785"/>
      <c r="G44" s="786"/>
      <c r="H44" s="787"/>
      <c r="I44" s="788"/>
      <c r="J44" s="789"/>
      <c r="K44" s="784"/>
      <c r="L44" s="785"/>
      <c r="M44" s="785"/>
      <c r="N44" s="785"/>
      <c r="O44" s="785"/>
      <c r="P44" s="786"/>
      <c r="Z44" s="744"/>
    </row>
    <row r="45" spans="1:26" ht="19.5" customHeight="1" x14ac:dyDescent="0.25">
      <c r="A45" s="745"/>
      <c r="B45" s="776"/>
      <c r="C45" s="784"/>
      <c r="D45" s="785"/>
      <c r="E45" s="785"/>
      <c r="F45" s="785"/>
      <c r="G45" s="786"/>
      <c r="H45" s="787"/>
      <c r="I45" s="788"/>
      <c r="J45" s="789"/>
      <c r="K45" s="784"/>
      <c r="L45" s="785"/>
      <c r="M45" s="785"/>
      <c r="N45" s="785"/>
      <c r="O45" s="785"/>
      <c r="P45" s="786"/>
      <c r="Z45" s="744"/>
    </row>
    <row r="46" spans="1:26" ht="19.5" customHeight="1" x14ac:dyDescent="0.25">
      <c r="A46" s="745"/>
      <c r="B46" s="776"/>
      <c r="C46" s="784"/>
      <c r="D46" s="785"/>
      <c r="E46" s="785"/>
      <c r="F46" s="785"/>
      <c r="G46" s="786"/>
      <c r="H46" s="787"/>
      <c r="I46" s="788"/>
      <c r="J46" s="789"/>
      <c r="K46" s="784"/>
      <c r="L46" s="785"/>
      <c r="M46" s="785"/>
      <c r="N46" s="785"/>
      <c r="O46" s="785"/>
      <c r="P46" s="786"/>
      <c r="Z46" s="744"/>
    </row>
    <row r="47" spans="1:26" ht="19.5" customHeight="1" x14ac:dyDescent="0.25">
      <c r="A47" s="745"/>
      <c r="B47" s="776"/>
      <c r="C47" s="784"/>
      <c r="D47" s="785"/>
      <c r="E47" s="785"/>
      <c r="F47" s="785"/>
      <c r="G47" s="786"/>
      <c r="H47" s="787"/>
      <c r="I47" s="788"/>
      <c r="J47" s="789"/>
      <c r="K47" s="784"/>
      <c r="L47" s="785"/>
      <c r="M47" s="785"/>
      <c r="N47" s="785"/>
      <c r="O47" s="785"/>
      <c r="P47" s="786"/>
      <c r="Z47" s="744"/>
    </row>
    <row r="48" spans="1:26" ht="19.5" customHeight="1" x14ac:dyDescent="0.25">
      <c r="A48" s="745"/>
      <c r="B48" s="776"/>
      <c r="C48" s="784"/>
      <c r="D48" s="785"/>
      <c r="E48" s="785"/>
      <c r="F48" s="785"/>
      <c r="G48" s="786"/>
      <c r="H48" s="787"/>
      <c r="I48" s="788"/>
      <c r="J48" s="789"/>
      <c r="K48" s="784"/>
      <c r="L48" s="785"/>
      <c r="M48" s="785"/>
      <c r="N48" s="785"/>
      <c r="O48" s="785"/>
      <c r="P48" s="786"/>
      <c r="Z48" s="744"/>
    </row>
    <row r="49" spans="1:26" ht="19.5" customHeight="1" x14ac:dyDescent="0.25">
      <c r="A49" s="745"/>
      <c r="B49" s="776"/>
      <c r="C49" s="784"/>
      <c r="D49" s="785"/>
      <c r="E49" s="785"/>
      <c r="F49" s="785"/>
      <c r="G49" s="786"/>
      <c r="H49" s="787"/>
      <c r="I49" s="788"/>
      <c r="J49" s="789"/>
      <c r="K49" s="784"/>
      <c r="L49" s="785"/>
      <c r="M49" s="785"/>
      <c r="N49" s="785"/>
      <c r="O49" s="785"/>
      <c r="P49" s="786"/>
      <c r="Z49" s="744"/>
    </row>
    <row r="50" spans="1:26" ht="19.5" customHeight="1" x14ac:dyDescent="0.25">
      <c r="A50" s="745"/>
      <c r="B50" s="776"/>
      <c r="C50" s="784"/>
      <c r="D50" s="785"/>
      <c r="E50" s="785"/>
      <c r="F50" s="785"/>
      <c r="G50" s="786"/>
      <c r="H50" s="787"/>
      <c r="I50" s="788"/>
      <c r="J50" s="789"/>
      <c r="K50" s="784"/>
      <c r="L50" s="785"/>
      <c r="M50" s="785"/>
      <c r="N50" s="785"/>
      <c r="O50" s="785"/>
      <c r="P50" s="786"/>
      <c r="Z50" s="744"/>
    </row>
    <row r="51" spans="1:26" ht="19.5" customHeight="1" x14ac:dyDescent="0.25">
      <c r="A51" s="745"/>
      <c r="B51" s="776"/>
      <c r="C51" s="784"/>
      <c r="D51" s="785"/>
      <c r="E51" s="785"/>
      <c r="F51" s="785"/>
      <c r="G51" s="786"/>
      <c r="H51" s="787"/>
      <c r="I51" s="788"/>
      <c r="J51" s="789"/>
      <c r="K51" s="784"/>
      <c r="L51" s="785"/>
      <c r="M51" s="785"/>
      <c r="N51" s="785"/>
      <c r="O51" s="785"/>
      <c r="P51" s="786"/>
      <c r="Z51" s="744"/>
    </row>
    <row r="52" spans="1:26" ht="19.5" customHeight="1" x14ac:dyDescent="0.25">
      <c r="A52" s="745"/>
      <c r="B52" s="776"/>
      <c r="C52" s="784"/>
      <c r="D52" s="785"/>
      <c r="E52" s="785"/>
      <c r="F52" s="785"/>
      <c r="G52" s="786"/>
      <c r="H52" s="787"/>
      <c r="I52" s="788"/>
      <c r="J52" s="789"/>
      <c r="K52" s="784"/>
      <c r="L52" s="785"/>
      <c r="M52" s="785"/>
      <c r="N52" s="785"/>
      <c r="O52" s="785"/>
      <c r="P52" s="786"/>
      <c r="Z52" s="744"/>
    </row>
    <row r="53" spans="1:26" ht="19.5" customHeight="1" x14ac:dyDescent="0.25">
      <c r="A53" s="745"/>
      <c r="B53" s="776"/>
      <c r="C53" s="784"/>
      <c r="D53" s="785"/>
      <c r="E53" s="785"/>
      <c r="F53" s="785"/>
      <c r="G53" s="786"/>
      <c r="H53" s="787"/>
      <c r="I53" s="788"/>
      <c r="J53" s="789"/>
      <c r="K53" s="784"/>
      <c r="L53" s="785"/>
      <c r="M53" s="785"/>
      <c r="N53" s="785"/>
      <c r="O53" s="785"/>
      <c r="P53" s="786"/>
      <c r="Z53" s="744"/>
    </row>
    <row r="54" spans="1:26" ht="19.5" customHeight="1" thickBot="1" x14ac:dyDescent="0.3">
      <c r="A54" s="745"/>
      <c r="B54" s="746"/>
      <c r="C54" s="1688"/>
      <c r="D54" s="1689"/>
      <c r="E54" s="1689"/>
      <c r="F54" s="1689"/>
      <c r="G54" s="1690"/>
      <c r="H54" s="1691"/>
      <c r="I54" s="1692"/>
      <c r="J54" s="1693"/>
      <c r="K54" s="1688"/>
      <c r="L54" s="1689"/>
      <c r="M54" s="1689"/>
      <c r="N54" s="1689"/>
      <c r="O54" s="1689"/>
      <c r="P54" s="1690"/>
      <c r="Z54" s="744"/>
    </row>
    <row r="55" spans="1:26" ht="15.75" customHeight="1" x14ac:dyDescent="0.25">
      <c r="A55" s="745"/>
      <c r="B55" s="1628" t="s">
        <v>37</v>
      </c>
      <c r="C55" s="1629"/>
      <c r="D55" s="1629"/>
      <c r="E55" s="1629"/>
      <c r="F55" s="1629"/>
      <c r="G55" s="1630"/>
      <c r="H55" s="1593">
        <f>AVERAGE(H25:J54)</f>
        <v>85</v>
      </c>
      <c r="I55" s="1594"/>
      <c r="J55" s="1595"/>
      <c r="K55" s="1677" t="s">
        <v>38</v>
      </c>
      <c r="L55" s="1678"/>
      <c r="M55" s="1672" t="s">
        <v>39</v>
      </c>
      <c r="N55" s="1672"/>
      <c r="O55" s="1672"/>
      <c r="P55" s="1673"/>
      <c r="Z55" s="744"/>
    </row>
    <row r="56" spans="1:26" ht="15.75" customHeight="1" x14ac:dyDescent="0.25">
      <c r="A56" s="745"/>
      <c r="B56" s="1622" t="s">
        <v>40</v>
      </c>
      <c r="C56" s="1623"/>
      <c r="D56" s="1623"/>
      <c r="E56" s="1623"/>
      <c r="F56" s="1623"/>
      <c r="G56" s="1624"/>
      <c r="H56" s="1596">
        <f>IF(COUNTIF(H25:J54,"*&lt;20*"),"&lt;20",MIN(H25:J54))</f>
        <v>67</v>
      </c>
      <c r="I56" s="1597"/>
      <c r="J56" s="1598"/>
      <c r="K56" s="1679"/>
      <c r="L56" s="1680"/>
      <c r="M56" s="1559"/>
      <c r="N56" s="1559"/>
      <c r="O56" s="1559"/>
      <c r="P56" s="1674"/>
      <c r="Z56" s="744"/>
    </row>
    <row r="57" spans="1:26" ht="15.75" customHeight="1" thickBot="1" x14ac:dyDescent="0.3">
      <c r="A57" s="745"/>
      <c r="B57" s="1625" t="s">
        <v>41</v>
      </c>
      <c r="C57" s="1626"/>
      <c r="D57" s="1626"/>
      <c r="E57" s="1626"/>
      <c r="F57" s="1626"/>
      <c r="G57" s="1627"/>
      <c r="H57" s="1590">
        <f>IF(COUNTIF(H25:J54,"*&gt;250*"),"&gt;250",MAX(H25:J54))</f>
        <v>99</v>
      </c>
      <c r="I57" s="1591"/>
      <c r="J57" s="1592"/>
      <c r="K57" s="1681"/>
      <c r="L57" s="1682"/>
      <c r="M57" s="1675"/>
      <c r="N57" s="1675"/>
      <c r="O57" s="1675"/>
      <c r="P57" s="1676"/>
      <c r="Z57" s="744"/>
    </row>
    <row r="58" spans="1:26" ht="15.9" customHeight="1" x14ac:dyDescent="0.25">
      <c r="A58" s="743"/>
      <c r="B58" s="742"/>
      <c r="C58" s="741"/>
      <c r="D58" s="741"/>
      <c r="E58" s="741"/>
      <c r="F58" s="741"/>
      <c r="G58" s="741"/>
      <c r="H58" s="741"/>
      <c r="I58" s="741"/>
      <c r="J58" s="741"/>
      <c r="K58" s="741"/>
      <c r="L58" s="741"/>
      <c r="M58" s="741"/>
      <c r="N58" s="741"/>
      <c r="O58" s="741"/>
      <c r="P58" s="741"/>
      <c r="Q58" s="741"/>
      <c r="R58" s="741"/>
      <c r="S58" s="741"/>
      <c r="T58" s="741"/>
      <c r="U58" s="741"/>
      <c r="V58" s="741"/>
      <c r="W58" s="741"/>
      <c r="X58" s="741"/>
      <c r="Y58" s="741"/>
      <c r="Z58" s="740"/>
    </row>
    <row r="59" spans="1:26" ht="12.75" customHeight="1" x14ac:dyDescent="0.25">
      <c r="A59" s="739"/>
      <c r="B59" s="738"/>
    </row>
    <row r="60" spans="1:26" s="713" customFormat="1" ht="15.6" customHeight="1" x14ac:dyDescent="0.25">
      <c r="A60" s="737" t="s">
        <v>42</v>
      </c>
      <c r="B60" s="736" t="s">
        <v>43</v>
      </c>
      <c r="C60" s="735"/>
      <c r="D60" s="735"/>
      <c r="E60" s="735"/>
      <c r="F60" s="734"/>
      <c r="G60" s="734"/>
      <c r="H60" s="734"/>
      <c r="I60" s="733"/>
      <c r="J60" s="733"/>
      <c r="K60" s="733"/>
      <c r="L60" s="733"/>
      <c r="M60" s="733"/>
      <c r="N60" s="733"/>
      <c r="O60" s="733"/>
      <c r="P60" s="733"/>
      <c r="Q60" s="733"/>
      <c r="R60" s="733"/>
      <c r="S60" s="733"/>
      <c r="T60" s="733"/>
      <c r="U60" s="732"/>
      <c r="V60" s="731"/>
      <c r="W60" s="731"/>
      <c r="X60" s="730"/>
      <c r="Y60" s="730"/>
      <c r="Z60" s="729"/>
    </row>
    <row r="61" spans="1:26" s="713" customFormat="1" ht="28.5" customHeight="1" x14ac:dyDescent="0.25">
      <c r="A61" s="1611" t="s">
        <v>44</v>
      </c>
      <c r="B61" s="1612"/>
      <c r="C61" s="1612"/>
      <c r="D61" s="1612"/>
      <c r="E61" s="1612"/>
      <c r="F61" s="1612"/>
      <c r="G61" s="1612"/>
      <c r="H61" s="1612"/>
      <c r="I61" s="1612"/>
      <c r="J61" s="1612"/>
      <c r="K61" s="1612"/>
      <c r="L61" s="1612"/>
      <c r="M61" s="1612"/>
      <c r="N61" s="1612"/>
      <c r="O61" s="1612"/>
      <c r="P61" s="1612"/>
      <c r="Q61" s="1613"/>
      <c r="R61" s="1605" t="s">
        <v>45</v>
      </c>
      <c r="S61" s="1606"/>
      <c r="T61" s="1607"/>
      <c r="U61" s="1694" t="s">
        <v>13</v>
      </c>
      <c r="V61" s="1576"/>
      <c r="W61" s="1576"/>
      <c r="X61" s="1577"/>
      <c r="Y61" s="1577"/>
      <c r="Z61" s="1578"/>
    </row>
    <row r="62" spans="1:26" s="713" customFormat="1" ht="15.6" customHeight="1" x14ac:dyDescent="0.25">
      <c r="A62" s="1614" t="s">
        <v>82</v>
      </c>
      <c r="B62" s="1615"/>
      <c r="C62" s="1615"/>
      <c r="D62" s="1615"/>
      <c r="E62" s="1615"/>
      <c r="F62" s="1615"/>
      <c r="G62" s="1615"/>
      <c r="H62" s="1615"/>
      <c r="I62" s="1615"/>
      <c r="J62" s="1615"/>
      <c r="K62" s="1615"/>
      <c r="L62" s="1615"/>
      <c r="M62" s="1615"/>
      <c r="N62" s="1615"/>
      <c r="O62" s="1615"/>
      <c r="P62" s="1615"/>
      <c r="Q62" s="1616"/>
      <c r="R62" s="1605" t="s">
        <v>47</v>
      </c>
      <c r="S62" s="1606"/>
      <c r="T62" s="1607"/>
      <c r="U62" s="1579" t="s">
        <v>48</v>
      </c>
      <c r="V62" s="1580"/>
      <c r="W62" s="1580"/>
      <c r="X62" s="1581"/>
      <c r="Y62" s="1581"/>
      <c r="Z62" s="1582"/>
    </row>
    <row r="63" spans="1:26" s="713" customFormat="1" ht="15.6" customHeight="1" x14ac:dyDescent="0.25">
      <c r="A63" s="1617"/>
      <c r="B63" s="1618"/>
      <c r="C63" s="1618"/>
      <c r="D63" s="1618"/>
      <c r="E63" s="1618"/>
      <c r="F63" s="1618"/>
      <c r="G63" s="1618"/>
      <c r="H63" s="1618"/>
      <c r="I63" s="1618"/>
      <c r="J63" s="1618"/>
      <c r="K63" s="1618"/>
      <c r="L63" s="1618"/>
      <c r="M63" s="1618"/>
      <c r="N63" s="1618"/>
      <c r="O63" s="1618"/>
      <c r="P63" s="1618"/>
      <c r="Q63" s="1619"/>
      <c r="R63" s="1605"/>
      <c r="S63" s="1606"/>
      <c r="T63" s="1607"/>
      <c r="U63" s="1583"/>
      <c r="V63" s="1559"/>
      <c r="W63" s="1559"/>
      <c r="X63" s="1584"/>
      <c r="Y63" s="1584"/>
      <c r="Z63" s="1585"/>
    </row>
    <row r="64" spans="1:26" s="713" customFormat="1" ht="15.6" customHeight="1" x14ac:dyDescent="0.25">
      <c r="A64" s="728" t="s">
        <v>49</v>
      </c>
      <c r="B64" s="727" t="s">
        <v>50</v>
      </c>
      <c r="C64" s="711"/>
      <c r="D64" s="711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6"/>
      <c r="P64" s="726"/>
      <c r="Q64" s="725"/>
      <c r="R64" s="1605"/>
      <c r="S64" s="1606"/>
      <c r="T64" s="1607"/>
      <c r="U64" s="1586"/>
      <c r="V64" s="1587"/>
      <c r="W64" s="1587"/>
      <c r="X64" s="1588"/>
      <c r="Y64" s="1588"/>
      <c r="Z64" s="1589"/>
    </row>
    <row r="65" spans="1:26" s="713" customFormat="1" ht="15.6" customHeight="1" x14ac:dyDescent="0.25">
      <c r="A65" s="1599"/>
      <c r="B65" s="1600"/>
      <c r="C65" s="1600"/>
      <c r="D65" s="1600"/>
      <c r="E65" s="1600"/>
      <c r="F65" s="1600"/>
      <c r="G65" s="1600"/>
      <c r="H65" s="1600"/>
      <c r="I65" s="1600"/>
      <c r="J65" s="1600"/>
      <c r="K65" s="1600"/>
      <c r="L65" s="1600"/>
      <c r="M65" s="1600"/>
      <c r="N65" s="1600"/>
      <c r="O65" s="1600"/>
      <c r="P65" s="1600"/>
      <c r="Q65" s="1601"/>
      <c r="R65" s="1605" t="s">
        <v>51</v>
      </c>
      <c r="S65" s="1606"/>
      <c r="T65" s="1607"/>
      <c r="U65" s="724"/>
      <c r="V65" s="723"/>
      <c r="W65" s="723"/>
      <c r="X65" s="723"/>
      <c r="Y65" s="723"/>
      <c r="Z65" s="722"/>
    </row>
    <row r="66" spans="1:26" s="713" customFormat="1" ht="15.6" customHeight="1" x14ac:dyDescent="0.25">
      <c r="A66" s="1599"/>
      <c r="B66" s="1600"/>
      <c r="C66" s="1600"/>
      <c r="D66" s="1600"/>
      <c r="E66" s="1600"/>
      <c r="F66" s="1600"/>
      <c r="G66" s="1600"/>
      <c r="H66" s="1600"/>
      <c r="I66" s="1600"/>
      <c r="J66" s="1600"/>
      <c r="K66" s="1600"/>
      <c r="L66" s="1600"/>
      <c r="M66" s="1600"/>
      <c r="N66" s="1600"/>
      <c r="O66" s="1600"/>
      <c r="P66" s="1600"/>
      <c r="Q66" s="1601"/>
      <c r="R66" s="1605"/>
      <c r="S66" s="1606"/>
      <c r="T66" s="1607"/>
      <c r="U66" s="721"/>
      <c r="V66" s="1559"/>
      <c r="W66" s="1559"/>
      <c r="X66" s="1559"/>
      <c r="Y66" s="1559"/>
      <c r="Z66" s="720"/>
    </row>
    <row r="67" spans="1:26" s="713" customFormat="1" ht="15.6" customHeight="1" x14ac:dyDescent="0.25">
      <c r="A67" s="1599"/>
      <c r="B67" s="1600"/>
      <c r="C67" s="1600"/>
      <c r="D67" s="1600"/>
      <c r="E67" s="1600"/>
      <c r="F67" s="1600"/>
      <c r="G67" s="1600"/>
      <c r="H67" s="1600"/>
      <c r="I67" s="1600"/>
      <c r="J67" s="1600"/>
      <c r="K67" s="1600"/>
      <c r="L67" s="1600"/>
      <c r="M67" s="1600"/>
      <c r="N67" s="1600"/>
      <c r="O67" s="1600"/>
      <c r="P67" s="1600"/>
      <c r="Q67" s="1601"/>
      <c r="R67" s="1605"/>
      <c r="S67" s="1606"/>
      <c r="T67" s="1607"/>
      <c r="U67" s="721"/>
      <c r="V67" s="1559"/>
      <c r="W67" s="1559"/>
      <c r="X67" s="1559"/>
      <c r="Y67" s="1559"/>
      <c r="Z67" s="720"/>
    </row>
    <row r="68" spans="1:26" s="713" customFormat="1" ht="15.6" customHeight="1" x14ac:dyDescent="0.25">
      <c r="A68" s="1602"/>
      <c r="B68" s="1603"/>
      <c r="C68" s="1603"/>
      <c r="D68" s="1603"/>
      <c r="E68" s="1603"/>
      <c r="F68" s="1603"/>
      <c r="G68" s="1603"/>
      <c r="H68" s="1603"/>
      <c r="I68" s="1603"/>
      <c r="J68" s="1603"/>
      <c r="K68" s="1603"/>
      <c r="L68" s="1603"/>
      <c r="M68" s="1603"/>
      <c r="N68" s="1603"/>
      <c r="O68" s="1603"/>
      <c r="P68" s="1603"/>
      <c r="Q68" s="1604"/>
      <c r="R68" s="1608"/>
      <c r="S68" s="1609"/>
      <c r="T68" s="1610"/>
      <c r="U68" s="719"/>
      <c r="V68" s="718"/>
      <c r="W68" s="718"/>
      <c r="X68" s="718"/>
      <c r="Y68" s="718"/>
      <c r="Z68" s="717"/>
    </row>
    <row r="69" spans="1:26" s="713" customFormat="1" ht="15" customHeight="1" x14ac:dyDescent="0.25">
      <c r="A69" s="716"/>
      <c r="B69" s="716"/>
      <c r="C69" s="716"/>
      <c r="D69" s="716"/>
      <c r="E69" s="716"/>
      <c r="F69" s="716"/>
      <c r="G69" s="716"/>
      <c r="H69" s="716"/>
      <c r="I69" s="716"/>
      <c r="J69" s="716"/>
      <c r="K69" s="716"/>
      <c r="L69" s="716"/>
      <c r="M69" s="716"/>
      <c r="N69" s="716"/>
      <c r="O69" s="716"/>
      <c r="P69" s="716"/>
      <c r="Q69" s="716"/>
      <c r="R69" s="715"/>
      <c r="S69" s="715"/>
      <c r="T69" s="715"/>
      <c r="U69" s="714"/>
      <c r="V69" s="714"/>
      <c r="W69" s="714"/>
      <c r="X69" s="714"/>
      <c r="Y69" s="714"/>
      <c r="Z69" s="714"/>
    </row>
    <row r="71" spans="1:26" ht="12.75" customHeight="1" x14ac:dyDescent="0.25">
      <c r="A71" s="711"/>
    </row>
    <row r="72" spans="1:26" ht="12.75" customHeight="1" x14ac:dyDescent="0.25">
      <c r="A72" s="711"/>
    </row>
    <row r="73" spans="1:26" ht="12.75" customHeight="1" x14ac:dyDescent="0.25">
      <c r="A73" s="711"/>
    </row>
    <row r="74" spans="1:26" ht="12.75" customHeight="1" x14ac:dyDescent="0.25">
      <c r="A74" s="711"/>
    </row>
    <row r="75" spans="1:26" ht="12.75" customHeight="1" x14ac:dyDescent="0.25">
      <c r="A75" s="711"/>
    </row>
    <row r="76" spans="1:26" ht="12.75" customHeight="1" x14ac:dyDescent="0.25">
      <c r="A76" s="711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V66:Y67"/>
    <mergeCell ref="I18:J18"/>
    <mergeCell ref="H25:J25"/>
    <mergeCell ref="C25:G25"/>
    <mergeCell ref="H24:J24"/>
    <mergeCell ref="H23:J23"/>
    <mergeCell ref="B18:H18"/>
    <mergeCell ref="B57:G57"/>
    <mergeCell ref="B55:G55"/>
    <mergeCell ref="C26:G26"/>
    <mergeCell ref="C27:G27"/>
    <mergeCell ref="H57:J57"/>
    <mergeCell ref="C28:G28"/>
    <mergeCell ref="H28:J28"/>
    <mergeCell ref="U61:Z61"/>
    <mergeCell ref="U62:Z64"/>
    <mergeCell ref="N12:R12"/>
    <mergeCell ref="H12:M12"/>
    <mergeCell ref="H11:M11"/>
    <mergeCell ref="N11:R11"/>
    <mergeCell ref="H26:J26"/>
    <mergeCell ref="K26:P26"/>
    <mergeCell ref="H27:J27"/>
    <mergeCell ref="K27:P27"/>
    <mergeCell ref="J21:P21"/>
    <mergeCell ref="K28:P28"/>
    <mergeCell ref="A65:Q68"/>
    <mergeCell ref="K25:P25"/>
    <mergeCell ref="M55:P57"/>
    <mergeCell ref="K55:L57"/>
    <mergeCell ref="R65:T68"/>
    <mergeCell ref="A61:Q61"/>
    <mergeCell ref="R61:T61"/>
    <mergeCell ref="A62:Q63"/>
    <mergeCell ref="R62:T6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P6:T6"/>
    <mergeCell ref="H55:J55"/>
    <mergeCell ref="H56:J56"/>
    <mergeCell ref="B17:H17"/>
    <mergeCell ref="B12:G12"/>
    <mergeCell ref="B11:G11"/>
    <mergeCell ref="B23:B24"/>
    <mergeCell ref="C23:G24"/>
    <mergeCell ref="C54:G54"/>
    <mergeCell ref="B56:G56"/>
    <mergeCell ref="S12:Y12"/>
    <mergeCell ref="K23:P24"/>
    <mergeCell ref="I17:Y17"/>
    <mergeCell ref="S11:Y11"/>
    <mergeCell ref="H54:J54"/>
    <mergeCell ref="K54:P5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5A30-713F-45DE-8C7C-DC85106A57D0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149</v>
      </c>
      <c r="J5" s="1033"/>
      <c r="K5" s="1034"/>
      <c r="L5" s="1036" t="s">
        <v>3</v>
      </c>
      <c r="M5" s="1037"/>
      <c r="N5" s="1037"/>
      <c r="O5" s="1038"/>
      <c r="P5" s="1039" t="s">
        <v>470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331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470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471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58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77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6"/>
      <c r="C27" s="112"/>
      <c r="D27" s="111"/>
      <c r="E27" s="111"/>
      <c r="F27" s="111"/>
      <c r="G27" s="110"/>
      <c r="H27" s="115"/>
      <c r="I27" s="114"/>
      <c r="J27" s="113"/>
      <c r="K27" s="112"/>
      <c r="L27" s="111"/>
      <c r="M27" s="111"/>
      <c r="N27" s="111"/>
      <c r="O27" s="111"/>
      <c r="P27" s="110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67.5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58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77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K54:P54"/>
    <mergeCell ref="B11:G11"/>
    <mergeCell ref="K25:P25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H55:J55"/>
    <mergeCell ref="H56:J56"/>
    <mergeCell ref="B17:H17"/>
    <mergeCell ref="B12:G12"/>
    <mergeCell ref="C26:G26"/>
    <mergeCell ref="H54:J54"/>
    <mergeCell ref="H23:J23"/>
    <mergeCell ref="M55:P57"/>
    <mergeCell ref="K55:L57"/>
    <mergeCell ref="S12:Y12"/>
    <mergeCell ref="K23:P24"/>
    <mergeCell ref="I17:Y17"/>
    <mergeCell ref="H26:J26"/>
    <mergeCell ref="K26:P26"/>
    <mergeCell ref="B18:H18"/>
    <mergeCell ref="B23:B24"/>
    <mergeCell ref="C23:G24"/>
    <mergeCell ref="J21:P21"/>
    <mergeCell ref="C54:G54"/>
    <mergeCell ref="B56:G56"/>
    <mergeCell ref="B57:G57"/>
    <mergeCell ref="B55:G55"/>
    <mergeCell ref="H57:J57"/>
    <mergeCell ref="N12:R12"/>
    <mergeCell ref="H12:M12"/>
    <mergeCell ref="H11:M11"/>
    <mergeCell ref="N11:R11"/>
    <mergeCell ref="U1:Z6"/>
    <mergeCell ref="S11:Y11"/>
    <mergeCell ref="U61:Z61"/>
    <mergeCell ref="A7:F7"/>
    <mergeCell ref="G7:Z7"/>
    <mergeCell ref="H10:M10"/>
    <mergeCell ref="A65:Q68"/>
    <mergeCell ref="R65:T68"/>
    <mergeCell ref="A61:Q61"/>
    <mergeCell ref="R61:T61"/>
    <mergeCell ref="A62:Q63"/>
    <mergeCell ref="R62:T64"/>
    <mergeCell ref="U62:Z64"/>
    <mergeCell ref="V66:Y67"/>
    <mergeCell ref="I18:J18"/>
    <mergeCell ref="H25:J25"/>
    <mergeCell ref="C25:G25"/>
    <mergeCell ref="H24:J2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34B7-FC41-4F95-8FF0-5C250998A132}">
  <sheetPr>
    <pageSetUpPr fitToPage="1"/>
  </sheetPr>
  <dimension ref="A1:AA69"/>
  <sheetViews>
    <sheetView workbookViewId="0">
      <selection activeCell="V59" sqref="V59:Y60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452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451</v>
      </c>
      <c r="H5" s="1636"/>
      <c r="I5" s="1650">
        <v>148</v>
      </c>
      <c r="J5" s="1650"/>
      <c r="K5" s="1651"/>
      <c r="L5" s="1653" t="s">
        <v>3</v>
      </c>
      <c r="M5" s="1654"/>
      <c r="N5" s="1654"/>
      <c r="O5" s="1655"/>
      <c r="P5" s="1656" t="s">
        <v>469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124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469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79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463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35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748" t="s">
        <v>30</v>
      </c>
      <c r="K21" s="748"/>
      <c r="L21" s="783"/>
      <c r="M21" s="782"/>
      <c r="N21" s="782"/>
      <c r="O21" s="782"/>
      <c r="P21" s="782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K22" s="781"/>
      <c r="L22" s="781"/>
      <c r="M22" s="781"/>
      <c r="N22" s="781"/>
      <c r="O22" s="781"/>
      <c r="P22" s="781"/>
      <c r="Q22" s="781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695">
        <v>71.400000000000006</v>
      </c>
      <c r="I25" s="1597"/>
      <c r="J25" s="159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695">
        <v>112.5</v>
      </c>
      <c r="I26" s="1597"/>
      <c r="J26" s="159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76"/>
      <c r="C27" s="1553"/>
      <c r="D27" s="1554"/>
      <c r="E27" s="1554"/>
      <c r="F27" s="1554"/>
      <c r="G27" s="1555"/>
      <c r="H27" s="1695"/>
      <c r="I27" s="1597"/>
      <c r="J27" s="159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76"/>
      <c r="C28" s="1553"/>
      <c r="D28" s="1554"/>
      <c r="E28" s="1554"/>
      <c r="F28" s="1554"/>
      <c r="G28" s="1555"/>
      <c r="H28" s="1695"/>
      <c r="I28" s="1597"/>
      <c r="J28" s="159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76"/>
      <c r="C29" s="1553"/>
      <c r="D29" s="1554"/>
      <c r="E29" s="1554"/>
      <c r="F29" s="1554"/>
      <c r="G29" s="1555"/>
      <c r="H29" s="1695"/>
      <c r="I29" s="1597"/>
      <c r="J29" s="159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76"/>
      <c r="C30" s="1553"/>
      <c r="D30" s="1554"/>
      <c r="E30" s="1554"/>
      <c r="F30" s="1554"/>
      <c r="G30" s="1555"/>
      <c r="H30" s="1695"/>
      <c r="I30" s="1597"/>
      <c r="J30" s="159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76"/>
      <c r="C31" s="1553"/>
      <c r="D31" s="1554"/>
      <c r="E31" s="1554"/>
      <c r="F31" s="1554"/>
      <c r="G31" s="1555"/>
      <c r="H31" s="1695"/>
      <c r="I31" s="1597"/>
      <c r="J31" s="159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76"/>
      <c r="C32" s="1553"/>
      <c r="D32" s="1554"/>
      <c r="E32" s="1554"/>
      <c r="F32" s="1554"/>
      <c r="G32" s="1555"/>
      <c r="H32" s="1695"/>
      <c r="I32" s="1597"/>
      <c r="J32" s="159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76"/>
      <c r="C33" s="1553"/>
      <c r="D33" s="1554"/>
      <c r="E33" s="1554"/>
      <c r="F33" s="1554"/>
      <c r="G33" s="1555"/>
      <c r="H33" s="1695"/>
      <c r="I33" s="1597"/>
      <c r="J33" s="159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76"/>
      <c r="C34" s="1553"/>
      <c r="D34" s="1554"/>
      <c r="E34" s="1554"/>
      <c r="F34" s="1554"/>
      <c r="G34" s="1555"/>
      <c r="H34" s="1695"/>
      <c r="I34" s="1597"/>
      <c r="J34" s="159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76"/>
      <c r="C35" s="1553"/>
      <c r="D35" s="1554"/>
      <c r="E35" s="1554"/>
      <c r="F35" s="1554"/>
      <c r="G35" s="1555"/>
      <c r="H35" s="1695"/>
      <c r="I35" s="1597"/>
      <c r="J35" s="159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76"/>
      <c r="C36" s="1553"/>
      <c r="D36" s="1554"/>
      <c r="E36" s="1554"/>
      <c r="F36" s="1554"/>
      <c r="G36" s="1555"/>
      <c r="H36" s="1695"/>
      <c r="I36" s="1597"/>
      <c r="J36" s="159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76"/>
      <c r="C37" s="1553"/>
      <c r="D37" s="1554"/>
      <c r="E37" s="1554"/>
      <c r="F37" s="1554"/>
      <c r="G37" s="1555"/>
      <c r="H37" s="1695"/>
      <c r="I37" s="1597"/>
      <c r="J37" s="159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76"/>
      <c r="C38" s="1553"/>
      <c r="D38" s="1554"/>
      <c r="E38" s="1554"/>
      <c r="F38" s="1554"/>
      <c r="G38" s="1555"/>
      <c r="H38" s="1695"/>
      <c r="I38" s="1597"/>
      <c r="J38" s="159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76"/>
      <c r="C39" s="1553"/>
      <c r="D39" s="1554"/>
      <c r="E39" s="1554"/>
      <c r="F39" s="1554"/>
      <c r="G39" s="1555"/>
      <c r="H39" s="1695"/>
      <c r="I39" s="1597"/>
      <c r="J39" s="159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76"/>
      <c r="C40" s="1553"/>
      <c r="D40" s="1554"/>
      <c r="E40" s="1554"/>
      <c r="F40" s="1554"/>
      <c r="G40" s="1555"/>
      <c r="H40" s="1695"/>
      <c r="I40" s="1597"/>
      <c r="J40" s="159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76"/>
      <c r="C41" s="1553"/>
      <c r="D41" s="1554"/>
      <c r="E41" s="1554"/>
      <c r="F41" s="1554"/>
      <c r="G41" s="1555"/>
      <c r="H41" s="1695"/>
      <c r="I41" s="1597"/>
      <c r="J41" s="159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76"/>
      <c r="C42" s="1553"/>
      <c r="D42" s="1554"/>
      <c r="E42" s="1554"/>
      <c r="F42" s="1554"/>
      <c r="G42" s="1555"/>
      <c r="H42" s="1695"/>
      <c r="I42" s="1597"/>
      <c r="J42" s="159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76"/>
      <c r="C43" s="1553"/>
      <c r="D43" s="1554"/>
      <c r="E43" s="1554"/>
      <c r="F43" s="1554"/>
      <c r="G43" s="1555"/>
      <c r="H43" s="1695"/>
      <c r="I43" s="1597"/>
      <c r="J43" s="159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76"/>
      <c r="C44" s="1553"/>
      <c r="D44" s="1554"/>
      <c r="E44" s="1554"/>
      <c r="F44" s="1554"/>
      <c r="G44" s="1555"/>
      <c r="H44" s="1695"/>
      <c r="I44" s="1597"/>
      <c r="J44" s="159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76"/>
      <c r="C45" s="1553"/>
      <c r="D45" s="1554"/>
      <c r="E45" s="1554"/>
      <c r="F45" s="1554"/>
      <c r="G45" s="1555"/>
      <c r="H45" s="1695"/>
      <c r="I45" s="1597"/>
      <c r="J45" s="1598"/>
      <c r="K45" s="1553"/>
      <c r="L45" s="1554"/>
      <c r="M45" s="1554"/>
      <c r="N45" s="1554"/>
      <c r="O45" s="1554"/>
      <c r="P45" s="1555"/>
      <c r="Z45" s="744"/>
    </row>
    <row r="46" spans="1:26" ht="19.5" customHeight="1" x14ac:dyDescent="0.25">
      <c r="A46" s="745"/>
      <c r="B46" s="776"/>
      <c r="C46" s="1553"/>
      <c r="D46" s="1554"/>
      <c r="E46" s="1554"/>
      <c r="F46" s="1554"/>
      <c r="G46" s="1555"/>
      <c r="H46" s="1695"/>
      <c r="I46" s="1597"/>
      <c r="J46" s="1598"/>
      <c r="K46" s="1553"/>
      <c r="L46" s="1554"/>
      <c r="M46" s="1554"/>
      <c r="N46" s="1554"/>
      <c r="O46" s="1554"/>
      <c r="P46" s="1555"/>
      <c r="Z46" s="744"/>
    </row>
    <row r="47" spans="1:26" ht="19.5" customHeight="1" thickBot="1" x14ac:dyDescent="0.3">
      <c r="A47" s="745"/>
      <c r="B47" s="746"/>
      <c r="C47" s="1620"/>
      <c r="D47" s="1620"/>
      <c r="E47" s="1620"/>
      <c r="F47" s="1620"/>
      <c r="G47" s="1621"/>
      <c r="H47" s="1696"/>
      <c r="I47" s="1697"/>
      <c r="J47" s="1698"/>
      <c r="K47" s="1687"/>
      <c r="L47" s="1620"/>
      <c r="M47" s="1620"/>
      <c r="N47" s="1620"/>
      <c r="O47" s="1620"/>
      <c r="P47" s="1621"/>
      <c r="Z47" s="744"/>
    </row>
    <row r="48" spans="1:26" ht="15.75" customHeight="1" x14ac:dyDescent="0.25">
      <c r="A48" s="745"/>
      <c r="B48" s="1628" t="s">
        <v>37</v>
      </c>
      <c r="C48" s="1629"/>
      <c r="D48" s="1629"/>
      <c r="E48" s="1629"/>
      <c r="F48" s="1629"/>
      <c r="G48" s="1630"/>
      <c r="H48" s="1596">
        <f>AVERAGE(H25:J47)</f>
        <v>91.95</v>
      </c>
      <c r="I48" s="1597"/>
      <c r="J48" s="1598"/>
      <c r="K48" s="1677">
        <v>100</v>
      </c>
      <c r="L48" s="1678"/>
      <c r="M48" s="1672" t="s">
        <v>39</v>
      </c>
      <c r="N48" s="1672"/>
      <c r="O48" s="1672"/>
      <c r="P48" s="1673"/>
      <c r="Z48" s="744"/>
    </row>
    <row r="49" spans="1:26" ht="15.75" customHeight="1" x14ac:dyDescent="0.25">
      <c r="A49" s="745"/>
      <c r="B49" s="1622" t="s">
        <v>40</v>
      </c>
      <c r="C49" s="1623"/>
      <c r="D49" s="1623"/>
      <c r="E49" s="1623"/>
      <c r="F49" s="1623"/>
      <c r="G49" s="1624"/>
      <c r="H49" s="1596">
        <f>IF(COUNTIF(H25:J47,"*&lt;20*"),"&lt;20",MIN(H25:J47))</f>
        <v>71.400000000000006</v>
      </c>
      <c r="I49" s="1597"/>
      <c r="J49" s="1598"/>
      <c r="K49" s="1679"/>
      <c r="L49" s="1680"/>
      <c r="M49" s="1559"/>
      <c r="N49" s="1559"/>
      <c r="O49" s="1559"/>
      <c r="P49" s="1674"/>
      <c r="Z49" s="744"/>
    </row>
    <row r="50" spans="1:26" ht="15.75" customHeight="1" thickBot="1" x14ac:dyDescent="0.3">
      <c r="A50" s="745"/>
      <c r="B50" s="1625" t="s">
        <v>41</v>
      </c>
      <c r="C50" s="1626"/>
      <c r="D50" s="1626"/>
      <c r="E50" s="1626"/>
      <c r="F50" s="1626"/>
      <c r="G50" s="1627"/>
      <c r="H50" s="1590">
        <f>IF(COUNTIF(H25:J47,"*&gt;250*"),"&gt;250",MAX(H25:J47))</f>
        <v>112.5</v>
      </c>
      <c r="I50" s="1591"/>
      <c r="J50" s="1592"/>
      <c r="K50" s="1681"/>
      <c r="L50" s="1682"/>
      <c r="M50" s="1675"/>
      <c r="N50" s="1675"/>
      <c r="O50" s="1675"/>
      <c r="P50" s="1676"/>
      <c r="Z50" s="744"/>
    </row>
    <row r="51" spans="1:26" ht="15.9" customHeight="1" x14ac:dyDescent="0.25">
      <c r="A51" s="743"/>
      <c r="B51" s="742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1"/>
      <c r="P51" s="741"/>
      <c r="Q51" s="741"/>
      <c r="R51" s="741"/>
      <c r="S51" s="741"/>
      <c r="T51" s="741"/>
      <c r="U51" s="741"/>
      <c r="V51" s="741"/>
      <c r="W51" s="741"/>
      <c r="X51" s="741"/>
      <c r="Y51" s="741"/>
      <c r="Z51" s="740"/>
    </row>
    <row r="52" spans="1:26" ht="12.75" customHeight="1" x14ac:dyDescent="0.25">
      <c r="A52" s="739"/>
      <c r="B52" s="738"/>
    </row>
    <row r="53" spans="1:26" s="713" customFormat="1" ht="15" customHeight="1" x14ac:dyDescent="0.25">
      <c r="A53" s="737" t="s">
        <v>42</v>
      </c>
      <c r="B53" s="736" t="s">
        <v>43</v>
      </c>
      <c r="C53" s="735"/>
      <c r="D53" s="735"/>
      <c r="E53" s="735"/>
      <c r="F53" s="734"/>
      <c r="G53" s="734"/>
      <c r="H53" s="734"/>
      <c r="I53" s="733"/>
      <c r="J53" s="733"/>
      <c r="K53" s="733"/>
      <c r="L53" s="733"/>
      <c r="M53" s="733"/>
      <c r="N53" s="733"/>
      <c r="O53" s="733"/>
      <c r="P53" s="733"/>
      <c r="Q53" s="733"/>
      <c r="R53" s="733"/>
      <c r="S53" s="733"/>
      <c r="T53" s="733"/>
      <c r="U53" s="732"/>
      <c r="V53" s="731"/>
      <c r="W53" s="731"/>
      <c r="X53" s="730"/>
      <c r="Y53" s="730"/>
      <c r="Z53" s="729"/>
    </row>
    <row r="54" spans="1:26" s="713" customFormat="1" ht="28.5" customHeight="1" x14ac:dyDescent="0.25">
      <c r="A54" s="1611" t="s">
        <v>44</v>
      </c>
      <c r="B54" s="1612"/>
      <c r="C54" s="1612"/>
      <c r="D54" s="1612"/>
      <c r="E54" s="1612"/>
      <c r="F54" s="1612"/>
      <c r="G54" s="1612"/>
      <c r="H54" s="1612"/>
      <c r="I54" s="1612"/>
      <c r="J54" s="1612"/>
      <c r="K54" s="1612"/>
      <c r="L54" s="1612"/>
      <c r="M54" s="1612"/>
      <c r="N54" s="1612"/>
      <c r="O54" s="1612"/>
      <c r="P54" s="1612"/>
      <c r="Q54" s="1613"/>
      <c r="R54" s="1605" t="s">
        <v>45</v>
      </c>
      <c r="S54" s="1606"/>
      <c r="T54" s="1607"/>
      <c r="U54" s="1575" t="s">
        <v>83</v>
      </c>
      <c r="V54" s="1576"/>
      <c r="W54" s="1576"/>
      <c r="X54" s="1577"/>
      <c r="Y54" s="1577"/>
      <c r="Z54" s="1578"/>
    </row>
    <row r="55" spans="1:26" s="713" customFormat="1" ht="15.6" customHeight="1" x14ac:dyDescent="0.25">
      <c r="A55" s="1614" t="s">
        <v>82</v>
      </c>
      <c r="B55" s="1615"/>
      <c r="C55" s="1615"/>
      <c r="D55" s="1615"/>
      <c r="E55" s="1615"/>
      <c r="F55" s="1615"/>
      <c r="G55" s="1615"/>
      <c r="H55" s="1615"/>
      <c r="I55" s="1615"/>
      <c r="J55" s="1615"/>
      <c r="K55" s="1615"/>
      <c r="L55" s="1615"/>
      <c r="M55" s="1615"/>
      <c r="N55" s="1615"/>
      <c r="O55" s="1615"/>
      <c r="P55" s="1615"/>
      <c r="Q55" s="1616"/>
      <c r="R55" s="1605" t="s">
        <v>47</v>
      </c>
      <c r="S55" s="1606"/>
      <c r="T55" s="1607"/>
      <c r="U55" s="1579" t="s">
        <v>81</v>
      </c>
      <c r="V55" s="1580"/>
      <c r="W55" s="1580"/>
      <c r="X55" s="1581"/>
      <c r="Y55" s="1581"/>
      <c r="Z55" s="1582"/>
    </row>
    <row r="56" spans="1:26" s="713" customFormat="1" ht="15.6" customHeight="1" x14ac:dyDescent="0.25">
      <c r="A56" s="1617"/>
      <c r="B56" s="1618"/>
      <c r="C56" s="1618"/>
      <c r="D56" s="1618"/>
      <c r="E56" s="1618"/>
      <c r="F56" s="1618"/>
      <c r="G56" s="1618"/>
      <c r="H56" s="1618"/>
      <c r="I56" s="1618"/>
      <c r="J56" s="1618"/>
      <c r="K56" s="1618"/>
      <c r="L56" s="1618"/>
      <c r="M56" s="1618"/>
      <c r="N56" s="1618"/>
      <c r="O56" s="1618"/>
      <c r="P56" s="1618"/>
      <c r="Q56" s="1619"/>
      <c r="R56" s="1605"/>
      <c r="S56" s="1606"/>
      <c r="T56" s="1607"/>
      <c r="U56" s="1583"/>
      <c r="V56" s="1559"/>
      <c r="W56" s="1559"/>
      <c r="X56" s="1584"/>
      <c r="Y56" s="1584"/>
      <c r="Z56" s="1585"/>
    </row>
    <row r="57" spans="1:26" s="713" customFormat="1" ht="15.6" customHeight="1" x14ac:dyDescent="0.25">
      <c r="A57" s="728" t="s">
        <v>49</v>
      </c>
      <c r="B57" s="727" t="s">
        <v>50</v>
      </c>
      <c r="C57" s="711"/>
      <c r="D57" s="711"/>
      <c r="E57" s="726"/>
      <c r="F57" s="726"/>
      <c r="G57" s="726"/>
      <c r="H57" s="726"/>
      <c r="I57" s="726"/>
      <c r="J57" s="726"/>
      <c r="K57" s="726"/>
      <c r="L57" s="726"/>
      <c r="M57" s="726"/>
      <c r="N57" s="726"/>
      <c r="O57" s="726"/>
      <c r="P57" s="726"/>
      <c r="Q57" s="725"/>
      <c r="R57" s="1605"/>
      <c r="S57" s="1606"/>
      <c r="T57" s="1607"/>
      <c r="U57" s="1586"/>
      <c r="V57" s="1587"/>
      <c r="W57" s="1587"/>
      <c r="X57" s="1588"/>
      <c r="Y57" s="1588"/>
      <c r="Z57" s="1589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 t="s">
        <v>51</v>
      </c>
      <c r="S58" s="1606"/>
      <c r="T58" s="1607"/>
      <c r="U58" s="724"/>
      <c r="V58" s="723"/>
      <c r="W58" s="723"/>
      <c r="X58" s="723"/>
      <c r="Y58" s="723"/>
      <c r="Z58" s="722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599"/>
      <c r="B60" s="1600"/>
      <c r="C60" s="1600"/>
      <c r="D60" s="1600"/>
      <c r="E60" s="1600"/>
      <c r="F60" s="1600"/>
      <c r="G60" s="1600"/>
      <c r="H60" s="1600"/>
      <c r="I60" s="1600"/>
      <c r="J60" s="1600"/>
      <c r="K60" s="1600"/>
      <c r="L60" s="1600"/>
      <c r="M60" s="1600"/>
      <c r="N60" s="1600"/>
      <c r="O60" s="1600"/>
      <c r="P60" s="1600"/>
      <c r="Q60" s="1601"/>
      <c r="R60" s="1605"/>
      <c r="S60" s="1606"/>
      <c r="T60" s="1607"/>
      <c r="U60" s="721"/>
      <c r="V60" s="1559"/>
      <c r="W60" s="1559"/>
      <c r="X60" s="1559"/>
      <c r="Y60" s="1559"/>
      <c r="Z60" s="720"/>
    </row>
    <row r="61" spans="1:26" s="713" customFormat="1" ht="15.6" customHeight="1" x14ac:dyDescent="0.25">
      <c r="A61" s="1602"/>
      <c r="B61" s="1603"/>
      <c r="C61" s="1603"/>
      <c r="D61" s="1603"/>
      <c r="E61" s="1603"/>
      <c r="F61" s="1603"/>
      <c r="G61" s="1603"/>
      <c r="H61" s="1603"/>
      <c r="I61" s="1603"/>
      <c r="J61" s="1603"/>
      <c r="K61" s="1603"/>
      <c r="L61" s="1603"/>
      <c r="M61" s="1603"/>
      <c r="N61" s="1603"/>
      <c r="O61" s="1603"/>
      <c r="P61" s="1603"/>
      <c r="Q61" s="1604"/>
      <c r="R61" s="1608"/>
      <c r="S61" s="1609"/>
      <c r="T61" s="1610"/>
      <c r="U61" s="719"/>
      <c r="V61" s="718"/>
      <c r="W61" s="718"/>
      <c r="X61" s="718"/>
      <c r="Y61" s="718"/>
      <c r="Z61" s="717"/>
    </row>
    <row r="62" spans="1:26" s="713" customFormat="1" ht="15" customHeight="1" x14ac:dyDescent="0.25">
      <c r="A62" s="716"/>
      <c r="B62" s="716"/>
      <c r="C62" s="716"/>
      <c r="D62" s="716"/>
      <c r="E62" s="716"/>
      <c r="F62" s="716"/>
      <c r="G62" s="716"/>
      <c r="H62" s="716"/>
      <c r="I62" s="716"/>
      <c r="J62" s="716"/>
      <c r="K62" s="716"/>
      <c r="L62" s="716"/>
      <c r="M62" s="716"/>
      <c r="N62" s="716"/>
      <c r="O62" s="716"/>
      <c r="P62" s="716"/>
      <c r="Q62" s="716"/>
      <c r="R62" s="715"/>
      <c r="S62" s="715"/>
      <c r="T62" s="715"/>
      <c r="U62" s="714"/>
      <c r="V62" s="714"/>
      <c r="W62" s="714"/>
      <c r="X62" s="714"/>
      <c r="Y62" s="714"/>
      <c r="Z62" s="714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  <row r="69" spans="1:1" ht="12.75" customHeight="1" x14ac:dyDescent="0.25">
      <c r="A69" s="711"/>
    </row>
  </sheetData>
  <sheetProtection formatCells="0" formatColumns="0" formatRows="0" insertColumns="0" insertRows="0" insertHyperlinks="0" deleteColumns="0" deleteRows="0" selectLockedCells="1" sort="0" autoFilter="0" pivotTables="0"/>
  <mergeCells count="120">
    <mergeCell ref="C45:G45"/>
    <mergeCell ref="H45:J45"/>
    <mergeCell ref="K45:P45"/>
    <mergeCell ref="C46:G46"/>
    <mergeCell ref="H46:J46"/>
    <mergeCell ref="K46:P46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K47:P47"/>
    <mergeCell ref="I18:J18"/>
    <mergeCell ref="H25:J25"/>
    <mergeCell ref="C25:G25"/>
    <mergeCell ref="H24:J24"/>
    <mergeCell ref="H23:J23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P6:T6"/>
    <mergeCell ref="K25:P25"/>
    <mergeCell ref="M48:P50"/>
    <mergeCell ref="K48:L50"/>
    <mergeCell ref="S12:Y12"/>
    <mergeCell ref="K23:P24"/>
    <mergeCell ref="I17:Y17"/>
    <mergeCell ref="S11:Y11"/>
    <mergeCell ref="H50:J50"/>
    <mergeCell ref="H48:J48"/>
    <mergeCell ref="B18:H18"/>
    <mergeCell ref="B17:H17"/>
    <mergeCell ref="B12:G12"/>
    <mergeCell ref="B11:G11"/>
    <mergeCell ref="N12:R12"/>
    <mergeCell ref="H12:M12"/>
    <mergeCell ref="B23:B24"/>
    <mergeCell ref="C23:G24"/>
    <mergeCell ref="C26:G26"/>
    <mergeCell ref="H26:J26"/>
    <mergeCell ref="K26:P26"/>
    <mergeCell ref="H11:M11"/>
    <mergeCell ref="N11:R11"/>
    <mergeCell ref="C47:G47"/>
    <mergeCell ref="H47:J47"/>
    <mergeCell ref="A54:Q54"/>
    <mergeCell ref="B50:G50"/>
    <mergeCell ref="B48:G48"/>
    <mergeCell ref="A58:Q61"/>
    <mergeCell ref="R58:T61"/>
    <mergeCell ref="V59:Y60"/>
    <mergeCell ref="R54:T54"/>
    <mergeCell ref="U54:Z54"/>
    <mergeCell ref="A55:Q56"/>
    <mergeCell ref="R55:T57"/>
    <mergeCell ref="U55:Z57"/>
    <mergeCell ref="H49:J49"/>
    <mergeCell ref="B49:G49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CRE PLW12 du 06/04/2011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A5D9-3A59-4AC9-9D57-63EC1E0CEE4C}">
  <sheetPr>
    <pageSetUpPr fitToPage="1"/>
  </sheetPr>
  <dimension ref="A1:AA68"/>
  <sheetViews>
    <sheetView workbookViewId="0">
      <selection activeCell="T15" sqref="T15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147</v>
      </c>
      <c r="J5" s="1650"/>
      <c r="K5" s="1651"/>
      <c r="L5" s="1653" t="s">
        <v>467</v>
      </c>
      <c r="M5" s="1654"/>
      <c r="N5" s="1654"/>
      <c r="O5" s="1655"/>
      <c r="P5" s="1656" t="s">
        <v>461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124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461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466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35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24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30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 t="s">
        <v>57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76"/>
      <c r="C28" s="1553"/>
      <c r="D28" s="1554"/>
      <c r="E28" s="1554"/>
      <c r="F28" s="1554"/>
      <c r="G28" s="1555"/>
      <c r="H28" s="1556"/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76"/>
      <c r="C29" s="1553"/>
      <c r="D29" s="1554"/>
      <c r="E29" s="1554"/>
      <c r="F29" s="1554"/>
      <c r="G29" s="1555"/>
      <c r="H29" s="1556"/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76"/>
      <c r="C30" s="1553"/>
      <c r="D30" s="1554"/>
      <c r="E30" s="1554"/>
      <c r="F30" s="1554"/>
      <c r="G30" s="1555"/>
      <c r="H30" s="1556"/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76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76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76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76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76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76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76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76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76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76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76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76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76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76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76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27</v>
      </c>
      <c r="I47" s="1594"/>
      <c r="J47" s="1595"/>
      <c r="K47" s="1677" t="s">
        <v>208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 t="str">
        <f>IF(COUNTIF(H25:J46,"*&lt;20*"),"&lt;20",MIN(H25:J46))</f>
        <v>&lt;20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30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46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 t="s">
        <v>468</v>
      </c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5:G45"/>
    <mergeCell ref="H45:J45"/>
    <mergeCell ref="K45:P45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B17:H17"/>
    <mergeCell ref="B12:G12"/>
    <mergeCell ref="B11:G11"/>
    <mergeCell ref="C28:G28"/>
    <mergeCell ref="H28:J28"/>
    <mergeCell ref="K28:P28"/>
    <mergeCell ref="C26:G26"/>
    <mergeCell ref="C27:G27"/>
    <mergeCell ref="P5:T5"/>
    <mergeCell ref="L6:O6"/>
    <mergeCell ref="P6:T6"/>
    <mergeCell ref="H26:J26"/>
    <mergeCell ref="K26:P26"/>
    <mergeCell ref="H27:J27"/>
    <mergeCell ref="K27:P27"/>
    <mergeCell ref="N12:R12"/>
    <mergeCell ref="H12:M12"/>
    <mergeCell ref="H11:M11"/>
    <mergeCell ref="N11:R11"/>
    <mergeCell ref="B47:G4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L5:O5"/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</mergeCells>
  <phoneticPr fontId="119" type="noConversion"/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A263-E911-49CB-A00C-9F8643104F3D}">
  <sheetPr>
    <pageSetUpPr fitToPage="1"/>
  </sheetPr>
  <dimension ref="A1:AA68"/>
  <sheetViews>
    <sheetView topLeftCell="A10" workbookViewId="0">
      <selection activeCell="AA25" sqref="AA25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146</v>
      </c>
      <c r="J5" s="1650"/>
      <c r="K5" s="1651"/>
      <c r="L5" s="1653" t="s">
        <v>3</v>
      </c>
      <c r="M5" s="1654"/>
      <c r="N5" s="1654"/>
      <c r="O5" s="1655"/>
      <c r="P5" s="1656" t="s">
        <v>461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91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461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465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 t="s">
        <v>464</v>
      </c>
      <c r="D25" s="1554"/>
      <c r="E25" s="1554"/>
      <c r="F25" s="1554"/>
      <c r="G25" s="1555"/>
      <c r="H25" s="1556">
        <v>55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74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78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76"/>
      <c r="C28" s="1553"/>
      <c r="D28" s="1554"/>
      <c r="E28" s="1554"/>
      <c r="F28" s="1554"/>
      <c r="G28" s="1555"/>
      <c r="H28" s="1556"/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76"/>
      <c r="C29" s="1553"/>
      <c r="D29" s="1554"/>
      <c r="E29" s="1554"/>
      <c r="F29" s="1554"/>
      <c r="G29" s="1555"/>
      <c r="H29" s="1556"/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76"/>
      <c r="C30" s="1553"/>
      <c r="D30" s="1554"/>
      <c r="E30" s="1554"/>
      <c r="F30" s="1554"/>
      <c r="G30" s="1555"/>
      <c r="H30" s="1556"/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76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76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76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76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76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76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76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76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76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76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76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76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76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76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76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69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55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78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94E-F682-4A0C-97A2-AEAE86F5F3D6}">
  <sheetPr>
    <pageSetUpPr fitToPage="1"/>
  </sheetPr>
  <dimension ref="A1:AA68"/>
  <sheetViews>
    <sheetView topLeftCell="A36" workbookViewId="0">
      <selection activeCell="Z42" sqref="Z42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145</v>
      </c>
      <c r="J5" s="1650"/>
      <c r="K5" s="1651"/>
      <c r="L5" s="1653" t="s">
        <v>3</v>
      </c>
      <c r="M5" s="1654"/>
      <c r="N5" s="1654"/>
      <c r="O5" s="1655"/>
      <c r="P5" s="1656" t="s">
        <v>461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133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461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463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35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58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 t="s">
        <v>57</v>
      </c>
      <c r="I26" s="1557"/>
      <c r="J26" s="1558"/>
      <c r="K26" s="1699" t="s">
        <v>462</v>
      </c>
      <c r="L26" s="1700"/>
      <c r="M26" s="1700"/>
      <c r="N26" s="1700"/>
      <c r="O26" s="1700"/>
      <c r="P26" s="1701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23</v>
      </c>
      <c r="I27" s="1557"/>
      <c r="J27" s="1558"/>
      <c r="K27" s="1702"/>
      <c r="L27" s="1703"/>
      <c r="M27" s="1703"/>
      <c r="N27" s="1703"/>
      <c r="O27" s="1703"/>
      <c r="P27" s="1704"/>
      <c r="Z27" s="744"/>
    </row>
    <row r="28" spans="1:26" ht="19.5" customHeight="1" x14ac:dyDescent="0.25">
      <c r="A28" s="745"/>
      <c r="B28" s="747">
        <v>4</v>
      </c>
      <c r="C28" s="1553"/>
      <c r="D28" s="1554"/>
      <c r="E28" s="1554"/>
      <c r="F28" s="1554"/>
      <c r="G28" s="1555"/>
      <c r="H28" s="1556">
        <v>76</v>
      </c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76"/>
      <c r="C29" s="1553"/>
      <c r="D29" s="1554"/>
      <c r="E29" s="1554"/>
      <c r="F29" s="1554"/>
      <c r="G29" s="1555"/>
      <c r="H29" s="1556"/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76"/>
      <c r="C30" s="1553"/>
      <c r="D30" s="1554"/>
      <c r="E30" s="1554"/>
      <c r="F30" s="1554"/>
      <c r="G30" s="1555"/>
      <c r="H30" s="1556"/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76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76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76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76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76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76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76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76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76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76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76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76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76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76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76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52.333333333333336</v>
      </c>
      <c r="I47" s="1594"/>
      <c r="J47" s="1595"/>
      <c r="K47" s="1677" t="s">
        <v>356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 t="str">
        <f>IF(COUNTIF(H25:J46,"*&lt;20*"),"&lt;20",MIN(H25:J46))</f>
        <v>&lt;20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76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67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7">
    <mergeCell ref="H26:J26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C27:G27"/>
    <mergeCell ref="H27:J27"/>
    <mergeCell ref="A1:F6"/>
    <mergeCell ref="G1:T1"/>
    <mergeCell ref="B10:G10"/>
    <mergeCell ref="S10:Y10"/>
    <mergeCell ref="N10:R10"/>
    <mergeCell ref="G2:T4"/>
    <mergeCell ref="N12:R12"/>
    <mergeCell ref="H12:M12"/>
    <mergeCell ref="H11:M11"/>
    <mergeCell ref="N11:R11"/>
    <mergeCell ref="K26:P27"/>
    <mergeCell ref="B17:H17"/>
    <mergeCell ref="B12:G12"/>
    <mergeCell ref="B11:G11"/>
    <mergeCell ref="U1:Z6"/>
    <mergeCell ref="K25:P25"/>
    <mergeCell ref="S12:Y12"/>
    <mergeCell ref="K23:P24"/>
    <mergeCell ref="I17:Y17"/>
    <mergeCell ref="S11:Y11"/>
    <mergeCell ref="G5:H5"/>
    <mergeCell ref="C26:G26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40:G40"/>
    <mergeCell ref="H40:J40"/>
    <mergeCell ref="K40:P40"/>
    <mergeCell ref="C41:G41"/>
    <mergeCell ref="H41:J41"/>
    <mergeCell ref="K41:P41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B88B-D60D-4919-A4C5-0E269C3E3F46}">
  <sheetPr>
    <pageSetUpPr fitToPage="1"/>
  </sheetPr>
  <dimension ref="A1:AA68"/>
  <sheetViews>
    <sheetView topLeftCell="A38" workbookViewId="0">
      <selection activeCell="S21" sqref="S21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144</v>
      </c>
      <c r="J5" s="1650"/>
      <c r="K5" s="1651"/>
      <c r="L5" s="1653" t="s">
        <v>3</v>
      </c>
      <c r="M5" s="1654"/>
      <c r="N5" s="1654"/>
      <c r="O5" s="1655"/>
      <c r="P5" s="1656" t="s">
        <v>461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91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461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460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88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50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76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76"/>
      <c r="C28" s="1553"/>
      <c r="D28" s="1554"/>
      <c r="E28" s="1554"/>
      <c r="F28" s="1554"/>
      <c r="G28" s="1555"/>
      <c r="H28" s="1556"/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76"/>
      <c r="C29" s="1553"/>
      <c r="D29" s="1554"/>
      <c r="E29" s="1554"/>
      <c r="F29" s="1554"/>
      <c r="G29" s="1555"/>
      <c r="H29" s="1556"/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76"/>
      <c r="C30" s="1553"/>
      <c r="D30" s="1554"/>
      <c r="E30" s="1554"/>
      <c r="F30" s="1554"/>
      <c r="G30" s="1555"/>
      <c r="H30" s="1556"/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76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76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76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76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76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76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76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76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76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76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76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76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76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76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76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71.333333333333329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50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88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F504-220C-406A-8272-473EE02F9143}">
  <sheetPr>
    <pageSetUpPr fitToPage="1"/>
  </sheetPr>
  <dimension ref="A1:AA68"/>
  <sheetViews>
    <sheetView workbookViewId="0">
      <selection activeCell="L15" sqref="L15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143</v>
      </c>
      <c r="J5" s="1650"/>
      <c r="K5" s="1651"/>
      <c r="L5" s="1653" t="s">
        <v>3</v>
      </c>
      <c r="M5" s="1654"/>
      <c r="N5" s="1654"/>
      <c r="O5" s="1655"/>
      <c r="P5" s="1656" t="s">
        <v>458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91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458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459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115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66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128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>
        <v>4</v>
      </c>
      <c r="C28" s="1553"/>
      <c r="D28" s="1554"/>
      <c r="E28" s="1554"/>
      <c r="F28" s="1554"/>
      <c r="G28" s="1555"/>
      <c r="H28" s="1556">
        <v>106</v>
      </c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47">
        <v>5</v>
      </c>
      <c r="C29" s="1553"/>
      <c r="D29" s="1554"/>
      <c r="E29" s="1554"/>
      <c r="F29" s="1554"/>
      <c r="G29" s="1555"/>
      <c r="H29" s="1556">
        <v>77</v>
      </c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47">
        <v>6</v>
      </c>
      <c r="C30" s="1553"/>
      <c r="D30" s="1554"/>
      <c r="E30" s="1554"/>
      <c r="F30" s="1554"/>
      <c r="G30" s="1555"/>
      <c r="H30" s="1556">
        <v>90</v>
      </c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47">
        <v>7</v>
      </c>
      <c r="C31" s="1553"/>
      <c r="D31" s="1554"/>
      <c r="E31" s="1554"/>
      <c r="F31" s="1554"/>
      <c r="G31" s="1555"/>
      <c r="H31" s="1556">
        <v>101</v>
      </c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47">
        <v>8</v>
      </c>
      <c r="C32" s="1553"/>
      <c r="D32" s="1554"/>
      <c r="E32" s="1554"/>
      <c r="F32" s="1554"/>
      <c r="G32" s="1555"/>
      <c r="H32" s="1556">
        <v>115</v>
      </c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47">
        <v>9</v>
      </c>
      <c r="C33" s="1553"/>
      <c r="D33" s="1554"/>
      <c r="E33" s="1554"/>
      <c r="F33" s="1554"/>
      <c r="G33" s="1555"/>
      <c r="H33" s="1556">
        <v>176</v>
      </c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47">
        <v>10</v>
      </c>
      <c r="C34" s="1553"/>
      <c r="D34" s="1554"/>
      <c r="E34" s="1554"/>
      <c r="F34" s="1554"/>
      <c r="G34" s="1555"/>
      <c r="H34" s="1556">
        <v>148</v>
      </c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47">
        <v>11</v>
      </c>
      <c r="C35" s="1553"/>
      <c r="D35" s="1554"/>
      <c r="E35" s="1554"/>
      <c r="F35" s="1554"/>
      <c r="G35" s="1555"/>
      <c r="H35" s="1556">
        <v>101</v>
      </c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47">
        <v>12</v>
      </c>
      <c r="C36" s="1553"/>
      <c r="D36" s="1554"/>
      <c r="E36" s="1554"/>
      <c r="F36" s="1554"/>
      <c r="G36" s="1555"/>
      <c r="H36" s="1556">
        <v>150</v>
      </c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47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47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47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47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47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47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47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47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47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114.41666666666667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66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176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H33:J33"/>
    <mergeCell ref="K33:P33"/>
    <mergeCell ref="C36:G36"/>
    <mergeCell ref="H36:J36"/>
    <mergeCell ref="K36:P36"/>
    <mergeCell ref="C34:G34"/>
    <mergeCell ref="H34:J34"/>
    <mergeCell ref="K34:P34"/>
    <mergeCell ref="C35:G35"/>
    <mergeCell ref="H35:J35"/>
    <mergeCell ref="K35:P35"/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N12:R12"/>
    <mergeCell ref="H12:M12"/>
    <mergeCell ref="H11:M11"/>
    <mergeCell ref="N11:R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C31:G31"/>
    <mergeCell ref="H31:J31"/>
    <mergeCell ref="K31:P31"/>
    <mergeCell ref="C32:G32"/>
    <mergeCell ref="H32:J32"/>
    <mergeCell ref="K32:P32"/>
    <mergeCell ref="C33:G33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B17:H17"/>
    <mergeCell ref="B12:G12"/>
    <mergeCell ref="B11:G11"/>
    <mergeCell ref="C37:G37"/>
    <mergeCell ref="H37:J37"/>
    <mergeCell ref="K37:P37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L5:O5"/>
    <mergeCell ref="P5:T5"/>
    <mergeCell ref="L6:O6"/>
    <mergeCell ref="P6:T6"/>
    <mergeCell ref="A1:F6"/>
    <mergeCell ref="G1:T1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0717-7494-40D4-AF5D-FB8C3AE0B950}">
  <sheetPr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142</v>
      </c>
      <c r="J5" s="1033"/>
      <c r="K5" s="1034"/>
      <c r="L5" s="1036" t="s">
        <v>3</v>
      </c>
      <c r="M5" s="1037"/>
      <c r="N5" s="1037"/>
      <c r="O5" s="1038"/>
      <c r="P5" s="1039" t="s">
        <v>457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457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419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126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85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125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76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172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103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114.5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76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172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  <mergeCell ref="I17:Y17"/>
    <mergeCell ref="H54:J54"/>
    <mergeCell ref="K54:P54"/>
    <mergeCell ref="N12:R12"/>
    <mergeCell ref="H12:M12"/>
    <mergeCell ref="B17:H17"/>
    <mergeCell ref="B12:G12"/>
    <mergeCell ref="H26:J26"/>
    <mergeCell ref="K26:P26"/>
    <mergeCell ref="C27:G27"/>
    <mergeCell ref="H27:J27"/>
    <mergeCell ref="K27:P27"/>
    <mergeCell ref="N10:R10"/>
    <mergeCell ref="G2:T4"/>
    <mergeCell ref="G5:H5"/>
    <mergeCell ref="A7:F7"/>
    <mergeCell ref="G7:Z7"/>
    <mergeCell ref="H10:M10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29:G29"/>
    <mergeCell ref="H29:J29"/>
    <mergeCell ref="K29:P29"/>
    <mergeCell ref="C26:G26"/>
    <mergeCell ref="U61:Z61"/>
    <mergeCell ref="U62:Z64"/>
    <mergeCell ref="H57:J57"/>
    <mergeCell ref="H55:J55"/>
    <mergeCell ref="H56:J56"/>
    <mergeCell ref="M55:P57"/>
    <mergeCell ref="K55:L5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28:G28"/>
    <mergeCell ref="H28:J28"/>
    <mergeCell ref="K28:P28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4FDB-5671-4790-87F1-29FCA7D5C70F}">
  <sheetPr>
    <pageSetUpPr fitToPage="1"/>
  </sheetPr>
  <dimension ref="A1:AA76"/>
  <sheetViews>
    <sheetView topLeftCell="A46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141</v>
      </c>
      <c r="J5" s="1033"/>
      <c r="K5" s="1034"/>
      <c r="L5" s="1036" t="s">
        <v>3</v>
      </c>
      <c r="M5" s="1037"/>
      <c r="N5" s="1037"/>
      <c r="O5" s="1038"/>
      <c r="P5" s="1039" t="s">
        <v>456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331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456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455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83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54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72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69.666666666666671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54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83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U61:Z61"/>
    <mergeCell ref="U62:Z64"/>
    <mergeCell ref="H57:J57"/>
    <mergeCell ref="H55:J55"/>
    <mergeCell ref="H56:J56"/>
    <mergeCell ref="H27:J27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26:G26"/>
    <mergeCell ref="H26:J26"/>
    <mergeCell ref="K26:P26"/>
    <mergeCell ref="C27:G27"/>
    <mergeCell ref="K27:P27"/>
    <mergeCell ref="N10:R10"/>
    <mergeCell ref="G2:T4"/>
    <mergeCell ref="G5:H5"/>
    <mergeCell ref="A7:F7"/>
    <mergeCell ref="G7:Z7"/>
    <mergeCell ref="H10:M10"/>
    <mergeCell ref="B11:G11"/>
    <mergeCell ref="U1:Z6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M55:P57"/>
    <mergeCell ref="K55:L57"/>
    <mergeCell ref="S12:Y12"/>
    <mergeCell ref="K23:P24"/>
    <mergeCell ref="I17:Y17"/>
    <mergeCell ref="H54:J54"/>
    <mergeCell ref="K54:P54"/>
    <mergeCell ref="N12:R12"/>
    <mergeCell ref="H12:M12"/>
    <mergeCell ref="B17:H17"/>
    <mergeCell ref="B12:G12"/>
    <mergeCell ref="K25:P2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CRE PLW12 du 06/04/2011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078F-FA05-40C3-91FB-7AAAC9A7ED70}">
  <sheetPr>
    <pageSetUpPr fitToPage="1"/>
  </sheetPr>
  <dimension ref="A1:AA68"/>
  <sheetViews>
    <sheetView workbookViewId="0">
      <selection activeCell="AC62" sqref="AC62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140</v>
      </c>
      <c r="J5" s="1650"/>
      <c r="K5" s="1651"/>
      <c r="L5" s="1653" t="s">
        <v>3</v>
      </c>
      <c r="M5" s="1654"/>
      <c r="N5" s="1654"/>
      <c r="O5" s="1655"/>
      <c r="P5" s="1656" t="s">
        <v>454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133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454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414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35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144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112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149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>
        <v>4</v>
      </c>
      <c r="C28" s="1553"/>
      <c r="D28" s="1554"/>
      <c r="E28" s="1554"/>
      <c r="F28" s="1554"/>
      <c r="G28" s="1555"/>
      <c r="H28" s="1556">
        <v>96</v>
      </c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47">
        <v>5</v>
      </c>
      <c r="C29" s="1553"/>
      <c r="D29" s="1554"/>
      <c r="E29" s="1554"/>
      <c r="F29" s="1554"/>
      <c r="G29" s="1555"/>
      <c r="H29" s="1556">
        <v>57</v>
      </c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47">
        <v>6</v>
      </c>
      <c r="C30" s="1553"/>
      <c r="D30" s="1554"/>
      <c r="E30" s="1554"/>
      <c r="F30" s="1554"/>
      <c r="G30" s="1555"/>
      <c r="H30" s="1556">
        <v>126</v>
      </c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76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76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76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76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76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76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76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76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76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76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76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76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76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76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76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114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57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149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7507-AAFD-46B9-8871-95B16C00FE62}">
  <sheetPr>
    <pageSetUpPr fitToPage="1"/>
  </sheetPr>
  <dimension ref="A1:AA68"/>
  <sheetViews>
    <sheetView topLeftCell="A21" workbookViewId="0">
      <selection activeCell="V65" sqref="V65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139</v>
      </c>
      <c r="J5" s="1650"/>
      <c r="K5" s="1651"/>
      <c r="L5" s="1653" t="s">
        <v>3</v>
      </c>
      <c r="M5" s="1654"/>
      <c r="N5" s="1654"/>
      <c r="O5" s="1655"/>
      <c r="P5" s="1656" t="s">
        <v>454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133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454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453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50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88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128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176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>
        <v>4</v>
      </c>
      <c r="C28" s="1553"/>
      <c r="D28" s="1554"/>
      <c r="E28" s="1554"/>
      <c r="F28" s="1554"/>
      <c r="G28" s="1555"/>
      <c r="H28" s="1556">
        <v>141</v>
      </c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76"/>
      <c r="C29" s="1553"/>
      <c r="D29" s="1554"/>
      <c r="E29" s="1554"/>
      <c r="F29" s="1554"/>
      <c r="G29" s="1555"/>
      <c r="H29" s="1556"/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76"/>
      <c r="C30" s="1553"/>
      <c r="D30" s="1554"/>
      <c r="E30" s="1554"/>
      <c r="F30" s="1554"/>
      <c r="G30" s="1555"/>
      <c r="H30" s="1556"/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76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76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76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76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76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76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76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76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76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76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76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76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76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76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76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133.25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88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176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K32:P32"/>
    <mergeCell ref="C33:G33"/>
    <mergeCell ref="H33:J33"/>
    <mergeCell ref="K33:P33"/>
    <mergeCell ref="C34:G34"/>
    <mergeCell ref="H34:J34"/>
    <mergeCell ref="K34:P34"/>
    <mergeCell ref="K31:P31"/>
    <mergeCell ref="H47:J47"/>
    <mergeCell ref="H48:J48"/>
    <mergeCell ref="M47:P49"/>
    <mergeCell ref="K47:L49"/>
    <mergeCell ref="H46:J46"/>
    <mergeCell ref="K46:P46"/>
    <mergeCell ref="H35:J35"/>
    <mergeCell ref="K35:P35"/>
    <mergeCell ref="B17:H17"/>
    <mergeCell ref="B12:G12"/>
    <mergeCell ref="B11:G11"/>
    <mergeCell ref="C29:G29"/>
    <mergeCell ref="H29:J29"/>
    <mergeCell ref="C32:G32"/>
    <mergeCell ref="H32:J32"/>
    <mergeCell ref="C35:G35"/>
    <mergeCell ref="U1:Z6"/>
    <mergeCell ref="K25:P25"/>
    <mergeCell ref="S12:Y12"/>
    <mergeCell ref="K23:P24"/>
    <mergeCell ref="I17:Y17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A57:Q60"/>
    <mergeCell ref="R57:T60"/>
    <mergeCell ref="A53:Q53"/>
    <mergeCell ref="R53:T53"/>
    <mergeCell ref="A54:Q55"/>
    <mergeCell ref="R54:T56"/>
    <mergeCell ref="U53:Z53"/>
    <mergeCell ref="U54:Z56"/>
    <mergeCell ref="N12:R12"/>
    <mergeCell ref="H12:M12"/>
    <mergeCell ref="H11:M11"/>
    <mergeCell ref="N11:R11"/>
    <mergeCell ref="H26:J26"/>
    <mergeCell ref="K26:P26"/>
    <mergeCell ref="H27:J27"/>
    <mergeCell ref="K27:P27"/>
    <mergeCell ref="B23:B24"/>
    <mergeCell ref="C23:G24"/>
    <mergeCell ref="V58:Y59"/>
    <mergeCell ref="I18:J18"/>
    <mergeCell ref="H25:J25"/>
    <mergeCell ref="C25:G25"/>
    <mergeCell ref="H24:J24"/>
    <mergeCell ref="H23:J23"/>
    <mergeCell ref="B18:H18"/>
    <mergeCell ref="J21:P21"/>
    <mergeCell ref="C46:G46"/>
    <mergeCell ref="B48:G48"/>
    <mergeCell ref="B49:G49"/>
    <mergeCell ref="B47:G47"/>
    <mergeCell ref="C26:G26"/>
    <mergeCell ref="C27:G27"/>
    <mergeCell ref="H49:J49"/>
    <mergeCell ref="C28:G28"/>
    <mergeCell ref="H28:J28"/>
    <mergeCell ref="K28:P28"/>
    <mergeCell ref="K29:P29"/>
    <mergeCell ref="C30:G30"/>
    <mergeCell ref="H30:J30"/>
    <mergeCell ref="K30:P30"/>
    <mergeCell ref="C31:G31"/>
    <mergeCell ref="H31:J3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CAB0-B74C-4698-A942-4A661F361ACF}">
  <sheetPr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452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451</v>
      </c>
      <c r="H5" s="1071"/>
      <c r="I5" s="1033">
        <v>138</v>
      </c>
      <c r="J5" s="1033"/>
      <c r="K5" s="1034"/>
      <c r="L5" s="1036" t="s">
        <v>3</v>
      </c>
      <c r="M5" s="1037"/>
      <c r="N5" s="1037"/>
      <c r="O5" s="1038"/>
      <c r="P5" s="1039">
        <v>45831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>
        <v>45831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449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20" t="s">
        <v>30</v>
      </c>
      <c r="K21" s="120"/>
      <c r="L21" s="780"/>
      <c r="M21" s="779"/>
      <c r="N21" s="779"/>
      <c r="O21" s="779"/>
      <c r="P21" s="779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K22" s="778"/>
      <c r="L22" s="778"/>
      <c r="M22" s="778"/>
      <c r="N22" s="778"/>
      <c r="O22" s="778"/>
      <c r="P22" s="778"/>
      <c r="Q22" s="77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705">
        <v>45.5</v>
      </c>
      <c r="I25" s="1006"/>
      <c r="J25" s="1007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705">
        <v>61.6</v>
      </c>
      <c r="I26" s="1006"/>
      <c r="J26" s="1007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705">
        <v>52.3</v>
      </c>
      <c r="I27" s="1006"/>
      <c r="J27" s="1007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/>
      <c r="C28" s="112"/>
      <c r="D28" s="111"/>
      <c r="E28" s="111"/>
      <c r="F28" s="111"/>
      <c r="G28" s="110"/>
      <c r="H28" s="777"/>
      <c r="I28" s="709"/>
      <c r="J28" s="710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7"/>
      <c r="C29" s="112"/>
      <c r="D29" s="111"/>
      <c r="E29" s="111"/>
      <c r="F29" s="111"/>
      <c r="G29" s="110"/>
      <c r="H29" s="777"/>
      <c r="I29" s="709"/>
      <c r="J29" s="710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7"/>
      <c r="C30" s="112"/>
      <c r="D30" s="111"/>
      <c r="E30" s="111"/>
      <c r="F30" s="111"/>
      <c r="G30" s="110"/>
      <c r="H30" s="777"/>
      <c r="I30" s="709"/>
      <c r="J30" s="710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7"/>
      <c r="C31" s="112"/>
      <c r="D31" s="111"/>
      <c r="E31" s="111"/>
      <c r="F31" s="111"/>
      <c r="G31" s="110"/>
      <c r="H31" s="777"/>
      <c r="I31" s="709"/>
      <c r="J31" s="710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777"/>
      <c r="I32" s="709"/>
      <c r="J32" s="710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777"/>
      <c r="I33" s="709"/>
      <c r="J33" s="710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777"/>
      <c r="I34" s="709"/>
      <c r="J34" s="710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777"/>
      <c r="I35" s="709"/>
      <c r="J35" s="710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777"/>
      <c r="I36" s="709"/>
      <c r="J36" s="710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777"/>
      <c r="I37" s="709"/>
      <c r="J37" s="710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777"/>
      <c r="I38" s="709"/>
      <c r="J38" s="710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777"/>
      <c r="I39" s="709"/>
      <c r="J39" s="710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777"/>
      <c r="I40" s="709"/>
      <c r="J40" s="710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777"/>
      <c r="I41" s="709"/>
      <c r="J41" s="710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777"/>
      <c r="I42" s="709"/>
      <c r="J42" s="710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777"/>
      <c r="I43" s="709"/>
      <c r="J43" s="710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777"/>
      <c r="I44" s="709"/>
      <c r="J44" s="710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777"/>
      <c r="I45" s="709"/>
      <c r="J45" s="710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777"/>
      <c r="I46" s="709"/>
      <c r="J46" s="710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777"/>
      <c r="I47" s="709"/>
      <c r="J47" s="710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777"/>
      <c r="I48" s="709"/>
      <c r="J48" s="710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777"/>
      <c r="I49" s="709"/>
      <c r="J49" s="710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777"/>
      <c r="I50" s="709"/>
      <c r="J50" s="710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777"/>
      <c r="I51" s="709"/>
      <c r="J51" s="710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777"/>
      <c r="I52" s="709"/>
      <c r="J52" s="710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777"/>
      <c r="I53" s="709"/>
      <c r="J53" s="710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1706"/>
      <c r="I54" s="1707"/>
      <c r="J54" s="1708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5">
        <f>AVERAGE(H25:J54)</f>
        <v>53.133333333333326</v>
      </c>
      <c r="I55" s="1006"/>
      <c r="J55" s="1007"/>
      <c r="K55" s="1019">
        <v>100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45.5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61.6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3">
    <mergeCell ref="G2:T4"/>
    <mergeCell ref="G5:H5"/>
    <mergeCell ref="I5:K5"/>
    <mergeCell ref="L5:O5"/>
    <mergeCell ref="P5:T5"/>
    <mergeCell ref="I6:K6"/>
    <mergeCell ref="B11:G11"/>
    <mergeCell ref="H11:M11"/>
    <mergeCell ref="N11:R11"/>
    <mergeCell ref="S11:Y11"/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B12:G12"/>
    <mergeCell ref="H12:M12"/>
    <mergeCell ref="N12:R12"/>
    <mergeCell ref="S12:Y12"/>
    <mergeCell ref="B17:H17"/>
    <mergeCell ref="I17:Y17"/>
    <mergeCell ref="B18:H18"/>
    <mergeCell ref="I18:J18"/>
    <mergeCell ref="B23:B24"/>
    <mergeCell ref="C23:G24"/>
    <mergeCell ref="H23:J23"/>
    <mergeCell ref="K23:P24"/>
    <mergeCell ref="H24:J24"/>
    <mergeCell ref="C25:G25"/>
    <mergeCell ref="H25:J25"/>
    <mergeCell ref="K25:P25"/>
    <mergeCell ref="C26:G26"/>
    <mergeCell ref="H26:J26"/>
    <mergeCell ref="K26:P26"/>
    <mergeCell ref="C54:G54"/>
    <mergeCell ref="H54:J54"/>
    <mergeCell ref="K54:P54"/>
    <mergeCell ref="C27:G27"/>
    <mergeCell ref="H27:J27"/>
    <mergeCell ref="K27:P27"/>
    <mergeCell ref="B55:G55"/>
    <mergeCell ref="H55:J55"/>
    <mergeCell ref="K55:L57"/>
    <mergeCell ref="M55:P57"/>
    <mergeCell ref="B56:G56"/>
    <mergeCell ref="H56:J56"/>
    <mergeCell ref="B57:G57"/>
    <mergeCell ref="H57:J57"/>
    <mergeCell ref="A65:Q68"/>
    <mergeCell ref="R65:T68"/>
    <mergeCell ref="V66:Y67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8767-0362-4058-BF94-041A6F28EAD2}">
  <sheetPr>
    <pageSetUpPr fitToPage="1"/>
  </sheetPr>
  <dimension ref="A1:AA76"/>
  <sheetViews>
    <sheetView workbookViewId="0">
      <selection activeCell="V29" sqref="V29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452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451</v>
      </c>
      <c r="H5" s="1071"/>
      <c r="I5" s="1033">
        <v>137</v>
      </c>
      <c r="J5" s="1033"/>
      <c r="K5" s="1034"/>
      <c r="L5" s="1036" t="s">
        <v>3</v>
      </c>
      <c r="M5" s="1037"/>
      <c r="N5" s="1037"/>
      <c r="O5" s="1038"/>
      <c r="P5" s="1039" t="s">
        <v>450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450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449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20" t="s">
        <v>30</v>
      </c>
      <c r="K21" s="120"/>
      <c r="L21" s="780"/>
      <c r="M21" s="779"/>
      <c r="N21" s="779"/>
      <c r="O21" s="779"/>
      <c r="P21" s="779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K22" s="778"/>
      <c r="L22" s="778"/>
      <c r="M22" s="778"/>
      <c r="N22" s="778"/>
      <c r="O22" s="778"/>
      <c r="P22" s="778"/>
      <c r="Q22" s="77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705">
        <v>53.6</v>
      </c>
      <c r="I25" s="1006"/>
      <c r="J25" s="1007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705">
        <v>49.5</v>
      </c>
      <c r="I26" s="1006"/>
      <c r="J26" s="1007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705">
        <v>58.4</v>
      </c>
      <c r="I27" s="1006"/>
      <c r="J27" s="1007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705">
        <v>68.2</v>
      </c>
      <c r="I28" s="1006"/>
      <c r="J28" s="1007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705">
        <v>50</v>
      </c>
      <c r="I29" s="1006"/>
      <c r="J29" s="1007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705">
        <v>50.6</v>
      </c>
      <c r="I30" s="1006"/>
      <c r="J30" s="1007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705">
        <v>65.2</v>
      </c>
      <c r="I31" s="1006"/>
      <c r="J31" s="1007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777"/>
      <c r="I32" s="709"/>
      <c r="J32" s="710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777"/>
      <c r="I33" s="709"/>
      <c r="J33" s="710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777"/>
      <c r="I34" s="709"/>
      <c r="J34" s="710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777"/>
      <c r="I35" s="709"/>
      <c r="J35" s="710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777"/>
      <c r="I36" s="709"/>
      <c r="J36" s="710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777"/>
      <c r="I37" s="709"/>
      <c r="J37" s="710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777"/>
      <c r="I38" s="709"/>
      <c r="J38" s="710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777"/>
      <c r="I39" s="709"/>
      <c r="J39" s="710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777"/>
      <c r="I40" s="709"/>
      <c r="J40" s="710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777"/>
      <c r="I41" s="709"/>
      <c r="J41" s="710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777"/>
      <c r="I42" s="709"/>
      <c r="J42" s="710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777"/>
      <c r="I43" s="709"/>
      <c r="J43" s="710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777"/>
      <c r="I44" s="709"/>
      <c r="J44" s="710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777"/>
      <c r="I45" s="709"/>
      <c r="J45" s="710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777"/>
      <c r="I46" s="709"/>
      <c r="J46" s="710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777"/>
      <c r="I47" s="709"/>
      <c r="J47" s="710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777"/>
      <c r="I48" s="709"/>
      <c r="J48" s="710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777"/>
      <c r="I49" s="709"/>
      <c r="J49" s="710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777"/>
      <c r="I50" s="709"/>
      <c r="J50" s="710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777"/>
      <c r="I51" s="709"/>
      <c r="J51" s="710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777"/>
      <c r="I52" s="709"/>
      <c r="J52" s="710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777"/>
      <c r="I53" s="709"/>
      <c r="J53" s="710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1706"/>
      <c r="I54" s="1707"/>
      <c r="J54" s="1708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5">
        <f>AVERAGE(H25:J54)</f>
        <v>56.5</v>
      </c>
      <c r="I55" s="1006"/>
      <c r="J55" s="1007"/>
      <c r="K55" s="1019">
        <v>100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49.5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68.2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5">
    <mergeCell ref="C29:G29"/>
    <mergeCell ref="H29:J29"/>
    <mergeCell ref="K29:P29"/>
    <mergeCell ref="C30:G30"/>
    <mergeCell ref="H30:J30"/>
    <mergeCell ref="K30:P30"/>
    <mergeCell ref="H11:M11"/>
    <mergeCell ref="N11:R11"/>
    <mergeCell ref="C54:G54"/>
    <mergeCell ref="H54:J54"/>
    <mergeCell ref="K54:P54"/>
    <mergeCell ref="I18:J18"/>
    <mergeCell ref="H25:J25"/>
    <mergeCell ref="C25:G25"/>
    <mergeCell ref="H24:J24"/>
    <mergeCell ref="H23:J23"/>
    <mergeCell ref="C27:G27"/>
    <mergeCell ref="H27:J27"/>
    <mergeCell ref="K27:P27"/>
    <mergeCell ref="C28:G28"/>
    <mergeCell ref="H28:J28"/>
    <mergeCell ref="K28:P28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55:P57"/>
    <mergeCell ref="K55:L57"/>
    <mergeCell ref="S12:Y12"/>
    <mergeCell ref="K23:P24"/>
    <mergeCell ref="I17:Y17"/>
    <mergeCell ref="H56:J56"/>
    <mergeCell ref="B18:H18"/>
    <mergeCell ref="B23:B24"/>
    <mergeCell ref="C23:G24"/>
    <mergeCell ref="C26:G26"/>
    <mergeCell ref="H26:J26"/>
    <mergeCell ref="K26:P26"/>
    <mergeCell ref="C31:G31"/>
    <mergeCell ref="H31:J31"/>
    <mergeCell ref="K31:P31"/>
    <mergeCell ref="S11:Y11"/>
    <mergeCell ref="H57:J57"/>
    <mergeCell ref="H55:J55"/>
    <mergeCell ref="I5:K5"/>
    <mergeCell ref="I6:K6"/>
    <mergeCell ref="L5:O5"/>
    <mergeCell ref="P5:T5"/>
    <mergeCell ref="L6:O6"/>
    <mergeCell ref="P6:T6"/>
    <mergeCell ref="B17:H17"/>
    <mergeCell ref="B12:G12"/>
    <mergeCell ref="B11:G11"/>
    <mergeCell ref="N12:R12"/>
    <mergeCell ref="H12:M12"/>
    <mergeCell ref="B57:G57"/>
    <mergeCell ref="B55:G55"/>
    <mergeCell ref="B56:G56"/>
    <mergeCell ref="V66:Y67"/>
    <mergeCell ref="R61:T61"/>
    <mergeCell ref="U61:Z61"/>
    <mergeCell ref="A62:Q63"/>
    <mergeCell ref="R62:T64"/>
    <mergeCell ref="U62:Z64"/>
    <mergeCell ref="A61:Q61"/>
    <mergeCell ref="A65:Q68"/>
    <mergeCell ref="R65:T68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24C7-3531-45B6-BEC6-7256A114C063}">
  <sheetPr>
    <pageSetUpPr fitToPage="1"/>
  </sheetPr>
  <dimension ref="A1:AA67"/>
  <sheetViews>
    <sheetView workbookViewId="0">
      <selection activeCell="K32" sqref="K32:P32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136</v>
      </c>
      <c r="J5" s="1650"/>
      <c r="K5" s="1651"/>
      <c r="L5" s="1653" t="s">
        <v>3</v>
      </c>
      <c r="M5" s="1654"/>
      <c r="N5" s="1654"/>
      <c r="O5" s="1655"/>
      <c r="P5" s="1656" t="s">
        <v>448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86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448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79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325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35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45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110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95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>
        <v>4</v>
      </c>
      <c r="C28" s="1553"/>
      <c r="D28" s="1554"/>
      <c r="E28" s="1554"/>
      <c r="F28" s="1554"/>
      <c r="G28" s="1555"/>
      <c r="H28" s="1556">
        <v>51</v>
      </c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47">
        <v>5</v>
      </c>
      <c r="C29" s="1553"/>
      <c r="D29" s="1554"/>
      <c r="E29" s="1554"/>
      <c r="F29" s="1554"/>
      <c r="G29" s="1555"/>
      <c r="H29" s="1556">
        <v>52</v>
      </c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76"/>
      <c r="C30" s="1553"/>
      <c r="D30" s="1554"/>
      <c r="E30" s="1554"/>
      <c r="F30" s="1554"/>
      <c r="G30" s="1555"/>
      <c r="H30" s="1556"/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76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76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76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76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76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76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76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76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76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76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76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76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76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76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thickBot="1" x14ac:dyDescent="0.3">
      <c r="A45" s="745"/>
      <c r="B45" s="746"/>
      <c r="C45" s="1620"/>
      <c r="D45" s="1620"/>
      <c r="E45" s="1620"/>
      <c r="F45" s="1620"/>
      <c r="G45" s="1621"/>
      <c r="H45" s="1684"/>
      <c r="I45" s="1685"/>
      <c r="J45" s="1686"/>
      <c r="K45" s="1687"/>
      <c r="L45" s="1620"/>
      <c r="M45" s="1620"/>
      <c r="N45" s="1620"/>
      <c r="O45" s="1620"/>
      <c r="P45" s="1621"/>
      <c r="Z45" s="744"/>
    </row>
    <row r="46" spans="1:26" ht="15.75" customHeight="1" x14ac:dyDescent="0.25">
      <c r="A46" s="745"/>
      <c r="B46" s="1628" t="s">
        <v>37</v>
      </c>
      <c r="C46" s="1629"/>
      <c r="D46" s="1629"/>
      <c r="E46" s="1629"/>
      <c r="F46" s="1629"/>
      <c r="G46" s="1630"/>
      <c r="H46" s="1593">
        <f>AVERAGE(H25:J45)</f>
        <v>70.599999999999994</v>
      </c>
      <c r="I46" s="1594"/>
      <c r="J46" s="1595"/>
      <c r="K46" s="1677" t="s">
        <v>38</v>
      </c>
      <c r="L46" s="1678"/>
      <c r="M46" s="1672" t="s">
        <v>39</v>
      </c>
      <c r="N46" s="1672"/>
      <c r="O46" s="1672"/>
      <c r="P46" s="1673"/>
      <c r="Z46" s="744"/>
    </row>
    <row r="47" spans="1:26" ht="15.75" customHeight="1" x14ac:dyDescent="0.25">
      <c r="A47" s="745"/>
      <c r="B47" s="1622" t="s">
        <v>40</v>
      </c>
      <c r="C47" s="1623"/>
      <c r="D47" s="1623"/>
      <c r="E47" s="1623"/>
      <c r="F47" s="1623"/>
      <c r="G47" s="1624"/>
      <c r="H47" s="1596">
        <f>IF(COUNTIF(H25:J45,"*&lt;20*"),"&lt;20",MIN(H25:J45))</f>
        <v>45</v>
      </c>
      <c r="I47" s="1597"/>
      <c r="J47" s="1598"/>
      <c r="K47" s="1679"/>
      <c r="L47" s="1680"/>
      <c r="M47" s="1559"/>
      <c r="N47" s="1559"/>
      <c r="O47" s="1559"/>
      <c r="P47" s="1674"/>
      <c r="Z47" s="744"/>
    </row>
    <row r="48" spans="1:26" ht="15.75" customHeight="1" thickBot="1" x14ac:dyDescent="0.3">
      <c r="A48" s="745"/>
      <c r="B48" s="1625" t="s">
        <v>41</v>
      </c>
      <c r="C48" s="1626"/>
      <c r="D48" s="1626"/>
      <c r="E48" s="1626"/>
      <c r="F48" s="1626"/>
      <c r="G48" s="1627"/>
      <c r="H48" s="1590">
        <f>IF(COUNTIF(H25:J45,"*&gt;250*"),"&gt;250",MAX(H25:J45))</f>
        <v>110</v>
      </c>
      <c r="I48" s="1591"/>
      <c r="J48" s="1592"/>
      <c r="K48" s="1681"/>
      <c r="L48" s="1682"/>
      <c r="M48" s="1675"/>
      <c r="N48" s="1675"/>
      <c r="O48" s="1675"/>
      <c r="P48" s="1676"/>
      <c r="Z48" s="744"/>
    </row>
    <row r="49" spans="1:26" ht="15.9" customHeight="1" x14ac:dyDescent="0.25">
      <c r="A49" s="743"/>
      <c r="B49" s="742"/>
      <c r="C49" s="741"/>
      <c r="D49" s="741"/>
      <c r="E49" s="741"/>
      <c r="F49" s="741"/>
      <c r="G49" s="741"/>
      <c r="H49" s="741"/>
      <c r="I49" s="741"/>
      <c r="J49" s="741"/>
      <c r="K49" s="741"/>
      <c r="L49" s="741"/>
      <c r="M49" s="741"/>
      <c r="N49" s="741"/>
      <c r="O49" s="741"/>
      <c r="P49" s="741"/>
      <c r="Q49" s="741"/>
      <c r="R49" s="741"/>
      <c r="S49" s="741"/>
      <c r="T49" s="741"/>
      <c r="U49" s="741"/>
      <c r="V49" s="741"/>
      <c r="W49" s="741"/>
      <c r="X49" s="741"/>
      <c r="Y49" s="741"/>
      <c r="Z49" s="740"/>
    </row>
    <row r="50" spans="1:26" ht="12.75" customHeight="1" x14ac:dyDescent="0.25">
      <c r="A50" s="739"/>
      <c r="B50" s="738"/>
    </row>
    <row r="51" spans="1:26" s="713" customFormat="1" ht="15.6" customHeight="1" x14ac:dyDescent="0.25">
      <c r="A51" s="737" t="s">
        <v>42</v>
      </c>
      <c r="B51" s="736" t="s">
        <v>43</v>
      </c>
      <c r="C51" s="735"/>
      <c r="D51" s="735"/>
      <c r="E51" s="735"/>
      <c r="F51" s="734"/>
      <c r="G51" s="734"/>
      <c r="H51" s="734"/>
      <c r="I51" s="733"/>
      <c r="J51" s="733"/>
      <c r="K51" s="733"/>
      <c r="L51" s="733"/>
      <c r="M51" s="733"/>
      <c r="N51" s="733"/>
      <c r="O51" s="733"/>
      <c r="P51" s="733"/>
      <c r="Q51" s="733"/>
      <c r="R51" s="733"/>
      <c r="S51" s="733"/>
      <c r="T51" s="733"/>
      <c r="U51" s="732"/>
      <c r="V51" s="731"/>
      <c r="W51" s="731"/>
      <c r="X51" s="730"/>
      <c r="Y51" s="730"/>
      <c r="Z51" s="729"/>
    </row>
    <row r="52" spans="1:26" s="713" customFormat="1" ht="28.5" customHeight="1" x14ac:dyDescent="0.25">
      <c r="A52" s="1611" t="s">
        <v>44</v>
      </c>
      <c r="B52" s="1612"/>
      <c r="C52" s="1612"/>
      <c r="D52" s="1612"/>
      <c r="E52" s="1612"/>
      <c r="F52" s="1612"/>
      <c r="G52" s="1612"/>
      <c r="H52" s="1612"/>
      <c r="I52" s="1612"/>
      <c r="J52" s="1612"/>
      <c r="K52" s="1612"/>
      <c r="L52" s="1612"/>
      <c r="M52" s="1612"/>
      <c r="N52" s="1612"/>
      <c r="O52" s="1612"/>
      <c r="P52" s="1612"/>
      <c r="Q52" s="1613"/>
      <c r="R52" s="1605" t="s">
        <v>45</v>
      </c>
      <c r="S52" s="1606"/>
      <c r="T52" s="1607"/>
      <c r="U52" s="1575" t="s">
        <v>83</v>
      </c>
      <c r="V52" s="1576"/>
      <c r="W52" s="1576"/>
      <c r="X52" s="1577"/>
      <c r="Y52" s="1577"/>
      <c r="Z52" s="1578"/>
    </row>
    <row r="53" spans="1:26" s="713" customFormat="1" ht="15.6" customHeight="1" x14ac:dyDescent="0.25">
      <c r="A53" s="1614" t="s">
        <v>82</v>
      </c>
      <c r="B53" s="1615"/>
      <c r="C53" s="1615"/>
      <c r="D53" s="1615"/>
      <c r="E53" s="1615"/>
      <c r="F53" s="1615"/>
      <c r="G53" s="1615"/>
      <c r="H53" s="1615"/>
      <c r="I53" s="1615"/>
      <c r="J53" s="1615"/>
      <c r="K53" s="1615"/>
      <c r="L53" s="1615"/>
      <c r="M53" s="1615"/>
      <c r="N53" s="1615"/>
      <c r="O53" s="1615"/>
      <c r="P53" s="1615"/>
      <c r="Q53" s="1616"/>
      <c r="R53" s="1605" t="s">
        <v>47</v>
      </c>
      <c r="S53" s="1606"/>
      <c r="T53" s="1607"/>
      <c r="U53" s="1579" t="s">
        <v>81</v>
      </c>
      <c r="V53" s="1580"/>
      <c r="W53" s="1580"/>
      <c r="X53" s="1581"/>
      <c r="Y53" s="1581"/>
      <c r="Z53" s="1582"/>
    </row>
    <row r="54" spans="1:26" s="713" customFormat="1" ht="15.6" customHeight="1" x14ac:dyDescent="0.25">
      <c r="A54" s="1617"/>
      <c r="B54" s="1618"/>
      <c r="C54" s="1618"/>
      <c r="D54" s="1618"/>
      <c r="E54" s="1618"/>
      <c r="F54" s="1618"/>
      <c r="G54" s="1618"/>
      <c r="H54" s="1618"/>
      <c r="I54" s="1618"/>
      <c r="J54" s="1618"/>
      <c r="K54" s="1618"/>
      <c r="L54" s="1618"/>
      <c r="M54" s="1618"/>
      <c r="N54" s="1618"/>
      <c r="O54" s="1618"/>
      <c r="P54" s="1618"/>
      <c r="Q54" s="1619"/>
      <c r="R54" s="1605"/>
      <c r="S54" s="1606"/>
      <c r="T54" s="1607"/>
      <c r="U54" s="1583"/>
      <c r="V54" s="1559"/>
      <c r="W54" s="1559"/>
      <c r="X54" s="1584"/>
      <c r="Y54" s="1584"/>
      <c r="Z54" s="1585"/>
    </row>
    <row r="55" spans="1:26" s="713" customFormat="1" ht="15.6" customHeight="1" x14ac:dyDescent="0.25">
      <c r="A55" s="728" t="s">
        <v>49</v>
      </c>
      <c r="B55" s="727" t="s">
        <v>50</v>
      </c>
      <c r="C55" s="711"/>
      <c r="D55" s="711"/>
      <c r="E55" s="726"/>
      <c r="F55" s="726"/>
      <c r="G55" s="726"/>
      <c r="H55" s="726"/>
      <c r="I55" s="726"/>
      <c r="J55" s="726"/>
      <c r="K55" s="726"/>
      <c r="L55" s="726"/>
      <c r="M55" s="726"/>
      <c r="N55" s="726"/>
      <c r="O55" s="726"/>
      <c r="P55" s="726"/>
      <c r="Q55" s="725"/>
      <c r="R55" s="1605"/>
      <c r="S55" s="1606"/>
      <c r="T55" s="1607"/>
      <c r="U55" s="1586"/>
      <c r="V55" s="1587"/>
      <c r="W55" s="1587"/>
      <c r="X55" s="1588"/>
      <c r="Y55" s="1588"/>
      <c r="Z55" s="1589"/>
    </row>
    <row r="56" spans="1:26" s="713" customFormat="1" ht="15.6" customHeight="1" x14ac:dyDescent="0.25">
      <c r="A56" s="1599"/>
      <c r="B56" s="1600"/>
      <c r="C56" s="1600"/>
      <c r="D56" s="1600"/>
      <c r="E56" s="1600"/>
      <c r="F56" s="1600"/>
      <c r="G56" s="1600"/>
      <c r="H56" s="1600"/>
      <c r="I56" s="1600"/>
      <c r="J56" s="1600"/>
      <c r="K56" s="1600"/>
      <c r="L56" s="1600"/>
      <c r="M56" s="1600"/>
      <c r="N56" s="1600"/>
      <c r="O56" s="1600"/>
      <c r="P56" s="1600"/>
      <c r="Q56" s="1601"/>
      <c r="R56" s="1605" t="s">
        <v>51</v>
      </c>
      <c r="S56" s="1606"/>
      <c r="T56" s="1607"/>
      <c r="U56" s="724"/>
      <c r="V56" s="723"/>
      <c r="W56" s="723"/>
      <c r="X56" s="723"/>
      <c r="Y56" s="723"/>
      <c r="Z56" s="722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/>
      <c r="S57" s="1606"/>
      <c r="T57" s="1607"/>
      <c r="U57" s="721"/>
      <c r="V57" s="1559"/>
      <c r="W57" s="1559"/>
      <c r="X57" s="1559"/>
      <c r="Y57" s="1559"/>
      <c r="Z57" s="720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602"/>
      <c r="B59" s="1603"/>
      <c r="C59" s="1603"/>
      <c r="D59" s="1603"/>
      <c r="E59" s="1603"/>
      <c r="F59" s="1603"/>
      <c r="G59" s="1603"/>
      <c r="H59" s="1603"/>
      <c r="I59" s="1603"/>
      <c r="J59" s="1603"/>
      <c r="K59" s="1603"/>
      <c r="L59" s="1603"/>
      <c r="M59" s="1603"/>
      <c r="N59" s="1603"/>
      <c r="O59" s="1603"/>
      <c r="P59" s="1603"/>
      <c r="Q59" s="1604"/>
      <c r="R59" s="1608"/>
      <c r="S59" s="1609"/>
      <c r="T59" s="1610"/>
      <c r="U59" s="719"/>
      <c r="V59" s="718"/>
      <c r="W59" s="718"/>
      <c r="X59" s="718"/>
      <c r="Y59" s="718"/>
      <c r="Z59" s="717"/>
    </row>
    <row r="60" spans="1:26" s="713" customFormat="1" ht="15" customHeight="1" x14ac:dyDescent="0.25">
      <c r="A60" s="716"/>
      <c r="B60" s="716"/>
      <c r="C60" s="716"/>
      <c r="D60" s="716"/>
      <c r="E60" s="716"/>
      <c r="F60" s="716"/>
      <c r="G60" s="716"/>
      <c r="H60" s="716"/>
      <c r="I60" s="716"/>
      <c r="J60" s="716"/>
      <c r="K60" s="716"/>
      <c r="L60" s="716"/>
      <c r="M60" s="716"/>
      <c r="N60" s="716"/>
      <c r="O60" s="716"/>
      <c r="P60" s="716"/>
      <c r="Q60" s="716"/>
      <c r="R60" s="715"/>
      <c r="S60" s="715"/>
      <c r="T60" s="715"/>
      <c r="U60" s="714"/>
      <c r="V60" s="714"/>
      <c r="W60" s="714"/>
      <c r="X60" s="714"/>
      <c r="Y60" s="714"/>
      <c r="Z60" s="714"/>
    </row>
    <row r="62" spans="1:26" ht="12.75" customHeight="1" x14ac:dyDescent="0.25">
      <c r="A62" s="711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B17:H17"/>
    <mergeCell ref="B12:G12"/>
    <mergeCell ref="B11:G11"/>
    <mergeCell ref="C30:G30"/>
    <mergeCell ref="H30:J30"/>
    <mergeCell ref="K30:P30"/>
    <mergeCell ref="C26:G26"/>
    <mergeCell ref="C27:G2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H26:J26"/>
    <mergeCell ref="K26:P26"/>
    <mergeCell ref="H27:J27"/>
    <mergeCell ref="K27:P27"/>
    <mergeCell ref="N12:R12"/>
    <mergeCell ref="H12:M12"/>
    <mergeCell ref="H11:M11"/>
    <mergeCell ref="N11:R11"/>
    <mergeCell ref="R52:T52"/>
    <mergeCell ref="A53:Q54"/>
    <mergeCell ref="R53:T55"/>
    <mergeCell ref="C45:G45"/>
    <mergeCell ref="B47:G47"/>
    <mergeCell ref="B48:G48"/>
    <mergeCell ref="B46:G4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46:P48"/>
    <mergeCell ref="K46:L48"/>
    <mergeCell ref="S12:Y12"/>
    <mergeCell ref="K23:P24"/>
    <mergeCell ref="I17:Y17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9:G29"/>
    <mergeCell ref="H29:J29"/>
    <mergeCell ref="K29:P29"/>
    <mergeCell ref="C28:G28"/>
    <mergeCell ref="H28:J28"/>
    <mergeCell ref="K28:P28"/>
    <mergeCell ref="A56:Q59"/>
    <mergeCell ref="R56:T59"/>
    <mergeCell ref="A52:Q5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979F-A8E4-447A-874C-1F659EFE6A87}">
  <sheetPr>
    <pageSetUpPr fitToPage="1"/>
  </sheetPr>
  <dimension ref="A1:AA68"/>
  <sheetViews>
    <sheetView topLeftCell="A40" workbookViewId="0">
      <selection activeCell="R28" sqref="R28"/>
    </sheetView>
  </sheetViews>
  <sheetFormatPr baseColWidth="10" defaultColWidth="11.44140625" defaultRowHeight="12.75" customHeight="1" x14ac:dyDescent="0.25"/>
  <cols>
    <col min="1" max="1" width="5.109375" style="712" customWidth="1"/>
    <col min="2" max="26" width="5.109375" style="711" customWidth="1"/>
    <col min="27" max="27" width="11.44140625" style="711"/>
  </cols>
  <sheetData>
    <row r="1" spans="1:26" ht="12.75" customHeight="1" x14ac:dyDescent="0.25">
      <c r="A1" s="1660"/>
      <c r="B1" s="1661"/>
      <c r="C1" s="1661"/>
      <c r="D1" s="1661"/>
      <c r="E1" s="1661"/>
      <c r="F1" s="1662"/>
      <c r="G1" s="1669" t="s">
        <v>0</v>
      </c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1"/>
      <c r="U1" s="1640" t="s">
        <v>97</v>
      </c>
      <c r="V1" s="1641"/>
      <c r="W1" s="1641"/>
      <c r="X1" s="1641"/>
      <c r="Y1" s="1641"/>
      <c r="Z1" s="1642"/>
    </row>
    <row r="2" spans="1:26" ht="12.75" customHeight="1" x14ac:dyDescent="0.25">
      <c r="A2" s="1663"/>
      <c r="B2" s="1664"/>
      <c r="C2" s="1664"/>
      <c r="D2" s="1664"/>
      <c r="E2" s="1664"/>
      <c r="F2" s="1665"/>
      <c r="G2" s="1632" t="s">
        <v>1</v>
      </c>
      <c r="H2" s="1633"/>
      <c r="I2" s="1633"/>
      <c r="J2" s="1633"/>
      <c r="K2" s="1633"/>
      <c r="L2" s="1633"/>
      <c r="M2" s="1633"/>
      <c r="N2" s="1633"/>
      <c r="O2" s="1633"/>
      <c r="P2" s="1633"/>
      <c r="Q2" s="1633"/>
      <c r="R2" s="1633"/>
      <c r="S2" s="1633"/>
      <c r="T2" s="1634"/>
      <c r="U2" s="1643"/>
      <c r="V2" s="1644"/>
      <c r="W2" s="1644"/>
      <c r="X2" s="1644"/>
      <c r="Y2" s="1644"/>
      <c r="Z2" s="1645"/>
    </row>
    <row r="3" spans="1:26" ht="12.75" customHeight="1" x14ac:dyDescent="0.25">
      <c r="A3" s="1663"/>
      <c r="B3" s="1664"/>
      <c r="C3" s="1664"/>
      <c r="D3" s="1664"/>
      <c r="E3" s="1664"/>
      <c r="F3" s="1665"/>
      <c r="G3" s="1632"/>
      <c r="H3" s="1633"/>
      <c r="I3" s="1633"/>
      <c r="J3" s="1633"/>
      <c r="K3" s="1633"/>
      <c r="L3" s="1633"/>
      <c r="M3" s="1633"/>
      <c r="N3" s="1633"/>
      <c r="O3" s="1633"/>
      <c r="P3" s="1633"/>
      <c r="Q3" s="1633"/>
      <c r="R3" s="1633"/>
      <c r="S3" s="1633"/>
      <c r="T3" s="1634"/>
      <c r="U3" s="1643"/>
      <c r="V3" s="1644"/>
      <c r="W3" s="1644"/>
      <c r="X3" s="1644"/>
      <c r="Y3" s="1644"/>
      <c r="Z3" s="1645"/>
    </row>
    <row r="4" spans="1:26" ht="12.75" customHeight="1" x14ac:dyDescent="0.25">
      <c r="A4" s="1663"/>
      <c r="B4" s="1664"/>
      <c r="C4" s="1664"/>
      <c r="D4" s="1664"/>
      <c r="E4" s="1664"/>
      <c r="F4" s="1665"/>
      <c r="G4" s="1632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4"/>
      <c r="U4" s="1643"/>
      <c r="V4" s="1644"/>
      <c r="W4" s="1644"/>
      <c r="X4" s="1644"/>
      <c r="Y4" s="1644"/>
      <c r="Z4" s="1645"/>
    </row>
    <row r="5" spans="1:26" ht="12.75" customHeight="1" x14ac:dyDescent="0.25">
      <c r="A5" s="1663"/>
      <c r="B5" s="1664"/>
      <c r="C5" s="1664"/>
      <c r="D5" s="1664"/>
      <c r="E5" s="1664"/>
      <c r="F5" s="1665"/>
      <c r="G5" s="1635" t="s">
        <v>2</v>
      </c>
      <c r="H5" s="1636"/>
      <c r="I5" s="1650">
        <v>135</v>
      </c>
      <c r="J5" s="1650"/>
      <c r="K5" s="1651"/>
      <c r="L5" s="1653" t="s">
        <v>3</v>
      </c>
      <c r="M5" s="1654"/>
      <c r="N5" s="1654"/>
      <c r="O5" s="1655"/>
      <c r="P5" s="1656" t="s">
        <v>448</v>
      </c>
      <c r="Q5" s="1657"/>
      <c r="R5" s="1657"/>
      <c r="S5" s="1657"/>
      <c r="T5" s="1658"/>
      <c r="U5" s="1643"/>
      <c r="V5" s="1644"/>
      <c r="W5" s="1644"/>
      <c r="X5" s="1644"/>
      <c r="Y5" s="1644"/>
      <c r="Z5" s="1645"/>
    </row>
    <row r="6" spans="1:26" ht="12.75" customHeight="1" x14ac:dyDescent="0.25">
      <c r="A6" s="1666"/>
      <c r="B6" s="1667"/>
      <c r="C6" s="1667"/>
      <c r="D6" s="1667"/>
      <c r="E6" s="1667"/>
      <c r="F6" s="1668"/>
      <c r="G6" s="775"/>
      <c r="H6" s="741"/>
      <c r="I6" s="1652" t="s">
        <v>5</v>
      </c>
      <c r="J6" s="1652"/>
      <c r="K6" s="1652"/>
      <c r="L6" s="1652" t="s">
        <v>6</v>
      </c>
      <c r="M6" s="1652"/>
      <c r="N6" s="1652"/>
      <c r="O6" s="1652"/>
      <c r="P6" s="1652" t="s">
        <v>7</v>
      </c>
      <c r="Q6" s="1652"/>
      <c r="R6" s="1652"/>
      <c r="S6" s="1652"/>
      <c r="T6" s="1659"/>
      <c r="U6" s="1646"/>
      <c r="V6" s="1647"/>
      <c r="W6" s="1647"/>
      <c r="X6" s="1647"/>
      <c r="Y6" s="1647"/>
      <c r="Z6" s="1648"/>
    </row>
    <row r="7" spans="1:26" ht="36.6" customHeight="1" x14ac:dyDescent="0.25">
      <c r="A7" s="1637" t="s">
        <v>8</v>
      </c>
      <c r="B7" s="1637"/>
      <c r="C7" s="1637"/>
      <c r="D7" s="1637"/>
      <c r="E7" s="1637"/>
      <c r="F7" s="1637"/>
      <c r="G7" s="1638" t="s">
        <v>9</v>
      </c>
      <c r="H7" s="1638"/>
      <c r="I7" s="1638"/>
      <c r="J7" s="1638"/>
      <c r="K7" s="1638"/>
      <c r="L7" s="1638"/>
      <c r="M7" s="1638"/>
      <c r="N7" s="1638"/>
      <c r="O7" s="1638"/>
      <c r="P7" s="1638"/>
      <c r="Q7" s="1638"/>
      <c r="R7" s="1638"/>
      <c r="S7" s="1638"/>
      <c r="T7" s="1638"/>
      <c r="U7" s="1638"/>
      <c r="V7" s="1638"/>
      <c r="W7" s="1638"/>
      <c r="X7" s="1638"/>
      <c r="Y7" s="1638"/>
      <c r="Z7" s="1638"/>
    </row>
    <row r="8" spans="1:26" ht="15.9" customHeight="1" x14ac:dyDescent="0.25">
      <c r="A8" s="754" t="s">
        <v>10</v>
      </c>
      <c r="B8" s="736" t="s">
        <v>11</v>
      </c>
      <c r="C8" s="733"/>
      <c r="D8" s="774"/>
      <c r="E8" s="774"/>
      <c r="F8" s="774"/>
      <c r="G8" s="774"/>
      <c r="H8" s="733"/>
      <c r="I8" s="733"/>
      <c r="J8" s="733"/>
      <c r="K8" s="733"/>
      <c r="L8" s="733"/>
      <c r="M8" s="733"/>
      <c r="N8" s="733"/>
      <c r="O8" s="733"/>
      <c r="P8" s="733"/>
      <c r="Q8" s="733"/>
      <c r="R8" s="733"/>
      <c r="S8" s="733"/>
      <c r="T8" s="733"/>
      <c r="U8" s="733"/>
      <c r="V8" s="733"/>
      <c r="W8" s="733"/>
      <c r="X8" s="733"/>
      <c r="Y8" s="733"/>
      <c r="Z8" s="750"/>
    </row>
    <row r="9" spans="1:26" ht="8.25" customHeight="1" x14ac:dyDescent="0.25">
      <c r="A9" s="745"/>
      <c r="D9" s="712"/>
      <c r="E9" s="712"/>
      <c r="F9" s="712"/>
      <c r="G9" s="712"/>
      <c r="Z9" s="744"/>
    </row>
    <row r="10" spans="1:26" ht="15.9" customHeight="1" x14ac:dyDescent="0.25">
      <c r="A10" s="745"/>
      <c r="B10" s="1631" t="s">
        <v>12</v>
      </c>
      <c r="C10" s="1631"/>
      <c r="D10" s="1631"/>
      <c r="E10" s="1631"/>
      <c r="F10" s="1631"/>
      <c r="G10" s="1631"/>
      <c r="H10" s="1639" t="s">
        <v>87</v>
      </c>
      <c r="I10" s="1639"/>
      <c r="J10" s="1639"/>
      <c r="K10" s="1639"/>
      <c r="L10" s="1639"/>
      <c r="M10" s="1639"/>
      <c r="N10" s="1631" t="s">
        <v>14</v>
      </c>
      <c r="O10" s="1631"/>
      <c r="P10" s="1631"/>
      <c r="Q10" s="1631"/>
      <c r="R10" s="1631"/>
      <c r="S10" s="1649" t="s">
        <v>91</v>
      </c>
      <c r="T10" s="1649"/>
      <c r="U10" s="1649"/>
      <c r="V10" s="1649"/>
      <c r="W10" s="1649"/>
      <c r="X10" s="1649"/>
      <c r="Y10" s="1649"/>
      <c r="Z10" s="773"/>
    </row>
    <row r="11" spans="1:26" ht="15.9" customHeight="1" x14ac:dyDescent="0.25">
      <c r="A11" s="745"/>
      <c r="B11" s="1631" t="s">
        <v>16</v>
      </c>
      <c r="C11" s="1631"/>
      <c r="D11" s="1631"/>
      <c r="E11" s="1631"/>
      <c r="F11" s="1631"/>
      <c r="G11" s="1631"/>
      <c r="H11" s="1639" t="s">
        <v>448</v>
      </c>
      <c r="I11" s="1639"/>
      <c r="J11" s="1639"/>
      <c r="K11" s="1639"/>
      <c r="L11" s="1639"/>
      <c r="M11" s="1639"/>
      <c r="N11" s="1631" t="s">
        <v>17</v>
      </c>
      <c r="O11" s="1631"/>
      <c r="P11" s="1631"/>
      <c r="Q11" s="1631"/>
      <c r="R11" s="1631"/>
      <c r="S11" s="1649" t="s">
        <v>18</v>
      </c>
      <c r="T11" s="1649"/>
      <c r="U11" s="1649"/>
      <c r="V11" s="1649"/>
      <c r="W11" s="1649"/>
      <c r="X11" s="1649"/>
      <c r="Y11" s="1649"/>
      <c r="Z11" s="773"/>
    </row>
    <row r="12" spans="1:26" ht="15.9" customHeight="1" x14ac:dyDescent="0.25">
      <c r="A12" s="745"/>
      <c r="B12" s="1631" t="s">
        <v>19</v>
      </c>
      <c r="C12" s="1631"/>
      <c r="D12" s="1631"/>
      <c r="E12" s="1631"/>
      <c r="F12" s="1631"/>
      <c r="G12" s="1631"/>
      <c r="H12" s="1639" t="s">
        <v>382</v>
      </c>
      <c r="I12" s="1639"/>
      <c r="J12" s="1639"/>
      <c r="K12" s="1639"/>
      <c r="L12" s="1639"/>
      <c r="M12" s="1639"/>
      <c r="N12" s="1631" t="s">
        <v>20</v>
      </c>
      <c r="O12" s="1631"/>
      <c r="P12" s="1631"/>
      <c r="Q12" s="1631"/>
      <c r="R12" s="1631"/>
      <c r="S12" s="1649" t="s">
        <v>69</v>
      </c>
      <c r="T12" s="1649"/>
      <c r="U12" s="1649"/>
      <c r="V12" s="1649"/>
      <c r="W12" s="1649"/>
      <c r="X12" s="1649"/>
      <c r="Y12" s="1649"/>
      <c r="Z12" s="773"/>
    </row>
    <row r="13" spans="1:26" ht="8.25" customHeight="1" x14ac:dyDescent="0.25">
      <c r="A13" s="772"/>
      <c r="B13" s="741"/>
      <c r="C13" s="741"/>
      <c r="D13" s="771"/>
      <c r="E13" s="771"/>
      <c r="F13" s="771"/>
      <c r="G13" s="771"/>
      <c r="H13" s="741"/>
      <c r="I13" s="741"/>
      <c r="J13" s="741"/>
      <c r="K13" s="741"/>
      <c r="L13" s="741"/>
      <c r="M13" s="741"/>
      <c r="N13" s="770"/>
      <c r="O13" s="741"/>
      <c r="P13" s="741"/>
      <c r="Q13" s="741"/>
      <c r="R13" s="741"/>
      <c r="S13" s="741"/>
      <c r="T13" s="741"/>
      <c r="U13" s="741"/>
      <c r="V13" s="741"/>
      <c r="W13" s="741"/>
      <c r="X13" s="741"/>
      <c r="Y13" s="741"/>
      <c r="Z13" s="740"/>
    </row>
    <row r="14" spans="1:26" s="713" customFormat="1" ht="15" customHeight="1" x14ac:dyDescent="0.25">
      <c r="B14" s="768"/>
      <c r="C14" s="768"/>
      <c r="K14" s="769"/>
      <c r="L14" s="768"/>
      <c r="M14" s="767"/>
    </row>
    <row r="15" spans="1:26" s="713" customFormat="1" ht="15.6" customHeight="1" x14ac:dyDescent="0.25">
      <c r="A15" s="754" t="s">
        <v>22</v>
      </c>
      <c r="B15" s="766" t="s">
        <v>23</v>
      </c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4"/>
    </row>
    <row r="16" spans="1:26" s="713" customFormat="1" ht="15" customHeight="1" x14ac:dyDescent="0.25">
      <c r="A16" s="761"/>
      <c r="B16" s="763"/>
      <c r="Z16" s="762"/>
    </row>
    <row r="17" spans="1:26" s="713" customFormat="1" ht="15" customHeight="1" x14ac:dyDescent="0.25">
      <c r="A17" s="761"/>
      <c r="B17" s="1567" t="s">
        <v>24</v>
      </c>
      <c r="C17" s="1567"/>
      <c r="D17" s="1567"/>
      <c r="E17" s="1567"/>
      <c r="F17" s="1567"/>
      <c r="G17" s="1567"/>
      <c r="H17" s="1567"/>
      <c r="I17" s="1683"/>
      <c r="J17" s="1683"/>
      <c r="K17" s="1683"/>
      <c r="L17" s="1683"/>
      <c r="M17" s="1683"/>
      <c r="N17" s="1683"/>
      <c r="O17" s="1683"/>
      <c r="P17" s="1683"/>
      <c r="Q17" s="1683"/>
      <c r="R17" s="1683"/>
      <c r="S17" s="1683"/>
      <c r="T17" s="1683"/>
      <c r="U17" s="1683"/>
      <c r="V17" s="1683"/>
      <c r="W17" s="1683"/>
      <c r="X17" s="1683"/>
      <c r="Y17" s="1683"/>
      <c r="Z17" s="759"/>
    </row>
    <row r="18" spans="1:26" s="713" customFormat="1" ht="15" customHeight="1" x14ac:dyDescent="0.25">
      <c r="A18" s="761"/>
      <c r="B18" s="1567" t="s">
        <v>25</v>
      </c>
      <c r="C18" s="1567"/>
      <c r="D18" s="1567"/>
      <c r="E18" s="1567"/>
      <c r="F18" s="1567"/>
      <c r="G18" s="1567"/>
      <c r="H18" s="1567"/>
      <c r="I18" s="1560" t="s">
        <v>26</v>
      </c>
      <c r="J18" s="1560"/>
      <c r="K18" s="760">
        <v>35</v>
      </c>
      <c r="L18" s="760" t="s">
        <v>27</v>
      </c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  <c r="Z18" s="759"/>
    </row>
    <row r="19" spans="1:26" s="713" customFormat="1" ht="13.2" customHeight="1" x14ac:dyDescent="0.25">
      <c r="A19" s="758"/>
      <c r="B19" s="757"/>
      <c r="C19" s="757"/>
      <c r="D19" s="757"/>
      <c r="E19" s="757"/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57"/>
      <c r="Z19" s="756"/>
    </row>
    <row r="20" spans="1:26" ht="12.75" customHeight="1" x14ac:dyDescent="0.25">
      <c r="D20" s="712"/>
      <c r="E20" s="712"/>
      <c r="F20" s="712"/>
      <c r="G20" s="712"/>
      <c r="N20" s="755"/>
    </row>
    <row r="21" spans="1:26" ht="15.9" customHeight="1" x14ac:dyDescent="0.25">
      <c r="A21" s="754" t="s">
        <v>28</v>
      </c>
      <c r="B21" s="753" t="s">
        <v>29</v>
      </c>
      <c r="C21" s="751"/>
      <c r="D21" s="752"/>
      <c r="E21" s="752"/>
      <c r="F21" s="752"/>
      <c r="G21" s="752"/>
      <c r="H21" s="751"/>
      <c r="I21" s="751"/>
      <c r="J21" s="1574" t="s">
        <v>30</v>
      </c>
      <c r="K21" s="1574"/>
      <c r="L21" s="1574"/>
      <c r="M21" s="1574"/>
      <c r="N21" s="1574"/>
      <c r="O21" s="1574"/>
      <c r="P21" s="1574"/>
      <c r="Q21" s="748">
        <v>600</v>
      </c>
      <c r="R21" s="733"/>
      <c r="S21" s="733"/>
      <c r="T21" s="733"/>
      <c r="U21" s="733"/>
      <c r="V21" s="733"/>
      <c r="W21" s="733"/>
      <c r="X21" s="733"/>
      <c r="Y21" s="733"/>
      <c r="Z21" s="750"/>
    </row>
    <row r="22" spans="1:26" ht="12.75" customHeight="1" x14ac:dyDescent="0.25">
      <c r="A22" s="745"/>
      <c r="B22" s="749"/>
      <c r="Z22" s="744"/>
    </row>
    <row r="23" spans="1:26" ht="15.75" customHeight="1" x14ac:dyDescent="0.25">
      <c r="A23" s="745"/>
      <c r="B23" s="1568" t="s">
        <v>31</v>
      </c>
      <c r="C23" s="1570" t="s">
        <v>32</v>
      </c>
      <c r="D23" s="1570"/>
      <c r="E23" s="1570"/>
      <c r="F23" s="1570"/>
      <c r="G23" s="1571"/>
      <c r="H23" s="1564" t="s">
        <v>33</v>
      </c>
      <c r="I23" s="1565"/>
      <c r="J23" s="1566"/>
      <c r="K23" s="1570" t="s">
        <v>34</v>
      </c>
      <c r="L23" s="1570"/>
      <c r="M23" s="1570"/>
      <c r="N23" s="1570"/>
      <c r="O23" s="1570"/>
      <c r="P23" s="1571"/>
      <c r="Z23" s="744"/>
    </row>
    <row r="24" spans="1:26" ht="15.75" customHeight="1" x14ac:dyDescent="0.25">
      <c r="A24" s="745"/>
      <c r="B24" s="1569"/>
      <c r="C24" s="1572"/>
      <c r="D24" s="1572"/>
      <c r="E24" s="1572"/>
      <c r="F24" s="1572"/>
      <c r="G24" s="1573"/>
      <c r="H24" s="1561" t="s">
        <v>35</v>
      </c>
      <c r="I24" s="1562"/>
      <c r="J24" s="1563"/>
      <c r="K24" s="1572"/>
      <c r="L24" s="1572"/>
      <c r="M24" s="1572"/>
      <c r="N24" s="1572"/>
      <c r="O24" s="1572"/>
      <c r="P24" s="1573"/>
      <c r="Z24" s="744"/>
    </row>
    <row r="25" spans="1:26" ht="19.5" customHeight="1" x14ac:dyDescent="0.25">
      <c r="A25" s="745"/>
      <c r="B25" s="747">
        <v>1</v>
      </c>
      <c r="C25" s="1553"/>
      <c r="D25" s="1554"/>
      <c r="E25" s="1554"/>
      <c r="F25" s="1554"/>
      <c r="G25" s="1555"/>
      <c r="H25" s="1556">
        <v>79</v>
      </c>
      <c r="I25" s="1557"/>
      <c r="J25" s="1558"/>
      <c r="K25" s="1553"/>
      <c r="L25" s="1554"/>
      <c r="M25" s="1554"/>
      <c r="N25" s="1554"/>
      <c r="O25" s="1554"/>
      <c r="P25" s="1555"/>
      <c r="Z25" s="744"/>
    </row>
    <row r="26" spans="1:26" ht="19.5" customHeight="1" x14ac:dyDescent="0.25">
      <c r="A26" s="745"/>
      <c r="B26" s="747">
        <v>2</v>
      </c>
      <c r="C26" s="1553"/>
      <c r="D26" s="1554"/>
      <c r="E26" s="1554"/>
      <c r="F26" s="1554"/>
      <c r="G26" s="1555"/>
      <c r="H26" s="1556">
        <v>72</v>
      </c>
      <c r="I26" s="1557"/>
      <c r="J26" s="1558"/>
      <c r="K26" s="1553"/>
      <c r="L26" s="1554"/>
      <c r="M26" s="1554"/>
      <c r="N26" s="1554"/>
      <c r="O26" s="1554"/>
      <c r="P26" s="1555"/>
      <c r="Z26" s="744"/>
    </row>
    <row r="27" spans="1:26" ht="19.5" customHeight="1" x14ac:dyDescent="0.25">
      <c r="A27" s="745"/>
      <c r="B27" s="747">
        <v>3</v>
      </c>
      <c r="C27" s="1553"/>
      <c r="D27" s="1554"/>
      <c r="E27" s="1554"/>
      <c r="F27" s="1554"/>
      <c r="G27" s="1555"/>
      <c r="H27" s="1556">
        <v>70</v>
      </c>
      <c r="I27" s="1557"/>
      <c r="J27" s="1558"/>
      <c r="K27" s="1553"/>
      <c r="L27" s="1554"/>
      <c r="M27" s="1554"/>
      <c r="N27" s="1554"/>
      <c r="O27" s="1554"/>
      <c r="P27" s="1555"/>
      <c r="Z27" s="744"/>
    </row>
    <row r="28" spans="1:26" ht="19.5" customHeight="1" x14ac:dyDescent="0.25">
      <c r="A28" s="745"/>
      <c r="B28" s="747">
        <v>4</v>
      </c>
      <c r="C28" s="1553"/>
      <c r="D28" s="1554"/>
      <c r="E28" s="1554"/>
      <c r="F28" s="1554"/>
      <c r="G28" s="1555"/>
      <c r="H28" s="1556">
        <v>92</v>
      </c>
      <c r="I28" s="1557"/>
      <c r="J28" s="1558"/>
      <c r="K28" s="1553"/>
      <c r="L28" s="1554"/>
      <c r="M28" s="1554"/>
      <c r="N28" s="1554"/>
      <c r="O28" s="1554"/>
      <c r="P28" s="1555"/>
      <c r="Z28" s="744"/>
    </row>
    <row r="29" spans="1:26" ht="19.5" customHeight="1" x14ac:dyDescent="0.25">
      <c r="A29" s="745"/>
      <c r="B29" s="747">
        <v>5</v>
      </c>
      <c r="C29" s="1553"/>
      <c r="D29" s="1554"/>
      <c r="E29" s="1554"/>
      <c r="F29" s="1554"/>
      <c r="G29" s="1555"/>
      <c r="H29" s="1556">
        <v>97</v>
      </c>
      <c r="I29" s="1557"/>
      <c r="J29" s="1558"/>
      <c r="K29" s="1553"/>
      <c r="L29" s="1554"/>
      <c r="M29" s="1554"/>
      <c r="N29" s="1554"/>
      <c r="O29" s="1554"/>
      <c r="P29" s="1555"/>
      <c r="Z29" s="744"/>
    </row>
    <row r="30" spans="1:26" ht="19.5" customHeight="1" x14ac:dyDescent="0.25">
      <c r="A30" s="745"/>
      <c r="B30" s="747">
        <v>6</v>
      </c>
      <c r="C30" s="1553"/>
      <c r="D30" s="1554"/>
      <c r="E30" s="1554"/>
      <c r="F30" s="1554"/>
      <c r="G30" s="1555"/>
      <c r="H30" s="1556">
        <v>143</v>
      </c>
      <c r="I30" s="1557"/>
      <c r="J30" s="1558"/>
      <c r="K30" s="1553"/>
      <c r="L30" s="1554"/>
      <c r="M30" s="1554"/>
      <c r="N30" s="1554"/>
      <c r="O30" s="1554"/>
      <c r="P30" s="1555"/>
      <c r="Z30" s="744"/>
    </row>
    <row r="31" spans="1:26" ht="19.5" customHeight="1" x14ac:dyDescent="0.25">
      <c r="A31" s="745"/>
      <c r="B31" s="776"/>
      <c r="C31" s="1553"/>
      <c r="D31" s="1554"/>
      <c r="E31" s="1554"/>
      <c r="F31" s="1554"/>
      <c r="G31" s="1555"/>
      <c r="H31" s="1556"/>
      <c r="I31" s="1557"/>
      <c r="J31" s="1558"/>
      <c r="K31" s="1553"/>
      <c r="L31" s="1554"/>
      <c r="M31" s="1554"/>
      <c r="N31" s="1554"/>
      <c r="O31" s="1554"/>
      <c r="P31" s="1555"/>
      <c r="Z31" s="744"/>
    </row>
    <row r="32" spans="1:26" ht="19.5" customHeight="1" x14ac:dyDescent="0.25">
      <c r="A32" s="745"/>
      <c r="B32" s="776"/>
      <c r="C32" s="1553"/>
      <c r="D32" s="1554"/>
      <c r="E32" s="1554"/>
      <c r="F32" s="1554"/>
      <c r="G32" s="1555"/>
      <c r="H32" s="1556"/>
      <c r="I32" s="1557"/>
      <c r="J32" s="1558"/>
      <c r="K32" s="1553"/>
      <c r="L32" s="1554"/>
      <c r="M32" s="1554"/>
      <c r="N32" s="1554"/>
      <c r="O32" s="1554"/>
      <c r="P32" s="1555"/>
      <c r="Z32" s="744"/>
    </row>
    <row r="33" spans="1:26" ht="19.5" customHeight="1" x14ac:dyDescent="0.25">
      <c r="A33" s="745"/>
      <c r="B33" s="776"/>
      <c r="C33" s="1553"/>
      <c r="D33" s="1554"/>
      <c r="E33" s="1554"/>
      <c r="F33" s="1554"/>
      <c r="G33" s="1555"/>
      <c r="H33" s="1556"/>
      <c r="I33" s="1557"/>
      <c r="J33" s="1558"/>
      <c r="K33" s="1553"/>
      <c r="L33" s="1554"/>
      <c r="M33" s="1554"/>
      <c r="N33" s="1554"/>
      <c r="O33" s="1554"/>
      <c r="P33" s="1555"/>
      <c r="Z33" s="744"/>
    </row>
    <row r="34" spans="1:26" ht="19.5" customHeight="1" x14ac:dyDescent="0.25">
      <c r="A34" s="745"/>
      <c r="B34" s="776"/>
      <c r="C34" s="1553"/>
      <c r="D34" s="1554"/>
      <c r="E34" s="1554"/>
      <c r="F34" s="1554"/>
      <c r="G34" s="1555"/>
      <c r="H34" s="1556"/>
      <c r="I34" s="1557"/>
      <c r="J34" s="1558"/>
      <c r="K34" s="1553"/>
      <c r="L34" s="1554"/>
      <c r="M34" s="1554"/>
      <c r="N34" s="1554"/>
      <c r="O34" s="1554"/>
      <c r="P34" s="1555"/>
      <c r="Z34" s="744"/>
    </row>
    <row r="35" spans="1:26" ht="19.5" customHeight="1" x14ac:dyDescent="0.25">
      <c r="A35" s="745"/>
      <c r="B35" s="776"/>
      <c r="C35" s="1553"/>
      <c r="D35" s="1554"/>
      <c r="E35" s="1554"/>
      <c r="F35" s="1554"/>
      <c r="G35" s="1555"/>
      <c r="H35" s="1556"/>
      <c r="I35" s="1557"/>
      <c r="J35" s="1558"/>
      <c r="K35" s="1553"/>
      <c r="L35" s="1554"/>
      <c r="M35" s="1554"/>
      <c r="N35" s="1554"/>
      <c r="O35" s="1554"/>
      <c r="P35" s="1555"/>
      <c r="Z35" s="744"/>
    </row>
    <row r="36" spans="1:26" ht="19.5" customHeight="1" x14ac:dyDescent="0.25">
      <c r="A36" s="745"/>
      <c r="B36" s="776"/>
      <c r="C36" s="1553"/>
      <c r="D36" s="1554"/>
      <c r="E36" s="1554"/>
      <c r="F36" s="1554"/>
      <c r="G36" s="1555"/>
      <c r="H36" s="1556"/>
      <c r="I36" s="1557"/>
      <c r="J36" s="1558"/>
      <c r="K36" s="1553"/>
      <c r="L36" s="1554"/>
      <c r="M36" s="1554"/>
      <c r="N36" s="1554"/>
      <c r="O36" s="1554"/>
      <c r="P36" s="1555"/>
      <c r="Z36" s="744"/>
    </row>
    <row r="37" spans="1:26" ht="19.5" customHeight="1" x14ac:dyDescent="0.25">
      <c r="A37" s="745"/>
      <c r="B37" s="776"/>
      <c r="C37" s="1553"/>
      <c r="D37" s="1554"/>
      <c r="E37" s="1554"/>
      <c r="F37" s="1554"/>
      <c r="G37" s="1555"/>
      <c r="H37" s="1556"/>
      <c r="I37" s="1557"/>
      <c r="J37" s="1558"/>
      <c r="K37" s="1553"/>
      <c r="L37" s="1554"/>
      <c r="M37" s="1554"/>
      <c r="N37" s="1554"/>
      <c r="O37" s="1554"/>
      <c r="P37" s="1555"/>
      <c r="Z37" s="744"/>
    </row>
    <row r="38" spans="1:26" ht="19.5" customHeight="1" x14ac:dyDescent="0.25">
      <c r="A38" s="745"/>
      <c r="B38" s="776"/>
      <c r="C38" s="1553"/>
      <c r="D38" s="1554"/>
      <c r="E38" s="1554"/>
      <c r="F38" s="1554"/>
      <c r="G38" s="1555"/>
      <c r="H38" s="1556"/>
      <c r="I38" s="1557"/>
      <c r="J38" s="1558"/>
      <c r="K38" s="1553"/>
      <c r="L38" s="1554"/>
      <c r="M38" s="1554"/>
      <c r="N38" s="1554"/>
      <c r="O38" s="1554"/>
      <c r="P38" s="1555"/>
      <c r="Z38" s="744"/>
    </row>
    <row r="39" spans="1:26" ht="19.5" customHeight="1" x14ac:dyDescent="0.25">
      <c r="A39" s="745"/>
      <c r="B39" s="776"/>
      <c r="C39" s="1553"/>
      <c r="D39" s="1554"/>
      <c r="E39" s="1554"/>
      <c r="F39" s="1554"/>
      <c r="G39" s="1555"/>
      <c r="H39" s="1556"/>
      <c r="I39" s="1557"/>
      <c r="J39" s="1558"/>
      <c r="K39" s="1553"/>
      <c r="L39" s="1554"/>
      <c r="M39" s="1554"/>
      <c r="N39" s="1554"/>
      <c r="O39" s="1554"/>
      <c r="P39" s="1555"/>
      <c r="Z39" s="744"/>
    </row>
    <row r="40" spans="1:26" ht="19.5" customHeight="1" x14ac:dyDescent="0.25">
      <c r="A40" s="745"/>
      <c r="B40" s="776"/>
      <c r="C40" s="1553"/>
      <c r="D40" s="1554"/>
      <c r="E40" s="1554"/>
      <c r="F40" s="1554"/>
      <c r="G40" s="1555"/>
      <c r="H40" s="1556"/>
      <c r="I40" s="1557"/>
      <c r="J40" s="1558"/>
      <c r="K40" s="1553"/>
      <c r="L40" s="1554"/>
      <c r="M40" s="1554"/>
      <c r="N40" s="1554"/>
      <c r="O40" s="1554"/>
      <c r="P40" s="1555"/>
      <c r="Z40" s="744"/>
    </row>
    <row r="41" spans="1:26" ht="19.5" customHeight="1" x14ac:dyDescent="0.25">
      <c r="A41" s="745"/>
      <c r="B41" s="776"/>
      <c r="C41" s="1553"/>
      <c r="D41" s="1554"/>
      <c r="E41" s="1554"/>
      <c r="F41" s="1554"/>
      <c r="G41" s="1555"/>
      <c r="H41" s="1556"/>
      <c r="I41" s="1557"/>
      <c r="J41" s="1558"/>
      <c r="K41" s="1553"/>
      <c r="L41" s="1554"/>
      <c r="M41" s="1554"/>
      <c r="N41" s="1554"/>
      <c r="O41" s="1554"/>
      <c r="P41" s="1555"/>
      <c r="Z41" s="744"/>
    </row>
    <row r="42" spans="1:26" ht="19.5" customHeight="1" x14ac:dyDescent="0.25">
      <c r="A42" s="745"/>
      <c r="B42" s="776"/>
      <c r="C42" s="1553"/>
      <c r="D42" s="1554"/>
      <c r="E42" s="1554"/>
      <c r="F42" s="1554"/>
      <c r="G42" s="1555"/>
      <c r="H42" s="1556"/>
      <c r="I42" s="1557"/>
      <c r="J42" s="1558"/>
      <c r="K42" s="1553"/>
      <c r="L42" s="1554"/>
      <c r="M42" s="1554"/>
      <c r="N42" s="1554"/>
      <c r="O42" s="1554"/>
      <c r="P42" s="1555"/>
      <c r="Z42" s="744"/>
    </row>
    <row r="43" spans="1:26" ht="19.5" customHeight="1" x14ac:dyDescent="0.25">
      <c r="A43" s="745"/>
      <c r="B43" s="776"/>
      <c r="C43" s="1553"/>
      <c r="D43" s="1554"/>
      <c r="E43" s="1554"/>
      <c r="F43" s="1554"/>
      <c r="G43" s="1555"/>
      <c r="H43" s="1556"/>
      <c r="I43" s="1557"/>
      <c r="J43" s="1558"/>
      <c r="K43" s="1553"/>
      <c r="L43" s="1554"/>
      <c r="M43" s="1554"/>
      <c r="N43" s="1554"/>
      <c r="O43" s="1554"/>
      <c r="P43" s="1555"/>
      <c r="Z43" s="744"/>
    </row>
    <row r="44" spans="1:26" ht="19.5" customHeight="1" x14ac:dyDescent="0.25">
      <c r="A44" s="745"/>
      <c r="B44" s="776"/>
      <c r="C44" s="1553"/>
      <c r="D44" s="1554"/>
      <c r="E44" s="1554"/>
      <c r="F44" s="1554"/>
      <c r="G44" s="1555"/>
      <c r="H44" s="1556"/>
      <c r="I44" s="1557"/>
      <c r="J44" s="1558"/>
      <c r="K44" s="1553"/>
      <c r="L44" s="1554"/>
      <c r="M44" s="1554"/>
      <c r="N44" s="1554"/>
      <c r="O44" s="1554"/>
      <c r="P44" s="1555"/>
      <c r="Z44" s="744"/>
    </row>
    <row r="45" spans="1:26" ht="19.5" customHeight="1" x14ac:dyDescent="0.25">
      <c r="A45" s="745"/>
      <c r="B45" s="776"/>
      <c r="C45" s="1553"/>
      <c r="D45" s="1554"/>
      <c r="E45" s="1554"/>
      <c r="F45" s="1554"/>
      <c r="G45" s="1555"/>
      <c r="H45" s="1556"/>
      <c r="I45" s="1557"/>
      <c r="J45" s="1558"/>
      <c r="K45" s="1553"/>
      <c r="L45" s="1554"/>
      <c r="M45" s="1554"/>
      <c r="N45" s="1554"/>
      <c r="O45" s="1554"/>
      <c r="P45" s="1555"/>
      <c r="Z45" s="744"/>
    </row>
    <row r="46" spans="1:26" ht="19.5" customHeight="1" thickBot="1" x14ac:dyDescent="0.3">
      <c r="A46" s="745"/>
      <c r="B46" s="746"/>
      <c r="C46" s="1620"/>
      <c r="D46" s="1620"/>
      <c r="E46" s="1620"/>
      <c r="F46" s="1620"/>
      <c r="G46" s="1621"/>
      <c r="H46" s="1684"/>
      <c r="I46" s="1685"/>
      <c r="J46" s="1686"/>
      <c r="K46" s="1687"/>
      <c r="L46" s="1620"/>
      <c r="M46" s="1620"/>
      <c r="N46" s="1620"/>
      <c r="O46" s="1620"/>
      <c r="P46" s="1621"/>
      <c r="Z46" s="744"/>
    </row>
    <row r="47" spans="1:26" ht="15.75" customHeight="1" x14ac:dyDescent="0.25">
      <c r="A47" s="745"/>
      <c r="B47" s="1628" t="s">
        <v>37</v>
      </c>
      <c r="C47" s="1629"/>
      <c r="D47" s="1629"/>
      <c r="E47" s="1629"/>
      <c r="F47" s="1629"/>
      <c r="G47" s="1630"/>
      <c r="H47" s="1593">
        <f>AVERAGE(H25:J46)</f>
        <v>92.166666666666671</v>
      </c>
      <c r="I47" s="1594"/>
      <c r="J47" s="1595"/>
      <c r="K47" s="1677" t="s">
        <v>38</v>
      </c>
      <c r="L47" s="1678"/>
      <c r="M47" s="1672" t="s">
        <v>39</v>
      </c>
      <c r="N47" s="1672"/>
      <c r="O47" s="1672"/>
      <c r="P47" s="1673"/>
      <c r="Z47" s="744"/>
    </row>
    <row r="48" spans="1:26" ht="15.75" customHeight="1" x14ac:dyDescent="0.25">
      <c r="A48" s="745"/>
      <c r="B48" s="1622" t="s">
        <v>40</v>
      </c>
      <c r="C48" s="1623"/>
      <c r="D48" s="1623"/>
      <c r="E48" s="1623"/>
      <c r="F48" s="1623"/>
      <c r="G48" s="1624"/>
      <c r="H48" s="1596">
        <f>IF(COUNTIF(H25:J46,"*&lt;20*"),"&lt;20",MIN(H25:J46))</f>
        <v>70</v>
      </c>
      <c r="I48" s="1597"/>
      <c r="J48" s="1598"/>
      <c r="K48" s="1679"/>
      <c r="L48" s="1680"/>
      <c r="M48" s="1559"/>
      <c r="N48" s="1559"/>
      <c r="O48" s="1559"/>
      <c r="P48" s="1674"/>
      <c r="Z48" s="744"/>
    </row>
    <row r="49" spans="1:26" ht="15.75" customHeight="1" thickBot="1" x14ac:dyDescent="0.3">
      <c r="A49" s="745"/>
      <c r="B49" s="1625" t="s">
        <v>41</v>
      </c>
      <c r="C49" s="1626"/>
      <c r="D49" s="1626"/>
      <c r="E49" s="1626"/>
      <c r="F49" s="1626"/>
      <c r="G49" s="1627"/>
      <c r="H49" s="1590">
        <f>IF(COUNTIF(H25:J46,"*&gt;250*"),"&gt;250",MAX(H25:J46))</f>
        <v>143</v>
      </c>
      <c r="I49" s="1591"/>
      <c r="J49" s="1592"/>
      <c r="K49" s="1681"/>
      <c r="L49" s="1682"/>
      <c r="M49" s="1675"/>
      <c r="N49" s="1675"/>
      <c r="O49" s="1675"/>
      <c r="P49" s="1676"/>
      <c r="Z49" s="744"/>
    </row>
    <row r="50" spans="1:26" ht="15.9" customHeight="1" x14ac:dyDescent="0.25">
      <c r="A50" s="743"/>
      <c r="B50" s="742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1"/>
      <c r="S50" s="741"/>
      <c r="T50" s="741"/>
      <c r="U50" s="741"/>
      <c r="V50" s="741"/>
      <c r="W50" s="741"/>
      <c r="X50" s="741"/>
      <c r="Y50" s="741"/>
      <c r="Z50" s="740"/>
    </row>
    <row r="51" spans="1:26" ht="12.75" customHeight="1" x14ac:dyDescent="0.25">
      <c r="A51" s="739"/>
      <c r="B51" s="738"/>
    </row>
    <row r="52" spans="1:26" s="713" customFormat="1" ht="15.6" customHeight="1" x14ac:dyDescent="0.25">
      <c r="A52" s="737" t="s">
        <v>42</v>
      </c>
      <c r="B52" s="736" t="s">
        <v>43</v>
      </c>
      <c r="C52" s="735"/>
      <c r="D52" s="735"/>
      <c r="E52" s="735"/>
      <c r="F52" s="734"/>
      <c r="G52" s="734"/>
      <c r="H52" s="734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2"/>
      <c r="V52" s="731"/>
      <c r="W52" s="731"/>
      <c r="X52" s="730"/>
      <c r="Y52" s="730"/>
      <c r="Z52" s="729"/>
    </row>
    <row r="53" spans="1:26" s="713" customFormat="1" ht="28.5" customHeight="1" x14ac:dyDescent="0.25">
      <c r="A53" s="1611" t="s">
        <v>44</v>
      </c>
      <c r="B53" s="1612"/>
      <c r="C53" s="1612"/>
      <c r="D53" s="1612"/>
      <c r="E53" s="1612"/>
      <c r="F53" s="1612"/>
      <c r="G53" s="1612"/>
      <c r="H53" s="1612"/>
      <c r="I53" s="1612"/>
      <c r="J53" s="1612"/>
      <c r="K53" s="1612"/>
      <c r="L53" s="1612"/>
      <c r="M53" s="1612"/>
      <c r="N53" s="1612"/>
      <c r="O53" s="1612"/>
      <c r="P53" s="1612"/>
      <c r="Q53" s="1613"/>
      <c r="R53" s="1605" t="s">
        <v>45</v>
      </c>
      <c r="S53" s="1606"/>
      <c r="T53" s="1607"/>
      <c r="U53" s="1575" t="s">
        <v>83</v>
      </c>
      <c r="V53" s="1576"/>
      <c r="W53" s="1576"/>
      <c r="X53" s="1577"/>
      <c r="Y53" s="1577"/>
      <c r="Z53" s="1578"/>
    </row>
    <row r="54" spans="1:26" s="713" customFormat="1" ht="15.6" customHeight="1" x14ac:dyDescent="0.25">
      <c r="A54" s="1614" t="s">
        <v>82</v>
      </c>
      <c r="B54" s="1615"/>
      <c r="C54" s="1615"/>
      <c r="D54" s="1615"/>
      <c r="E54" s="1615"/>
      <c r="F54" s="1615"/>
      <c r="G54" s="1615"/>
      <c r="H54" s="1615"/>
      <c r="I54" s="1615"/>
      <c r="J54" s="1615"/>
      <c r="K54" s="1615"/>
      <c r="L54" s="1615"/>
      <c r="M54" s="1615"/>
      <c r="N54" s="1615"/>
      <c r="O54" s="1615"/>
      <c r="P54" s="1615"/>
      <c r="Q54" s="1616"/>
      <c r="R54" s="1605" t="s">
        <v>47</v>
      </c>
      <c r="S54" s="1606"/>
      <c r="T54" s="1607"/>
      <c r="U54" s="1579" t="s">
        <v>81</v>
      </c>
      <c r="V54" s="1580"/>
      <c r="W54" s="1580"/>
      <c r="X54" s="1581"/>
      <c r="Y54" s="1581"/>
      <c r="Z54" s="1582"/>
    </row>
    <row r="55" spans="1:26" s="713" customFormat="1" ht="15.6" customHeight="1" x14ac:dyDescent="0.25">
      <c r="A55" s="1617"/>
      <c r="B55" s="1618"/>
      <c r="C55" s="1618"/>
      <c r="D55" s="1618"/>
      <c r="E55" s="1618"/>
      <c r="F55" s="1618"/>
      <c r="G55" s="1618"/>
      <c r="H55" s="1618"/>
      <c r="I55" s="1618"/>
      <c r="J55" s="1618"/>
      <c r="K55" s="1618"/>
      <c r="L55" s="1618"/>
      <c r="M55" s="1618"/>
      <c r="N55" s="1618"/>
      <c r="O55" s="1618"/>
      <c r="P55" s="1618"/>
      <c r="Q55" s="1619"/>
      <c r="R55" s="1605"/>
      <c r="S55" s="1606"/>
      <c r="T55" s="1607"/>
      <c r="U55" s="1583"/>
      <c r="V55" s="1559"/>
      <c r="W55" s="1559"/>
      <c r="X55" s="1584"/>
      <c r="Y55" s="1584"/>
      <c r="Z55" s="1585"/>
    </row>
    <row r="56" spans="1:26" s="713" customFormat="1" ht="15.6" customHeight="1" x14ac:dyDescent="0.25">
      <c r="A56" s="728" t="s">
        <v>49</v>
      </c>
      <c r="B56" s="727" t="s">
        <v>50</v>
      </c>
      <c r="C56" s="711"/>
      <c r="D56" s="711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5"/>
      <c r="R56" s="1605"/>
      <c r="S56" s="1606"/>
      <c r="T56" s="1607"/>
      <c r="U56" s="1586"/>
      <c r="V56" s="1587"/>
      <c r="W56" s="1587"/>
      <c r="X56" s="1588"/>
      <c r="Y56" s="1588"/>
      <c r="Z56" s="1589"/>
    </row>
    <row r="57" spans="1:26" s="713" customFormat="1" ht="15.6" customHeight="1" x14ac:dyDescent="0.25">
      <c r="A57" s="1599"/>
      <c r="B57" s="1600"/>
      <c r="C57" s="1600"/>
      <c r="D57" s="1600"/>
      <c r="E57" s="1600"/>
      <c r="F57" s="1600"/>
      <c r="G57" s="1600"/>
      <c r="H57" s="1600"/>
      <c r="I57" s="1600"/>
      <c r="J57" s="1600"/>
      <c r="K57" s="1600"/>
      <c r="L57" s="1600"/>
      <c r="M57" s="1600"/>
      <c r="N57" s="1600"/>
      <c r="O57" s="1600"/>
      <c r="P57" s="1600"/>
      <c r="Q57" s="1601"/>
      <c r="R57" s="1605" t="s">
        <v>51</v>
      </c>
      <c r="S57" s="1606"/>
      <c r="T57" s="1607"/>
      <c r="U57" s="724"/>
      <c r="V57" s="723"/>
      <c r="W57" s="723"/>
      <c r="X57" s="723"/>
      <c r="Y57" s="723"/>
      <c r="Z57" s="722"/>
    </row>
    <row r="58" spans="1:26" s="713" customFormat="1" ht="15.6" customHeight="1" x14ac:dyDescent="0.25">
      <c r="A58" s="1599"/>
      <c r="B58" s="1600"/>
      <c r="C58" s="1600"/>
      <c r="D58" s="1600"/>
      <c r="E58" s="1600"/>
      <c r="F58" s="1600"/>
      <c r="G58" s="1600"/>
      <c r="H58" s="1600"/>
      <c r="I58" s="1600"/>
      <c r="J58" s="1600"/>
      <c r="K58" s="1600"/>
      <c r="L58" s="1600"/>
      <c r="M58" s="1600"/>
      <c r="N58" s="1600"/>
      <c r="O58" s="1600"/>
      <c r="P58" s="1600"/>
      <c r="Q58" s="1601"/>
      <c r="R58" s="1605"/>
      <c r="S58" s="1606"/>
      <c r="T58" s="1607"/>
      <c r="U58" s="721"/>
      <c r="V58" s="1559"/>
      <c r="W58" s="1559"/>
      <c r="X58" s="1559"/>
      <c r="Y58" s="1559"/>
      <c r="Z58" s="720"/>
    </row>
    <row r="59" spans="1:26" s="713" customFormat="1" ht="15.6" customHeight="1" x14ac:dyDescent="0.25">
      <c r="A59" s="1599"/>
      <c r="B59" s="1600"/>
      <c r="C59" s="1600"/>
      <c r="D59" s="1600"/>
      <c r="E59" s="1600"/>
      <c r="F59" s="1600"/>
      <c r="G59" s="1600"/>
      <c r="H59" s="1600"/>
      <c r="I59" s="1600"/>
      <c r="J59" s="1600"/>
      <c r="K59" s="1600"/>
      <c r="L59" s="1600"/>
      <c r="M59" s="1600"/>
      <c r="N59" s="1600"/>
      <c r="O59" s="1600"/>
      <c r="P59" s="1600"/>
      <c r="Q59" s="1601"/>
      <c r="R59" s="1605"/>
      <c r="S59" s="1606"/>
      <c r="T59" s="1607"/>
      <c r="U59" s="721"/>
      <c r="V59" s="1559"/>
      <c r="W59" s="1559"/>
      <c r="X59" s="1559"/>
      <c r="Y59" s="1559"/>
      <c r="Z59" s="720"/>
    </row>
    <row r="60" spans="1:26" s="713" customFormat="1" ht="15.6" customHeight="1" x14ac:dyDescent="0.25">
      <c r="A60" s="1602"/>
      <c r="B60" s="1603"/>
      <c r="C60" s="1603"/>
      <c r="D60" s="1603"/>
      <c r="E60" s="1603"/>
      <c r="F60" s="1603"/>
      <c r="G60" s="1603"/>
      <c r="H60" s="1603"/>
      <c r="I60" s="1603"/>
      <c r="J60" s="1603"/>
      <c r="K60" s="1603"/>
      <c r="L60" s="1603"/>
      <c r="M60" s="1603"/>
      <c r="N60" s="1603"/>
      <c r="O60" s="1603"/>
      <c r="P60" s="1603"/>
      <c r="Q60" s="1604"/>
      <c r="R60" s="1608"/>
      <c r="S60" s="1609"/>
      <c r="T60" s="1610"/>
      <c r="U60" s="719"/>
      <c r="V60" s="718"/>
      <c r="W60" s="718"/>
      <c r="X60" s="718"/>
      <c r="Y60" s="718"/>
      <c r="Z60" s="717"/>
    </row>
    <row r="61" spans="1:26" s="713" customFormat="1" ht="15" customHeight="1" x14ac:dyDescent="0.25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5"/>
      <c r="S61" s="715"/>
      <c r="T61" s="715"/>
      <c r="U61" s="714"/>
      <c r="V61" s="714"/>
      <c r="W61" s="714"/>
      <c r="X61" s="714"/>
      <c r="Y61" s="714"/>
      <c r="Z61" s="714"/>
    </row>
    <row r="63" spans="1:26" ht="12.75" customHeight="1" x14ac:dyDescent="0.25">
      <c r="A63" s="711"/>
    </row>
    <row r="64" spans="1:26" ht="12.75" customHeight="1" x14ac:dyDescent="0.25">
      <c r="A64" s="711"/>
    </row>
    <row r="65" spans="1:1" ht="12.75" customHeight="1" x14ac:dyDescent="0.25">
      <c r="A65" s="711"/>
    </row>
    <row r="66" spans="1:1" ht="12.75" customHeight="1" x14ac:dyDescent="0.25">
      <c r="A66" s="711"/>
    </row>
    <row r="67" spans="1:1" ht="12.75" customHeight="1" x14ac:dyDescent="0.25">
      <c r="A67" s="711"/>
    </row>
    <row r="68" spans="1:1" ht="12.75" customHeight="1" x14ac:dyDescent="0.25">
      <c r="A68" s="71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B17:H17"/>
    <mergeCell ref="B12:G12"/>
    <mergeCell ref="B11:G11"/>
    <mergeCell ref="C31:G31"/>
    <mergeCell ref="H31:J31"/>
    <mergeCell ref="K31:P31"/>
    <mergeCell ref="C26:G26"/>
    <mergeCell ref="C27:G27"/>
    <mergeCell ref="K25:P25"/>
    <mergeCell ref="S12:Y12"/>
    <mergeCell ref="K23:P24"/>
    <mergeCell ref="I17:Y17"/>
    <mergeCell ref="S11:Y11"/>
    <mergeCell ref="H46:J46"/>
    <mergeCell ref="K46:P46"/>
    <mergeCell ref="H26:J26"/>
    <mergeCell ref="K26:P26"/>
    <mergeCell ref="H27:J27"/>
    <mergeCell ref="K27:P27"/>
    <mergeCell ref="N12:R12"/>
    <mergeCell ref="H12:M12"/>
    <mergeCell ref="H11:M11"/>
    <mergeCell ref="N11:R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P6:T6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28:G28"/>
    <mergeCell ref="H28:J28"/>
    <mergeCell ref="K28:P28"/>
    <mergeCell ref="C29:G29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7185-85F2-4436-B93A-9359C7C68716}">
  <sheetPr>
    <pageSetUpPr fitToPage="1"/>
  </sheetPr>
  <dimension ref="A1:AA69"/>
  <sheetViews>
    <sheetView workbookViewId="0">
      <selection activeCell="V65" sqref="V65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97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134</v>
      </c>
      <c r="J5" s="1033"/>
      <c r="K5" s="1034"/>
      <c r="L5" s="1036" t="s">
        <v>3</v>
      </c>
      <c r="M5" s="1037"/>
      <c r="N5" s="1037"/>
      <c r="O5" s="1038"/>
      <c r="P5" s="1039" t="s">
        <v>446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87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133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446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447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445</v>
      </c>
      <c r="D25" s="1011"/>
      <c r="E25" s="1011"/>
      <c r="F25" s="1011"/>
      <c r="G25" s="1012"/>
      <c r="H25" s="1052">
        <v>77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90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6"/>
      <c r="C27" s="1010"/>
      <c r="D27" s="1011"/>
      <c r="E27" s="1011"/>
      <c r="F27" s="1011"/>
      <c r="G27" s="1012"/>
      <c r="H27" s="1052"/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6"/>
      <c r="C28" s="1010"/>
      <c r="D28" s="1011"/>
      <c r="E28" s="1011"/>
      <c r="F28" s="1011"/>
      <c r="G28" s="1012"/>
      <c r="H28" s="1052"/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010"/>
      <c r="D29" s="1011"/>
      <c r="E29" s="1011"/>
      <c r="F29" s="1011"/>
      <c r="G29" s="1012"/>
      <c r="H29" s="1052"/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6"/>
      <c r="C30" s="1010"/>
      <c r="D30" s="1011"/>
      <c r="E30" s="1011"/>
      <c r="F30" s="1011"/>
      <c r="G30" s="1012"/>
      <c r="H30" s="1052"/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010"/>
      <c r="D31" s="1011"/>
      <c r="E31" s="1011"/>
      <c r="F31" s="1011"/>
      <c r="G31" s="1012"/>
      <c r="H31" s="1052"/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6"/>
      <c r="C32" s="1010"/>
      <c r="D32" s="1011"/>
      <c r="E32" s="1011"/>
      <c r="F32" s="1011"/>
      <c r="G32" s="1012"/>
      <c r="H32" s="1052"/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6"/>
      <c r="C33" s="1010"/>
      <c r="D33" s="1011"/>
      <c r="E33" s="1011"/>
      <c r="F33" s="1011"/>
      <c r="G33" s="1012"/>
      <c r="H33" s="1052"/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6"/>
      <c r="C34" s="1010"/>
      <c r="D34" s="1011"/>
      <c r="E34" s="1011"/>
      <c r="F34" s="1011"/>
      <c r="G34" s="1012"/>
      <c r="H34" s="1052"/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6"/>
      <c r="C35" s="1010"/>
      <c r="D35" s="1011"/>
      <c r="E35" s="1011"/>
      <c r="F35" s="1011"/>
      <c r="G35" s="1012"/>
      <c r="H35" s="1052"/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6"/>
      <c r="C36" s="1010"/>
      <c r="D36" s="1011"/>
      <c r="E36" s="1011"/>
      <c r="F36" s="1011"/>
      <c r="G36" s="1012"/>
      <c r="H36" s="1052"/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6"/>
      <c r="C37" s="1010"/>
      <c r="D37" s="1011"/>
      <c r="E37" s="1011"/>
      <c r="F37" s="1011"/>
      <c r="G37" s="1012"/>
      <c r="H37" s="1052"/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6"/>
      <c r="C38" s="1010"/>
      <c r="D38" s="1011"/>
      <c r="E38" s="1011"/>
      <c r="F38" s="1011"/>
      <c r="G38" s="1012"/>
      <c r="H38" s="1052"/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6"/>
      <c r="C39" s="1010"/>
      <c r="D39" s="1011"/>
      <c r="E39" s="1011"/>
      <c r="F39" s="1011"/>
      <c r="G39" s="1012"/>
      <c r="H39" s="1052"/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6"/>
      <c r="C40" s="1010"/>
      <c r="D40" s="1011"/>
      <c r="E40" s="1011"/>
      <c r="F40" s="1011"/>
      <c r="G40" s="1012"/>
      <c r="H40" s="1052"/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25">
      <c r="A41" s="108"/>
      <c r="B41" s="116"/>
      <c r="C41" s="1010"/>
      <c r="D41" s="1011"/>
      <c r="E41" s="1011"/>
      <c r="F41" s="1011"/>
      <c r="G41" s="1012"/>
      <c r="H41" s="1052"/>
      <c r="I41" s="1118"/>
      <c r="J41" s="1119"/>
      <c r="K41" s="1010"/>
      <c r="L41" s="1011"/>
      <c r="M41" s="1011"/>
      <c r="N41" s="1011"/>
      <c r="O41" s="1011"/>
      <c r="P41" s="1012"/>
      <c r="Z41" s="107"/>
    </row>
    <row r="42" spans="1:26" ht="19.5" customHeight="1" x14ac:dyDescent="0.25">
      <c r="A42" s="108"/>
      <c r="B42" s="116"/>
      <c r="C42" s="1010"/>
      <c r="D42" s="1011"/>
      <c r="E42" s="1011"/>
      <c r="F42" s="1011"/>
      <c r="G42" s="1012"/>
      <c r="H42" s="1052"/>
      <c r="I42" s="1118"/>
      <c r="J42" s="1119"/>
      <c r="K42" s="1010"/>
      <c r="L42" s="1011"/>
      <c r="M42" s="1011"/>
      <c r="N42" s="1011"/>
      <c r="O42" s="1011"/>
      <c r="P42" s="1012"/>
      <c r="Z42" s="107"/>
    </row>
    <row r="43" spans="1:26" ht="19.5" customHeight="1" x14ac:dyDescent="0.25">
      <c r="A43" s="108"/>
      <c r="B43" s="116"/>
      <c r="C43" s="1010"/>
      <c r="D43" s="1011"/>
      <c r="E43" s="1011"/>
      <c r="F43" s="1011"/>
      <c r="G43" s="1012"/>
      <c r="H43" s="1052"/>
      <c r="I43" s="1118"/>
      <c r="J43" s="1119"/>
      <c r="K43" s="1010"/>
      <c r="L43" s="1011"/>
      <c r="M43" s="1011"/>
      <c r="N43" s="1011"/>
      <c r="O43" s="1011"/>
      <c r="P43" s="1012"/>
      <c r="Z43" s="107"/>
    </row>
    <row r="44" spans="1:26" ht="19.5" customHeight="1" x14ac:dyDescent="0.25">
      <c r="A44" s="108"/>
      <c r="B44" s="116"/>
      <c r="C44" s="1010"/>
      <c r="D44" s="1011"/>
      <c r="E44" s="1011"/>
      <c r="F44" s="1011"/>
      <c r="G44" s="1012"/>
      <c r="H44" s="1052"/>
      <c r="I44" s="1118"/>
      <c r="J44" s="1119"/>
      <c r="K44" s="1010"/>
      <c r="L44" s="1011"/>
      <c r="M44" s="1011"/>
      <c r="N44" s="1011"/>
      <c r="O44" s="1011"/>
      <c r="P44" s="1012"/>
      <c r="Z44" s="107"/>
    </row>
    <row r="45" spans="1:26" ht="19.5" customHeight="1" x14ac:dyDescent="0.25">
      <c r="A45" s="108"/>
      <c r="B45" s="116"/>
      <c r="C45" s="1010"/>
      <c r="D45" s="1011"/>
      <c r="E45" s="1011"/>
      <c r="F45" s="1011"/>
      <c r="G45" s="1012"/>
      <c r="H45" s="1052"/>
      <c r="I45" s="1118"/>
      <c r="J45" s="1119"/>
      <c r="K45" s="1010"/>
      <c r="L45" s="1011"/>
      <c r="M45" s="1011"/>
      <c r="N45" s="1011"/>
      <c r="O45" s="1011"/>
      <c r="P45" s="1012"/>
      <c r="Z45" s="107"/>
    </row>
    <row r="46" spans="1:26" ht="19.5" customHeight="1" x14ac:dyDescent="0.25">
      <c r="A46" s="108"/>
      <c r="B46" s="116"/>
      <c r="C46" s="1010"/>
      <c r="D46" s="1011"/>
      <c r="E46" s="1011"/>
      <c r="F46" s="1011"/>
      <c r="G46" s="1012"/>
      <c r="H46" s="1052"/>
      <c r="I46" s="1118"/>
      <c r="J46" s="1119"/>
      <c r="K46" s="1010"/>
      <c r="L46" s="1011"/>
      <c r="M46" s="1011"/>
      <c r="N46" s="1011"/>
      <c r="O46" s="1011"/>
      <c r="P46" s="1012"/>
      <c r="Z46" s="107"/>
    </row>
    <row r="47" spans="1:26" ht="19.5" customHeight="1" thickBot="1" x14ac:dyDescent="0.3">
      <c r="A47" s="108"/>
      <c r="B47" s="109"/>
      <c r="C47" s="1412"/>
      <c r="D47" s="1412"/>
      <c r="E47" s="1412"/>
      <c r="F47" s="1412"/>
      <c r="G47" s="1413"/>
      <c r="H47" s="1414"/>
      <c r="I47" s="1415"/>
      <c r="J47" s="1416"/>
      <c r="K47" s="1417"/>
      <c r="L47" s="1412"/>
      <c r="M47" s="1412"/>
      <c r="N47" s="1412"/>
      <c r="O47" s="1412"/>
      <c r="P47" s="1413"/>
      <c r="Z47" s="107"/>
    </row>
    <row r="48" spans="1:26" ht="15.75" customHeight="1" x14ac:dyDescent="0.25">
      <c r="A48" s="108"/>
      <c r="B48" s="1099" t="s">
        <v>37</v>
      </c>
      <c r="C48" s="1100"/>
      <c r="D48" s="1100"/>
      <c r="E48" s="1100"/>
      <c r="F48" s="1100"/>
      <c r="G48" s="1101"/>
      <c r="H48" s="1002">
        <f>AVERAGE(H25:J47)</f>
        <v>83.5</v>
      </c>
      <c r="I48" s="1003"/>
      <c r="J48" s="1004"/>
      <c r="K48" s="1019" t="s">
        <v>38</v>
      </c>
      <c r="L48" s="1020"/>
      <c r="M48" s="1013" t="s">
        <v>39</v>
      </c>
      <c r="N48" s="1013"/>
      <c r="O48" s="1013"/>
      <c r="P48" s="1014"/>
      <c r="Z48" s="107"/>
    </row>
    <row r="49" spans="1:26" ht="15.75" customHeight="1" x14ac:dyDescent="0.25">
      <c r="A49" s="108"/>
      <c r="B49" s="1093" t="s">
        <v>40</v>
      </c>
      <c r="C49" s="1094"/>
      <c r="D49" s="1094"/>
      <c r="E49" s="1094"/>
      <c r="F49" s="1094"/>
      <c r="G49" s="1095"/>
      <c r="H49" s="1005">
        <f>IF(COUNTIF(H25:J47,"*&lt;20*"),"&lt;20",MIN(H25:J47))</f>
        <v>77</v>
      </c>
      <c r="I49" s="1006"/>
      <c r="J49" s="1007"/>
      <c r="K49" s="1021"/>
      <c r="L49" s="1022"/>
      <c r="M49" s="1015"/>
      <c r="N49" s="1015"/>
      <c r="O49" s="1015"/>
      <c r="P49" s="1016"/>
      <c r="Z49" s="107"/>
    </row>
    <row r="50" spans="1:26" ht="15.75" customHeight="1" thickBot="1" x14ac:dyDescent="0.3">
      <c r="A50" s="108"/>
      <c r="B50" s="1096" t="s">
        <v>41</v>
      </c>
      <c r="C50" s="1097"/>
      <c r="D50" s="1097"/>
      <c r="E50" s="1097"/>
      <c r="F50" s="1097"/>
      <c r="G50" s="1098"/>
      <c r="H50" s="999">
        <f>IF(COUNTIF(H25:J47,"*&gt;250*"),"&gt;250",MAX(H25:J47))</f>
        <v>90</v>
      </c>
      <c r="I50" s="1000"/>
      <c r="J50" s="1001"/>
      <c r="K50" s="1023"/>
      <c r="L50" s="1024"/>
      <c r="M50" s="1017"/>
      <c r="N50" s="1017"/>
      <c r="O50" s="1017"/>
      <c r="P50" s="1018"/>
      <c r="Z50" s="107"/>
    </row>
    <row r="51" spans="1:26" ht="15.9" customHeight="1" x14ac:dyDescent="0.25">
      <c r="A51" s="106"/>
      <c r="B51" s="105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3"/>
    </row>
    <row r="52" spans="1:26" ht="12.75" customHeight="1" x14ac:dyDescent="0.25">
      <c r="A52" s="102"/>
      <c r="B52" s="101"/>
    </row>
    <row r="53" spans="1:26" s="76" customFormat="1" ht="15.6" customHeight="1" x14ac:dyDescent="0.25">
      <c r="A53" s="100" t="s">
        <v>42</v>
      </c>
      <c r="B53" s="99" t="s">
        <v>43</v>
      </c>
      <c r="C53" s="98"/>
      <c r="D53" s="98"/>
      <c r="E53" s="98"/>
      <c r="F53" s="97"/>
      <c r="G53" s="97"/>
      <c r="H53" s="97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5"/>
      <c r="V53" s="94"/>
      <c r="W53" s="94"/>
      <c r="X53" s="93"/>
      <c r="Y53" s="93"/>
      <c r="Z53" s="92"/>
    </row>
    <row r="54" spans="1:26" s="76" customFormat="1" ht="28.5" customHeight="1" x14ac:dyDescent="0.25">
      <c r="A54" s="1084" t="s">
        <v>44</v>
      </c>
      <c r="B54" s="1085"/>
      <c r="C54" s="1085"/>
      <c r="D54" s="1085"/>
      <c r="E54" s="1085"/>
      <c r="F54" s="1085"/>
      <c r="G54" s="1085"/>
      <c r="H54" s="1085"/>
      <c r="I54" s="1085"/>
      <c r="J54" s="1085"/>
      <c r="K54" s="1085"/>
      <c r="L54" s="1085"/>
      <c r="M54" s="1085"/>
      <c r="N54" s="1085"/>
      <c r="O54" s="1085"/>
      <c r="P54" s="1085"/>
      <c r="Q54" s="1086"/>
      <c r="R54" s="1078" t="s">
        <v>45</v>
      </c>
      <c r="S54" s="1079"/>
      <c r="T54" s="1080"/>
      <c r="U54" s="1102" t="s">
        <v>83</v>
      </c>
      <c r="V54" s="1103"/>
      <c r="W54" s="1103"/>
      <c r="X54" s="1104"/>
      <c r="Y54" s="1104"/>
      <c r="Z54" s="1105"/>
    </row>
    <row r="55" spans="1:26" s="76" customFormat="1" ht="15.6" customHeight="1" x14ac:dyDescent="0.25">
      <c r="A55" s="1087" t="s">
        <v>82</v>
      </c>
      <c r="B55" s="1088"/>
      <c r="C55" s="1088"/>
      <c r="D55" s="1088"/>
      <c r="E55" s="1088"/>
      <c r="F55" s="1088"/>
      <c r="G55" s="1088"/>
      <c r="H55" s="1088"/>
      <c r="I55" s="1088"/>
      <c r="J55" s="1088"/>
      <c r="K55" s="1088"/>
      <c r="L55" s="1088"/>
      <c r="M55" s="1088"/>
      <c r="N55" s="1088"/>
      <c r="O55" s="1088"/>
      <c r="P55" s="1088"/>
      <c r="Q55" s="1089"/>
      <c r="R55" s="1078" t="s">
        <v>47</v>
      </c>
      <c r="S55" s="1079"/>
      <c r="T55" s="1080"/>
      <c r="U55" s="1106" t="s">
        <v>81</v>
      </c>
      <c r="V55" s="1107"/>
      <c r="W55" s="1107"/>
      <c r="X55" s="1108"/>
      <c r="Y55" s="1108"/>
      <c r="Z55" s="1109"/>
    </row>
    <row r="56" spans="1:26" s="76" customFormat="1" ht="15.6" customHeight="1" x14ac:dyDescent="0.25">
      <c r="A56" s="1090"/>
      <c r="B56" s="1091"/>
      <c r="C56" s="1091"/>
      <c r="D56" s="1091"/>
      <c r="E56" s="1091"/>
      <c r="F56" s="1091"/>
      <c r="G56" s="1091"/>
      <c r="H56" s="1091"/>
      <c r="I56" s="1091"/>
      <c r="J56" s="1091"/>
      <c r="K56" s="1091"/>
      <c r="L56" s="1091"/>
      <c r="M56" s="1091"/>
      <c r="N56" s="1091"/>
      <c r="O56" s="1091"/>
      <c r="P56" s="1091"/>
      <c r="Q56" s="1092"/>
      <c r="R56" s="1078"/>
      <c r="S56" s="1079"/>
      <c r="T56" s="1080"/>
      <c r="U56" s="1110"/>
      <c r="V56" s="1015"/>
      <c r="W56" s="1015"/>
      <c r="X56" s="1111"/>
      <c r="Y56" s="1111"/>
      <c r="Z56" s="1112"/>
    </row>
    <row r="57" spans="1:26" s="76" customFormat="1" ht="15.6" customHeight="1" x14ac:dyDescent="0.25">
      <c r="A57" s="91" t="s">
        <v>49</v>
      </c>
      <c r="B57" s="90" t="s">
        <v>50</v>
      </c>
      <c r="C57" s="74"/>
      <c r="D57" s="74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8"/>
      <c r="R57" s="1078"/>
      <c r="S57" s="1079"/>
      <c r="T57" s="1080"/>
      <c r="U57" s="1113"/>
      <c r="V57" s="1114"/>
      <c r="W57" s="1114"/>
      <c r="X57" s="1115"/>
      <c r="Y57" s="1115"/>
      <c r="Z57" s="1116"/>
    </row>
    <row r="58" spans="1:26" s="76" customFormat="1" ht="15.6" customHeight="1" x14ac:dyDescent="0.25">
      <c r="A58" s="1072"/>
      <c r="B58" s="1073"/>
      <c r="C58" s="1073"/>
      <c r="D58" s="1073"/>
      <c r="E58" s="1073"/>
      <c r="F58" s="1073"/>
      <c r="G58" s="1073"/>
      <c r="H58" s="1073"/>
      <c r="I58" s="1073"/>
      <c r="J58" s="1073"/>
      <c r="K58" s="1073"/>
      <c r="L58" s="1073"/>
      <c r="M58" s="1073"/>
      <c r="N58" s="1073"/>
      <c r="O58" s="1073"/>
      <c r="P58" s="1073"/>
      <c r="Q58" s="1074"/>
      <c r="R58" s="1078" t="s">
        <v>51</v>
      </c>
      <c r="S58" s="1079"/>
      <c r="T58" s="1080"/>
      <c r="U58" s="87"/>
      <c r="V58" s="86"/>
      <c r="W58" s="86"/>
      <c r="X58" s="86"/>
      <c r="Y58" s="86"/>
      <c r="Z58" s="85"/>
    </row>
    <row r="59" spans="1:26" s="76" customFormat="1" ht="15.6" customHeight="1" x14ac:dyDescent="0.25">
      <c r="A59" s="1072"/>
      <c r="B59" s="1073"/>
      <c r="C59" s="1073"/>
      <c r="D59" s="1073"/>
      <c r="E59" s="1073"/>
      <c r="F59" s="1073"/>
      <c r="G59" s="1073"/>
      <c r="H59" s="1073"/>
      <c r="I59" s="1073"/>
      <c r="J59" s="1073"/>
      <c r="K59" s="1073"/>
      <c r="L59" s="1073"/>
      <c r="M59" s="1073"/>
      <c r="N59" s="1073"/>
      <c r="O59" s="1073"/>
      <c r="P59" s="1073"/>
      <c r="Q59" s="1074"/>
      <c r="R59" s="1078"/>
      <c r="S59" s="1079"/>
      <c r="T59" s="1080"/>
      <c r="U59" s="84"/>
      <c r="V59" s="1015"/>
      <c r="W59" s="1015"/>
      <c r="X59" s="1015"/>
      <c r="Y59" s="1015"/>
      <c r="Z59" s="83"/>
    </row>
    <row r="60" spans="1:26" s="76" customFormat="1" ht="15.6" customHeight="1" x14ac:dyDescent="0.25">
      <c r="A60" s="1072"/>
      <c r="B60" s="1073"/>
      <c r="C60" s="1073"/>
      <c r="D60" s="1073"/>
      <c r="E60" s="1073"/>
      <c r="F60" s="1073"/>
      <c r="G60" s="1073"/>
      <c r="H60" s="1073"/>
      <c r="I60" s="1073"/>
      <c r="J60" s="1073"/>
      <c r="K60" s="1073"/>
      <c r="L60" s="1073"/>
      <c r="M60" s="1073"/>
      <c r="N60" s="1073"/>
      <c r="O60" s="1073"/>
      <c r="P60" s="1073"/>
      <c r="Q60" s="1074"/>
      <c r="R60" s="1078"/>
      <c r="S60" s="1079"/>
      <c r="T60" s="1080"/>
      <c r="U60" s="84"/>
      <c r="V60" s="1015"/>
      <c r="W60" s="1015"/>
      <c r="X60" s="1015"/>
      <c r="Y60" s="1015"/>
      <c r="Z60" s="83"/>
    </row>
    <row r="61" spans="1:26" s="76" customFormat="1" ht="15.6" customHeight="1" x14ac:dyDescent="0.25">
      <c r="A61" s="1075"/>
      <c r="B61" s="1076"/>
      <c r="C61" s="1076"/>
      <c r="D61" s="1076"/>
      <c r="E61" s="1076"/>
      <c r="F61" s="1076"/>
      <c r="G61" s="1076"/>
      <c r="H61" s="1076"/>
      <c r="I61" s="1076"/>
      <c r="J61" s="1076"/>
      <c r="K61" s="1076"/>
      <c r="L61" s="1076"/>
      <c r="M61" s="1076"/>
      <c r="N61" s="1076"/>
      <c r="O61" s="1076"/>
      <c r="P61" s="1076"/>
      <c r="Q61" s="1077"/>
      <c r="R61" s="1081"/>
      <c r="S61" s="1082"/>
      <c r="T61" s="1083"/>
      <c r="U61" s="82"/>
      <c r="V61" s="81"/>
      <c r="W61" s="81"/>
      <c r="X61" s="81"/>
      <c r="Y61" s="81"/>
      <c r="Z61" s="80"/>
    </row>
    <row r="62" spans="1:26" s="76" customFormat="1" ht="15" customHeigh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8"/>
      <c r="S62" s="78"/>
      <c r="T62" s="78"/>
      <c r="U62" s="77"/>
      <c r="V62" s="77"/>
      <c r="W62" s="77"/>
      <c r="X62" s="77"/>
      <c r="Y62" s="77"/>
      <c r="Z62" s="77"/>
    </row>
    <row r="64" spans="1:26" ht="12.75" customHeight="1" x14ac:dyDescent="0.25">
      <c r="A64" s="74"/>
    </row>
    <row r="65" spans="1:1" ht="12.75" customHeight="1" x14ac:dyDescent="0.25">
      <c r="A65" s="74"/>
    </row>
    <row r="66" spans="1:1" ht="12.75" customHeight="1" x14ac:dyDescent="0.25">
      <c r="A66" s="74"/>
    </row>
    <row r="67" spans="1:1" ht="12.75" customHeight="1" x14ac:dyDescent="0.25">
      <c r="A67" s="74"/>
    </row>
    <row r="68" spans="1:1" ht="12.75" customHeight="1" x14ac:dyDescent="0.25">
      <c r="A68" s="74"/>
    </row>
    <row r="69" spans="1:1" ht="12.75" customHeight="1" x14ac:dyDescent="0.25">
      <c r="A69" s="74"/>
    </row>
  </sheetData>
  <sheetProtection formatCells="0" formatColumns="0" formatRows="0" insertColumns="0" insertRows="0" insertHyperlinks="0" deleteColumns="0" deleteRows="0" selectLockedCells="1" sort="0" autoFilter="0" pivotTables="0"/>
  <mergeCells count="121">
    <mergeCell ref="K33:P33"/>
    <mergeCell ref="H11:M11"/>
    <mergeCell ref="U54:Z54"/>
    <mergeCell ref="U55:Z57"/>
    <mergeCell ref="V59:Y60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I17:Y17"/>
    <mergeCell ref="H27:J27"/>
    <mergeCell ref="K27:P27"/>
    <mergeCell ref="C26:G26"/>
    <mergeCell ref="H26:J26"/>
    <mergeCell ref="K26:P26"/>
    <mergeCell ref="N12:R12"/>
    <mergeCell ref="H12:M12"/>
    <mergeCell ref="K29:P29"/>
    <mergeCell ref="A58:Q61"/>
    <mergeCell ref="R58:T61"/>
    <mergeCell ref="A54:Q54"/>
    <mergeCell ref="R54:T54"/>
    <mergeCell ref="A55:Q56"/>
    <mergeCell ref="R55:T57"/>
    <mergeCell ref="C47:G47"/>
    <mergeCell ref="B49:G49"/>
    <mergeCell ref="B50:G50"/>
    <mergeCell ref="B48:G48"/>
    <mergeCell ref="H47:J47"/>
    <mergeCell ref="K47:P47"/>
    <mergeCell ref="H50:J50"/>
    <mergeCell ref="H48:J48"/>
    <mergeCell ref="H49:J49"/>
    <mergeCell ref="M48:P50"/>
    <mergeCell ref="K48:L50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A1:F6"/>
    <mergeCell ref="G1:T1"/>
    <mergeCell ref="B10:G10"/>
    <mergeCell ref="S10:Y10"/>
    <mergeCell ref="N10:R10"/>
    <mergeCell ref="G2:T4"/>
    <mergeCell ref="G5:H5"/>
    <mergeCell ref="S11:Y11"/>
    <mergeCell ref="B17:H17"/>
    <mergeCell ref="B12:G12"/>
    <mergeCell ref="B11:G11"/>
    <mergeCell ref="C27:G27"/>
    <mergeCell ref="K25:P25"/>
    <mergeCell ref="N11:R11"/>
    <mergeCell ref="C38:G38"/>
    <mergeCell ref="H38:J38"/>
    <mergeCell ref="K38:P38"/>
    <mergeCell ref="C30:G30"/>
    <mergeCell ref="H30:J30"/>
    <mergeCell ref="K30:P30"/>
    <mergeCell ref="C31:G31"/>
    <mergeCell ref="H31:J31"/>
    <mergeCell ref="K31:P31"/>
    <mergeCell ref="C28:G28"/>
    <mergeCell ref="H28:J28"/>
    <mergeCell ref="K28:P28"/>
    <mergeCell ref="C29:G29"/>
    <mergeCell ref="H29:J29"/>
    <mergeCell ref="H33:J33"/>
    <mergeCell ref="S12:Y12"/>
    <mergeCell ref="K23:P24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46:G46"/>
    <mergeCell ref="H46:J46"/>
    <mergeCell ref="K46:P46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B233-D406-42E3-B7C4-230B73E7F600}">
  <sheetPr>
    <pageSetUpPr fitToPage="1"/>
  </sheetPr>
  <dimension ref="A1:AA68"/>
  <sheetViews>
    <sheetView topLeftCell="A34" workbookViewId="0">
      <selection activeCell="T16" sqref="T16"/>
    </sheetView>
  </sheetViews>
  <sheetFormatPr baseColWidth="10" defaultColWidth="11.44140625" defaultRowHeight="12.75" customHeight="1" x14ac:dyDescent="0.25"/>
  <cols>
    <col min="1" max="1" width="5.109375" style="632" customWidth="1"/>
    <col min="2" max="26" width="5.109375" style="631" customWidth="1"/>
    <col min="27" max="27" width="11.44140625" style="631"/>
  </cols>
  <sheetData>
    <row r="1" spans="1:26" ht="12.75" customHeight="1" x14ac:dyDescent="0.25">
      <c r="A1" s="1766"/>
      <c r="B1" s="1767"/>
      <c r="C1" s="1767"/>
      <c r="D1" s="1767"/>
      <c r="E1" s="1767"/>
      <c r="F1" s="1768"/>
      <c r="G1" s="1775" t="s">
        <v>0</v>
      </c>
      <c r="H1" s="1776"/>
      <c r="I1" s="1776"/>
      <c r="J1" s="1776"/>
      <c r="K1" s="1776"/>
      <c r="L1" s="1776"/>
      <c r="M1" s="1776"/>
      <c r="N1" s="1776"/>
      <c r="O1" s="1776"/>
      <c r="P1" s="1776"/>
      <c r="Q1" s="1776"/>
      <c r="R1" s="1776"/>
      <c r="S1" s="1776"/>
      <c r="T1" s="1777"/>
      <c r="U1" s="1741" t="s">
        <v>97</v>
      </c>
      <c r="V1" s="1742"/>
      <c r="W1" s="1742"/>
      <c r="X1" s="1742"/>
      <c r="Y1" s="1742"/>
      <c r="Z1" s="1743"/>
    </row>
    <row r="2" spans="1:26" ht="12.75" customHeight="1" x14ac:dyDescent="0.25">
      <c r="A2" s="1769"/>
      <c r="B2" s="1770"/>
      <c r="C2" s="1770"/>
      <c r="D2" s="1770"/>
      <c r="E2" s="1770"/>
      <c r="F2" s="1771"/>
      <c r="G2" s="1778" t="s">
        <v>1</v>
      </c>
      <c r="H2" s="1779"/>
      <c r="I2" s="1779"/>
      <c r="J2" s="1779"/>
      <c r="K2" s="1779"/>
      <c r="L2" s="1779"/>
      <c r="M2" s="1779"/>
      <c r="N2" s="1779"/>
      <c r="O2" s="1779"/>
      <c r="P2" s="1779"/>
      <c r="Q2" s="1779"/>
      <c r="R2" s="1779"/>
      <c r="S2" s="1779"/>
      <c r="T2" s="1780"/>
      <c r="U2" s="1744"/>
      <c r="V2" s="1745"/>
      <c r="W2" s="1745"/>
      <c r="X2" s="1745"/>
      <c r="Y2" s="1745"/>
      <c r="Z2" s="1746"/>
    </row>
    <row r="3" spans="1:26" ht="12.75" customHeight="1" x14ac:dyDescent="0.25">
      <c r="A3" s="1769"/>
      <c r="B3" s="1770"/>
      <c r="C3" s="1770"/>
      <c r="D3" s="1770"/>
      <c r="E3" s="1770"/>
      <c r="F3" s="1771"/>
      <c r="G3" s="1778"/>
      <c r="H3" s="1779"/>
      <c r="I3" s="1779"/>
      <c r="J3" s="1779"/>
      <c r="K3" s="1779"/>
      <c r="L3" s="1779"/>
      <c r="M3" s="1779"/>
      <c r="N3" s="1779"/>
      <c r="O3" s="1779"/>
      <c r="P3" s="1779"/>
      <c r="Q3" s="1779"/>
      <c r="R3" s="1779"/>
      <c r="S3" s="1779"/>
      <c r="T3" s="1780"/>
      <c r="U3" s="1744"/>
      <c r="V3" s="1745"/>
      <c r="W3" s="1745"/>
      <c r="X3" s="1745"/>
      <c r="Y3" s="1745"/>
      <c r="Z3" s="1746"/>
    </row>
    <row r="4" spans="1:26" ht="12.75" customHeight="1" x14ac:dyDescent="0.25">
      <c r="A4" s="1769"/>
      <c r="B4" s="1770"/>
      <c r="C4" s="1770"/>
      <c r="D4" s="1770"/>
      <c r="E4" s="1770"/>
      <c r="F4" s="1771"/>
      <c r="G4" s="1778"/>
      <c r="H4" s="1779"/>
      <c r="I4" s="1779"/>
      <c r="J4" s="1779"/>
      <c r="K4" s="1779"/>
      <c r="L4" s="1779"/>
      <c r="M4" s="1779"/>
      <c r="N4" s="1779"/>
      <c r="O4" s="1779"/>
      <c r="P4" s="1779"/>
      <c r="Q4" s="1779"/>
      <c r="R4" s="1779"/>
      <c r="S4" s="1779"/>
      <c r="T4" s="1780"/>
      <c r="U4" s="1744"/>
      <c r="V4" s="1745"/>
      <c r="W4" s="1745"/>
      <c r="X4" s="1745"/>
      <c r="Y4" s="1745"/>
      <c r="Z4" s="1746"/>
    </row>
    <row r="5" spans="1:26" ht="12.75" customHeight="1" x14ac:dyDescent="0.25">
      <c r="A5" s="1769"/>
      <c r="B5" s="1770"/>
      <c r="C5" s="1770"/>
      <c r="D5" s="1770"/>
      <c r="E5" s="1770"/>
      <c r="F5" s="1771"/>
      <c r="G5" s="1781" t="s">
        <v>2</v>
      </c>
      <c r="H5" s="1782"/>
      <c r="I5" s="1756">
        <v>133</v>
      </c>
      <c r="J5" s="1756"/>
      <c r="K5" s="1757"/>
      <c r="L5" s="1759" t="s">
        <v>3</v>
      </c>
      <c r="M5" s="1760"/>
      <c r="N5" s="1760"/>
      <c r="O5" s="1761"/>
      <c r="P5" s="1762" t="s">
        <v>443</v>
      </c>
      <c r="Q5" s="1763"/>
      <c r="R5" s="1763"/>
      <c r="S5" s="1763"/>
      <c r="T5" s="1764"/>
      <c r="U5" s="1744"/>
      <c r="V5" s="1745"/>
      <c r="W5" s="1745"/>
      <c r="X5" s="1745"/>
      <c r="Y5" s="1745"/>
      <c r="Z5" s="1746"/>
    </row>
    <row r="6" spans="1:26" ht="12.75" customHeight="1" x14ac:dyDescent="0.25">
      <c r="A6" s="1772"/>
      <c r="B6" s="1773"/>
      <c r="C6" s="1773"/>
      <c r="D6" s="1773"/>
      <c r="E6" s="1773"/>
      <c r="F6" s="1774"/>
      <c r="G6" s="695"/>
      <c r="H6" s="661"/>
      <c r="I6" s="1758" t="s">
        <v>5</v>
      </c>
      <c r="J6" s="1758"/>
      <c r="K6" s="1758"/>
      <c r="L6" s="1758" t="s">
        <v>6</v>
      </c>
      <c r="M6" s="1758"/>
      <c r="N6" s="1758"/>
      <c r="O6" s="1758"/>
      <c r="P6" s="1758" t="s">
        <v>7</v>
      </c>
      <c r="Q6" s="1758"/>
      <c r="R6" s="1758"/>
      <c r="S6" s="1758"/>
      <c r="T6" s="1765"/>
      <c r="U6" s="1747"/>
      <c r="V6" s="1748"/>
      <c r="W6" s="1748"/>
      <c r="X6" s="1748"/>
      <c r="Y6" s="1748"/>
      <c r="Z6" s="1749"/>
    </row>
    <row r="7" spans="1:26" ht="36.6" customHeight="1" x14ac:dyDescent="0.25">
      <c r="A7" s="1783" t="s">
        <v>8</v>
      </c>
      <c r="B7" s="1783"/>
      <c r="C7" s="1783"/>
      <c r="D7" s="1783"/>
      <c r="E7" s="1783"/>
      <c r="F7" s="1783"/>
      <c r="G7" s="1784" t="s">
        <v>9</v>
      </c>
      <c r="H7" s="1784"/>
      <c r="I7" s="1784"/>
      <c r="J7" s="1784"/>
      <c r="K7" s="1784"/>
      <c r="L7" s="1784"/>
      <c r="M7" s="1784"/>
      <c r="N7" s="1784"/>
      <c r="O7" s="1784"/>
      <c r="P7" s="1784"/>
      <c r="Q7" s="1784"/>
      <c r="R7" s="1784"/>
      <c r="S7" s="1784"/>
      <c r="T7" s="1784"/>
      <c r="U7" s="1784"/>
      <c r="V7" s="1784"/>
      <c r="W7" s="1784"/>
      <c r="X7" s="1784"/>
      <c r="Y7" s="1784"/>
      <c r="Z7" s="1784"/>
    </row>
    <row r="8" spans="1:26" ht="15.9" customHeight="1" x14ac:dyDescent="0.25">
      <c r="A8" s="674" t="s">
        <v>10</v>
      </c>
      <c r="B8" s="656" t="s">
        <v>11</v>
      </c>
      <c r="C8" s="653"/>
      <c r="D8" s="694"/>
      <c r="E8" s="694"/>
      <c r="F8" s="694"/>
      <c r="G8" s="694"/>
      <c r="H8" s="653"/>
      <c r="I8" s="653"/>
      <c r="J8" s="653"/>
      <c r="K8" s="653"/>
      <c r="L8" s="653"/>
      <c r="M8" s="653"/>
      <c r="N8" s="653"/>
      <c r="O8" s="653"/>
      <c r="P8" s="653"/>
      <c r="Q8" s="653"/>
      <c r="R8" s="653"/>
      <c r="S8" s="653"/>
      <c r="T8" s="653"/>
      <c r="U8" s="653"/>
      <c r="V8" s="653"/>
      <c r="W8" s="653"/>
      <c r="X8" s="653"/>
      <c r="Y8" s="653"/>
      <c r="Z8" s="670"/>
    </row>
    <row r="9" spans="1:26" ht="8.25" customHeight="1" x14ac:dyDescent="0.25">
      <c r="A9" s="665"/>
      <c r="D9" s="632"/>
      <c r="E9" s="632"/>
      <c r="F9" s="632"/>
      <c r="G9" s="632"/>
      <c r="Z9" s="664"/>
    </row>
    <row r="10" spans="1:26" ht="15.9" customHeight="1" x14ac:dyDescent="0.25">
      <c r="A10" s="665"/>
      <c r="B10" s="1740" t="s">
        <v>12</v>
      </c>
      <c r="C10" s="1740"/>
      <c r="D10" s="1740"/>
      <c r="E10" s="1740"/>
      <c r="F10" s="1740"/>
      <c r="G10" s="1740"/>
      <c r="H10" s="1785" t="s">
        <v>87</v>
      </c>
      <c r="I10" s="1785"/>
      <c r="J10" s="1785"/>
      <c r="K10" s="1785"/>
      <c r="L10" s="1785"/>
      <c r="M10" s="1785"/>
      <c r="N10" s="1740" t="s">
        <v>14</v>
      </c>
      <c r="O10" s="1740"/>
      <c r="P10" s="1740"/>
      <c r="Q10" s="1740"/>
      <c r="R10" s="1740"/>
      <c r="S10" s="1750" t="s">
        <v>133</v>
      </c>
      <c r="T10" s="1750"/>
      <c r="U10" s="1750"/>
      <c r="V10" s="1750"/>
      <c r="W10" s="1750"/>
      <c r="X10" s="1750"/>
      <c r="Y10" s="1750"/>
      <c r="Z10" s="693"/>
    </row>
    <row r="11" spans="1:26" ht="15.9" customHeight="1" x14ac:dyDescent="0.25">
      <c r="A11" s="665"/>
      <c r="B11" s="1740" t="s">
        <v>16</v>
      </c>
      <c r="C11" s="1740"/>
      <c r="D11" s="1740"/>
      <c r="E11" s="1740"/>
      <c r="F11" s="1740"/>
      <c r="G11" s="1740"/>
      <c r="H11" s="1785" t="s">
        <v>443</v>
      </c>
      <c r="I11" s="1785"/>
      <c r="J11" s="1785"/>
      <c r="K11" s="1785"/>
      <c r="L11" s="1785"/>
      <c r="M11" s="1785"/>
      <c r="N11" s="1740" t="s">
        <v>17</v>
      </c>
      <c r="O11" s="1740"/>
      <c r="P11" s="1740"/>
      <c r="Q11" s="1740"/>
      <c r="R11" s="1740"/>
      <c r="S11" s="1750" t="s">
        <v>79</v>
      </c>
      <c r="T11" s="1750"/>
      <c r="U11" s="1750"/>
      <c r="V11" s="1750"/>
      <c r="W11" s="1750"/>
      <c r="X11" s="1750"/>
      <c r="Y11" s="1750"/>
      <c r="Z11" s="693"/>
    </row>
    <row r="12" spans="1:26" ht="15.9" customHeight="1" x14ac:dyDescent="0.25">
      <c r="A12" s="665"/>
      <c r="B12" s="1740" t="s">
        <v>19</v>
      </c>
      <c r="C12" s="1740"/>
      <c r="D12" s="1740"/>
      <c r="E12" s="1740"/>
      <c r="F12" s="1740"/>
      <c r="G12" s="1740"/>
      <c r="H12" s="1785" t="s">
        <v>444</v>
      </c>
      <c r="I12" s="1785"/>
      <c r="J12" s="1785"/>
      <c r="K12" s="1785"/>
      <c r="L12" s="1785"/>
      <c r="M12" s="1785"/>
      <c r="N12" s="1740" t="s">
        <v>20</v>
      </c>
      <c r="O12" s="1740"/>
      <c r="P12" s="1740"/>
      <c r="Q12" s="1740"/>
      <c r="R12" s="1740"/>
      <c r="S12" s="1750" t="s">
        <v>69</v>
      </c>
      <c r="T12" s="1750"/>
      <c r="U12" s="1750"/>
      <c r="V12" s="1750"/>
      <c r="W12" s="1750"/>
      <c r="X12" s="1750"/>
      <c r="Y12" s="1750"/>
      <c r="Z12" s="693"/>
    </row>
    <row r="13" spans="1:26" ht="8.25" customHeight="1" x14ac:dyDescent="0.25">
      <c r="A13" s="692"/>
      <c r="B13" s="661"/>
      <c r="C13" s="661"/>
      <c r="D13" s="691"/>
      <c r="E13" s="691"/>
      <c r="F13" s="691"/>
      <c r="G13" s="691"/>
      <c r="H13" s="661"/>
      <c r="I13" s="661"/>
      <c r="J13" s="661"/>
      <c r="K13" s="661"/>
      <c r="L13" s="661"/>
      <c r="M13" s="661"/>
      <c r="N13" s="690"/>
      <c r="O13" s="661"/>
      <c r="P13" s="661"/>
      <c r="Q13" s="661"/>
      <c r="R13" s="661"/>
      <c r="S13" s="661"/>
      <c r="T13" s="661"/>
      <c r="U13" s="661"/>
      <c r="V13" s="661"/>
      <c r="W13" s="661"/>
      <c r="X13" s="661"/>
      <c r="Y13" s="661"/>
      <c r="Z13" s="660"/>
    </row>
    <row r="14" spans="1:26" s="633" customFormat="1" ht="15" customHeight="1" x14ac:dyDescent="0.25">
      <c r="B14" s="688"/>
      <c r="C14" s="688"/>
      <c r="K14" s="689"/>
      <c r="L14" s="688"/>
      <c r="M14" s="687"/>
    </row>
    <row r="15" spans="1:26" s="633" customFormat="1" ht="15.6" customHeight="1" x14ac:dyDescent="0.25">
      <c r="A15" s="674" t="s">
        <v>22</v>
      </c>
      <c r="B15" s="686" t="s">
        <v>23</v>
      </c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685"/>
      <c r="O15" s="685"/>
      <c r="P15" s="685"/>
      <c r="Q15" s="685"/>
      <c r="R15" s="685"/>
      <c r="S15" s="685"/>
      <c r="T15" s="685"/>
      <c r="U15" s="685"/>
      <c r="V15" s="685"/>
      <c r="W15" s="685"/>
      <c r="X15" s="685"/>
      <c r="Y15" s="685"/>
      <c r="Z15" s="684"/>
    </row>
    <row r="16" spans="1:26" s="633" customFormat="1" ht="15" customHeight="1" x14ac:dyDescent="0.25">
      <c r="A16" s="681"/>
      <c r="B16" s="683"/>
      <c r="Z16" s="682"/>
    </row>
    <row r="17" spans="1:26" s="633" customFormat="1" ht="15" customHeight="1" x14ac:dyDescent="0.25">
      <c r="A17" s="681"/>
      <c r="B17" s="1739" t="s">
        <v>24</v>
      </c>
      <c r="C17" s="1739"/>
      <c r="D17" s="1739"/>
      <c r="E17" s="1739"/>
      <c r="F17" s="1739"/>
      <c r="G17" s="1739"/>
      <c r="H17" s="1739"/>
      <c r="I17" s="1755"/>
      <c r="J17" s="1755"/>
      <c r="K17" s="1755"/>
      <c r="L17" s="1755"/>
      <c r="M17" s="1755"/>
      <c r="N17" s="1755"/>
      <c r="O17" s="1755"/>
      <c r="P17" s="1755"/>
      <c r="Q17" s="1755"/>
      <c r="R17" s="1755"/>
      <c r="S17" s="1755"/>
      <c r="T17" s="1755"/>
      <c r="U17" s="1755"/>
      <c r="V17" s="1755"/>
      <c r="W17" s="1755"/>
      <c r="X17" s="1755"/>
      <c r="Y17" s="1755"/>
      <c r="Z17" s="679"/>
    </row>
    <row r="18" spans="1:26" s="633" customFormat="1" ht="15" customHeight="1" x14ac:dyDescent="0.25">
      <c r="A18" s="681"/>
      <c r="B18" s="1739" t="s">
        <v>25</v>
      </c>
      <c r="C18" s="1739"/>
      <c r="D18" s="1739"/>
      <c r="E18" s="1739"/>
      <c r="F18" s="1739"/>
      <c r="G18" s="1739"/>
      <c r="H18" s="1739"/>
      <c r="I18" s="1824" t="s">
        <v>26</v>
      </c>
      <c r="J18" s="1824"/>
      <c r="K18" s="680">
        <v>50</v>
      </c>
      <c r="L18" s="680" t="s">
        <v>27</v>
      </c>
      <c r="M18" s="680"/>
      <c r="N18" s="680"/>
      <c r="O18" s="680"/>
      <c r="P18" s="680"/>
      <c r="Q18" s="680"/>
      <c r="R18" s="680"/>
      <c r="S18" s="680"/>
      <c r="T18" s="680"/>
      <c r="U18" s="680"/>
      <c r="V18" s="680"/>
      <c r="W18" s="680"/>
      <c r="X18" s="680"/>
      <c r="Y18" s="680"/>
      <c r="Z18" s="679"/>
    </row>
    <row r="19" spans="1:26" s="633" customFormat="1" ht="13.2" customHeight="1" x14ac:dyDescent="0.25">
      <c r="A19" s="678"/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6"/>
    </row>
    <row r="20" spans="1:26" ht="12.75" customHeight="1" x14ac:dyDescent="0.25">
      <c r="D20" s="632"/>
      <c r="E20" s="632"/>
      <c r="F20" s="632"/>
      <c r="G20" s="632"/>
      <c r="N20" s="675"/>
    </row>
    <row r="21" spans="1:26" ht="15.9" customHeight="1" x14ac:dyDescent="0.25">
      <c r="A21" s="674" t="s">
        <v>28</v>
      </c>
      <c r="B21" s="673" t="s">
        <v>29</v>
      </c>
      <c r="C21" s="671"/>
      <c r="D21" s="672"/>
      <c r="E21" s="672"/>
      <c r="F21" s="672"/>
      <c r="G21" s="672"/>
      <c r="H21" s="671"/>
      <c r="I21" s="671"/>
      <c r="J21" s="1831" t="s">
        <v>30</v>
      </c>
      <c r="K21" s="1831"/>
      <c r="L21" s="1831"/>
      <c r="M21" s="1831"/>
      <c r="N21" s="1831"/>
      <c r="O21" s="1831"/>
      <c r="P21" s="1831"/>
      <c r="Q21" s="668">
        <v>600</v>
      </c>
      <c r="R21" s="653"/>
      <c r="S21" s="653"/>
      <c r="T21" s="653"/>
      <c r="U21" s="653"/>
      <c r="V21" s="653"/>
      <c r="W21" s="653"/>
      <c r="X21" s="653"/>
      <c r="Y21" s="653"/>
      <c r="Z21" s="670"/>
    </row>
    <row r="22" spans="1:26" ht="12.75" customHeight="1" x14ac:dyDescent="0.25">
      <c r="A22" s="665"/>
      <c r="B22" s="669"/>
      <c r="Z22" s="664"/>
    </row>
    <row r="23" spans="1:26" ht="15.75" customHeight="1" x14ac:dyDescent="0.25">
      <c r="A23" s="665"/>
      <c r="B23" s="1822" t="s">
        <v>31</v>
      </c>
      <c r="C23" s="1751" t="s">
        <v>32</v>
      </c>
      <c r="D23" s="1751"/>
      <c r="E23" s="1751"/>
      <c r="F23" s="1751"/>
      <c r="G23" s="1752"/>
      <c r="H23" s="1828" t="s">
        <v>33</v>
      </c>
      <c r="I23" s="1829"/>
      <c r="J23" s="1830"/>
      <c r="K23" s="1751" t="s">
        <v>34</v>
      </c>
      <c r="L23" s="1751"/>
      <c r="M23" s="1751"/>
      <c r="N23" s="1751"/>
      <c r="O23" s="1751"/>
      <c r="P23" s="1752"/>
      <c r="Z23" s="664"/>
    </row>
    <row r="24" spans="1:26" ht="15.75" customHeight="1" x14ac:dyDescent="0.25">
      <c r="A24" s="665"/>
      <c r="B24" s="1823"/>
      <c r="C24" s="1753"/>
      <c r="D24" s="1753"/>
      <c r="E24" s="1753"/>
      <c r="F24" s="1753"/>
      <c r="G24" s="1754"/>
      <c r="H24" s="1825" t="s">
        <v>35</v>
      </c>
      <c r="I24" s="1826"/>
      <c r="J24" s="1827"/>
      <c r="K24" s="1753"/>
      <c r="L24" s="1753"/>
      <c r="M24" s="1753"/>
      <c r="N24" s="1753"/>
      <c r="O24" s="1753"/>
      <c r="P24" s="1754"/>
      <c r="Z24" s="664"/>
    </row>
    <row r="25" spans="1:26" ht="19.5" customHeight="1" x14ac:dyDescent="0.25">
      <c r="A25" s="665"/>
      <c r="B25" s="667">
        <v>1</v>
      </c>
      <c r="C25" s="1709"/>
      <c r="D25" s="1710"/>
      <c r="E25" s="1710"/>
      <c r="F25" s="1710"/>
      <c r="G25" s="1711"/>
      <c r="H25" s="1712">
        <v>125</v>
      </c>
      <c r="I25" s="1713"/>
      <c r="J25" s="1714"/>
      <c r="K25" s="1709"/>
      <c r="L25" s="1710"/>
      <c r="M25" s="1710"/>
      <c r="N25" s="1710"/>
      <c r="O25" s="1710"/>
      <c r="P25" s="1711"/>
      <c r="Z25" s="664"/>
    </row>
    <row r="26" spans="1:26" ht="19.5" customHeight="1" x14ac:dyDescent="0.25">
      <c r="A26" s="665"/>
      <c r="B26" s="667">
        <v>2</v>
      </c>
      <c r="C26" s="1709"/>
      <c r="D26" s="1710"/>
      <c r="E26" s="1710"/>
      <c r="F26" s="1710"/>
      <c r="G26" s="1711"/>
      <c r="H26" s="1712">
        <v>81</v>
      </c>
      <c r="I26" s="1713"/>
      <c r="J26" s="1714"/>
      <c r="K26" s="1709"/>
      <c r="L26" s="1710"/>
      <c r="M26" s="1710"/>
      <c r="N26" s="1710"/>
      <c r="O26" s="1710"/>
      <c r="P26" s="1711"/>
      <c r="Z26" s="664"/>
    </row>
    <row r="27" spans="1:26" ht="19.5" customHeight="1" x14ac:dyDescent="0.25">
      <c r="A27" s="665"/>
      <c r="B27" s="667">
        <v>3</v>
      </c>
      <c r="C27" s="1709"/>
      <c r="D27" s="1710"/>
      <c r="E27" s="1710"/>
      <c r="F27" s="1710"/>
      <c r="G27" s="1711"/>
      <c r="H27" s="1712">
        <v>64</v>
      </c>
      <c r="I27" s="1713"/>
      <c r="J27" s="1714"/>
      <c r="K27" s="1709"/>
      <c r="L27" s="1710"/>
      <c r="M27" s="1710"/>
      <c r="N27" s="1710"/>
      <c r="O27" s="1710"/>
      <c r="P27" s="1711"/>
      <c r="Z27" s="664"/>
    </row>
    <row r="28" spans="1:26" ht="19.5" customHeight="1" x14ac:dyDescent="0.25">
      <c r="A28" s="665"/>
      <c r="B28" s="667">
        <v>4</v>
      </c>
      <c r="C28" s="1709"/>
      <c r="D28" s="1710"/>
      <c r="E28" s="1710"/>
      <c r="F28" s="1710"/>
      <c r="G28" s="1711"/>
      <c r="H28" s="1712">
        <v>72</v>
      </c>
      <c r="I28" s="1713"/>
      <c r="J28" s="1714"/>
      <c r="K28" s="1709"/>
      <c r="L28" s="1710"/>
      <c r="M28" s="1710"/>
      <c r="N28" s="1710"/>
      <c r="O28" s="1710"/>
      <c r="P28" s="1711"/>
      <c r="Z28" s="664"/>
    </row>
    <row r="29" spans="1:26" ht="19.5" customHeight="1" x14ac:dyDescent="0.25">
      <c r="A29" s="665"/>
      <c r="B29" s="702"/>
      <c r="C29" s="1709"/>
      <c r="D29" s="1710"/>
      <c r="E29" s="1710"/>
      <c r="F29" s="1710"/>
      <c r="G29" s="1711"/>
      <c r="H29" s="1712"/>
      <c r="I29" s="1713"/>
      <c r="J29" s="1714"/>
      <c r="K29" s="1709"/>
      <c r="L29" s="1710"/>
      <c r="M29" s="1710"/>
      <c r="N29" s="1710"/>
      <c r="O29" s="1710"/>
      <c r="P29" s="1711"/>
      <c r="Z29" s="664"/>
    </row>
    <row r="30" spans="1:26" ht="19.5" customHeight="1" x14ac:dyDescent="0.25">
      <c r="A30" s="665"/>
      <c r="B30" s="702"/>
      <c r="C30" s="1709"/>
      <c r="D30" s="1710"/>
      <c r="E30" s="1710"/>
      <c r="F30" s="1710"/>
      <c r="G30" s="1711"/>
      <c r="H30" s="1712"/>
      <c r="I30" s="1713"/>
      <c r="J30" s="1714"/>
      <c r="K30" s="1709"/>
      <c r="L30" s="1710"/>
      <c r="M30" s="1710"/>
      <c r="N30" s="1710"/>
      <c r="O30" s="1710"/>
      <c r="P30" s="1711"/>
      <c r="Z30" s="664"/>
    </row>
    <row r="31" spans="1:26" ht="19.5" customHeight="1" x14ac:dyDescent="0.25">
      <c r="A31" s="665"/>
      <c r="B31" s="702"/>
      <c r="C31" s="1709"/>
      <c r="D31" s="1710"/>
      <c r="E31" s="1710"/>
      <c r="F31" s="1710"/>
      <c r="G31" s="1711"/>
      <c r="H31" s="1712"/>
      <c r="I31" s="1713"/>
      <c r="J31" s="1714"/>
      <c r="K31" s="1709"/>
      <c r="L31" s="1710"/>
      <c r="M31" s="1710"/>
      <c r="N31" s="1710"/>
      <c r="O31" s="1710"/>
      <c r="P31" s="1711"/>
      <c r="Z31" s="664"/>
    </row>
    <row r="32" spans="1:26" ht="19.5" customHeight="1" x14ac:dyDescent="0.25">
      <c r="A32" s="665"/>
      <c r="B32" s="702"/>
      <c r="C32" s="1709"/>
      <c r="D32" s="1710"/>
      <c r="E32" s="1710"/>
      <c r="F32" s="1710"/>
      <c r="G32" s="1711"/>
      <c r="H32" s="1712"/>
      <c r="I32" s="1713"/>
      <c r="J32" s="1714"/>
      <c r="K32" s="1709"/>
      <c r="L32" s="1710"/>
      <c r="M32" s="1710"/>
      <c r="N32" s="1710"/>
      <c r="O32" s="1710"/>
      <c r="P32" s="1711"/>
      <c r="Z32" s="664"/>
    </row>
    <row r="33" spans="1:26" ht="19.5" customHeight="1" x14ac:dyDescent="0.25">
      <c r="A33" s="665"/>
      <c r="B33" s="702"/>
      <c r="C33" s="1709"/>
      <c r="D33" s="1710"/>
      <c r="E33" s="1710"/>
      <c r="F33" s="1710"/>
      <c r="G33" s="1711"/>
      <c r="H33" s="1712"/>
      <c r="I33" s="1713"/>
      <c r="J33" s="1714"/>
      <c r="K33" s="1709"/>
      <c r="L33" s="1710"/>
      <c r="M33" s="1710"/>
      <c r="N33" s="1710"/>
      <c r="O33" s="1710"/>
      <c r="P33" s="1711"/>
      <c r="Z33" s="664"/>
    </row>
    <row r="34" spans="1:26" ht="19.5" customHeight="1" x14ac:dyDescent="0.25">
      <c r="A34" s="665"/>
      <c r="B34" s="702"/>
      <c r="C34" s="1709"/>
      <c r="D34" s="1710"/>
      <c r="E34" s="1710"/>
      <c r="F34" s="1710"/>
      <c r="G34" s="1711"/>
      <c r="H34" s="1712"/>
      <c r="I34" s="1713"/>
      <c r="J34" s="1714"/>
      <c r="K34" s="1709"/>
      <c r="L34" s="1710"/>
      <c r="M34" s="1710"/>
      <c r="N34" s="1710"/>
      <c r="O34" s="1710"/>
      <c r="P34" s="1711"/>
      <c r="Z34" s="664"/>
    </row>
    <row r="35" spans="1:26" ht="19.5" customHeight="1" x14ac:dyDescent="0.25">
      <c r="A35" s="665"/>
      <c r="B35" s="702"/>
      <c r="C35" s="1709"/>
      <c r="D35" s="1710"/>
      <c r="E35" s="1710"/>
      <c r="F35" s="1710"/>
      <c r="G35" s="1711"/>
      <c r="H35" s="1712"/>
      <c r="I35" s="1713"/>
      <c r="J35" s="1714"/>
      <c r="K35" s="1709"/>
      <c r="L35" s="1710"/>
      <c r="M35" s="1710"/>
      <c r="N35" s="1710"/>
      <c r="O35" s="1710"/>
      <c r="P35" s="1711"/>
      <c r="Z35" s="664"/>
    </row>
    <row r="36" spans="1:26" ht="19.5" customHeight="1" x14ac:dyDescent="0.25">
      <c r="A36" s="665"/>
      <c r="B36" s="702"/>
      <c r="C36" s="1709"/>
      <c r="D36" s="1710"/>
      <c r="E36" s="1710"/>
      <c r="F36" s="1710"/>
      <c r="G36" s="1711"/>
      <c r="H36" s="1712"/>
      <c r="I36" s="1713"/>
      <c r="J36" s="1714"/>
      <c r="K36" s="1709"/>
      <c r="L36" s="1710"/>
      <c r="M36" s="1710"/>
      <c r="N36" s="1710"/>
      <c r="O36" s="1710"/>
      <c r="P36" s="1711"/>
      <c r="Z36" s="664"/>
    </row>
    <row r="37" spans="1:26" ht="19.5" customHeight="1" x14ac:dyDescent="0.25">
      <c r="A37" s="665"/>
      <c r="B37" s="702"/>
      <c r="C37" s="1709"/>
      <c r="D37" s="1710"/>
      <c r="E37" s="1710"/>
      <c r="F37" s="1710"/>
      <c r="G37" s="1711"/>
      <c r="H37" s="1712"/>
      <c r="I37" s="1713"/>
      <c r="J37" s="1714"/>
      <c r="K37" s="1709"/>
      <c r="L37" s="1710"/>
      <c r="M37" s="1710"/>
      <c r="N37" s="1710"/>
      <c r="O37" s="1710"/>
      <c r="P37" s="1711"/>
      <c r="Z37" s="664"/>
    </row>
    <row r="38" spans="1:26" ht="19.5" customHeight="1" x14ac:dyDescent="0.25">
      <c r="A38" s="665"/>
      <c r="B38" s="702"/>
      <c r="C38" s="1709"/>
      <c r="D38" s="1710"/>
      <c r="E38" s="1710"/>
      <c r="F38" s="1710"/>
      <c r="G38" s="1711"/>
      <c r="H38" s="1712"/>
      <c r="I38" s="1713"/>
      <c r="J38" s="1714"/>
      <c r="K38" s="1709"/>
      <c r="L38" s="1710"/>
      <c r="M38" s="1710"/>
      <c r="N38" s="1710"/>
      <c r="O38" s="1710"/>
      <c r="P38" s="1711"/>
      <c r="Z38" s="664"/>
    </row>
    <row r="39" spans="1:26" ht="19.5" customHeight="1" x14ac:dyDescent="0.25">
      <c r="A39" s="665"/>
      <c r="B39" s="702"/>
      <c r="C39" s="1709"/>
      <c r="D39" s="1710"/>
      <c r="E39" s="1710"/>
      <c r="F39" s="1710"/>
      <c r="G39" s="1711"/>
      <c r="H39" s="1712"/>
      <c r="I39" s="1713"/>
      <c r="J39" s="1714"/>
      <c r="K39" s="1709"/>
      <c r="L39" s="1710"/>
      <c r="M39" s="1710"/>
      <c r="N39" s="1710"/>
      <c r="O39" s="1710"/>
      <c r="P39" s="1711"/>
      <c r="Z39" s="664"/>
    </row>
    <row r="40" spans="1:26" ht="19.5" customHeight="1" x14ac:dyDescent="0.25">
      <c r="A40" s="665"/>
      <c r="B40" s="702"/>
      <c r="C40" s="1709"/>
      <c r="D40" s="1710"/>
      <c r="E40" s="1710"/>
      <c r="F40" s="1710"/>
      <c r="G40" s="1711"/>
      <c r="H40" s="1712"/>
      <c r="I40" s="1713"/>
      <c r="J40" s="1714"/>
      <c r="K40" s="1709"/>
      <c r="L40" s="1710"/>
      <c r="M40" s="1710"/>
      <c r="N40" s="1710"/>
      <c r="O40" s="1710"/>
      <c r="P40" s="1711"/>
      <c r="Z40" s="664"/>
    </row>
    <row r="41" spans="1:26" ht="19.5" customHeight="1" x14ac:dyDescent="0.25">
      <c r="A41" s="665"/>
      <c r="B41" s="702"/>
      <c r="C41" s="1709"/>
      <c r="D41" s="1710"/>
      <c r="E41" s="1710"/>
      <c r="F41" s="1710"/>
      <c r="G41" s="1711"/>
      <c r="H41" s="1712"/>
      <c r="I41" s="1713"/>
      <c r="J41" s="1714"/>
      <c r="K41" s="1709"/>
      <c r="L41" s="1710"/>
      <c r="M41" s="1710"/>
      <c r="N41" s="1710"/>
      <c r="O41" s="1710"/>
      <c r="P41" s="1711"/>
      <c r="Z41" s="664"/>
    </row>
    <row r="42" spans="1:26" ht="19.5" customHeight="1" x14ac:dyDescent="0.25">
      <c r="A42" s="665"/>
      <c r="B42" s="702"/>
      <c r="C42" s="1709"/>
      <c r="D42" s="1710"/>
      <c r="E42" s="1710"/>
      <c r="F42" s="1710"/>
      <c r="G42" s="1711"/>
      <c r="H42" s="1712"/>
      <c r="I42" s="1713"/>
      <c r="J42" s="1714"/>
      <c r="K42" s="1709"/>
      <c r="L42" s="1710"/>
      <c r="M42" s="1710"/>
      <c r="N42" s="1710"/>
      <c r="O42" s="1710"/>
      <c r="P42" s="1711"/>
      <c r="Z42" s="664"/>
    </row>
    <row r="43" spans="1:26" ht="19.5" customHeight="1" x14ac:dyDescent="0.25">
      <c r="A43" s="665"/>
      <c r="B43" s="702"/>
      <c r="C43" s="1709"/>
      <c r="D43" s="1710"/>
      <c r="E43" s="1710"/>
      <c r="F43" s="1710"/>
      <c r="G43" s="1711"/>
      <c r="H43" s="1712"/>
      <c r="I43" s="1713"/>
      <c r="J43" s="1714"/>
      <c r="K43" s="1709"/>
      <c r="L43" s="1710"/>
      <c r="M43" s="1710"/>
      <c r="N43" s="1710"/>
      <c r="O43" s="1710"/>
      <c r="P43" s="1711"/>
      <c r="Z43" s="664"/>
    </row>
    <row r="44" spans="1:26" ht="19.5" customHeight="1" x14ac:dyDescent="0.25">
      <c r="A44" s="665"/>
      <c r="B44" s="702"/>
      <c r="C44" s="1709"/>
      <c r="D44" s="1710"/>
      <c r="E44" s="1710"/>
      <c r="F44" s="1710"/>
      <c r="G44" s="1711"/>
      <c r="H44" s="1712"/>
      <c r="I44" s="1713"/>
      <c r="J44" s="1714"/>
      <c r="K44" s="1709"/>
      <c r="L44" s="1710"/>
      <c r="M44" s="1710"/>
      <c r="N44" s="1710"/>
      <c r="O44" s="1710"/>
      <c r="P44" s="1711"/>
      <c r="Z44" s="664"/>
    </row>
    <row r="45" spans="1:26" ht="19.5" customHeight="1" x14ac:dyDescent="0.25">
      <c r="A45" s="665"/>
      <c r="B45" s="702"/>
      <c r="C45" s="1709"/>
      <c r="D45" s="1710"/>
      <c r="E45" s="1710"/>
      <c r="F45" s="1710"/>
      <c r="G45" s="1711"/>
      <c r="H45" s="1712"/>
      <c r="I45" s="1713"/>
      <c r="J45" s="1714"/>
      <c r="K45" s="1709"/>
      <c r="L45" s="1710"/>
      <c r="M45" s="1710"/>
      <c r="N45" s="1710"/>
      <c r="O45" s="1710"/>
      <c r="P45" s="1711"/>
      <c r="Z45" s="664"/>
    </row>
    <row r="46" spans="1:26" ht="19.5" customHeight="1" thickBot="1" x14ac:dyDescent="0.3">
      <c r="A46" s="665"/>
      <c r="B46" s="666"/>
      <c r="C46" s="1737"/>
      <c r="D46" s="1737"/>
      <c r="E46" s="1737"/>
      <c r="F46" s="1737"/>
      <c r="G46" s="1738"/>
      <c r="H46" s="1733"/>
      <c r="I46" s="1734"/>
      <c r="J46" s="1735"/>
      <c r="K46" s="1736"/>
      <c r="L46" s="1737"/>
      <c r="M46" s="1737"/>
      <c r="N46" s="1737"/>
      <c r="O46" s="1737"/>
      <c r="P46" s="1738"/>
      <c r="Z46" s="664"/>
    </row>
    <row r="47" spans="1:26" ht="15.75" customHeight="1" x14ac:dyDescent="0.25">
      <c r="A47" s="665"/>
      <c r="B47" s="1838" t="s">
        <v>37</v>
      </c>
      <c r="C47" s="1839"/>
      <c r="D47" s="1839"/>
      <c r="E47" s="1839"/>
      <c r="F47" s="1839"/>
      <c r="G47" s="1840"/>
      <c r="H47" s="1715">
        <f>AVERAGE(H25:J46)</f>
        <v>85.5</v>
      </c>
      <c r="I47" s="1716"/>
      <c r="J47" s="1717"/>
      <c r="K47" s="1727" t="s">
        <v>38</v>
      </c>
      <c r="L47" s="1728"/>
      <c r="M47" s="1721" t="s">
        <v>39</v>
      </c>
      <c r="N47" s="1721"/>
      <c r="O47" s="1721"/>
      <c r="P47" s="1722"/>
      <c r="Z47" s="664"/>
    </row>
    <row r="48" spans="1:26" ht="15.75" customHeight="1" x14ac:dyDescent="0.25">
      <c r="A48" s="665"/>
      <c r="B48" s="1832" t="s">
        <v>40</v>
      </c>
      <c r="C48" s="1833"/>
      <c r="D48" s="1833"/>
      <c r="E48" s="1833"/>
      <c r="F48" s="1833"/>
      <c r="G48" s="1834"/>
      <c r="H48" s="1718">
        <f>IF(COUNTIF(H25:J46,"*&lt;20*"),"&lt;20",MIN(H25:J46))</f>
        <v>64</v>
      </c>
      <c r="I48" s="1719"/>
      <c r="J48" s="1720"/>
      <c r="K48" s="1729"/>
      <c r="L48" s="1730"/>
      <c r="M48" s="1723"/>
      <c r="N48" s="1723"/>
      <c r="O48" s="1723"/>
      <c r="P48" s="1724"/>
      <c r="Z48" s="664"/>
    </row>
    <row r="49" spans="1:26" ht="15.75" customHeight="1" thickBot="1" x14ac:dyDescent="0.3">
      <c r="A49" s="665"/>
      <c r="B49" s="1835" t="s">
        <v>41</v>
      </c>
      <c r="C49" s="1836"/>
      <c r="D49" s="1836"/>
      <c r="E49" s="1836"/>
      <c r="F49" s="1836"/>
      <c r="G49" s="1837"/>
      <c r="H49" s="1841">
        <f>IF(COUNTIF(H25:J46,"*&gt;250*"),"&gt;250",MAX(H25:J46))</f>
        <v>125</v>
      </c>
      <c r="I49" s="1842"/>
      <c r="J49" s="1843"/>
      <c r="K49" s="1731"/>
      <c r="L49" s="1732"/>
      <c r="M49" s="1725"/>
      <c r="N49" s="1725"/>
      <c r="O49" s="1725"/>
      <c r="P49" s="1726"/>
      <c r="Z49" s="664"/>
    </row>
    <row r="50" spans="1:26" ht="15.9" customHeight="1" x14ac:dyDescent="0.25">
      <c r="A50" s="663"/>
      <c r="B50" s="662"/>
      <c r="C50" s="661"/>
      <c r="D50" s="661"/>
      <c r="E50" s="661"/>
      <c r="F50" s="661"/>
      <c r="G50" s="661"/>
      <c r="H50" s="661"/>
      <c r="I50" s="661"/>
      <c r="J50" s="661"/>
      <c r="K50" s="661"/>
      <c r="L50" s="661"/>
      <c r="M50" s="661"/>
      <c r="N50" s="661"/>
      <c r="O50" s="661"/>
      <c r="P50" s="661"/>
      <c r="Q50" s="661"/>
      <c r="R50" s="661"/>
      <c r="S50" s="661"/>
      <c r="T50" s="661"/>
      <c r="U50" s="661"/>
      <c r="V50" s="661"/>
      <c r="W50" s="661"/>
      <c r="X50" s="661"/>
      <c r="Y50" s="661"/>
      <c r="Z50" s="660"/>
    </row>
    <row r="51" spans="1:26" ht="12.75" customHeight="1" x14ac:dyDescent="0.25">
      <c r="A51" s="659"/>
      <c r="B51" s="658"/>
    </row>
    <row r="52" spans="1:26" s="633" customFormat="1" ht="15.6" customHeight="1" x14ac:dyDescent="0.25">
      <c r="A52" s="657" t="s">
        <v>42</v>
      </c>
      <c r="B52" s="656" t="s">
        <v>43</v>
      </c>
      <c r="C52" s="655"/>
      <c r="D52" s="655"/>
      <c r="E52" s="655"/>
      <c r="F52" s="654"/>
      <c r="G52" s="654"/>
      <c r="H52" s="654"/>
      <c r="I52" s="653"/>
      <c r="J52" s="653"/>
      <c r="K52" s="653"/>
      <c r="L52" s="653"/>
      <c r="M52" s="653"/>
      <c r="N52" s="653"/>
      <c r="O52" s="653"/>
      <c r="P52" s="653"/>
      <c r="Q52" s="653"/>
      <c r="R52" s="653"/>
      <c r="S52" s="653"/>
      <c r="T52" s="653"/>
      <c r="U52" s="652"/>
      <c r="V52" s="651"/>
      <c r="W52" s="651"/>
      <c r="X52" s="650"/>
      <c r="Y52" s="650"/>
      <c r="Z52" s="649"/>
    </row>
    <row r="53" spans="1:26" s="633" customFormat="1" ht="28.5" customHeight="1" x14ac:dyDescent="0.25">
      <c r="A53" s="1798" t="s">
        <v>44</v>
      </c>
      <c r="B53" s="1799"/>
      <c r="C53" s="1799"/>
      <c r="D53" s="1799"/>
      <c r="E53" s="1799"/>
      <c r="F53" s="1799"/>
      <c r="G53" s="1799"/>
      <c r="H53" s="1799"/>
      <c r="I53" s="1799"/>
      <c r="J53" s="1799"/>
      <c r="K53" s="1799"/>
      <c r="L53" s="1799"/>
      <c r="M53" s="1799"/>
      <c r="N53" s="1799"/>
      <c r="O53" s="1799"/>
      <c r="P53" s="1799"/>
      <c r="Q53" s="1800"/>
      <c r="R53" s="1792" t="s">
        <v>45</v>
      </c>
      <c r="S53" s="1793"/>
      <c r="T53" s="1794"/>
      <c r="U53" s="1807" t="s">
        <v>83</v>
      </c>
      <c r="V53" s="1808"/>
      <c r="W53" s="1808"/>
      <c r="X53" s="1809"/>
      <c r="Y53" s="1809"/>
      <c r="Z53" s="1810"/>
    </row>
    <row r="54" spans="1:26" s="633" customFormat="1" ht="15.6" customHeight="1" x14ac:dyDescent="0.25">
      <c r="A54" s="1801" t="s">
        <v>82</v>
      </c>
      <c r="B54" s="1802"/>
      <c r="C54" s="1802"/>
      <c r="D54" s="1802"/>
      <c r="E54" s="1802"/>
      <c r="F54" s="1802"/>
      <c r="G54" s="1802"/>
      <c r="H54" s="1802"/>
      <c r="I54" s="1802"/>
      <c r="J54" s="1802"/>
      <c r="K54" s="1802"/>
      <c r="L54" s="1802"/>
      <c r="M54" s="1802"/>
      <c r="N54" s="1802"/>
      <c r="O54" s="1802"/>
      <c r="P54" s="1802"/>
      <c r="Q54" s="1803"/>
      <c r="R54" s="1792" t="s">
        <v>47</v>
      </c>
      <c r="S54" s="1793"/>
      <c r="T54" s="1794"/>
      <c r="U54" s="1811" t="s">
        <v>81</v>
      </c>
      <c r="V54" s="1812"/>
      <c r="W54" s="1812"/>
      <c r="X54" s="1813"/>
      <c r="Y54" s="1813"/>
      <c r="Z54" s="1814"/>
    </row>
    <row r="55" spans="1:26" s="633" customFormat="1" ht="15.6" customHeight="1" x14ac:dyDescent="0.25">
      <c r="A55" s="1804"/>
      <c r="B55" s="1805"/>
      <c r="C55" s="1805"/>
      <c r="D55" s="1805"/>
      <c r="E55" s="1805"/>
      <c r="F55" s="1805"/>
      <c r="G55" s="1805"/>
      <c r="H55" s="1805"/>
      <c r="I55" s="1805"/>
      <c r="J55" s="1805"/>
      <c r="K55" s="1805"/>
      <c r="L55" s="1805"/>
      <c r="M55" s="1805"/>
      <c r="N55" s="1805"/>
      <c r="O55" s="1805"/>
      <c r="P55" s="1805"/>
      <c r="Q55" s="1806"/>
      <c r="R55" s="1792"/>
      <c r="S55" s="1793"/>
      <c r="T55" s="1794"/>
      <c r="U55" s="1815"/>
      <c r="V55" s="1723"/>
      <c r="W55" s="1723"/>
      <c r="X55" s="1816"/>
      <c r="Y55" s="1816"/>
      <c r="Z55" s="1817"/>
    </row>
    <row r="56" spans="1:26" s="633" customFormat="1" ht="15.6" customHeight="1" x14ac:dyDescent="0.25">
      <c r="A56" s="648" t="s">
        <v>49</v>
      </c>
      <c r="B56" s="647" t="s">
        <v>50</v>
      </c>
      <c r="C56" s="631"/>
      <c r="D56" s="631"/>
      <c r="E56" s="646"/>
      <c r="F56" s="646"/>
      <c r="G56" s="646"/>
      <c r="H56" s="646"/>
      <c r="I56" s="646"/>
      <c r="J56" s="646"/>
      <c r="K56" s="646"/>
      <c r="L56" s="646"/>
      <c r="M56" s="646"/>
      <c r="N56" s="646"/>
      <c r="O56" s="646"/>
      <c r="P56" s="646"/>
      <c r="Q56" s="645"/>
      <c r="R56" s="1792"/>
      <c r="S56" s="1793"/>
      <c r="T56" s="1794"/>
      <c r="U56" s="1818"/>
      <c r="V56" s="1819"/>
      <c r="W56" s="1819"/>
      <c r="X56" s="1820"/>
      <c r="Y56" s="1820"/>
      <c r="Z56" s="1821"/>
    </row>
    <row r="57" spans="1:26" s="633" customFormat="1" ht="15.6" customHeight="1" x14ac:dyDescent="0.25">
      <c r="A57" s="1786"/>
      <c r="B57" s="1787"/>
      <c r="C57" s="1787"/>
      <c r="D57" s="1787"/>
      <c r="E57" s="1787"/>
      <c r="F57" s="1787"/>
      <c r="G57" s="1787"/>
      <c r="H57" s="1787"/>
      <c r="I57" s="1787"/>
      <c r="J57" s="1787"/>
      <c r="K57" s="1787"/>
      <c r="L57" s="1787"/>
      <c r="M57" s="1787"/>
      <c r="N57" s="1787"/>
      <c r="O57" s="1787"/>
      <c r="P57" s="1787"/>
      <c r="Q57" s="1788"/>
      <c r="R57" s="1792" t="s">
        <v>51</v>
      </c>
      <c r="S57" s="1793"/>
      <c r="T57" s="1794"/>
      <c r="U57" s="644"/>
      <c r="V57" s="643"/>
      <c r="W57" s="643"/>
      <c r="X57" s="643"/>
      <c r="Y57" s="643"/>
      <c r="Z57" s="642"/>
    </row>
    <row r="58" spans="1:26" s="633" customFormat="1" ht="15.6" customHeight="1" x14ac:dyDescent="0.25">
      <c r="A58" s="1786"/>
      <c r="B58" s="1787"/>
      <c r="C58" s="1787"/>
      <c r="D58" s="1787"/>
      <c r="E58" s="1787"/>
      <c r="F58" s="1787"/>
      <c r="G58" s="1787"/>
      <c r="H58" s="1787"/>
      <c r="I58" s="1787"/>
      <c r="J58" s="1787"/>
      <c r="K58" s="1787"/>
      <c r="L58" s="1787"/>
      <c r="M58" s="1787"/>
      <c r="N58" s="1787"/>
      <c r="O58" s="1787"/>
      <c r="P58" s="1787"/>
      <c r="Q58" s="1788"/>
      <c r="R58" s="1792"/>
      <c r="S58" s="1793"/>
      <c r="T58" s="1794"/>
      <c r="U58" s="641"/>
      <c r="V58" s="1723"/>
      <c r="W58" s="1723"/>
      <c r="X58" s="1723"/>
      <c r="Y58" s="1723"/>
      <c r="Z58" s="640"/>
    </row>
    <row r="59" spans="1:26" s="633" customFormat="1" ht="15.6" customHeight="1" x14ac:dyDescent="0.25">
      <c r="A59" s="1786"/>
      <c r="B59" s="1787"/>
      <c r="C59" s="1787"/>
      <c r="D59" s="1787"/>
      <c r="E59" s="1787"/>
      <c r="F59" s="1787"/>
      <c r="G59" s="1787"/>
      <c r="H59" s="1787"/>
      <c r="I59" s="1787"/>
      <c r="J59" s="1787"/>
      <c r="K59" s="1787"/>
      <c r="L59" s="1787"/>
      <c r="M59" s="1787"/>
      <c r="N59" s="1787"/>
      <c r="O59" s="1787"/>
      <c r="P59" s="1787"/>
      <c r="Q59" s="1788"/>
      <c r="R59" s="1792"/>
      <c r="S59" s="1793"/>
      <c r="T59" s="1794"/>
      <c r="U59" s="641"/>
      <c r="V59" s="1723"/>
      <c r="W59" s="1723"/>
      <c r="X59" s="1723"/>
      <c r="Y59" s="1723"/>
      <c r="Z59" s="640"/>
    </row>
    <row r="60" spans="1:26" s="633" customFormat="1" ht="15.6" customHeight="1" x14ac:dyDescent="0.25">
      <c r="A60" s="1789"/>
      <c r="B60" s="1790"/>
      <c r="C60" s="1790"/>
      <c r="D60" s="1790"/>
      <c r="E60" s="1790"/>
      <c r="F60" s="1790"/>
      <c r="G60" s="1790"/>
      <c r="H60" s="1790"/>
      <c r="I60" s="1790"/>
      <c r="J60" s="1790"/>
      <c r="K60" s="1790"/>
      <c r="L60" s="1790"/>
      <c r="M60" s="1790"/>
      <c r="N60" s="1790"/>
      <c r="O60" s="1790"/>
      <c r="P60" s="1790"/>
      <c r="Q60" s="1791"/>
      <c r="R60" s="1795"/>
      <c r="S60" s="1796"/>
      <c r="T60" s="1797"/>
      <c r="U60" s="639"/>
      <c r="V60" s="638"/>
      <c r="W60" s="638"/>
      <c r="X60" s="638"/>
      <c r="Y60" s="638"/>
      <c r="Z60" s="637"/>
    </row>
    <row r="61" spans="1:26" s="633" customFormat="1" ht="15" customHeight="1" x14ac:dyDescent="0.25">
      <c r="A61" s="636"/>
      <c r="B61" s="636"/>
      <c r="C61" s="636"/>
      <c r="D61" s="636"/>
      <c r="E61" s="636"/>
      <c r="F61" s="636"/>
      <c r="G61" s="636"/>
      <c r="H61" s="636"/>
      <c r="I61" s="636"/>
      <c r="J61" s="636"/>
      <c r="K61" s="636"/>
      <c r="L61" s="636"/>
      <c r="M61" s="636"/>
      <c r="N61" s="636"/>
      <c r="O61" s="636"/>
      <c r="P61" s="636"/>
      <c r="Q61" s="636"/>
      <c r="R61" s="635"/>
      <c r="S61" s="635"/>
      <c r="T61" s="635"/>
      <c r="U61" s="634"/>
      <c r="V61" s="634"/>
      <c r="W61" s="634"/>
      <c r="X61" s="634"/>
      <c r="Y61" s="634"/>
      <c r="Z61" s="634"/>
    </row>
    <row r="63" spans="1:26" ht="12.75" customHeight="1" x14ac:dyDescent="0.25">
      <c r="A63" s="631"/>
    </row>
    <row r="64" spans="1:26" ht="12.75" customHeight="1" x14ac:dyDescent="0.25">
      <c r="A64" s="631"/>
    </row>
    <row r="65" spans="1:1" ht="12.75" customHeight="1" x14ac:dyDescent="0.25">
      <c r="A65" s="631"/>
    </row>
    <row r="66" spans="1:1" ht="12.75" customHeight="1" x14ac:dyDescent="0.25">
      <c r="A66" s="631"/>
    </row>
    <row r="67" spans="1:1" ht="12.75" customHeight="1" x14ac:dyDescent="0.25">
      <c r="A67" s="631"/>
    </row>
    <row r="68" spans="1:1" ht="12.75" customHeight="1" x14ac:dyDescent="0.25">
      <c r="A68" s="63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V58:Y59"/>
    <mergeCell ref="I18:J18"/>
    <mergeCell ref="H25:J25"/>
    <mergeCell ref="C25:G25"/>
    <mergeCell ref="H24:J24"/>
    <mergeCell ref="H23:J23"/>
    <mergeCell ref="B18:H18"/>
    <mergeCell ref="J21:P21"/>
    <mergeCell ref="C46:G46"/>
    <mergeCell ref="B48:G48"/>
    <mergeCell ref="B49:G49"/>
    <mergeCell ref="B47:G47"/>
    <mergeCell ref="C26:G26"/>
    <mergeCell ref="C27:G27"/>
    <mergeCell ref="H49:J49"/>
    <mergeCell ref="C28:G28"/>
    <mergeCell ref="H28:J28"/>
    <mergeCell ref="K28:P28"/>
    <mergeCell ref="K29:P29"/>
    <mergeCell ref="C30:G30"/>
    <mergeCell ref="H30:J30"/>
    <mergeCell ref="K30:P30"/>
    <mergeCell ref="C31:G31"/>
    <mergeCell ref="H31:J31"/>
    <mergeCell ref="N10:R10"/>
    <mergeCell ref="G2:T4"/>
    <mergeCell ref="G5:H5"/>
    <mergeCell ref="A7:F7"/>
    <mergeCell ref="G7:Z7"/>
    <mergeCell ref="H10:M10"/>
    <mergeCell ref="A57:Q60"/>
    <mergeCell ref="R57:T60"/>
    <mergeCell ref="A53:Q53"/>
    <mergeCell ref="R53:T53"/>
    <mergeCell ref="A54:Q55"/>
    <mergeCell ref="R54:T56"/>
    <mergeCell ref="U53:Z53"/>
    <mergeCell ref="U54:Z56"/>
    <mergeCell ref="N12:R12"/>
    <mergeCell ref="H12:M12"/>
    <mergeCell ref="H11:M11"/>
    <mergeCell ref="N11:R11"/>
    <mergeCell ref="H26:J26"/>
    <mergeCell ref="K26:P26"/>
    <mergeCell ref="H27:J27"/>
    <mergeCell ref="K27:P27"/>
    <mergeCell ref="B23:B24"/>
    <mergeCell ref="C23:G24"/>
    <mergeCell ref="B17:H17"/>
    <mergeCell ref="B12:G12"/>
    <mergeCell ref="B11:G11"/>
    <mergeCell ref="C29:G29"/>
    <mergeCell ref="H29:J29"/>
    <mergeCell ref="C32:G32"/>
    <mergeCell ref="H32:J32"/>
    <mergeCell ref="C35:G35"/>
    <mergeCell ref="U1:Z6"/>
    <mergeCell ref="K25:P25"/>
    <mergeCell ref="S12:Y12"/>
    <mergeCell ref="K23:P24"/>
    <mergeCell ref="I17:Y17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K31:P31"/>
    <mergeCell ref="H47:J47"/>
    <mergeCell ref="H48:J48"/>
    <mergeCell ref="M47:P49"/>
    <mergeCell ref="K47:L49"/>
    <mergeCell ref="H46:J46"/>
    <mergeCell ref="K46:P46"/>
    <mergeCell ref="H35:J35"/>
    <mergeCell ref="K35:P35"/>
    <mergeCell ref="C36:G36"/>
    <mergeCell ref="H36:J36"/>
    <mergeCell ref="K36:P36"/>
    <mergeCell ref="C37:G37"/>
    <mergeCell ref="H37:J37"/>
    <mergeCell ref="K37:P37"/>
    <mergeCell ref="K32:P32"/>
    <mergeCell ref="C33:G33"/>
    <mergeCell ref="H33:J33"/>
    <mergeCell ref="K33:P33"/>
    <mergeCell ref="C34:G34"/>
    <mergeCell ref="H34:J34"/>
    <mergeCell ref="K34:P34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34FC-04F9-4DA5-979E-7D841A786759}">
  <sheetPr>
    <pageSetUpPr fitToPage="1"/>
  </sheetPr>
  <dimension ref="A1:AA68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632" customWidth="1"/>
    <col min="2" max="26" width="5.109375" style="631" customWidth="1"/>
    <col min="27" max="27" width="11.44140625" style="631"/>
  </cols>
  <sheetData>
    <row r="1" spans="1:26" ht="12.75" customHeight="1" x14ac:dyDescent="0.25">
      <c r="A1" s="1766"/>
      <c r="B1" s="1767"/>
      <c r="C1" s="1767"/>
      <c r="D1" s="1767"/>
      <c r="E1" s="1767"/>
      <c r="F1" s="1768"/>
      <c r="G1" s="1775" t="s">
        <v>0</v>
      </c>
      <c r="H1" s="1776"/>
      <c r="I1" s="1776"/>
      <c r="J1" s="1776"/>
      <c r="K1" s="1776"/>
      <c r="L1" s="1776"/>
      <c r="M1" s="1776"/>
      <c r="N1" s="1776"/>
      <c r="O1" s="1776"/>
      <c r="P1" s="1776"/>
      <c r="Q1" s="1776"/>
      <c r="R1" s="1776"/>
      <c r="S1" s="1776"/>
      <c r="T1" s="1777"/>
      <c r="U1" s="1741" t="s">
        <v>97</v>
      </c>
      <c r="V1" s="1742"/>
      <c r="W1" s="1742"/>
      <c r="X1" s="1742"/>
      <c r="Y1" s="1742"/>
      <c r="Z1" s="1743"/>
    </row>
    <row r="2" spans="1:26" ht="12.75" customHeight="1" x14ac:dyDescent="0.25">
      <c r="A2" s="1769"/>
      <c r="B2" s="1770"/>
      <c r="C2" s="1770"/>
      <c r="D2" s="1770"/>
      <c r="E2" s="1770"/>
      <c r="F2" s="1771"/>
      <c r="G2" s="1778" t="s">
        <v>1</v>
      </c>
      <c r="H2" s="1779"/>
      <c r="I2" s="1779"/>
      <c r="J2" s="1779"/>
      <c r="K2" s="1779"/>
      <c r="L2" s="1779"/>
      <c r="M2" s="1779"/>
      <c r="N2" s="1779"/>
      <c r="O2" s="1779"/>
      <c r="P2" s="1779"/>
      <c r="Q2" s="1779"/>
      <c r="R2" s="1779"/>
      <c r="S2" s="1779"/>
      <c r="T2" s="1780"/>
      <c r="U2" s="1744"/>
      <c r="V2" s="1745"/>
      <c r="W2" s="1745"/>
      <c r="X2" s="1745"/>
      <c r="Y2" s="1745"/>
      <c r="Z2" s="1746"/>
    </row>
    <row r="3" spans="1:26" ht="12.75" customHeight="1" x14ac:dyDescent="0.25">
      <c r="A3" s="1769"/>
      <c r="B3" s="1770"/>
      <c r="C3" s="1770"/>
      <c r="D3" s="1770"/>
      <c r="E3" s="1770"/>
      <c r="F3" s="1771"/>
      <c r="G3" s="1778"/>
      <c r="H3" s="1779"/>
      <c r="I3" s="1779"/>
      <c r="J3" s="1779"/>
      <c r="K3" s="1779"/>
      <c r="L3" s="1779"/>
      <c r="M3" s="1779"/>
      <c r="N3" s="1779"/>
      <c r="O3" s="1779"/>
      <c r="P3" s="1779"/>
      <c r="Q3" s="1779"/>
      <c r="R3" s="1779"/>
      <c r="S3" s="1779"/>
      <c r="T3" s="1780"/>
      <c r="U3" s="1744"/>
      <c r="V3" s="1745"/>
      <c r="W3" s="1745"/>
      <c r="X3" s="1745"/>
      <c r="Y3" s="1745"/>
      <c r="Z3" s="1746"/>
    </row>
    <row r="4" spans="1:26" ht="12.75" customHeight="1" x14ac:dyDescent="0.25">
      <c r="A4" s="1769"/>
      <c r="B4" s="1770"/>
      <c r="C4" s="1770"/>
      <c r="D4" s="1770"/>
      <c r="E4" s="1770"/>
      <c r="F4" s="1771"/>
      <c r="G4" s="1778"/>
      <c r="H4" s="1779"/>
      <c r="I4" s="1779"/>
      <c r="J4" s="1779"/>
      <c r="K4" s="1779"/>
      <c r="L4" s="1779"/>
      <c r="M4" s="1779"/>
      <c r="N4" s="1779"/>
      <c r="O4" s="1779"/>
      <c r="P4" s="1779"/>
      <c r="Q4" s="1779"/>
      <c r="R4" s="1779"/>
      <c r="S4" s="1779"/>
      <c r="T4" s="1780"/>
      <c r="U4" s="1744"/>
      <c r="V4" s="1745"/>
      <c r="W4" s="1745"/>
      <c r="X4" s="1745"/>
      <c r="Y4" s="1745"/>
      <c r="Z4" s="1746"/>
    </row>
    <row r="5" spans="1:26" ht="12.75" customHeight="1" x14ac:dyDescent="0.25">
      <c r="A5" s="1769"/>
      <c r="B5" s="1770"/>
      <c r="C5" s="1770"/>
      <c r="D5" s="1770"/>
      <c r="E5" s="1770"/>
      <c r="F5" s="1771"/>
      <c r="G5" s="1781" t="s">
        <v>2</v>
      </c>
      <c r="H5" s="1782"/>
      <c r="I5" s="1756">
        <v>132</v>
      </c>
      <c r="J5" s="1756"/>
      <c r="K5" s="1757"/>
      <c r="L5" s="1759" t="s">
        <v>3</v>
      </c>
      <c r="M5" s="1760"/>
      <c r="N5" s="1760"/>
      <c r="O5" s="1761"/>
      <c r="P5" s="1762" t="s">
        <v>440</v>
      </c>
      <c r="Q5" s="1763"/>
      <c r="R5" s="1763"/>
      <c r="S5" s="1763"/>
      <c r="T5" s="1764"/>
      <c r="U5" s="1744"/>
      <c r="V5" s="1745"/>
      <c r="W5" s="1745"/>
      <c r="X5" s="1745"/>
      <c r="Y5" s="1745"/>
      <c r="Z5" s="1746"/>
    </row>
    <row r="6" spans="1:26" ht="12.75" customHeight="1" x14ac:dyDescent="0.25">
      <c r="A6" s="1772"/>
      <c r="B6" s="1773"/>
      <c r="C6" s="1773"/>
      <c r="D6" s="1773"/>
      <c r="E6" s="1773"/>
      <c r="F6" s="1774"/>
      <c r="G6" s="695"/>
      <c r="H6" s="661"/>
      <c r="I6" s="1758" t="s">
        <v>5</v>
      </c>
      <c r="J6" s="1758"/>
      <c r="K6" s="1758"/>
      <c r="L6" s="1758" t="s">
        <v>6</v>
      </c>
      <c r="M6" s="1758"/>
      <c r="N6" s="1758"/>
      <c r="O6" s="1758"/>
      <c r="P6" s="1758" t="s">
        <v>7</v>
      </c>
      <c r="Q6" s="1758"/>
      <c r="R6" s="1758"/>
      <c r="S6" s="1758"/>
      <c r="T6" s="1765"/>
      <c r="U6" s="1747"/>
      <c r="V6" s="1748"/>
      <c r="W6" s="1748"/>
      <c r="X6" s="1748"/>
      <c r="Y6" s="1748"/>
      <c r="Z6" s="1749"/>
    </row>
    <row r="7" spans="1:26" ht="36.6" customHeight="1" x14ac:dyDescent="0.25">
      <c r="A7" s="1783" t="s">
        <v>8</v>
      </c>
      <c r="B7" s="1783"/>
      <c r="C7" s="1783"/>
      <c r="D7" s="1783"/>
      <c r="E7" s="1783"/>
      <c r="F7" s="1783"/>
      <c r="G7" s="1784" t="s">
        <v>9</v>
      </c>
      <c r="H7" s="1784"/>
      <c r="I7" s="1784"/>
      <c r="J7" s="1784"/>
      <c r="K7" s="1784"/>
      <c r="L7" s="1784"/>
      <c r="M7" s="1784"/>
      <c r="N7" s="1784"/>
      <c r="O7" s="1784"/>
      <c r="P7" s="1784"/>
      <c r="Q7" s="1784"/>
      <c r="R7" s="1784"/>
      <c r="S7" s="1784"/>
      <c r="T7" s="1784"/>
      <c r="U7" s="1784"/>
      <c r="V7" s="1784"/>
      <c r="W7" s="1784"/>
      <c r="X7" s="1784"/>
      <c r="Y7" s="1784"/>
      <c r="Z7" s="1784"/>
    </row>
    <row r="8" spans="1:26" ht="15.9" customHeight="1" x14ac:dyDescent="0.25">
      <c r="A8" s="674" t="s">
        <v>10</v>
      </c>
      <c r="B8" s="656" t="s">
        <v>11</v>
      </c>
      <c r="C8" s="653"/>
      <c r="D8" s="694"/>
      <c r="E8" s="694"/>
      <c r="F8" s="694"/>
      <c r="G8" s="694"/>
      <c r="H8" s="653"/>
      <c r="I8" s="653"/>
      <c r="J8" s="653"/>
      <c r="K8" s="653"/>
      <c r="L8" s="653"/>
      <c r="M8" s="653"/>
      <c r="N8" s="653"/>
      <c r="O8" s="653"/>
      <c r="P8" s="653"/>
      <c r="Q8" s="653"/>
      <c r="R8" s="653"/>
      <c r="S8" s="653"/>
      <c r="T8" s="653"/>
      <c r="U8" s="653"/>
      <c r="V8" s="653"/>
      <c r="W8" s="653"/>
      <c r="X8" s="653"/>
      <c r="Y8" s="653"/>
      <c r="Z8" s="670"/>
    </row>
    <row r="9" spans="1:26" ht="8.25" customHeight="1" x14ac:dyDescent="0.25">
      <c r="A9" s="665"/>
      <c r="D9" s="632"/>
      <c r="E9" s="632"/>
      <c r="F9" s="632"/>
      <c r="G9" s="632"/>
      <c r="Z9" s="664"/>
    </row>
    <row r="10" spans="1:26" ht="15.9" customHeight="1" x14ac:dyDescent="0.25">
      <c r="A10" s="665"/>
      <c r="B10" s="1740" t="s">
        <v>12</v>
      </c>
      <c r="C10" s="1740"/>
      <c r="D10" s="1740"/>
      <c r="E10" s="1740"/>
      <c r="F10" s="1740"/>
      <c r="G10" s="1740"/>
      <c r="H10" s="1785" t="s">
        <v>87</v>
      </c>
      <c r="I10" s="1785"/>
      <c r="J10" s="1785"/>
      <c r="K10" s="1785"/>
      <c r="L10" s="1785"/>
      <c r="M10" s="1785"/>
      <c r="N10" s="1740" t="s">
        <v>14</v>
      </c>
      <c r="O10" s="1740"/>
      <c r="P10" s="1740"/>
      <c r="Q10" s="1740"/>
      <c r="R10" s="1740"/>
      <c r="S10" s="1750" t="s">
        <v>86</v>
      </c>
      <c r="T10" s="1750"/>
      <c r="U10" s="1750"/>
      <c r="V10" s="1750"/>
      <c r="W10" s="1750"/>
      <c r="X10" s="1750"/>
      <c r="Y10" s="1750"/>
      <c r="Z10" s="693"/>
    </row>
    <row r="11" spans="1:26" ht="15.9" customHeight="1" x14ac:dyDescent="0.25">
      <c r="A11" s="665"/>
      <c r="B11" s="1740" t="s">
        <v>16</v>
      </c>
      <c r="C11" s="1740"/>
      <c r="D11" s="1740"/>
      <c r="E11" s="1740"/>
      <c r="F11" s="1740"/>
      <c r="G11" s="1740"/>
      <c r="H11" s="1785" t="s">
        <v>440</v>
      </c>
      <c r="I11" s="1785"/>
      <c r="J11" s="1785"/>
      <c r="K11" s="1785"/>
      <c r="L11" s="1785"/>
      <c r="M11" s="1785"/>
      <c r="N11" s="1740" t="s">
        <v>17</v>
      </c>
      <c r="O11" s="1740"/>
      <c r="P11" s="1740"/>
      <c r="Q11" s="1740"/>
      <c r="R11" s="1740"/>
      <c r="S11" s="1750" t="s">
        <v>18</v>
      </c>
      <c r="T11" s="1750"/>
      <c r="U11" s="1750"/>
      <c r="V11" s="1750"/>
      <c r="W11" s="1750"/>
      <c r="X11" s="1750"/>
      <c r="Y11" s="1750"/>
      <c r="Z11" s="693"/>
    </row>
    <row r="12" spans="1:26" ht="15.9" customHeight="1" x14ac:dyDescent="0.25">
      <c r="A12" s="665"/>
      <c r="B12" s="1740" t="s">
        <v>19</v>
      </c>
      <c r="C12" s="1740"/>
      <c r="D12" s="1740"/>
      <c r="E12" s="1740"/>
      <c r="F12" s="1740"/>
      <c r="G12" s="1740"/>
      <c r="H12" s="1785" t="s">
        <v>328</v>
      </c>
      <c r="I12" s="1785"/>
      <c r="J12" s="1785"/>
      <c r="K12" s="1785"/>
      <c r="L12" s="1785"/>
      <c r="M12" s="1785"/>
      <c r="N12" s="1740" t="s">
        <v>20</v>
      </c>
      <c r="O12" s="1740"/>
      <c r="P12" s="1740"/>
      <c r="Q12" s="1740"/>
      <c r="R12" s="1740"/>
      <c r="S12" s="1750" t="s">
        <v>69</v>
      </c>
      <c r="T12" s="1750"/>
      <c r="U12" s="1750"/>
      <c r="V12" s="1750"/>
      <c r="W12" s="1750"/>
      <c r="X12" s="1750"/>
      <c r="Y12" s="1750"/>
      <c r="Z12" s="693"/>
    </row>
    <row r="13" spans="1:26" ht="8.25" customHeight="1" x14ac:dyDescent="0.25">
      <c r="A13" s="692"/>
      <c r="B13" s="661"/>
      <c r="C13" s="661"/>
      <c r="D13" s="691"/>
      <c r="E13" s="691"/>
      <c r="F13" s="691"/>
      <c r="G13" s="691"/>
      <c r="H13" s="661"/>
      <c r="I13" s="661"/>
      <c r="J13" s="661"/>
      <c r="K13" s="661"/>
      <c r="L13" s="661"/>
      <c r="M13" s="661"/>
      <c r="N13" s="690"/>
      <c r="O13" s="661"/>
      <c r="P13" s="661"/>
      <c r="Q13" s="661"/>
      <c r="R13" s="661"/>
      <c r="S13" s="661"/>
      <c r="T13" s="661"/>
      <c r="U13" s="661"/>
      <c r="V13" s="661"/>
      <c r="W13" s="661"/>
      <c r="X13" s="661"/>
      <c r="Y13" s="661"/>
      <c r="Z13" s="660"/>
    </row>
    <row r="14" spans="1:26" s="633" customFormat="1" ht="15" customHeight="1" x14ac:dyDescent="0.25">
      <c r="B14" s="688"/>
      <c r="C14" s="688"/>
      <c r="K14" s="689"/>
      <c r="L14" s="688"/>
      <c r="M14" s="687"/>
    </row>
    <row r="15" spans="1:26" s="633" customFormat="1" ht="15.6" customHeight="1" x14ac:dyDescent="0.25">
      <c r="A15" s="674" t="s">
        <v>22</v>
      </c>
      <c r="B15" s="686" t="s">
        <v>23</v>
      </c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685"/>
      <c r="O15" s="685"/>
      <c r="P15" s="685"/>
      <c r="Q15" s="685"/>
      <c r="R15" s="685"/>
      <c r="S15" s="685"/>
      <c r="T15" s="685"/>
      <c r="U15" s="685"/>
      <c r="V15" s="685"/>
      <c r="W15" s="685"/>
      <c r="X15" s="685"/>
      <c r="Y15" s="685"/>
      <c r="Z15" s="684"/>
    </row>
    <row r="16" spans="1:26" s="633" customFormat="1" ht="15" customHeight="1" x14ac:dyDescent="0.25">
      <c r="A16" s="681"/>
      <c r="B16" s="683"/>
      <c r="Z16" s="682"/>
    </row>
    <row r="17" spans="1:26" s="633" customFormat="1" ht="15" customHeight="1" x14ac:dyDescent="0.25">
      <c r="A17" s="681"/>
      <c r="B17" s="1739" t="s">
        <v>24</v>
      </c>
      <c r="C17" s="1739"/>
      <c r="D17" s="1739"/>
      <c r="E17" s="1739"/>
      <c r="F17" s="1739"/>
      <c r="G17" s="1739"/>
      <c r="H17" s="1739"/>
      <c r="I17" s="1755"/>
      <c r="J17" s="1755"/>
      <c r="K17" s="1755"/>
      <c r="L17" s="1755"/>
      <c r="M17" s="1755"/>
      <c r="N17" s="1755"/>
      <c r="O17" s="1755"/>
      <c r="P17" s="1755"/>
      <c r="Q17" s="1755"/>
      <c r="R17" s="1755"/>
      <c r="S17" s="1755"/>
      <c r="T17" s="1755"/>
      <c r="U17" s="1755"/>
      <c r="V17" s="1755"/>
      <c r="W17" s="1755"/>
      <c r="X17" s="1755"/>
      <c r="Y17" s="1755"/>
      <c r="Z17" s="679"/>
    </row>
    <row r="18" spans="1:26" s="633" customFormat="1" ht="15" customHeight="1" x14ac:dyDescent="0.25">
      <c r="A18" s="681"/>
      <c r="B18" s="1739" t="s">
        <v>25</v>
      </c>
      <c r="C18" s="1739"/>
      <c r="D18" s="1739"/>
      <c r="E18" s="1739"/>
      <c r="F18" s="1739"/>
      <c r="G18" s="1739"/>
      <c r="H18" s="1739"/>
      <c r="I18" s="1824" t="s">
        <v>26</v>
      </c>
      <c r="J18" s="1824"/>
      <c r="K18" s="680">
        <v>35</v>
      </c>
      <c r="L18" s="680" t="s">
        <v>27</v>
      </c>
      <c r="M18" s="680"/>
      <c r="N18" s="680"/>
      <c r="O18" s="680"/>
      <c r="P18" s="680"/>
      <c r="Q18" s="680"/>
      <c r="R18" s="680"/>
      <c r="S18" s="680"/>
      <c r="T18" s="680"/>
      <c r="U18" s="680"/>
      <c r="V18" s="680"/>
      <c r="W18" s="680"/>
      <c r="X18" s="680"/>
      <c r="Y18" s="680"/>
      <c r="Z18" s="679"/>
    </row>
    <row r="19" spans="1:26" s="633" customFormat="1" ht="13.2" customHeight="1" x14ac:dyDescent="0.25">
      <c r="A19" s="678"/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6"/>
    </row>
    <row r="20" spans="1:26" ht="12.75" customHeight="1" x14ac:dyDescent="0.25">
      <c r="D20" s="632"/>
      <c r="E20" s="632"/>
      <c r="F20" s="632"/>
      <c r="G20" s="632"/>
      <c r="N20" s="675"/>
    </row>
    <row r="21" spans="1:26" ht="15.9" customHeight="1" x14ac:dyDescent="0.25">
      <c r="A21" s="674" t="s">
        <v>28</v>
      </c>
      <c r="B21" s="673" t="s">
        <v>29</v>
      </c>
      <c r="C21" s="671"/>
      <c r="D21" s="672"/>
      <c r="E21" s="672"/>
      <c r="F21" s="672"/>
      <c r="G21" s="672"/>
      <c r="H21" s="671"/>
      <c r="I21" s="671"/>
      <c r="J21" s="1831" t="s">
        <v>30</v>
      </c>
      <c r="K21" s="1831"/>
      <c r="L21" s="1831"/>
      <c r="M21" s="1831"/>
      <c r="N21" s="1831"/>
      <c r="O21" s="1831"/>
      <c r="P21" s="1831"/>
      <c r="Q21" s="668">
        <v>600</v>
      </c>
      <c r="R21" s="653"/>
      <c r="S21" s="653"/>
      <c r="T21" s="653"/>
      <c r="U21" s="653"/>
      <c r="V21" s="653"/>
      <c r="W21" s="653"/>
      <c r="X21" s="653"/>
      <c r="Y21" s="653"/>
      <c r="Z21" s="670"/>
    </row>
    <row r="22" spans="1:26" ht="12.75" customHeight="1" x14ac:dyDescent="0.25">
      <c r="A22" s="665"/>
      <c r="B22" s="669"/>
      <c r="Z22" s="664"/>
    </row>
    <row r="23" spans="1:26" ht="15.75" customHeight="1" x14ac:dyDescent="0.25">
      <c r="A23" s="665"/>
      <c r="B23" s="1822" t="s">
        <v>31</v>
      </c>
      <c r="C23" s="1751" t="s">
        <v>32</v>
      </c>
      <c r="D23" s="1751"/>
      <c r="E23" s="1751"/>
      <c r="F23" s="1751"/>
      <c r="G23" s="1752"/>
      <c r="H23" s="1828" t="s">
        <v>33</v>
      </c>
      <c r="I23" s="1829"/>
      <c r="J23" s="1830"/>
      <c r="K23" s="1751" t="s">
        <v>34</v>
      </c>
      <c r="L23" s="1751"/>
      <c r="M23" s="1751"/>
      <c r="N23" s="1751"/>
      <c r="O23" s="1751"/>
      <c r="P23" s="1752"/>
      <c r="Z23" s="664"/>
    </row>
    <row r="24" spans="1:26" ht="15.75" customHeight="1" x14ac:dyDescent="0.25">
      <c r="A24" s="665"/>
      <c r="B24" s="1823"/>
      <c r="C24" s="1753"/>
      <c r="D24" s="1753"/>
      <c r="E24" s="1753"/>
      <c r="F24" s="1753"/>
      <c r="G24" s="1754"/>
      <c r="H24" s="1825" t="s">
        <v>35</v>
      </c>
      <c r="I24" s="1826"/>
      <c r="J24" s="1827"/>
      <c r="K24" s="1753"/>
      <c r="L24" s="1753"/>
      <c r="M24" s="1753"/>
      <c r="N24" s="1753"/>
      <c r="O24" s="1753"/>
      <c r="P24" s="1754"/>
      <c r="Z24" s="664"/>
    </row>
    <row r="25" spans="1:26" ht="19.5" customHeight="1" x14ac:dyDescent="0.25">
      <c r="A25" s="665"/>
      <c r="B25" s="667">
        <v>1</v>
      </c>
      <c r="C25" s="1709"/>
      <c r="D25" s="1710"/>
      <c r="E25" s="1710"/>
      <c r="F25" s="1710"/>
      <c r="G25" s="1711"/>
      <c r="H25" s="1712">
        <v>157</v>
      </c>
      <c r="I25" s="1713"/>
      <c r="J25" s="1714"/>
      <c r="K25" s="1709"/>
      <c r="L25" s="1710"/>
      <c r="M25" s="1710"/>
      <c r="N25" s="1710"/>
      <c r="O25" s="1710"/>
      <c r="P25" s="1711"/>
      <c r="Z25" s="664"/>
    </row>
    <row r="26" spans="1:26" ht="19.5" customHeight="1" x14ac:dyDescent="0.25">
      <c r="A26" s="665"/>
      <c r="B26" s="667">
        <v>2</v>
      </c>
      <c r="C26" s="1709"/>
      <c r="D26" s="1710"/>
      <c r="E26" s="1710"/>
      <c r="F26" s="1710"/>
      <c r="G26" s="1711"/>
      <c r="H26" s="1712">
        <v>152</v>
      </c>
      <c r="I26" s="1713"/>
      <c r="J26" s="1714"/>
      <c r="K26" s="1709"/>
      <c r="L26" s="1710"/>
      <c r="M26" s="1710"/>
      <c r="N26" s="1710"/>
      <c r="O26" s="1710"/>
      <c r="P26" s="1711"/>
      <c r="Z26" s="664"/>
    </row>
    <row r="27" spans="1:26" ht="19.5" customHeight="1" x14ac:dyDescent="0.25">
      <c r="A27" s="665"/>
      <c r="B27" s="667">
        <v>3</v>
      </c>
      <c r="C27" s="1709"/>
      <c r="D27" s="1710"/>
      <c r="E27" s="1710"/>
      <c r="F27" s="1710"/>
      <c r="G27" s="1711"/>
      <c r="H27" s="1712">
        <v>128</v>
      </c>
      <c r="I27" s="1713"/>
      <c r="J27" s="1714"/>
      <c r="K27" s="1709"/>
      <c r="L27" s="1710"/>
      <c r="M27" s="1710"/>
      <c r="N27" s="1710"/>
      <c r="O27" s="1710"/>
      <c r="P27" s="1711"/>
      <c r="Z27" s="664"/>
    </row>
    <row r="28" spans="1:26" ht="19.5" customHeight="1" x14ac:dyDescent="0.25">
      <c r="A28" s="665"/>
      <c r="B28" s="667">
        <v>4</v>
      </c>
      <c r="C28" s="1709"/>
      <c r="D28" s="1710"/>
      <c r="E28" s="1710"/>
      <c r="F28" s="1710"/>
      <c r="G28" s="1711"/>
      <c r="H28" s="1712">
        <v>155</v>
      </c>
      <c r="I28" s="1713"/>
      <c r="J28" s="1714"/>
      <c r="K28" s="1709"/>
      <c r="L28" s="1710"/>
      <c r="M28" s="1710"/>
      <c r="N28" s="1710"/>
      <c r="O28" s="1710"/>
      <c r="P28" s="1711"/>
      <c r="Z28" s="664"/>
    </row>
    <row r="29" spans="1:26" ht="19.5" customHeight="1" x14ac:dyDescent="0.25">
      <c r="A29" s="665"/>
      <c r="B29" s="667">
        <v>5</v>
      </c>
      <c r="C29" s="1709"/>
      <c r="D29" s="1710"/>
      <c r="E29" s="1710"/>
      <c r="F29" s="1710"/>
      <c r="G29" s="1711"/>
      <c r="H29" s="1712">
        <v>54</v>
      </c>
      <c r="I29" s="1713"/>
      <c r="J29" s="1714"/>
      <c r="K29" s="1709"/>
      <c r="L29" s="1710"/>
      <c r="M29" s="1710"/>
      <c r="N29" s="1710"/>
      <c r="O29" s="1710"/>
      <c r="P29" s="1711"/>
      <c r="Z29" s="664"/>
    </row>
    <row r="30" spans="1:26" ht="19.5" customHeight="1" x14ac:dyDescent="0.25">
      <c r="A30" s="665"/>
      <c r="B30" s="667">
        <v>6</v>
      </c>
      <c r="C30" s="1709"/>
      <c r="D30" s="1710"/>
      <c r="E30" s="1710"/>
      <c r="F30" s="1710"/>
      <c r="G30" s="1711"/>
      <c r="H30" s="1712">
        <v>60</v>
      </c>
      <c r="I30" s="1713"/>
      <c r="J30" s="1714"/>
      <c r="K30" s="1709"/>
      <c r="L30" s="1710"/>
      <c r="M30" s="1710"/>
      <c r="N30" s="1710"/>
      <c r="O30" s="1710"/>
      <c r="P30" s="1711"/>
      <c r="Z30" s="664"/>
    </row>
    <row r="31" spans="1:26" ht="19.5" customHeight="1" x14ac:dyDescent="0.25">
      <c r="A31" s="665"/>
      <c r="B31" s="667">
        <v>7</v>
      </c>
      <c r="C31" s="1709"/>
      <c r="D31" s="1710"/>
      <c r="E31" s="1710"/>
      <c r="F31" s="1710"/>
      <c r="G31" s="1711"/>
      <c r="H31" s="1712">
        <v>165</v>
      </c>
      <c r="I31" s="1713"/>
      <c r="J31" s="1714"/>
      <c r="K31" s="1709"/>
      <c r="L31" s="1710"/>
      <c r="M31" s="1710"/>
      <c r="N31" s="1710"/>
      <c r="O31" s="1710"/>
      <c r="P31" s="1711"/>
      <c r="Z31" s="664"/>
    </row>
    <row r="32" spans="1:26" ht="19.5" customHeight="1" x14ac:dyDescent="0.25">
      <c r="A32" s="665"/>
      <c r="B32" s="667">
        <v>8</v>
      </c>
      <c r="C32" s="1709"/>
      <c r="D32" s="1710"/>
      <c r="E32" s="1710"/>
      <c r="F32" s="1710"/>
      <c r="G32" s="1711"/>
      <c r="H32" s="1712">
        <v>86</v>
      </c>
      <c r="I32" s="1713"/>
      <c r="J32" s="1714"/>
      <c r="K32" s="1709"/>
      <c r="L32" s="1710"/>
      <c r="M32" s="1710"/>
      <c r="N32" s="1710"/>
      <c r="O32" s="1710"/>
      <c r="P32" s="1711"/>
      <c r="Z32" s="664"/>
    </row>
    <row r="33" spans="1:26" ht="19.5" customHeight="1" x14ac:dyDescent="0.25">
      <c r="A33" s="665"/>
      <c r="B33" s="667">
        <v>9</v>
      </c>
      <c r="C33" s="1709"/>
      <c r="D33" s="1710"/>
      <c r="E33" s="1710"/>
      <c r="F33" s="1710"/>
      <c r="G33" s="1711"/>
      <c r="H33" s="1712">
        <v>82</v>
      </c>
      <c r="I33" s="1713"/>
      <c r="J33" s="1714"/>
      <c r="K33" s="1709"/>
      <c r="L33" s="1710"/>
      <c r="M33" s="1710"/>
      <c r="N33" s="1710"/>
      <c r="O33" s="1710"/>
      <c r="P33" s="1711"/>
      <c r="Z33" s="664"/>
    </row>
    <row r="34" spans="1:26" ht="19.5" customHeight="1" x14ac:dyDescent="0.25">
      <c r="A34" s="665"/>
      <c r="B34" s="667">
        <v>10</v>
      </c>
      <c r="C34" s="1709"/>
      <c r="D34" s="1710"/>
      <c r="E34" s="1710"/>
      <c r="F34" s="1710"/>
      <c r="G34" s="1711"/>
      <c r="H34" s="1712">
        <v>213</v>
      </c>
      <c r="I34" s="1713"/>
      <c r="J34" s="1714"/>
      <c r="K34" s="1709"/>
      <c r="L34" s="1710"/>
      <c r="M34" s="1710"/>
      <c r="N34" s="1710"/>
      <c r="O34" s="1710"/>
      <c r="P34" s="1711"/>
      <c r="Z34" s="664"/>
    </row>
    <row r="35" spans="1:26" ht="19.5" customHeight="1" x14ac:dyDescent="0.25">
      <c r="A35" s="665"/>
      <c r="B35" s="667">
        <v>11</v>
      </c>
      <c r="C35" s="1709"/>
      <c r="D35" s="1710"/>
      <c r="E35" s="1710"/>
      <c r="F35" s="1710"/>
      <c r="G35" s="1711"/>
      <c r="H35" s="1712">
        <v>76</v>
      </c>
      <c r="I35" s="1713"/>
      <c r="J35" s="1714"/>
      <c r="K35" s="1709"/>
      <c r="L35" s="1710"/>
      <c r="M35" s="1710"/>
      <c r="N35" s="1710"/>
      <c r="O35" s="1710"/>
      <c r="P35" s="1711"/>
      <c r="Z35" s="664"/>
    </row>
    <row r="36" spans="1:26" ht="19.5" customHeight="1" x14ac:dyDescent="0.25">
      <c r="A36" s="665"/>
      <c r="B36" s="702"/>
      <c r="C36" s="1709"/>
      <c r="D36" s="1710"/>
      <c r="E36" s="1710"/>
      <c r="F36" s="1710"/>
      <c r="G36" s="1711"/>
      <c r="H36" s="1712"/>
      <c r="I36" s="1713"/>
      <c r="J36" s="1714"/>
      <c r="K36" s="1709"/>
      <c r="L36" s="1710"/>
      <c r="M36" s="1710"/>
      <c r="N36" s="1710"/>
      <c r="O36" s="1710"/>
      <c r="P36" s="1711"/>
      <c r="Z36" s="664"/>
    </row>
    <row r="37" spans="1:26" ht="19.5" customHeight="1" x14ac:dyDescent="0.25">
      <c r="A37" s="665"/>
      <c r="B37" s="702"/>
      <c r="C37" s="1709"/>
      <c r="D37" s="1710"/>
      <c r="E37" s="1710"/>
      <c r="F37" s="1710"/>
      <c r="G37" s="1711"/>
      <c r="H37" s="1712"/>
      <c r="I37" s="1713"/>
      <c r="J37" s="1714"/>
      <c r="K37" s="1709"/>
      <c r="L37" s="1710"/>
      <c r="M37" s="1710"/>
      <c r="N37" s="1710"/>
      <c r="O37" s="1710"/>
      <c r="P37" s="1711"/>
      <c r="Z37" s="664"/>
    </row>
    <row r="38" spans="1:26" ht="19.5" customHeight="1" x14ac:dyDescent="0.25">
      <c r="A38" s="665"/>
      <c r="B38" s="702"/>
      <c r="C38" s="1709"/>
      <c r="D38" s="1710"/>
      <c r="E38" s="1710"/>
      <c r="F38" s="1710"/>
      <c r="G38" s="1711"/>
      <c r="H38" s="1712"/>
      <c r="I38" s="1713"/>
      <c r="J38" s="1714"/>
      <c r="K38" s="1709"/>
      <c r="L38" s="1710"/>
      <c r="M38" s="1710"/>
      <c r="N38" s="1710"/>
      <c r="O38" s="1710"/>
      <c r="P38" s="1711"/>
      <c r="Z38" s="664"/>
    </row>
    <row r="39" spans="1:26" ht="19.5" customHeight="1" x14ac:dyDescent="0.25">
      <c r="A39" s="665"/>
      <c r="B39" s="702"/>
      <c r="C39" s="1709"/>
      <c r="D39" s="1710"/>
      <c r="E39" s="1710"/>
      <c r="F39" s="1710"/>
      <c r="G39" s="1711"/>
      <c r="H39" s="1712"/>
      <c r="I39" s="1713"/>
      <c r="J39" s="1714"/>
      <c r="K39" s="1709"/>
      <c r="L39" s="1710"/>
      <c r="M39" s="1710"/>
      <c r="N39" s="1710"/>
      <c r="O39" s="1710"/>
      <c r="P39" s="1711"/>
      <c r="Z39" s="664"/>
    </row>
    <row r="40" spans="1:26" ht="19.5" customHeight="1" x14ac:dyDescent="0.25">
      <c r="A40" s="665"/>
      <c r="B40" s="702"/>
      <c r="C40" s="1709"/>
      <c r="D40" s="1710"/>
      <c r="E40" s="1710"/>
      <c r="F40" s="1710"/>
      <c r="G40" s="1711"/>
      <c r="H40" s="1712"/>
      <c r="I40" s="1713"/>
      <c r="J40" s="1714"/>
      <c r="K40" s="1709"/>
      <c r="L40" s="1710"/>
      <c r="M40" s="1710"/>
      <c r="N40" s="1710"/>
      <c r="O40" s="1710"/>
      <c r="P40" s="1711"/>
      <c r="Z40" s="664"/>
    </row>
    <row r="41" spans="1:26" ht="19.5" customHeight="1" x14ac:dyDescent="0.25">
      <c r="A41" s="665"/>
      <c r="B41" s="702"/>
      <c r="C41" s="1709"/>
      <c r="D41" s="1710"/>
      <c r="E41" s="1710"/>
      <c r="F41" s="1710"/>
      <c r="G41" s="1711"/>
      <c r="H41" s="1712"/>
      <c r="I41" s="1713"/>
      <c r="J41" s="1714"/>
      <c r="K41" s="1709"/>
      <c r="L41" s="1710"/>
      <c r="M41" s="1710"/>
      <c r="N41" s="1710"/>
      <c r="O41" s="1710"/>
      <c r="P41" s="1711"/>
      <c r="Z41" s="664"/>
    </row>
    <row r="42" spans="1:26" ht="19.5" customHeight="1" x14ac:dyDescent="0.25">
      <c r="A42" s="665"/>
      <c r="B42" s="702"/>
      <c r="C42" s="1709"/>
      <c r="D42" s="1710"/>
      <c r="E42" s="1710"/>
      <c r="F42" s="1710"/>
      <c r="G42" s="1711"/>
      <c r="H42" s="1712"/>
      <c r="I42" s="1713"/>
      <c r="J42" s="1714"/>
      <c r="K42" s="1709"/>
      <c r="L42" s="1710"/>
      <c r="M42" s="1710"/>
      <c r="N42" s="1710"/>
      <c r="O42" s="1710"/>
      <c r="P42" s="1711"/>
      <c r="Z42" s="664"/>
    </row>
    <row r="43" spans="1:26" ht="19.5" customHeight="1" x14ac:dyDescent="0.25">
      <c r="A43" s="665"/>
      <c r="B43" s="702"/>
      <c r="C43" s="1709"/>
      <c r="D43" s="1710"/>
      <c r="E43" s="1710"/>
      <c r="F43" s="1710"/>
      <c r="G43" s="1711"/>
      <c r="H43" s="1712"/>
      <c r="I43" s="1713"/>
      <c r="J43" s="1714"/>
      <c r="K43" s="1709"/>
      <c r="L43" s="1710"/>
      <c r="M43" s="1710"/>
      <c r="N43" s="1710"/>
      <c r="O43" s="1710"/>
      <c r="P43" s="1711"/>
      <c r="Z43" s="664"/>
    </row>
    <row r="44" spans="1:26" ht="19.5" customHeight="1" x14ac:dyDescent="0.25">
      <c r="A44" s="665"/>
      <c r="B44" s="702"/>
      <c r="C44" s="1709"/>
      <c r="D44" s="1710"/>
      <c r="E44" s="1710"/>
      <c r="F44" s="1710"/>
      <c r="G44" s="1711"/>
      <c r="H44" s="1712"/>
      <c r="I44" s="1713"/>
      <c r="J44" s="1714"/>
      <c r="K44" s="1709"/>
      <c r="L44" s="1710"/>
      <c r="M44" s="1710"/>
      <c r="N44" s="1710"/>
      <c r="O44" s="1710"/>
      <c r="P44" s="1711"/>
      <c r="Z44" s="664"/>
    </row>
    <row r="45" spans="1:26" ht="19.5" customHeight="1" x14ac:dyDescent="0.25">
      <c r="A45" s="665"/>
      <c r="B45" s="702"/>
      <c r="C45" s="1709"/>
      <c r="D45" s="1710"/>
      <c r="E45" s="1710"/>
      <c r="F45" s="1710"/>
      <c r="G45" s="1711"/>
      <c r="H45" s="1712"/>
      <c r="I45" s="1713"/>
      <c r="J45" s="1714"/>
      <c r="K45" s="1709"/>
      <c r="L45" s="1710"/>
      <c r="M45" s="1710"/>
      <c r="N45" s="1710"/>
      <c r="O45" s="1710"/>
      <c r="P45" s="1711"/>
      <c r="Z45" s="664"/>
    </row>
    <row r="46" spans="1:26" ht="19.5" customHeight="1" thickBot="1" x14ac:dyDescent="0.3">
      <c r="A46" s="665"/>
      <c r="B46" s="666"/>
      <c r="C46" s="1737"/>
      <c r="D46" s="1737"/>
      <c r="E46" s="1737"/>
      <c r="F46" s="1737"/>
      <c r="G46" s="1738"/>
      <c r="H46" s="1733"/>
      <c r="I46" s="1734"/>
      <c r="J46" s="1735"/>
      <c r="K46" s="1736"/>
      <c r="L46" s="1737"/>
      <c r="M46" s="1737"/>
      <c r="N46" s="1737"/>
      <c r="O46" s="1737"/>
      <c r="P46" s="1738"/>
      <c r="Z46" s="664"/>
    </row>
    <row r="47" spans="1:26" ht="15.75" customHeight="1" x14ac:dyDescent="0.25">
      <c r="A47" s="665"/>
      <c r="B47" s="1838" t="s">
        <v>37</v>
      </c>
      <c r="C47" s="1839"/>
      <c r="D47" s="1839"/>
      <c r="E47" s="1839"/>
      <c r="F47" s="1839"/>
      <c r="G47" s="1840"/>
      <c r="H47" s="1715">
        <f>AVERAGE(H25:J46)</f>
        <v>120.72727272727273</v>
      </c>
      <c r="I47" s="1716"/>
      <c r="J47" s="1717"/>
      <c r="K47" s="1727" t="s">
        <v>38</v>
      </c>
      <c r="L47" s="1728"/>
      <c r="M47" s="1721" t="s">
        <v>39</v>
      </c>
      <c r="N47" s="1721"/>
      <c r="O47" s="1721"/>
      <c r="P47" s="1722"/>
      <c r="Z47" s="664"/>
    </row>
    <row r="48" spans="1:26" ht="15.75" customHeight="1" x14ac:dyDescent="0.25">
      <c r="A48" s="665"/>
      <c r="B48" s="1832" t="s">
        <v>40</v>
      </c>
      <c r="C48" s="1833"/>
      <c r="D48" s="1833"/>
      <c r="E48" s="1833"/>
      <c r="F48" s="1833"/>
      <c r="G48" s="1834"/>
      <c r="H48" s="1718">
        <f>IF(COUNTIF(H25:J46,"*&lt;20*"),"&lt;20",MIN(H25:J46))</f>
        <v>54</v>
      </c>
      <c r="I48" s="1719"/>
      <c r="J48" s="1720"/>
      <c r="K48" s="1729"/>
      <c r="L48" s="1730"/>
      <c r="M48" s="1723"/>
      <c r="N48" s="1723"/>
      <c r="O48" s="1723"/>
      <c r="P48" s="1724"/>
      <c r="Z48" s="664"/>
    </row>
    <row r="49" spans="1:26" ht="15.75" customHeight="1" thickBot="1" x14ac:dyDescent="0.3">
      <c r="A49" s="665"/>
      <c r="B49" s="1835" t="s">
        <v>41</v>
      </c>
      <c r="C49" s="1836"/>
      <c r="D49" s="1836"/>
      <c r="E49" s="1836"/>
      <c r="F49" s="1836"/>
      <c r="G49" s="1837"/>
      <c r="H49" s="1841">
        <f>IF(COUNTIF(H25:J46,"*&gt;250*"),"&gt;250",MAX(H25:J46))</f>
        <v>213</v>
      </c>
      <c r="I49" s="1842"/>
      <c r="J49" s="1843"/>
      <c r="K49" s="1731"/>
      <c r="L49" s="1732"/>
      <c r="M49" s="1725"/>
      <c r="N49" s="1725"/>
      <c r="O49" s="1725"/>
      <c r="P49" s="1726"/>
      <c r="Z49" s="664"/>
    </row>
    <row r="50" spans="1:26" ht="15.9" customHeight="1" x14ac:dyDescent="0.25">
      <c r="A50" s="663"/>
      <c r="B50" s="662"/>
      <c r="C50" s="661"/>
      <c r="D50" s="661"/>
      <c r="E50" s="661"/>
      <c r="F50" s="661"/>
      <c r="G50" s="661"/>
      <c r="H50" s="661"/>
      <c r="I50" s="661"/>
      <c r="J50" s="661"/>
      <c r="K50" s="661"/>
      <c r="L50" s="661"/>
      <c r="M50" s="661"/>
      <c r="N50" s="661"/>
      <c r="O50" s="661"/>
      <c r="P50" s="661"/>
      <c r="Q50" s="661"/>
      <c r="R50" s="661"/>
      <c r="S50" s="661"/>
      <c r="T50" s="661"/>
      <c r="U50" s="661"/>
      <c r="V50" s="661"/>
      <c r="W50" s="661"/>
      <c r="X50" s="661"/>
      <c r="Y50" s="661"/>
      <c r="Z50" s="660"/>
    </row>
    <row r="51" spans="1:26" ht="12.75" customHeight="1" x14ac:dyDescent="0.25">
      <c r="A51" s="659"/>
      <c r="B51" s="658"/>
    </row>
    <row r="52" spans="1:26" s="633" customFormat="1" ht="15.6" customHeight="1" x14ac:dyDescent="0.25">
      <c r="A52" s="657" t="s">
        <v>42</v>
      </c>
      <c r="B52" s="656" t="s">
        <v>43</v>
      </c>
      <c r="C52" s="655"/>
      <c r="D52" s="655"/>
      <c r="E52" s="655"/>
      <c r="F52" s="654"/>
      <c r="G52" s="654"/>
      <c r="H52" s="654"/>
      <c r="I52" s="653"/>
      <c r="J52" s="653"/>
      <c r="K52" s="653"/>
      <c r="L52" s="653"/>
      <c r="M52" s="653"/>
      <c r="N52" s="653"/>
      <c r="O52" s="653"/>
      <c r="P52" s="653"/>
      <c r="Q52" s="653"/>
      <c r="R52" s="653"/>
      <c r="S52" s="653"/>
      <c r="T52" s="653"/>
      <c r="U52" s="652"/>
      <c r="V52" s="651"/>
      <c r="W52" s="651"/>
      <c r="X52" s="650"/>
      <c r="Y52" s="650"/>
      <c r="Z52" s="649"/>
    </row>
    <row r="53" spans="1:26" s="633" customFormat="1" ht="28.5" customHeight="1" x14ac:dyDescent="0.25">
      <c r="A53" s="1798" t="s">
        <v>44</v>
      </c>
      <c r="B53" s="1799"/>
      <c r="C53" s="1799"/>
      <c r="D53" s="1799"/>
      <c r="E53" s="1799"/>
      <c r="F53" s="1799"/>
      <c r="G53" s="1799"/>
      <c r="H53" s="1799"/>
      <c r="I53" s="1799"/>
      <c r="J53" s="1799"/>
      <c r="K53" s="1799"/>
      <c r="L53" s="1799"/>
      <c r="M53" s="1799"/>
      <c r="N53" s="1799"/>
      <c r="O53" s="1799"/>
      <c r="P53" s="1799"/>
      <c r="Q53" s="1800"/>
      <c r="R53" s="1792" t="s">
        <v>45</v>
      </c>
      <c r="S53" s="1793"/>
      <c r="T53" s="1794"/>
      <c r="U53" s="1807" t="s">
        <v>83</v>
      </c>
      <c r="V53" s="1808"/>
      <c r="W53" s="1808"/>
      <c r="X53" s="1809"/>
      <c r="Y53" s="1809"/>
      <c r="Z53" s="1810"/>
    </row>
    <row r="54" spans="1:26" s="633" customFormat="1" ht="15.6" customHeight="1" x14ac:dyDescent="0.25">
      <c r="A54" s="1801" t="s">
        <v>82</v>
      </c>
      <c r="B54" s="1802"/>
      <c r="C54" s="1802"/>
      <c r="D54" s="1802"/>
      <c r="E54" s="1802"/>
      <c r="F54" s="1802"/>
      <c r="G54" s="1802"/>
      <c r="H54" s="1802"/>
      <c r="I54" s="1802"/>
      <c r="J54" s="1802"/>
      <c r="K54" s="1802"/>
      <c r="L54" s="1802"/>
      <c r="M54" s="1802"/>
      <c r="N54" s="1802"/>
      <c r="O54" s="1802"/>
      <c r="P54" s="1802"/>
      <c r="Q54" s="1803"/>
      <c r="R54" s="1792" t="s">
        <v>47</v>
      </c>
      <c r="S54" s="1793"/>
      <c r="T54" s="1794"/>
      <c r="U54" s="1811" t="s">
        <v>81</v>
      </c>
      <c r="V54" s="1812"/>
      <c r="W54" s="1812"/>
      <c r="X54" s="1813"/>
      <c r="Y54" s="1813"/>
      <c r="Z54" s="1814"/>
    </row>
    <row r="55" spans="1:26" s="633" customFormat="1" ht="15.6" customHeight="1" x14ac:dyDescent="0.25">
      <c r="A55" s="1804"/>
      <c r="B55" s="1805"/>
      <c r="C55" s="1805"/>
      <c r="D55" s="1805"/>
      <c r="E55" s="1805"/>
      <c r="F55" s="1805"/>
      <c r="G55" s="1805"/>
      <c r="H55" s="1805"/>
      <c r="I55" s="1805"/>
      <c r="J55" s="1805"/>
      <c r="K55" s="1805"/>
      <c r="L55" s="1805"/>
      <c r="M55" s="1805"/>
      <c r="N55" s="1805"/>
      <c r="O55" s="1805"/>
      <c r="P55" s="1805"/>
      <c r="Q55" s="1806"/>
      <c r="R55" s="1792"/>
      <c r="S55" s="1793"/>
      <c r="T55" s="1794"/>
      <c r="U55" s="1815"/>
      <c r="V55" s="1723"/>
      <c r="W55" s="1723"/>
      <c r="X55" s="1816"/>
      <c r="Y55" s="1816"/>
      <c r="Z55" s="1817"/>
    </row>
    <row r="56" spans="1:26" s="633" customFormat="1" ht="15.6" customHeight="1" x14ac:dyDescent="0.25">
      <c r="A56" s="648" t="s">
        <v>49</v>
      </c>
      <c r="B56" s="647" t="s">
        <v>50</v>
      </c>
      <c r="C56" s="631"/>
      <c r="D56" s="631"/>
      <c r="E56" s="646"/>
      <c r="F56" s="646"/>
      <c r="G56" s="646"/>
      <c r="H56" s="646"/>
      <c r="I56" s="646"/>
      <c r="J56" s="646"/>
      <c r="K56" s="646"/>
      <c r="L56" s="646"/>
      <c r="M56" s="646"/>
      <c r="N56" s="646"/>
      <c r="O56" s="646"/>
      <c r="P56" s="646"/>
      <c r="Q56" s="645"/>
      <c r="R56" s="1792"/>
      <c r="S56" s="1793"/>
      <c r="T56" s="1794"/>
      <c r="U56" s="1818"/>
      <c r="V56" s="1819"/>
      <c r="W56" s="1819"/>
      <c r="X56" s="1820"/>
      <c r="Y56" s="1820"/>
      <c r="Z56" s="1821"/>
    </row>
    <row r="57" spans="1:26" s="633" customFormat="1" ht="15.6" customHeight="1" x14ac:dyDescent="0.25">
      <c r="A57" s="1786"/>
      <c r="B57" s="1787"/>
      <c r="C57" s="1787"/>
      <c r="D57" s="1787"/>
      <c r="E57" s="1787"/>
      <c r="F57" s="1787"/>
      <c r="G57" s="1787"/>
      <c r="H57" s="1787"/>
      <c r="I57" s="1787"/>
      <c r="J57" s="1787"/>
      <c r="K57" s="1787"/>
      <c r="L57" s="1787"/>
      <c r="M57" s="1787"/>
      <c r="N57" s="1787"/>
      <c r="O57" s="1787"/>
      <c r="P57" s="1787"/>
      <c r="Q57" s="1788"/>
      <c r="R57" s="1792" t="s">
        <v>51</v>
      </c>
      <c r="S57" s="1793"/>
      <c r="T57" s="1794"/>
      <c r="U57" s="644"/>
      <c r="V57" s="643"/>
      <c r="W57" s="643"/>
      <c r="X57" s="643"/>
      <c r="Y57" s="643"/>
      <c r="Z57" s="642"/>
    </row>
    <row r="58" spans="1:26" s="633" customFormat="1" ht="15.6" customHeight="1" x14ac:dyDescent="0.25">
      <c r="A58" s="1786"/>
      <c r="B58" s="1787"/>
      <c r="C58" s="1787"/>
      <c r="D58" s="1787"/>
      <c r="E58" s="1787"/>
      <c r="F58" s="1787"/>
      <c r="G58" s="1787"/>
      <c r="H58" s="1787"/>
      <c r="I58" s="1787"/>
      <c r="J58" s="1787"/>
      <c r="K58" s="1787"/>
      <c r="L58" s="1787"/>
      <c r="M58" s="1787"/>
      <c r="N58" s="1787"/>
      <c r="O58" s="1787"/>
      <c r="P58" s="1787"/>
      <c r="Q58" s="1788"/>
      <c r="R58" s="1792"/>
      <c r="S58" s="1793"/>
      <c r="T58" s="1794"/>
      <c r="U58" s="641"/>
      <c r="V58" s="1723"/>
      <c r="W58" s="1723"/>
      <c r="X58" s="1723"/>
      <c r="Y58" s="1723"/>
      <c r="Z58" s="640"/>
    </row>
    <row r="59" spans="1:26" s="633" customFormat="1" ht="15.6" customHeight="1" x14ac:dyDescent="0.25">
      <c r="A59" s="1786"/>
      <c r="B59" s="1787"/>
      <c r="C59" s="1787"/>
      <c r="D59" s="1787"/>
      <c r="E59" s="1787"/>
      <c r="F59" s="1787"/>
      <c r="G59" s="1787"/>
      <c r="H59" s="1787"/>
      <c r="I59" s="1787"/>
      <c r="J59" s="1787"/>
      <c r="K59" s="1787"/>
      <c r="L59" s="1787"/>
      <c r="M59" s="1787"/>
      <c r="N59" s="1787"/>
      <c r="O59" s="1787"/>
      <c r="P59" s="1787"/>
      <c r="Q59" s="1788"/>
      <c r="R59" s="1792"/>
      <c r="S59" s="1793"/>
      <c r="T59" s="1794"/>
      <c r="U59" s="641"/>
      <c r="V59" s="1723"/>
      <c r="W59" s="1723"/>
      <c r="X59" s="1723"/>
      <c r="Y59" s="1723"/>
      <c r="Z59" s="640"/>
    </row>
    <row r="60" spans="1:26" s="633" customFormat="1" ht="15.6" customHeight="1" x14ac:dyDescent="0.25">
      <c r="A60" s="1789"/>
      <c r="B60" s="1790"/>
      <c r="C60" s="1790"/>
      <c r="D60" s="1790"/>
      <c r="E60" s="1790"/>
      <c r="F60" s="1790"/>
      <c r="G60" s="1790"/>
      <c r="H60" s="1790"/>
      <c r="I60" s="1790"/>
      <c r="J60" s="1790"/>
      <c r="K60" s="1790"/>
      <c r="L60" s="1790"/>
      <c r="M60" s="1790"/>
      <c r="N60" s="1790"/>
      <c r="O60" s="1790"/>
      <c r="P60" s="1790"/>
      <c r="Q60" s="1791"/>
      <c r="R60" s="1795"/>
      <c r="S60" s="1796"/>
      <c r="T60" s="1797"/>
      <c r="U60" s="639"/>
      <c r="V60" s="638"/>
      <c r="W60" s="638"/>
      <c r="X60" s="638"/>
      <c r="Y60" s="638"/>
      <c r="Z60" s="637"/>
    </row>
    <row r="61" spans="1:26" s="633" customFormat="1" ht="15" customHeight="1" x14ac:dyDescent="0.25">
      <c r="A61" s="636"/>
      <c r="B61" s="636"/>
      <c r="C61" s="636"/>
      <c r="D61" s="636"/>
      <c r="E61" s="636"/>
      <c r="F61" s="636"/>
      <c r="G61" s="636"/>
      <c r="H61" s="636"/>
      <c r="I61" s="636"/>
      <c r="J61" s="636"/>
      <c r="K61" s="636"/>
      <c r="L61" s="636"/>
      <c r="M61" s="636"/>
      <c r="N61" s="636"/>
      <c r="O61" s="636"/>
      <c r="P61" s="636"/>
      <c r="Q61" s="636"/>
      <c r="R61" s="635"/>
      <c r="S61" s="635"/>
      <c r="T61" s="635"/>
      <c r="U61" s="634"/>
      <c r="V61" s="634"/>
      <c r="W61" s="634"/>
      <c r="X61" s="634"/>
      <c r="Y61" s="634"/>
      <c r="Z61" s="634"/>
    </row>
    <row r="63" spans="1:26" ht="12.75" customHeight="1" x14ac:dyDescent="0.25">
      <c r="A63" s="631"/>
    </row>
    <row r="64" spans="1:26" ht="12.75" customHeight="1" x14ac:dyDescent="0.25">
      <c r="A64" s="631"/>
    </row>
    <row r="65" spans="1:1" ht="12.75" customHeight="1" x14ac:dyDescent="0.25">
      <c r="A65" s="631"/>
    </row>
    <row r="66" spans="1:1" ht="12.75" customHeight="1" x14ac:dyDescent="0.25">
      <c r="A66" s="631"/>
    </row>
    <row r="67" spans="1:1" ht="12.75" customHeight="1" x14ac:dyDescent="0.25">
      <c r="A67" s="631"/>
    </row>
    <row r="68" spans="1:1" ht="12.75" customHeight="1" x14ac:dyDescent="0.25">
      <c r="A68" s="63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5:G45"/>
    <mergeCell ref="H45:J45"/>
    <mergeCell ref="K45:P45"/>
    <mergeCell ref="C43:G43"/>
    <mergeCell ref="H43:J43"/>
    <mergeCell ref="K43:P43"/>
    <mergeCell ref="C44:G44"/>
    <mergeCell ref="H44:J44"/>
    <mergeCell ref="K44:P44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26:G26"/>
    <mergeCell ref="C27:G27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H26:J26"/>
    <mergeCell ref="K26:P26"/>
    <mergeCell ref="H27:J27"/>
    <mergeCell ref="K27:P27"/>
    <mergeCell ref="N12:R12"/>
    <mergeCell ref="H12:M12"/>
    <mergeCell ref="H11:M11"/>
    <mergeCell ref="N11:R11"/>
    <mergeCell ref="H37:J37"/>
    <mergeCell ref="K37:P37"/>
    <mergeCell ref="H38:J38"/>
    <mergeCell ref="K38:P38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P6:T6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A57:Q60"/>
    <mergeCell ref="R57:T60"/>
    <mergeCell ref="A53:Q53"/>
    <mergeCell ref="R53:T53"/>
    <mergeCell ref="A54:Q55"/>
    <mergeCell ref="H34:J34"/>
    <mergeCell ref="K34:P34"/>
    <mergeCell ref="C35:G35"/>
    <mergeCell ref="H35:J35"/>
    <mergeCell ref="K35:P35"/>
    <mergeCell ref="U53:Z53"/>
    <mergeCell ref="U54:Z56"/>
    <mergeCell ref="H49:J49"/>
    <mergeCell ref="H47:J47"/>
    <mergeCell ref="H48:J48"/>
    <mergeCell ref="R54:T56"/>
    <mergeCell ref="C46:G46"/>
    <mergeCell ref="B48:G48"/>
    <mergeCell ref="B49:G49"/>
    <mergeCell ref="B47:G47"/>
    <mergeCell ref="C37:G37"/>
    <mergeCell ref="C38:G38"/>
    <mergeCell ref="C36:G36"/>
    <mergeCell ref="H36:J36"/>
    <mergeCell ref="K36:P36"/>
    <mergeCell ref="C34:G34"/>
    <mergeCell ref="C41:G41"/>
    <mergeCell ref="H41:J41"/>
    <mergeCell ref="K41:P4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E2B7-67AC-4992-849F-43C23AC2D2A5}">
  <sheetPr>
    <pageSetUpPr fitToPage="1"/>
  </sheetPr>
  <dimension ref="A1:AA67"/>
  <sheetViews>
    <sheetView topLeftCell="A38" workbookViewId="0">
      <selection activeCell="W47" sqref="W47"/>
    </sheetView>
  </sheetViews>
  <sheetFormatPr baseColWidth="10" defaultColWidth="11.44140625" defaultRowHeight="12.75" customHeight="1" x14ac:dyDescent="0.25"/>
  <cols>
    <col min="1" max="1" width="5.109375" style="632" customWidth="1"/>
    <col min="2" max="26" width="5.109375" style="631" customWidth="1"/>
    <col min="27" max="27" width="11.44140625" style="631"/>
  </cols>
  <sheetData>
    <row r="1" spans="1:26" ht="12.75" customHeight="1" x14ac:dyDescent="0.25">
      <c r="A1" s="1766"/>
      <c r="B1" s="1767"/>
      <c r="C1" s="1767"/>
      <c r="D1" s="1767"/>
      <c r="E1" s="1767"/>
      <c r="F1" s="1768"/>
      <c r="G1" s="1775" t="s">
        <v>0</v>
      </c>
      <c r="H1" s="1776"/>
      <c r="I1" s="1776"/>
      <c r="J1" s="1776"/>
      <c r="K1" s="1776"/>
      <c r="L1" s="1776"/>
      <c r="M1" s="1776"/>
      <c r="N1" s="1776"/>
      <c r="O1" s="1776"/>
      <c r="P1" s="1776"/>
      <c r="Q1" s="1776"/>
      <c r="R1" s="1776"/>
      <c r="S1" s="1776"/>
      <c r="T1" s="1777"/>
      <c r="U1" s="1741" t="s">
        <v>97</v>
      </c>
      <c r="V1" s="1742"/>
      <c r="W1" s="1742"/>
      <c r="X1" s="1742"/>
      <c r="Y1" s="1742"/>
      <c r="Z1" s="1743"/>
    </row>
    <row r="2" spans="1:26" ht="12.75" customHeight="1" x14ac:dyDescent="0.25">
      <c r="A2" s="1769"/>
      <c r="B2" s="1770"/>
      <c r="C2" s="1770"/>
      <c r="D2" s="1770"/>
      <c r="E2" s="1770"/>
      <c r="F2" s="1771"/>
      <c r="G2" s="1778" t="s">
        <v>1</v>
      </c>
      <c r="H2" s="1779"/>
      <c r="I2" s="1779"/>
      <c r="J2" s="1779"/>
      <c r="K2" s="1779"/>
      <c r="L2" s="1779"/>
      <c r="M2" s="1779"/>
      <c r="N2" s="1779"/>
      <c r="O2" s="1779"/>
      <c r="P2" s="1779"/>
      <c r="Q2" s="1779"/>
      <c r="R2" s="1779"/>
      <c r="S2" s="1779"/>
      <c r="T2" s="1780"/>
      <c r="U2" s="1744"/>
      <c r="V2" s="1745"/>
      <c r="W2" s="1745"/>
      <c r="X2" s="1745"/>
      <c r="Y2" s="1745"/>
      <c r="Z2" s="1746"/>
    </row>
    <row r="3" spans="1:26" ht="12.75" customHeight="1" x14ac:dyDescent="0.25">
      <c r="A3" s="1769"/>
      <c r="B3" s="1770"/>
      <c r="C3" s="1770"/>
      <c r="D3" s="1770"/>
      <c r="E3" s="1770"/>
      <c r="F3" s="1771"/>
      <c r="G3" s="1778"/>
      <c r="H3" s="1779"/>
      <c r="I3" s="1779"/>
      <c r="J3" s="1779"/>
      <c r="K3" s="1779"/>
      <c r="L3" s="1779"/>
      <c r="M3" s="1779"/>
      <c r="N3" s="1779"/>
      <c r="O3" s="1779"/>
      <c r="P3" s="1779"/>
      <c r="Q3" s="1779"/>
      <c r="R3" s="1779"/>
      <c r="S3" s="1779"/>
      <c r="T3" s="1780"/>
      <c r="U3" s="1744"/>
      <c r="V3" s="1745"/>
      <c r="W3" s="1745"/>
      <c r="X3" s="1745"/>
      <c r="Y3" s="1745"/>
      <c r="Z3" s="1746"/>
    </row>
    <row r="4" spans="1:26" ht="12.75" customHeight="1" x14ac:dyDescent="0.25">
      <c r="A4" s="1769"/>
      <c r="B4" s="1770"/>
      <c r="C4" s="1770"/>
      <c r="D4" s="1770"/>
      <c r="E4" s="1770"/>
      <c r="F4" s="1771"/>
      <c r="G4" s="1778"/>
      <c r="H4" s="1779"/>
      <c r="I4" s="1779"/>
      <c r="J4" s="1779"/>
      <c r="K4" s="1779"/>
      <c r="L4" s="1779"/>
      <c r="M4" s="1779"/>
      <c r="N4" s="1779"/>
      <c r="O4" s="1779"/>
      <c r="P4" s="1779"/>
      <c r="Q4" s="1779"/>
      <c r="R4" s="1779"/>
      <c r="S4" s="1779"/>
      <c r="T4" s="1780"/>
      <c r="U4" s="1744"/>
      <c r="V4" s="1745"/>
      <c r="W4" s="1745"/>
      <c r="X4" s="1745"/>
      <c r="Y4" s="1745"/>
      <c r="Z4" s="1746"/>
    </row>
    <row r="5" spans="1:26" ht="12.75" customHeight="1" x14ac:dyDescent="0.25">
      <c r="A5" s="1769"/>
      <c r="B5" s="1770"/>
      <c r="C5" s="1770"/>
      <c r="D5" s="1770"/>
      <c r="E5" s="1770"/>
      <c r="F5" s="1771"/>
      <c r="G5" s="1781" t="s">
        <v>2</v>
      </c>
      <c r="H5" s="1782"/>
      <c r="I5" s="1756">
        <v>131</v>
      </c>
      <c r="J5" s="1756"/>
      <c r="K5" s="1757"/>
      <c r="L5" s="1759" t="s">
        <v>3</v>
      </c>
      <c r="M5" s="1760"/>
      <c r="N5" s="1760"/>
      <c r="O5" s="1761"/>
      <c r="P5" s="1762" t="s">
        <v>440</v>
      </c>
      <c r="Q5" s="1763"/>
      <c r="R5" s="1763"/>
      <c r="S5" s="1763"/>
      <c r="T5" s="1764"/>
      <c r="U5" s="1744"/>
      <c r="V5" s="1745"/>
      <c r="W5" s="1745"/>
      <c r="X5" s="1745"/>
      <c r="Y5" s="1745"/>
      <c r="Z5" s="1746"/>
    </row>
    <row r="6" spans="1:26" ht="12.75" customHeight="1" x14ac:dyDescent="0.25">
      <c r="A6" s="1772"/>
      <c r="B6" s="1773"/>
      <c r="C6" s="1773"/>
      <c r="D6" s="1773"/>
      <c r="E6" s="1773"/>
      <c r="F6" s="1774"/>
      <c r="G6" s="695"/>
      <c r="H6" s="661"/>
      <c r="I6" s="1758" t="s">
        <v>5</v>
      </c>
      <c r="J6" s="1758"/>
      <c r="K6" s="1758"/>
      <c r="L6" s="1758" t="s">
        <v>6</v>
      </c>
      <c r="M6" s="1758"/>
      <c r="N6" s="1758"/>
      <c r="O6" s="1758"/>
      <c r="P6" s="1758" t="s">
        <v>7</v>
      </c>
      <c r="Q6" s="1758"/>
      <c r="R6" s="1758"/>
      <c r="S6" s="1758"/>
      <c r="T6" s="1765"/>
      <c r="U6" s="1747"/>
      <c r="V6" s="1748"/>
      <c r="W6" s="1748"/>
      <c r="X6" s="1748"/>
      <c r="Y6" s="1748"/>
      <c r="Z6" s="1749"/>
    </row>
    <row r="7" spans="1:26" ht="36.6" customHeight="1" x14ac:dyDescent="0.25">
      <c r="A7" s="1783" t="s">
        <v>8</v>
      </c>
      <c r="B7" s="1783"/>
      <c r="C7" s="1783"/>
      <c r="D7" s="1783"/>
      <c r="E7" s="1783"/>
      <c r="F7" s="1783"/>
      <c r="G7" s="1784" t="s">
        <v>9</v>
      </c>
      <c r="H7" s="1784"/>
      <c r="I7" s="1784"/>
      <c r="J7" s="1784"/>
      <c r="K7" s="1784"/>
      <c r="L7" s="1784"/>
      <c r="M7" s="1784"/>
      <c r="N7" s="1784"/>
      <c r="O7" s="1784"/>
      <c r="P7" s="1784"/>
      <c r="Q7" s="1784"/>
      <c r="R7" s="1784"/>
      <c r="S7" s="1784"/>
      <c r="T7" s="1784"/>
      <c r="U7" s="1784"/>
      <c r="V7" s="1784"/>
      <c r="W7" s="1784"/>
      <c r="X7" s="1784"/>
      <c r="Y7" s="1784"/>
      <c r="Z7" s="1784"/>
    </row>
    <row r="8" spans="1:26" ht="15.9" customHeight="1" x14ac:dyDescent="0.25">
      <c r="A8" s="674" t="s">
        <v>10</v>
      </c>
      <c r="B8" s="656" t="s">
        <v>11</v>
      </c>
      <c r="C8" s="653"/>
      <c r="D8" s="694"/>
      <c r="E8" s="694"/>
      <c r="F8" s="694"/>
      <c r="G8" s="694"/>
      <c r="H8" s="653"/>
      <c r="I8" s="653"/>
      <c r="J8" s="653"/>
      <c r="K8" s="653"/>
      <c r="L8" s="653"/>
      <c r="M8" s="653"/>
      <c r="N8" s="653"/>
      <c r="O8" s="653"/>
      <c r="P8" s="653"/>
      <c r="Q8" s="653"/>
      <c r="R8" s="653"/>
      <c r="S8" s="653"/>
      <c r="T8" s="653"/>
      <c r="U8" s="653"/>
      <c r="V8" s="653"/>
      <c r="W8" s="653"/>
      <c r="X8" s="653"/>
      <c r="Y8" s="653"/>
      <c r="Z8" s="670"/>
    </row>
    <row r="9" spans="1:26" ht="8.25" customHeight="1" x14ac:dyDescent="0.25">
      <c r="A9" s="665"/>
      <c r="D9" s="632"/>
      <c r="E9" s="632"/>
      <c r="F9" s="632"/>
      <c r="G9" s="632"/>
      <c r="Z9" s="664"/>
    </row>
    <row r="10" spans="1:26" ht="15.9" customHeight="1" x14ac:dyDescent="0.25">
      <c r="A10" s="665"/>
      <c r="B10" s="1740" t="s">
        <v>12</v>
      </c>
      <c r="C10" s="1740"/>
      <c r="D10" s="1740"/>
      <c r="E10" s="1740"/>
      <c r="F10" s="1740"/>
      <c r="G10" s="1740"/>
      <c r="H10" s="1785" t="s">
        <v>87</v>
      </c>
      <c r="I10" s="1785"/>
      <c r="J10" s="1785"/>
      <c r="K10" s="1785"/>
      <c r="L10" s="1785"/>
      <c r="M10" s="1785"/>
      <c r="N10" s="1740" t="s">
        <v>14</v>
      </c>
      <c r="O10" s="1740"/>
      <c r="P10" s="1740"/>
      <c r="Q10" s="1740"/>
      <c r="R10" s="1740"/>
      <c r="S10" s="1750" t="s">
        <v>86</v>
      </c>
      <c r="T10" s="1750"/>
      <c r="U10" s="1750"/>
      <c r="V10" s="1750"/>
      <c r="W10" s="1750"/>
      <c r="X10" s="1750"/>
      <c r="Y10" s="1750"/>
      <c r="Z10" s="693"/>
    </row>
    <row r="11" spans="1:26" ht="15.9" customHeight="1" x14ac:dyDescent="0.25">
      <c r="A11" s="665"/>
      <c r="B11" s="1740" t="s">
        <v>16</v>
      </c>
      <c r="C11" s="1740"/>
      <c r="D11" s="1740"/>
      <c r="E11" s="1740"/>
      <c r="F11" s="1740"/>
      <c r="G11" s="1740"/>
      <c r="H11" s="1785" t="s">
        <v>440</v>
      </c>
      <c r="I11" s="1785"/>
      <c r="J11" s="1785"/>
      <c r="K11" s="1785"/>
      <c r="L11" s="1785"/>
      <c r="M11" s="1785"/>
      <c r="N11" s="1740" t="s">
        <v>17</v>
      </c>
      <c r="O11" s="1740"/>
      <c r="P11" s="1740"/>
      <c r="Q11" s="1740"/>
      <c r="R11" s="1740"/>
      <c r="S11" s="1750" t="s">
        <v>18</v>
      </c>
      <c r="T11" s="1750"/>
      <c r="U11" s="1750"/>
      <c r="V11" s="1750"/>
      <c r="W11" s="1750"/>
      <c r="X11" s="1750"/>
      <c r="Y11" s="1750"/>
      <c r="Z11" s="693"/>
    </row>
    <row r="12" spans="1:26" ht="15.9" customHeight="1" x14ac:dyDescent="0.25">
      <c r="A12" s="665"/>
      <c r="B12" s="1740" t="s">
        <v>19</v>
      </c>
      <c r="C12" s="1740"/>
      <c r="D12" s="1740"/>
      <c r="E12" s="1740"/>
      <c r="F12" s="1740"/>
      <c r="G12" s="1740"/>
      <c r="H12" s="1785" t="s">
        <v>442</v>
      </c>
      <c r="I12" s="1785"/>
      <c r="J12" s="1785"/>
      <c r="K12" s="1785"/>
      <c r="L12" s="1785"/>
      <c r="M12" s="1785"/>
      <c r="N12" s="1740" t="s">
        <v>20</v>
      </c>
      <c r="O12" s="1740"/>
      <c r="P12" s="1740"/>
      <c r="Q12" s="1740"/>
      <c r="R12" s="1740"/>
      <c r="S12" s="1750" t="s">
        <v>69</v>
      </c>
      <c r="T12" s="1750"/>
      <c r="U12" s="1750"/>
      <c r="V12" s="1750"/>
      <c r="W12" s="1750"/>
      <c r="X12" s="1750"/>
      <c r="Y12" s="1750"/>
      <c r="Z12" s="693"/>
    </row>
    <row r="13" spans="1:26" ht="8.25" customHeight="1" x14ac:dyDescent="0.25">
      <c r="A13" s="692"/>
      <c r="B13" s="661"/>
      <c r="C13" s="661"/>
      <c r="D13" s="691"/>
      <c r="E13" s="691"/>
      <c r="F13" s="691"/>
      <c r="G13" s="691"/>
      <c r="H13" s="661"/>
      <c r="I13" s="661"/>
      <c r="J13" s="661"/>
      <c r="K13" s="661"/>
      <c r="L13" s="661"/>
      <c r="M13" s="661"/>
      <c r="N13" s="690"/>
      <c r="O13" s="661"/>
      <c r="P13" s="661"/>
      <c r="Q13" s="661"/>
      <c r="R13" s="661"/>
      <c r="S13" s="661"/>
      <c r="T13" s="661"/>
      <c r="U13" s="661"/>
      <c r="V13" s="661"/>
      <c r="W13" s="661"/>
      <c r="X13" s="661"/>
      <c r="Y13" s="661"/>
      <c r="Z13" s="660"/>
    </row>
    <row r="14" spans="1:26" s="633" customFormat="1" ht="15" customHeight="1" x14ac:dyDescent="0.25">
      <c r="B14" s="688"/>
      <c r="C14" s="688"/>
      <c r="K14" s="689"/>
      <c r="L14" s="688"/>
      <c r="M14" s="687"/>
    </row>
    <row r="15" spans="1:26" s="633" customFormat="1" ht="15.6" customHeight="1" x14ac:dyDescent="0.25">
      <c r="A15" s="674" t="s">
        <v>22</v>
      </c>
      <c r="B15" s="686" t="s">
        <v>23</v>
      </c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685"/>
      <c r="O15" s="685"/>
      <c r="P15" s="685"/>
      <c r="Q15" s="685"/>
      <c r="R15" s="685"/>
      <c r="S15" s="685"/>
      <c r="T15" s="685"/>
      <c r="U15" s="685"/>
      <c r="V15" s="685"/>
      <c r="W15" s="685"/>
      <c r="X15" s="685"/>
      <c r="Y15" s="685"/>
      <c r="Z15" s="684"/>
    </row>
    <row r="16" spans="1:26" s="633" customFormat="1" ht="15" customHeight="1" x14ac:dyDescent="0.25">
      <c r="A16" s="681"/>
      <c r="B16" s="683"/>
      <c r="Z16" s="682"/>
    </row>
    <row r="17" spans="1:26" s="633" customFormat="1" ht="15" customHeight="1" x14ac:dyDescent="0.25">
      <c r="A17" s="681"/>
      <c r="B17" s="1739" t="s">
        <v>24</v>
      </c>
      <c r="C17" s="1739"/>
      <c r="D17" s="1739"/>
      <c r="E17" s="1739"/>
      <c r="F17" s="1739"/>
      <c r="G17" s="1739"/>
      <c r="H17" s="1739"/>
      <c r="I17" s="1755"/>
      <c r="J17" s="1755"/>
      <c r="K17" s="1755"/>
      <c r="L17" s="1755"/>
      <c r="M17" s="1755"/>
      <c r="N17" s="1755"/>
      <c r="O17" s="1755"/>
      <c r="P17" s="1755"/>
      <c r="Q17" s="1755"/>
      <c r="R17" s="1755"/>
      <c r="S17" s="1755"/>
      <c r="T17" s="1755"/>
      <c r="U17" s="1755"/>
      <c r="V17" s="1755"/>
      <c r="W17" s="1755"/>
      <c r="X17" s="1755"/>
      <c r="Y17" s="1755"/>
      <c r="Z17" s="679"/>
    </row>
    <row r="18" spans="1:26" s="633" customFormat="1" ht="15" customHeight="1" x14ac:dyDescent="0.25">
      <c r="A18" s="681"/>
      <c r="B18" s="1739" t="s">
        <v>25</v>
      </c>
      <c r="C18" s="1739"/>
      <c r="D18" s="1739"/>
      <c r="E18" s="1739"/>
      <c r="F18" s="1739"/>
      <c r="G18" s="1739"/>
      <c r="H18" s="1739"/>
      <c r="I18" s="1824" t="s">
        <v>26</v>
      </c>
      <c r="J18" s="1824"/>
      <c r="K18" s="680">
        <v>35</v>
      </c>
      <c r="L18" s="680" t="s">
        <v>27</v>
      </c>
      <c r="M18" s="680"/>
      <c r="N18" s="680"/>
      <c r="O18" s="680"/>
      <c r="P18" s="680"/>
      <c r="Q18" s="680"/>
      <c r="R18" s="680"/>
      <c r="S18" s="680"/>
      <c r="T18" s="680"/>
      <c r="U18" s="680"/>
      <c r="V18" s="680"/>
      <c r="W18" s="680"/>
      <c r="X18" s="680"/>
      <c r="Y18" s="680"/>
      <c r="Z18" s="679"/>
    </row>
    <row r="19" spans="1:26" s="633" customFormat="1" ht="13.2" customHeight="1" x14ac:dyDescent="0.25">
      <c r="A19" s="678"/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6"/>
    </row>
    <row r="20" spans="1:26" ht="12.75" customHeight="1" x14ac:dyDescent="0.25">
      <c r="D20" s="632"/>
      <c r="E20" s="632"/>
      <c r="F20" s="632"/>
      <c r="G20" s="632"/>
      <c r="N20" s="675"/>
    </row>
    <row r="21" spans="1:26" ht="15.9" customHeight="1" x14ac:dyDescent="0.25">
      <c r="A21" s="674" t="s">
        <v>28</v>
      </c>
      <c r="B21" s="673" t="s">
        <v>29</v>
      </c>
      <c r="C21" s="671"/>
      <c r="D21" s="672"/>
      <c r="E21" s="672"/>
      <c r="F21" s="672"/>
      <c r="G21" s="672"/>
      <c r="H21" s="671"/>
      <c r="I21" s="671"/>
      <c r="J21" s="1831" t="s">
        <v>30</v>
      </c>
      <c r="K21" s="1831"/>
      <c r="L21" s="1831"/>
      <c r="M21" s="1831"/>
      <c r="N21" s="1831"/>
      <c r="O21" s="1831"/>
      <c r="P21" s="1831"/>
      <c r="Q21" s="668">
        <v>600</v>
      </c>
      <c r="R21" s="653"/>
      <c r="S21" s="653"/>
      <c r="T21" s="653"/>
      <c r="U21" s="653"/>
      <c r="V21" s="653"/>
      <c r="W21" s="653"/>
      <c r="X21" s="653"/>
      <c r="Y21" s="653"/>
      <c r="Z21" s="670"/>
    </row>
    <row r="22" spans="1:26" ht="12.75" customHeight="1" x14ac:dyDescent="0.25">
      <c r="A22" s="665"/>
      <c r="B22" s="669"/>
      <c r="Z22" s="664"/>
    </row>
    <row r="23" spans="1:26" ht="15.75" customHeight="1" x14ac:dyDescent="0.25">
      <c r="A23" s="665"/>
      <c r="B23" s="1822" t="s">
        <v>31</v>
      </c>
      <c r="C23" s="1751" t="s">
        <v>32</v>
      </c>
      <c r="D23" s="1751"/>
      <c r="E23" s="1751"/>
      <c r="F23" s="1751"/>
      <c r="G23" s="1752"/>
      <c r="H23" s="1828" t="s">
        <v>33</v>
      </c>
      <c r="I23" s="1829"/>
      <c r="J23" s="1830"/>
      <c r="K23" s="1751" t="s">
        <v>34</v>
      </c>
      <c r="L23" s="1751"/>
      <c r="M23" s="1751"/>
      <c r="N23" s="1751"/>
      <c r="O23" s="1751"/>
      <c r="P23" s="1752"/>
      <c r="Z23" s="664"/>
    </row>
    <row r="24" spans="1:26" ht="15.75" customHeight="1" x14ac:dyDescent="0.25">
      <c r="A24" s="665"/>
      <c r="B24" s="1823"/>
      <c r="C24" s="1753"/>
      <c r="D24" s="1753"/>
      <c r="E24" s="1753"/>
      <c r="F24" s="1753"/>
      <c r="G24" s="1754"/>
      <c r="H24" s="1825" t="s">
        <v>35</v>
      </c>
      <c r="I24" s="1826"/>
      <c r="J24" s="1827"/>
      <c r="K24" s="1753"/>
      <c r="L24" s="1753"/>
      <c r="M24" s="1753"/>
      <c r="N24" s="1753"/>
      <c r="O24" s="1753"/>
      <c r="P24" s="1754"/>
      <c r="Z24" s="664"/>
    </row>
    <row r="25" spans="1:26" ht="19.5" customHeight="1" x14ac:dyDescent="0.25">
      <c r="A25" s="665"/>
      <c r="B25" s="667">
        <v>1</v>
      </c>
      <c r="C25" s="1709"/>
      <c r="D25" s="1710"/>
      <c r="E25" s="1710"/>
      <c r="F25" s="1710"/>
      <c r="G25" s="1711"/>
      <c r="H25" s="1712">
        <v>85</v>
      </c>
      <c r="I25" s="1713"/>
      <c r="J25" s="1714"/>
      <c r="K25" s="1709"/>
      <c r="L25" s="1710"/>
      <c r="M25" s="1710"/>
      <c r="N25" s="1710"/>
      <c r="O25" s="1710"/>
      <c r="P25" s="1711"/>
      <c r="Z25" s="664"/>
    </row>
    <row r="26" spans="1:26" ht="19.5" customHeight="1" x14ac:dyDescent="0.25">
      <c r="A26" s="665"/>
      <c r="B26" s="667">
        <v>2</v>
      </c>
      <c r="C26" s="1709"/>
      <c r="D26" s="1710"/>
      <c r="E26" s="1710"/>
      <c r="F26" s="1710"/>
      <c r="G26" s="1711"/>
      <c r="H26" s="1712">
        <v>175</v>
      </c>
      <c r="I26" s="1713"/>
      <c r="J26" s="1714"/>
      <c r="K26" s="1709"/>
      <c r="L26" s="1710"/>
      <c r="M26" s="1710"/>
      <c r="N26" s="1710"/>
      <c r="O26" s="1710"/>
      <c r="P26" s="1711"/>
      <c r="Z26" s="664"/>
    </row>
    <row r="27" spans="1:26" ht="19.5" customHeight="1" x14ac:dyDescent="0.25">
      <c r="A27" s="665"/>
      <c r="B27" s="667">
        <v>3</v>
      </c>
      <c r="C27" s="1709"/>
      <c r="D27" s="1710"/>
      <c r="E27" s="1710"/>
      <c r="F27" s="1710"/>
      <c r="G27" s="1711"/>
      <c r="H27" s="1712">
        <v>74</v>
      </c>
      <c r="I27" s="1713"/>
      <c r="J27" s="1714"/>
      <c r="K27" s="1709"/>
      <c r="L27" s="1710"/>
      <c r="M27" s="1710"/>
      <c r="N27" s="1710"/>
      <c r="O27" s="1710"/>
      <c r="P27" s="1711"/>
      <c r="Z27" s="664"/>
    </row>
    <row r="28" spans="1:26" ht="19.5" customHeight="1" x14ac:dyDescent="0.25">
      <c r="A28" s="665"/>
      <c r="B28" s="667">
        <v>4</v>
      </c>
      <c r="C28" s="1709"/>
      <c r="D28" s="1710"/>
      <c r="E28" s="1710"/>
      <c r="F28" s="1710"/>
      <c r="G28" s="1711"/>
      <c r="H28" s="1712" t="s">
        <v>57</v>
      </c>
      <c r="I28" s="1713"/>
      <c r="J28" s="1714"/>
      <c r="K28" s="1709"/>
      <c r="L28" s="1710"/>
      <c r="M28" s="1710"/>
      <c r="N28" s="1710"/>
      <c r="O28" s="1710"/>
      <c r="P28" s="1711"/>
      <c r="Z28" s="664"/>
    </row>
    <row r="29" spans="1:26" ht="19.5" customHeight="1" x14ac:dyDescent="0.25">
      <c r="A29" s="665"/>
      <c r="B29" s="667">
        <v>5</v>
      </c>
      <c r="C29" s="1709"/>
      <c r="D29" s="1710"/>
      <c r="E29" s="1710"/>
      <c r="F29" s="1710"/>
      <c r="G29" s="1711"/>
      <c r="H29" s="1712">
        <v>56</v>
      </c>
      <c r="I29" s="1713"/>
      <c r="J29" s="1714"/>
      <c r="K29" s="1709"/>
      <c r="L29" s="1710"/>
      <c r="M29" s="1710"/>
      <c r="N29" s="1710"/>
      <c r="O29" s="1710"/>
      <c r="P29" s="1711"/>
      <c r="Z29" s="664"/>
    </row>
    <row r="30" spans="1:26" ht="19.5" customHeight="1" x14ac:dyDescent="0.25">
      <c r="A30" s="665"/>
      <c r="B30" s="667">
        <v>6</v>
      </c>
      <c r="C30" s="1709"/>
      <c r="D30" s="1710"/>
      <c r="E30" s="1710"/>
      <c r="F30" s="1710"/>
      <c r="G30" s="1711"/>
      <c r="H30" s="1712">
        <v>24</v>
      </c>
      <c r="I30" s="1713"/>
      <c r="J30" s="1714"/>
      <c r="K30" s="1709"/>
      <c r="L30" s="1710"/>
      <c r="M30" s="1710"/>
      <c r="N30" s="1710"/>
      <c r="O30" s="1710"/>
      <c r="P30" s="1711"/>
      <c r="Z30" s="664"/>
    </row>
    <row r="31" spans="1:26" ht="19.5" customHeight="1" x14ac:dyDescent="0.25">
      <c r="A31" s="665"/>
      <c r="B31" s="667">
        <v>7</v>
      </c>
      <c r="C31" s="1709"/>
      <c r="D31" s="1710"/>
      <c r="E31" s="1710"/>
      <c r="F31" s="1710"/>
      <c r="G31" s="1711"/>
      <c r="H31" s="1712">
        <v>161</v>
      </c>
      <c r="I31" s="1713"/>
      <c r="J31" s="1714"/>
      <c r="K31" s="1709"/>
      <c r="L31" s="1710"/>
      <c r="M31" s="1710"/>
      <c r="N31" s="1710"/>
      <c r="O31" s="1710"/>
      <c r="P31" s="1711"/>
      <c r="Z31" s="664"/>
    </row>
    <row r="32" spans="1:26" ht="19.5" customHeight="1" x14ac:dyDescent="0.25">
      <c r="A32" s="665"/>
      <c r="B32" s="667">
        <v>8</v>
      </c>
      <c r="C32" s="1709"/>
      <c r="D32" s="1710"/>
      <c r="E32" s="1710"/>
      <c r="F32" s="1710"/>
      <c r="G32" s="1711"/>
      <c r="H32" s="1712">
        <v>51</v>
      </c>
      <c r="I32" s="1713"/>
      <c r="J32" s="1714"/>
      <c r="K32" s="1709"/>
      <c r="L32" s="1710"/>
      <c r="M32" s="1710"/>
      <c r="N32" s="1710"/>
      <c r="O32" s="1710"/>
      <c r="P32" s="1711"/>
      <c r="Z32" s="664"/>
    </row>
    <row r="33" spans="1:26" ht="19.5" customHeight="1" x14ac:dyDescent="0.25">
      <c r="A33" s="665"/>
      <c r="B33" s="667">
        <v>9</v>
      </c>
      <c r="C33" s="1709"/>
      <c r="D33" s="1710"/>
      <c r="E33" s="1710"/>
      <c r="F33" s="1710"/>
      <c r="G33" s="1711"/>
      <c r="H33" s="1712">
        <v>23</v>
      </c>
      <c r="I33" s="1713"/>
      <c r="J33" s="1714"/>
      <c r="K33" s="1709"/>
      <c r="L33" s="1710"/>
      <c r="M33" s="1710"/>
      <c r="N33" s="1710"/>
      <c r="O33" s="1710"/>
      <c r="P33" s="1711"/>
      <c r="Z33" s="664"/>
    </row>
    <row r="34" spans="1:26" ht="19.5" customHeight="1" x14ac:dyDescent="0.25">
      <c r="A34" s="665"/>
      <c r="B34" s="667">
        <v>10</v>
      </c>
      <c r="C34" s="1709"/>
      <c r="D34" s="1710"/>
      <c r="E34" s="1710"/>
      <c r="F34" s="1710"/>
      <c r="G34" s="1711"/>
      <c r="H34" s="1712">
        <v>111</v>
      </c>
      <c r="I34" s="1713"/>
      <c r="J34" s="1714"/>
      <c r="K34" s="1709"/>
      <c r="L34" s="1710"/>
      <c r="M34" s="1710"/>
      <c r="N34" s="1710"/>
      <c r="O34" s="1710"/>
      <c r="P34" s="1711"/>
      <c r="Z34" s="664"/>
    </row>
    <row r="35" spans="1:26" ht="19.5" customHeight="1" x14ac:dyDescent="0.25">
      <c r="A35" s="665"/>
      <c r="B35" s="702"/>
      <c r="C35" s="1709"/>
      <c r="D35" s="1710"/>
      <c r="E35" s="1710"/>
      <c r="F35" s="1710"/>
      <c r="G35" s="1711"/>
      <c r="H35" s="1712"/>
      <c r="I35" s="1713"/>
      <c r="J35" s="1714"/>
      <c r="K35" s="1709"/>
      <c r="L35" s="1710"/>
      <c r="M35" s="1710"/>
      <c r="N35" s="1710"/>
      <c r="O35" s="1710"/>
      <c r="P35" s="1711"/>
      <c r="Z35" s="664"/>
    </row>
    <row r="36" spans="1:26" ht="19.5" customHeight="1" x14ac:dyDescent="0.25">
      <c r="A36" s="665"/>
      <c r="B36" s="702"/>
      <c r="C36" s="1709"/>
      <c r="D36" s="1710"/>
      <c r="E36" s="1710"/>
      <c r="F36" s="1710"/>
      <c r="G36" s="1711"/>
      <c r="H36" s="1712"/>
      <c r="I36" s="1713"/>
      <c r="J36" s="1714"/>
      <c r="K36" s="1709"/>
      <c r="L36" s="1710"/>
      <c r="M36" s="1710"/>
      <c r="N36" s="1710"/>
      <c r="O36" s="1710"/>
      <c r="P36" s="1711"/>
      <c r="Z36" s="664"/>
    </row>
    <row r="37" spans="1:26" ht="19.5" customHeight="1" x14ac:dyDescent="0.25">
      <c r="A37" s="665"/>
      <c r="B37" s="702"/>
      <c r="C37" s="1709"/>
      <c r="D37" s="1710"/>
      <c r="E37" s="1710"/>
      <c r="F37" s="1710"/>
      <c r="G37" s="1711"/>
      <c r="H37" s="1712"/>
      <c r="I37" s="1713"/>
      <c r="J37" s="1714"/>
      <c r="K37" s="1709"/>
      <c r="L37" s="1710"/>
      <c r="M37" s="1710"/>
      <c r="N37" s="1710"/>
      <c r="O37" s="1710"/>
      <c r="P37" s="1711"/>
      <c r="Z37" s="664"/>
    </row>
    <row r="38" spans="1:26" ht="19.5" customHeight="1" x14ac:dyDescent="0.25">
      <c r="A38" s="665"/>
      <c r="B38" s="702"/>
      <c r="C38" s="1709"/>
      <c r="D38" s="1710"/>
      <c r="E38" s="1710"/>
      <c r="F38" s="1710"/>
      <c r="G38" s="1711"/>
      <c r="H38" s="1712"/>
      <c r="I38" s="1713"/>
      <c r="J38" s="1714"/>
      <c r="K38" s="1709"/>
      <c r="L38" s="1710"/>
      <c r="M38" s="1710"/>
      <c r="N38" s="1710"/>
      <c r="O38" s="1710"/>
      <c r="P38" s="1711"/>
      <c r="Z38" s="664"/>
    </row>
    <row r="39" spans="1:26" ht="19.5" customHeight="1" x14ac:dyDescent="0.25">
      <c r="A39" s="665"/>
      <c r="B39" s="702"/>
      <c r="C39" s="1709"/>
      <c r="D39" s="1710"/>
      <c r="E39" s="1710"/>
      <c r="F39" s="1710"/>
      <c r="G39" s="1711"/>
      <c r="H39" s="1712"/>
      <c r="I39" s="1713"/>
      <c r="J39" s="1714"/>
      <c r="K39" s="1709"/>
      <c r="L39" s="1710"/>
      <c r="M39" s="1710"/>
      <c r="N39" s="1710"/>
      <c r="O39" s="1710"/>
      <c r="P39" s="1711"/>
      <c r="Z39" s="664"/>
    </row>
    <row r="40" spans="1:26" ht="19.5" customHeight="1" x14ac:dyDescent="0.25">
      <c r="A40" s="665"/>
      <c r="B40" s="702"/>
      <c r="C40" s="1709"/>
      <c r="D40" s="1710"/>
      <c r="E40" s="1710"/>
      <c r="F40" s="1710"/>
      <c r="G40" s="1711"/>
      <c r="H40" s="1712"/>
      <c r="I40" s="1713"/>
      <c r="J40" s="1714"/>
      <c r="K40" s="1709"/>
      <c r="L40" s="1710"/>
      <c r="M40" s="1710"/>
      <c r="N40" s="1710"/>
      <c r="O40" s="1710"/>
      <c r="P40" s="1711"/>
      <c r="Z40" s="664"/>
    </row>
    <row r="41" spans="1:26" ht="19.5" customHeight="1" x14ac:dyDescent="0.25">
      <c r="A41" s="665"/>
      <c r="B41" s="702"/>
      <c r="C41" s="1709"/>
      <c r="D41" s="1710"/>
      <c r="E41" s="1710"/>
      <c r="F41" s="1710"/>
      <c r="G41" s="1711"/>
      <c r="H41" s="1712"/>
      <c r="I41" s="1713"/>
      <c r="J41" s="1714"/>
      <c r="K41" s="1709"/>
      <c r="L41" s="1710"/>
      <c r="M41" s="1710"/>
      <c r="N41" s="1710"/>
      <c r="O41" s="1710"/>
      <c r="P41" s="1711"/>
      <c r="Z41" s="664"/>
    </row>
    <row r="42" spans="1:26" ht="19.5" customHeight="1" x14ac:dyDescent="0.25">
      <c r="A42" s="665"/>
      <c r="B42" s="702"/>
      <c r="C42" s="1709"/>
      <c r="D42" s="1710"/>
      <c r="E42" s="1710"/>
      <c r="F42" s="1710"/>
      <c r="G42" s="1711"/>
      <c r="H42" s="1712"/>
      <c r="I42" s="1713"/>
      <c r="J42" s="1714"/>
      <c r="K42" s="1709"/>
      <c r="L42" s="1710"/>
      <c r="M42" s="1710"/>
      <c r="N42" s="1710"/>
      <c r="O42" s="1710"/>
      <c r="P42" s="1711"/>
      <c r="Z42" s="664"/>
    </row>
    <row r="43" spans="1:26" ht="19.5" customHeight="1" x14ac:dyDescent="0.25">
      <c r="A43" s="665"/>
      <c r="B43" s="702"/>
      <c r="C43" s="1709"/>
      <c r="D43" s="1710"/>
      <c r="E43" s="1710"/>
      <c r="F43" s="1710"/>
      <c r="G43" s="1711"/>
      <c r="H43" s="1712"/>
      <c r="I43" s="1713"/>
      <c r="J43" s="1714"/>
      <c r="K43" s="1709"/>
      <c r="L43" s="1710"/>
      <c r="M43" s="1710"/>
      <c r="N43" s="1710"/>
      <c r="O43" s="1710"/>
      <c r="P43" s="1711"/>
      <c r="Z43" s="664"/>
    </row>
    <row r="44" spans="1:26" ht="19.5" customHeight="1" x14ac:dyDescent="0.25">
      <c r="A44" s="665"/>
      <c r="B44" s="702"/>
      <c r="C44" s="1709"/>
      <c r="D44" s="1710"/>
      <c r="E44" s="1710"/>
      <c r="F44" s="1710"/>
      <c r="G44" s="1711"/>
      <c r="H44" s="1712"/>
      <c r="I44" s="1713"/>
      <c r="J44" s="1714"/>
      <c r="K44" s="1709"/>
      <c r="L44" s="1710"/>
      <c r="M44" s="1710"/>
      <c r="N44" s="1710"/>
      <c r="O44" s="1710"/>
      <c r="P44" s="1711"/>
      <c r="Z44" s="664"/>
    </row>
    <row r="45" spans="1:26" ht="19.5" customHeight="1" thickBot="1" x14ac:dyDescent="0.3">
      <c r="A45" s="665"/>
      <c r="B45" s="666"/>
      <c r="C45" s="1737"/>
      <c r="D45" s="1737"/>
      <c r="E45" s="1737"/>
      <c r="F45" s="1737"/>
      <c r="G45" s="1738"/>
      <c r="H45" s="1733"/>
      <c r="I45" s="1734"/>
      <c r="J45" s="1735"/>
      <c r="K45" s="1736"/>
      <c r="L45" s="1737"/>
      <c r="M45" s="1737"/>
      <c r="N45" s="1737"/>
      <c r="O45" s="1737"/>
      <c r="P45" s="1738"/>
      <c r="Z45" s="664"/>
    </row>
    <row r="46" spans="1:26" ht="15.75" customHeight="1" x14ac:dyDescent="0.25">
      <c r="A46" s="665"/>
      <c r="B46" s="1838" t="s">
        <v>37</v>
      </c>
      <c r="C46" s="1839"/>
      <c r="D46" s="1839"/>
      <c r="E46" s="1839"/>
      <c r="F46" s="1839"/>
      <c r="G46" s="1840"/>
      <c r="H46" s="1715">
        <f>AVERAGE(H25:J45)</f>
        <v>84.444444444444443</v>
      </c>
      <c r="I46" s="1716"/>
      <c r="J46" s="1717"/>
      <c r="K46" s="1727" t="s">
        <v>441</v>
      </c>
      <c r="L46" s="1728"/>
      <c r="M46" s="1721" t="s">
        <v>39</v>
      </c>
      <c r="N46" s="1721"/>
      <c r="O46" s="1721"/>
      <c r="P46" s="1722"/>
      <c r="Z46" s="664"/>
    </row>
    <row r="47" spans="1:26" ht="15.75" customHeight="1" x14ac:dyDescent="0.25">
      <c r="A47" s="665"/>
      <c r="B47" s="1832" t="s">
        <v>40</v>
      </c>
      <c r="C47" s="1833"/>
      <c r="D47" s="1833"/>
      <c r="E47" s="1833"/>
      <c r="F47" s="1833"/>
      <c r="G47" s="1834"/>
      <c r="H47" s="1718" t="str">
        <f>IF(COUNTIF(H25:J45,"*&lt;20*"),"&lt;20",MIN(H25:J45))</f>
        <v>&lt;20</v>
      </c>
      <c r="I47" s="1719"/>
      <c r="J47" s="1720"/>
      <c r="K47" s="1729"/>
      <c r="L47" s="1730"/>
      <c r="M47" s="1723"/>
      <c r="N47" s="1723"/>
      <c r="O47" s="1723"/>
      <c r="P47" s="1724"/>
      <c r="Z47" s="664"/>
    </row>
    <row r="48" spans="1:26" ht="15.75" customHeight="1" thickBot="1" x14ac:dyDescent="0.3">
      <c r="A48" s="665"/>
      <c r="B48" s="1835" t="s">
        <v>41</v>
      </c>
      <c r="C48" s="1836"/>
      <c r="D48" s="1836"/>
      <c r="E48" s="1836"/>
      <c r="F48" s="1836"/>
      <c r="G48" s="1837"/>
      <c r="H48" s="1841">
        <f>IF(COUNTIF(H25:J45,"*&gt;250*"),"&gt;250",MAX(H25:J45))</f>
        <v>175</v>
      </c>
      <c r="I48" s="1842"/>
      <c r="J48" s="1843"/>
      <c r="K48" s="1731"/>
      <c r="L48" s="1732"/>
      <c r="M48" s="1725"/>
      <c r="N48" s="1725"/>
      <c r="O48" s="1725"/>
      <c r="P48" s="1726"/>
      <c r="Z48" s="664"/>
    </row>
    <row r="49" spans="1:26" ht="15.9" customHeight="1" x14ac:dyDescent="0.25">
      <c r="A49" s="663"/>
      <c r="B49" s="662"/>
      <c r="C49" s="661"/>
      <c r="D49" s="661"/>
      <c r="E49" s="661"/>
      <c r="F49" s="661"/>
      <c r="G49" s="661"/>
      <c r="H49" s="661"/>
      <c r="I49" s="661"/>
      <c r="J49" s="661"/>
      <c r="K49" s="661"/>
      <c r="L49" s="661"/>
      <c r="M49" s="661"/>
      <c r="N49" s="661"/>
      <c r="O49" s="661"/>
      <c r="P49" s="661"/>
      <c r="Q49" s="661"/>
      <c r="R49" s="661"/>
      <c r="S49" s="661"/>
      <c r="T49" s="661"/>
      <c r="U49" s="661"/>
      <c r="V49" s="661"/>
      <c r="W49" s="661"/>
      <c r="X49" s="661"/>
      <c r="Y49" s="661"/>
      <c r="Z49" s="660"/>
    </row>
    <row r="50" spans="1:26" ht="12.75" customHeight="1" x14ac:dyDescent="0.25">
      <c r="A50" s="659"/>
      <c r="B50" s="658"/>
    </row>
    <row r="51" spans="1:26" s="633" customFormat="1" ht="15.6" customHeight="1" x14ac:dyDescent="0.25">
      <c r="A51" s="657" t="s">
        <v>42</v>
      </c>
      <c r="B51" s="656" t="s">
        <v>43</v>
      </c>
      <c r="C51" s="655"/>
      <c r="D51" s="655"/>
      <c r="E51" s="655"/>
      <c r="F51" s="654"/>
      <c r="G51" s="654"/>
      <c r="H51" s="654"/>
      <c r="I51" s="653"/>
      <c r="J51" s="653"/>
      <c r="K51" s="653"/>
      <c r="L51" s="653"/>
      <c r="M51" s="653"/>
      <c r="N51" s="653"/>
      <c r="O51" s="653"/>
      <c r="P51" s="653"/>
      <c r="Q51" s="653"/>
      <c r="R51" s="653"/>
      <c r="S51" s="653"/>
      <c r="T51" s="653"/>
      <c r="U51" s="652"/>
      <c r="V51" s="651"/>
      <c r="W51" s="651"/>
      <c r="X51" s="650"/>
      <c r="Y51" s="650"/>
      <c r="Z51" s="649"/>
    </row>
    <row r="52" spans="1:26" s="633" customFormat="1" ht="28.5" customHeight="1" x14ac:dyDescent="0.25">
      <c r="A52" s="1798" t="s">
        <v>44</v>
      </c>
      <c r="B52" s="1799"/>
      <c r="C52" s="1799"/>
      <c r="D52" s="1799"/>
      <c r="E52" s="1799"/>
      <c r="F52" s="1799"/>
      <c r="G52" s="1799"/>
      <c r="H52" s="1799"/>
      <c r="I52" s="1799"/>
      <c r="J52" s="1799"/>
      <c r="K52" s="1799"/>
      <c r="L52" s="1799"/>
      <c r="M52" s="1799"/>
      <c r="N52" s="1799"/>
      <c r="O52" s="1799"/>
      <c r="P52" s="1799"/>
      <c r="Q52" s="1800"/>
      <c r="R52" s="1792" t="s">
        <v>45</v>
      </c>
      <c r="S52" s="1793"/>
      <c r="T52" s="1794"/>
      <c r="U52" s="1807" t="s">
        <v>83</v>
      </c>
      <c r="V52" s="1808"/>
      <c r="W52" s="1808"/>
      <c r="X52" s="1809"/>
      <c r="Y52" s="1809"/>
      <c r="Z52" s="1810"/>
    </row>
    <row r="53" spans="1:26" s="633" customFormat="1" ht="15.6" customHeight="1" x14ac:dyDescent="0.25">
      <c r="A53" s="1801" t="s">
        <v>67</v>
      </c>
      <c r="B53" s="1802"/>
      <c r="C53" s="1802"/>
      <c r="D53" s="1802"/>
      <c r="E53" s="1802"/>
      <c r="F53" s="1802"/>
      <c r="G53" s="1802"/>
      <c r="H53" s="1802"/>
      <c r="I53" s="1802"/>
      <c r="J53" s="1802"/>
      <c r="K53" s="1802"/>
      <c r="L53" s="1802"/>
      <c r="M53" s="1802"/>
      <c r="N53" s="1802"/>
      <c r="O53" s="1802"/>
      <c r="P53" s="1802"/>
      <c r="Q53" s="1803"/>
      <c r="R53" s="1792" t="s">
        <v>47</v>
      </c>
      <c r="S53" s="1793"/>
      <c r="T53" s="1794"/>
      <c r="U53" s="1811" t="s">
        <v>81</v>
      </c>
      <c r="V53" s="1812"/>
      <c r="W53" s="1812"/>
      <c r="X53" s="1813"/>
      <c r="Y53" s="1813"/>
      <c r="Z53" s="1814"/>
    </row>
    <row r="54" spans="1:26" s="633" customFormat="1" ht="15.6" customHeight="1" x14ac:dyDescent="0.25">
      <c r="A54" s="1804"/>
      <c r="B54" s="1805"/>
      <c r="C54" s="1805"/>
      <c r="D54" s="1805"/>
      <c r="E54" s="1805"/>
      <c r="F54" s="1805"/>
      <c r="G54" s="1805"/>
      <c r="H54" s="1805"/>
      <c r="I54" s="1805"/>
      <c r="J54" s="1805"/>
      <c r="K54" s="1805"/>
      <c r="L54" s="1805"/>
      <c r="M54" s="1805"/>
      <c r="N54" s="1805"/>
      <c r="O54" s="1805"/>
      <c r="P54" s="1805"/>
      <c r="Q54" s="1806"/>
      <c r="R54" s="1792"/>
      <c r="S54" s="1793"/>
      <c r="T54" s="1794"/>
      <c r="U54" s="1815"/>
      <c r="V54" s="1723"/>
      <c r="W54" s="1723"/>
      <c r="X54" s="1816"/>
      <c r="Y54" s="1816"/>
      <c r="Z54" s="1817"/>
    </row>
    <row r="55" spans="1:26" s="633" customFormat="1" ht="15.6" customHeight="1" x14ac:dyDescent="0.25">
      <c r="A55" s="648" t="s">
        <v>49</v>
      </c>
      <c r="B55" s="647" t="s">
        <v>50</v>
      </c>
      <c r="C55" s="631"/>
      <c r="D55" s="631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6"/>
      <c r="P55" s="646"/>
      <c r="Q55" s="645"/>
      <c r="R55" s="1792"/>
      <c r="S55" s="1793"/>
      <c r="T55" s="1794"/>
      <c r="U55" s="1818"/>
      <c r="V55" s="1819"/>
      <c r="W55" s="1819"/>
      <c r="X55" s="1820"/>
      <c r="Y55" s="1820"/>
      <c r="Z55" s="1821"/>
    </row>
    <row r="56" spans="1:26" s="633" customFormat="1" ht="15.6" customHeight="1" x14ac:dyDescent="0.25">
      <c r="A56" s="1786"/>
      <c r="B56" s="1787"/>
      <c r="C56" s="1787"/>
      <c r="D56" s="1787"/>
      <c r="E56" s="1787"/>
      <c r="F56" s="1787"/>
      <c r="G56" s="1787"/>
      <c r="H56" s="1787"/>
      <c r="I56" s="1787"/>
      <c r="J56" s="1787"/>
      <c r="K56" s="1787"/>
      <c r="L56" s="1787"/>
      <c r="M56" s="1787"/>
      <c r="N56" s="1787"/>
      <c r="O56" s="1787"/>
      <c r="P56" s="1787"/>
      <c r="Q56" s="1788"/>
      <c r="R56" s="1792" t="s">
        <v>51</v>
      </c>
      <c r="S56" s="1793"/>
      <c r="T56" s="1794"/>
      <c r="U56" s="644"/>
      <c r="V56" s="643"/>
      <c r="W56" s="643"/>
      <c r="X56" s="643"/>
      <c r="Y56" s="643"/>
      <c r="Z56" s="642"/>
    </row>
    <row r="57" spans="1:26" s="633" customFormat="1" ht="15.6" customHeight="1" x14ac:dyDescent="0.25">
      <c r="A57" s="1786"/>
      <c r="B57" s="1787"/>
      <c r="C57" s="1787"/>
      <c r="D57" s="1787"/>
      <c r="E57" s="1787"/>
      <c r="F57" s="1787"/>
      <c r="G57" s="1787"/>
      <c r="H57" s="1787"/>
      <c r="I57" s="1787"/>
      <c r="J57" s="1787"/>
      <c r="K57" s="1787"/>
      <c r="L57" s="1787"/>
      <c r="M57" s="1787"/>
      <c r="N57" s="1787"/>
      <c r="O57" s="1787"/>
      <c r="P57" s="1787"/>
      <c r="Q57" s="1788"/>
      <c r="R57" s="1792"/>
      <c r="S57" s="1793"/>
      <c r="T57" s="1794"/>
      <c r="U57" s="641"/>
      <c r="V57" s="1723"/>
      <c r="W57" s="1723"/>
      <c r="X57" s="1723"/>
      <c r="Y57" s="1723"/>
      <c r="Z57" s="640"/>
    </row>
    <row r="58" spans="1:26" s="633" customFormat="1" ht="15.6" customHeight="1" x14ac:dyDescent="0.25">
      <c r="A58" s="1786"/>
      <c r="B58" s="1787"/>
      <c r="C58" s="1787"/>
      <c r="D58" s="1787"/>
      <c r="E58" s="1787"/>
      <c r="F58" s="1787"/>
      <c r="G58" s="1787"/>
      <c r="H58" s="1787"/>
      <c r="I58" s="1787"/>
      <c r="J58" s="1787"/>
      <c r="K58" s="1787"/>
      <c r="L58" s="1787"/>
      <c r="M58" s="1787"/>
      <c r="N58" s="1787"/>
      <c r="O58" s="1787"/>
      <c r="P58" s="1787"/>
      <c r="Q58" s="1788"/>
      <c r="R58" s="1792"/>
      <c r="S58" s="1793"/>
      <c r="T58" s="1794"/>
      <c r="U58" s="641"/>
      <c r="V58" s="1723"/>
      <c r="W58" s="1723"/>
      <c r="X58" s="1723"/>
      <c r="Y58" s="1723"/>
      <c r="Z58" s="640"/>
    </row>
    <row r="59" spans="1:26" s="633" customFormat="1" ht="15.6" customHeight="1" x14ac:dyDescent="0.25">
      <c r="A59" s="1789"/>
      <c r="B59" s="1790"/>
      <c r="C59" s="1790"/>
      <c r="D59" s="1790"/>
      <c r="E59" s="1790"/>
      <c r="F59" s="1790"/>
      <c r="G59" s="1790"/>
      <c r="H59" s="1790"/>
      <c r="I59" s="1790"/>
      <c r="J59" s="1790"/>
      <c r="K59" s="1790"/>
      <c r="L59" s="1790"/>
      <c r="M59" s="1790"/>
      <c r="N59" s="1790"/>
      <c r="O59" s="1790"/>
      <c r="P59" s="1790"/>
      <c r="Q59" s="1791"/>
      <c r="R59" s="1795"/>
      <c r="S59" s="1796"/>
      <c r="T59" s="1797"/>
      <c r="U59" s="639"/>
      <c r="V59" s="638"/>
      <c r="W59" s="638"/>
      <c r="X59" s="638"/>
      <c r="Y59" s="638"/>
      <c r="Z59" s="637"/>
    </row>
    <row r="60" spans="1:26" s="633" customFormat="1" ht="15" customHeight="1" x14ac:dyDescent="0.25">
      <c r="A60" s="636"/>
      <c r="B60" s="636"/>
      <c r="C60" s="636"/>
      <c r="D60" s="636"/>
      <c r="E60" s="636"/>
      <c r="F60" s="636"/>
      <c r="G60" s="636"/>
      <c r="H60" s="636"/>
      <c r="I60" s="636"/>
      <c r="J60" s="636"/>
      <c r="K60" s="636"/>
      <c r="L60" s="636"/>
      <c r="M60" s="636"/>
      <c r="N60" s="636"/>
      <c r="O60" s="636"/>
      <c r="P60" s="636"/>
      <c r="Q60" s="636"/>
      <c r="R60" s="635"/>
      <c r="S60" s="635"/>
      <c r="T60" s="635"/>
      <c r="U60" s="634"/>
      <c r="V60" s="634"/>
      <c r="W60" s="634"/>
      <c r="X60" s="634"/>
      <c r="Y60" s="634"/>
      <c r="Z60" s="634"/>
    </row>
    <row r="62" spans="1:26" ht="12.75" customHeight="1" x14ac:dyDescent="0.25">
      <c r="A62" s="631"/>
    </row>
    <row r="63" spans="1:26" ht="12.75" customHeight="1" x14ac:dyDescent="0.25">
      <c r="A63" s="631"/>
    </row>
    <row r="64" spans="1:26" ht="12.75" customHeight="1" x14ac:dyDescent="0.25">
      <c r="A64" s="631"/>
    </row>
    <row r="65" spans="1:1" ht="12.75" customHeight="1" x14ac:dyDescent="0.25">
      <c r="A65" s="631"/>
    </row>
    <row r="66" spans="1:1" ht="12.75" customHeight="1" x14ac:dyDescent="0.25">
      <c r="A66" s="631"/>
    </row>
    <row r="67" spans="1:1" ht="12.75" customHeight="1" x14ac:dyDescent="0.25">
      <c r="A67" s="63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44:J44"/>
    <mergeCell ref="K44:P44"/>
    <mergeCell ref="C42:G42"/>
    <mergeCell ref="H42:J42"/>
    <mergeCell ref="K42:P42"/>
    <mergeCell ref="C43:G43"/>
    <mergeCell ref="H43:J43"/>
    <mergeCell ref="K43:P43"/>
    <mergeCell ref="B17:H17"/>
    <mergeCell ref="K40:P40"/>
    <mergeCell ref="C41:G41"/>
    <mergeCell ref="H24:J24"/>
    <mergeCell ref="H23:J23"/>
    <mergeCell ref="C38:G38"/>
    <mergeCell ref="H38:J38"/>
    <mergeCell ref="K38:P38"/>
    <mergeCell ref="C39:G39"/>
    <mergeCell ref="H39:J39"/>
    <mergeCell ref="K39:P39"/>
    <mergeCell ref="C44:G44"/>
    <mergeCell ref="B12:G12"/>
    <mergeCell ref="B11:G11"/>
    <mergeCell ref="C35:G35"/>
    <mergeCell ref="H35:J35"/>
    <mergeCell ref="K35:P35"/>
    <mergeCell ref="C26:G26"/>
    <mergeCell ref="C27:G27"/>
    <mergeCell ref="C31:G31"/>
    <mergeCell ref="H31:J31"/>
    <mergeCell ref="K31:P31"/>
    <mergeCell ref="C34:G34"/>
    <mergeCell ref="H34:J34"/>
    <mergeCell ref="K34:P34"/>
    <mergeCell ref="C32:G32"/>
    <mergeCell ref="H32:J32"/>
    <mergeCell ref="K32:P32"/>
    <mergeCell ref="C33:G33"/>
    <mergeCell ref="C29:G29"/>
    <mergeCell ref="H29:J29"/>
    <mergeCell ref="K29:P29"/>
    <mergeCell ref="C30:G30"/>
    <mergeCell ref="H30:J30"/>
    <mergeCell ref="K30:P30"/>
    <mergeCell ref="C25:G25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H26:J26"/>
    <mergeCell ref="K26:P26"/>
    <mergeCell ref="H27:J27"/>
    <mergeCell ref="K27:P27"/>
    <mergeCell ref="N12:R12"/>
    <mergeCell ref="H12:M12"/>
    <mergeCell ref="H11:M11"/>
    <mergeCell ref="N11:R11"/>
    <mergeCell ref="H36:J36"/>
    <mergeCell ref="K36:P36"/>
    <mergeCell ref="H37:J37"/>
    <mergeCell ref="K37:P3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M46:P48"/>
    <mergeCell ref="K46:L48"/>
    <mergeCell ref="U52:Z52"/>
    <mergeCell ref="U53:Z55"/>
    <mergeCell ref="H48:J48"/>
    <mergeCell ref="H46:J46"/>
    <mergeCell ref="H47:J47"/>
    <mergeCell ref="V57:Y58"/>
    <mergeCell ref="I18:J18"/>
    <mergeCell ref="H25:J25"/>
    <mergeCell ref="H41:J41"/>
    <mergeCell ref="K41:P41"/>
    <mergeCell ref="B18:H18"/>
    <mergeCell ref="B23:B24"/>
    <mergeCell ref="C23:G24"/>
    <mergeCell ref="J21:P21"/>
    <mergeCell ref="C28:G28"/>
    <mergeCell ref="H28:J28"/>
    <mergeCell ref="K28:P28"/>
    <mergeCell ref="K25:P25"/>
    <mergeCell ref="H33:J33"/>
    <mergeCell ref="K33:P33"/>
    <mergeCell ref="C36:G36"/>
    <mergeCell ref="C37:G37"/>
    <mergeCell ref="C40:G40"/>
    <mergeCell ref="H40:J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1E24-6C3F-489C-A5DC-7122D91CD42A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632" customWidth="1"/>
    <col min="2" max="26" width="5.109375" style="631" customWidth="1"/>
    <col min="27" max="27" width="11.44140625" style="631"/>
  </cols>
  <sheetData>
    <row r="1" spans="1:26" ht="12.75" customHeight="1" x14ac:dyDescent="0.25">
      <c r="A1" s="1766"/>
      <c r="B1" s="1767"/>
      <c r="C1" s="1767"/>
      <c r="D1" s="1767"/>
      <c r="E1" s="1767"/>
      <c r="F1" s="1768"/>
      <c r="G1" s="1775" t="s">
        <v>0</v>
      </c>
      <c r="H1" s="1776"/>
      <c r="I1" s="1776"/>
      <c r="J1" s="1776"/>
      <c r="K1" s="1776"/>
      <c r="L1" s="1776"/>
      <c r="M1" s="1776"/>
      <c r="N1" s="1776"/>
      <c r="O1" s="1776"/>
      <c r="P1" s="1776"/>
      <c r="Q1" s="1776"/>
      <c r="R1" s="1776"/>
      <c r="S1" s="1776"/>
      <c r="T1" s="1777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769"/>
      <c r="B2" s="1770"/>
      <c r="C2" s="1770"/>
      <c r="D2" s="1770"/>
      <c r="E2" s="1770"/>
      <c r="F2" s="1771"/>
      <c r="G2" s="1778" t="s">
        <v>1</v>
      </c>
      <c r="H2" s="1779"/>
      <c r="I2" s="1779"/>
      <c r="J2" s="1779"/>
      <c r="K2" s="1779"/>
      <c r="L2" s="1779"/>
      <c r="M2" s="1779"/>
      <c r="N2" s="1779"/>
      <c r="O2" s="1779"/>
      <c r="P2" s="1779"/>
      <c r="Q2" s="1779"/>
      <c r="R2" s="1779"/>
      <c r="S2" s="1779"/>
      <c r="T2" s="1780"/>
      <c r="U2" s="1046"/>
      <c r="V2" s="1047"/>
      <c r="W2" s="1047"/>
      <c r="X2" s="1047"/>
      <c r="Y2" s="1047"/>
      <c r="Z2" s="1048"/>
    </row>
    <row r="3" spans="1:26" ht="12.75" customHeight="1" x14ac:dyDescent="0.25">
      <c r="A3" s="1769"/>
      <c r="B3" s="1770"/>
      <c r="C3" s="1770"/>
      <c r="D3" s="1770"/>
      <c r="E3" s="1770"/>
      <c r="F3" s="1771"/>
      <c r="G3" s="1778"/>
      <c r="H3" s="1779"/>
      <c r="I3" s="1779"/>
      <c r="J3" s="1779"/>
      <c r="K3" s="1779"/>
      <c r="L3" s="1779"/>
      <c r="M3" s="1779"/>
      <c r="N3" s="1779"/>
      <c r="O3" s="1779"/>
      <c r="P3" s="1779"/>
      <c r="Q3" s="1779"/>
      <c r="R3" s="1779"/>
      <c r="S3" s="1779"/>
      <c r="T3" s="1780"/>
      <c r="U3" s="1046"/>
      <c r="V3" s="1047"/>
      <c r="W3" s="1047"/>
      <c r="X3" s="1047"/>
      <c r="Y3" s="1047"/>
      <c r="Z3" s="1048"/>
    </row>
    <row r="4" spans="1:26" ht="12.75" customHeight="1" x14ac:dyDescent="0.25">
      <c r="A4" s="1769"/>
      <c r="B4" s="1770"/>
      <c r="C4" s="1770"/>
      <c r="D4" s="1770"/>
      <c r="E4" s="1770"/>
      <c r="F4" s="1771"/>
      <c r="G4" s="1778"/>
      <c r="H4" s="1779"/>
      <c r="I4" s="1779"/>
      <c r="J4" s="1779"/>
      <c r="K4" s="1779"/>
      <c r="L4" s="1779"/>
      <c r="M4" s="1779"/>
      <c r="N4" s="1779"/>
      <c r="O4" s="1779"/>
      <c r="P4" s="1779"/>
      <c r="Q4" s="1779"/>
      <c r="R4" s="1779"/>
      <c r="S4" s="1779"/>
      <c r="T4" s="1780"/>
      <c r="U4" s="1046"/>
      <c r="V4" s="1047"/>
      <c r="W4" s="1047"/>
      <c r="X4" s="1047"/>
      <c r="Y4" s="1047"/>
      <c r="Z4" s="1048"/>
    </row>
    <row r="5" spans="1:26" ht="12.75" customHeight="1" x14ac:dyDescent="0.25">
      <c r="A5" s="1769"/>
      <c r="B5" s="1770"/>
      <c r="C5" s="1770"/>
      <c r="D5" s="1770"/>
      <c r="E5" s="1770"/>
      <c r="F5" s="1771"/>
      <c r="G5" s="1781" t="s">
        <v>2</v>
      </c>
      <c r="H5" s="1782"/>
      <c r="I5" s="1756">
        <v>130</v>
      </c>
      <c r="J5" s="1756"/>
      <c r="K5" s="1757"/>
      <c r="L5" s="1759" t="s">
        <v>3</v>
      </c>
      <c r="M5" s="1760"/>
      <c r="N5" s="1760"/>
      <c r="O5" s="1761"/>
      <c r="P5" s="1762" t="s">
        <v>439</v>
      </c>
      <c r="Q5" s="1763"/>
      <c r="R5" s="1763"/>
      <c r="S5" s="1763"/>
      <c r="T5" s="1764"/>
      <c r="U5" s="1046"/>
      <c r="V5" s="1047"/>
      <c r="W5" s="1047"/>
      <c r="X5" s="1047"/>
      <c r="Y5" s="1047"/>
      <c r="Z5" s="1048"/>
    </row>
    <row r="6" spans="1:26" ht="12.75" customHeight="1" x14ac:dyDescent="0.25">
      <c r="A6" s="1772"/>
      <c r="B6" s="1773"/>
      <c r="C6" s="1773"/>
      <c r="D6" s="1773"/>
      <c r="E6" s="1773"/>
      <c r="F6" s="1774"/>
      <c r="G6" s="695"/>
      <c r="H6" s="661"/>
      <c r="I6" s="1758" t="s">
        <v>5</v>
      </c>
      <c r="J6" s="1758"/>
      <c r="K6" s="1758"/>
      <c r="L6" s="1758" t="s">
        <v>6</v>
      </c>
      <c r="M6" s="1758"/>
      <c r="N6" s="1758"/>
      <c r="O6" s="1758"/>
      <c r="P6" s="1758" t="s">
        <v>7</v>
      </c>
      <c r="Q6" s="1758"/>
      <c r="R6" s="1758"/>
      <c r="S6" s="1758"/>
      <c r="T6" s="1765"/>
      <c r="U6" s="1049"/>
      <c r="V6" s="1050"/>
      <c r="W6" s="1050"/>
      <c r="X6" s="1050"/>
      <c r="Y6" s="1050"/>
      <c r="Z6" s="1051"/>
    </row>
    <row r="7" spans="1:26" ht="36.6" customHeight="1" x14ac:dyDescent="0.25">
      <c r="A7" s="1783" t="s">
        <v>8</v>
      </c>
      <c r="B7" s="1783"/>
      <c r="C7" s="1783"/>
      <c r="D7" s="1783"/>
      <c r="E7" s="1783"/>
      <c r="F7" s="1783"/>
      <c r="G7" s="1784" t="s">
        <v>9</v>
      </c>
      <c r="H7" s="1784"/>
      <c r="I7" s="1784"/>
      <c r="J7" s="1784"/>
      <c r="K7" s="1784"/>
      <c r="L7" s="1784"/>
      <c r="M7" s="1784"/>
      <c r="N7" s="1784"/>
      <c r="O7" s="1784"/>
      <c r="P7" s="1784"/>
      <c r="Q7" s="1784"/>
      <c r="R7" s="1784"/>
      <c r="S7" s="1784"/>
      <c r="T7" s="1784"/>
      <c r="U7" s="1784"/>
      <c r="V7" s="1784"/>
      <c r="W7" s="1784"/>
      <c r="X7" s="1784"/>
      <c r="Y7" s="1784"/>
      <c r="Z7" s="1784"/>
    </row>
    <row r="8" spans="1:26" ht="15.9" customHeight="1" x14ac:dyDescent="0.25">
      <c r="A8" s="674" t="s">
        <v>10</v>
      </c>
      <c r="B8" s="656" t="s">
        <v>11</v>
      </c>
      <c r="C8" s="653"/>
      <c r="D8" s="694"/>
      <c r="E8" s="694"/>
      <c r="F8" s="694"/>
      <c r="G8" s="694"/>
      <c r="H8" s="653"/>
      <c r="I8" s="653"/>
      <c r="J8" s="653"/>
      <c r="K8" s="653"/>
      <c r="L8" s="653"/>
      <c r="M8" s="653"/>
      <c r="N8" s="653"/>
      <c r="O8" s="653"/>
      <c r="P8" s="653"/>
      <c r="Q8" s="653"/>
      <c r="R8" s="653"/>
      <c r="S8" s="653"/>
      <c r="T8" s="653"/>
      <c r="U8" s="653"/>
      <c r="V8" s="653"/>
      <c r="W8" s="653"/>
      <c r="X8" s="653"/>
      <c r="Y8" s="653"/>
      <c r="Z8" s="670"/>
    </row>
    <row r="9" spans="1:26" ht="8.25" customHeight="1" x14ac:dyDescent="0.25">
      <c r="A9" s="665"/>
      <c r="D9" s="632"/>
      <c r="E9" s="632"/>
      <c r="F9" s="632"/>
      <c r="G9" s="632"/>
      <c r="Z9" s="664"/>
    </row>
    <row r="10" spans="1:26" ht="15.9" customHeight="1" x14ac:dyDescent="0.25">
      <c r="A10" s="665"/>
      <c r="B10" s="1740" t="s">
        <v>12</v>
      </c>
      <c r="C10" s="1740"/>
      <c r="D10" s="1740"/>
      <c r="E10" s="1740"/>
      <c r="F10" s="1740"/>
      <c r="G10" s="1740"/>
      <c r="H10" s="1785" t="s">
        <v>13</v>
      </c>
      <c r="I10" s="1785"/>
      <c r="J10" s="1785"/>
      <c r="K10" s="1785"/>
      <c r="L10" s="1785"/>
      <c r="M10" s="1785"/>
      <c r="N10" s="1740" t="s">
        <v>14</v>
      </c>
      <c r="O10" s="1740"/>
      <c r="P10" s="1740"/>
      <c r="Q10" s="1740"/>
      <c r="R10" s="1740"/>
      <c r="S10" s="1750" t="s">
        <v>72</v>
      </c>
      <c r="T10" s="1750"/>
      <c r="U10" s="1750"/>
      <c r="V10" s="1750"/>
      <c r="W10" s="1750"/>
      <c r="X10" s="1750"/>
      <c r="Y10" s="1750"/>
      <c r="Z10" s="693"/>
    </row>
    <row r="11" spans="1:26" ht="15.9" customHeight="1" x14ac:dyDescent="0.25">
      <c r="A11" s="665"/>
      <c r="B11" s="1740" t="s">
        <v>16</v>
      </c>
      <c r="C11" s="1740"/>
      <c r="D11" s="1740"/>
      <c r="E11" s="1740"/>
      <c r="F11" s="1740"/>
      <c r="G11" s="1740"/>
      <c r="H11" s="1785" t="s">
        <v>439</v>
      </c>
      <c r="I11" s="1785"/>
      <c r="J11" s="1785"/>
      <c r="K11" s="1785"/>
      <c r="L11" s="1785"/>
      <c r="M11" s="1785"/>
      <c r="N11" s="1740" t="s">
        <v>17</v>
      </c>
      <c r="O11" s="1740"/>
      <c r="P11" s="1740"/>
      <c r="Q11" s="1740"/>
      <c r="R11" s="1740"/>
      <c r="S11" s="1750" t="s">
        <v>79</v>
      </c>
      <c r="T11" s="1750"/>
      <c r="U11" s="1750"/>
      <c r="V11" s="1750"/>
      <c r="W11" s="1750"/>
      <c r="X11" s="1750"/>
      <c r="Y11" s="1750"/>
      <c r="Z11" s="693"/>
    </row>
    <row r="12" spans="1:26" ht="15.9" customHeight="1" x14ac:dyDescent="0.25">
      <c r="A12" s="665"/>
      <c r="B12" s="1740" t="s">
        <v>19</v>
      </c>
      <c r="C12" s="1740"/>
      <c r="D12" s="1740"/>
      <c r="E12" s="1740"/>
      <c r="F12" s="1740"/>
      <c r="G12" s="1740"/>
      <c r="H12" s="1785" t="s">
        <v>419</v>
      </c>
      <c r="I12" s="1785"/>
      <c r="J12" s="1785"/>
      <c r="K12" s="1785"/>
      <c r="L12" s="1785"/>
      <c r="M12" s="1785"/>
      <c r="N12" s="1740" t="s">
        <v>20</v>
      </c>
      <c r="O12" s="1740"/>
      <c r="P12" s="1740"/>
      <c r="Q12" s="1740"/>
      <c r="R12" s="1740"/>
      <c r="S12" s="1750" t="s">
        <v>69</v>
      </c>
      <c r="T12" s="1750"/>
      <c r="U12" s="1750"/>
      <c r="V12" s="1750"/>
      <c r="W12" s="1750"/>
      <c r="X12" s="1750"/>
      <c r="Y12" s="1750"/>
      <c r="Z12" s="693"/>
    </row>
    <row r="13" spans="1:26" ht="8.25" customHeight="1" x14ac:dyDescent="0.25">
      <c r="A13" s="692"/>
      <c r="B13" s="661"/>
      <c r="C13" s="661"/>
      <c r="D13" s="691"/>
      <c r="E13" s="691"/>
      <c r="F13" s="691"/>
      <c r="G13" s="691"/>
      <c r="H13" s="661"/>
      <c r="I13" s="661"/>
      <c r="J13" s="661"/>
      <c r="K13" s="661"/>
      <c r="L13" s="661"/>
      <c r="M13" s="661"/>
      <c r="N13" s="690"/>
      <c r="O13" s="661"/>
      <c r="P13" s="661"/>
      <c r="Q13" s="661"/>
      <c r="R13" s="661"/>
      <c r="S13" s="661"/>
      <c r="T13" s="661"/>
      <c r="U13" s="661"/>
      <c r="V13" s="661"/>
      <c r="W13" s="661"/>
      <c r="X13" s="661"/>
      <c r="Y13" s="661"/>
      <c r="Z13" s="660"/>
    </row>
    <row r="14" spans="1:26" s="633" customFormat="1" ht="15" customHeight="1" x14ac:dyDescent="0.25">
      <c r="B14" s="688"/>
      <c r="C14" s="688"/>
      <c r="K14" s="689"/>
      <c r="L14" s="688"/>
      <c r="M14" s="687"/>
    </row>
    <row r="15" spans="1:26" s="633" customFormat="1" ht="15.6" customHeight="1" x14ac:dyDescent="0.25">
      <c r="A15" s="674" t="s">
        <v>22</v>
      </c>
      <c r="B15" s="686" t="s">
        <v>23</v>
      </c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685"/>
      <c r="O15" s="685"/>
      <c r="P15" s="685"/>
      <c r="Q15" s="685"/>
      <c r="R15" s="685"/>
      <c r="S15" s="685"/>
      <c r="T15" s="685"/>
      <c r="U15" s="685"/>
      <c r="V15" s="685"/>
      <c r="W15" s="685"/>
      <c r="X15" s="685"/>
      <c r="Y15" s="685"/>
      <c r="Z15" s="684"/>
    </row>
    <row r="16" spans="1:26" s="633" customFormat="1" ht="15" customHeight="1" x14ac:dyDescent="0.25">
      <c r="A16" s="681"/>
      <c r="B16" s="683"/>
      <c r="Z16" s="682"/>
    </row>
    <row r="17" spans="1:26" s="633" customFormat="1" ht="15" customHeight="1" x14ac:dyDescent="0.25">
      <c r="A17" s="681"/>
      <c r="B17" s="1739" t="s">
        <v>24</v>
      </c>
      <c r="C17" s="1739"/>
      <c r="D17" s="1739"/>
      <c r="E17" s="1739"/>
      <c r="F17" s="1739"/>
      <c r="G17" s="1739"/>
      <c r="H17" s="1739"/>
      <c r="I17" s="1755"/>
      <c r="J17" s="1755"/>
      <c r="K17" s="1755"/>
      <c r="L17" s="1755"/>
      <c r="M17" s="1755"/>
      <c r="N17" s="1755"/>
      <c r="O17" s="1755"/>
      <c r="P17" s="1755"/>
      <c r="Q17" s="1755"/>
      <c r="R17" s="1755"/>
      <c r="S17" s="1755"/>
      <c r="T17" s="1755"/>
      <c r="U17" s="1755"/>
      <c r="V17" s="1755"/>
      <c r="W17" s="1755"/>
      <c r="X17" s="1755"/>
      <c r="Y17" s="1755"/>
      <c r="Z17" s="679"/>
    </row>
    <row r="18" spans="1:26" s="633" customFormat="1" ht="15" customHeight="1" x14ac:dyDescent="0.25">
      <c r="A18" s="681"/>
      <c r="B18" s="1739" t="s">
        <v>25</v>
      </c>
      <c r="C18" s="1739"/>
      <c r="D18" s="1739"/>
      <c r="E18" s="1739"/>
      <c r="F18" s="1739"/>
      <c r="G18" s="1739"/>
      <c r="H18" s="1739"/>
      <c r="I18" s="1824" t="s">
        <v>26</v>
      </c>
      <c r="J18" s="1824"/>
      <c r="K18" s="680">
        <v>35</v>
      </c>
      <c r="L18" s="680" t="s">
        <v>27</v>
      </c>
      <c r="M18" s="680"/>
      <c r="N18" s="680"/>
      <c r="O18" s="680"/>
      <c r="P18" s="680"/>
      <c r="Q18" s="680"/>
      <c r="R18" s="680"/>
      <c r="S18" s="680"/>
      <c r="T18" s="680"/>
      <c r="U18" s="680"/>
      <c r="V18" s="680"/>
      <c r="W18" s="680"/>
      <c r="X18" s="680"/>
      <c r="Y18" s="680"/>
      <c r="Z18" s="679"/>
    </row>
    <row r="19" spans="1:26" s="633" customFormat="1" ht="13.2" customHeight="1" x14ac:dyDescent="0.25">
      <c r="A19" s="678"/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6"/>
    </row>
    <row r="20" spans="1:26" ht="12.75" customHeight="1" x14ac:dyDescent="0.25">
      <c r="D20" s="632"/>
      <c r="E20" s="632"/>
      <c r="F20" s="632"/>
      <c r="G20" s="632"/>
      <c r="N20" s="675"/>
    </row>
    <row r="21" spans="1:26" ht="15.9" customHeight="1" x14ac:dyDescent="0.25">
      <c r="A21" s="674" t="s">
        <v>28</v>
      </c>
      <c r="B21" s="673" t="s">
        <v>29</v>
      </c>
      <c r="C21" s="671"/>
      <c r="D21" s="672"/>
      <c r="E21" s="672"/>
      <c r="F21" s="672"/>
      <c r="G21" s="672"/>
      <c r="H21" s="671"/>
      <c r="I21" s="671"/>
      <c r="J21" s="1831" t="s">
        <v>30</v>
      </c>
      <c r="K21" s="1831"/>
      <c r="L21" s="1831"/>
      <c r="M21" s="1831"/>
      <c r="N21" s="1831"/>
      <c r="O21" s="1831"/>
      <c r="P21" s="1831"/>
      <c r="Q21" s="668">
        <v>600</v>
      </c>
      <c r="R21" s="653"/>
      <c r="S21" s="653"/>
      <c r="T21" s="653"/>
      <c r="U21" s="653"/>
      <c r="V21" s="653"/>
      <c r="W21" s="653"/>
      <c r="X21" s="653"/>
      <c r="Y21" s="653"/>
      <c r="Z21" s="670"/>
    </row>
    <row r="22" spans="1:26" ht="12.75" customHeight="1" x14ac:dyDescent="0.25">
      <c r="A22" s="665"/>
      <c r="B22" s="669"/>
      <c r="Z22" s="664"/>
    </row>
    <row r="23" spans="1:26" ht="15.75" customHeight="1" x14ac:dyDescent="0.25">
      <c r="A23" s="665"/>
      <c r="B23" s="1822" t="s">
        <v>31</v>
      </c>
      <c r="C23" s="1751" t="s">
        <v>32</v>
      </c>
      <c r="D23" s="1751"/>
      <c r="E23" s="1751"/>
      <c r="F23" s="1751"/>
      <c r="G23" s="1752"/>
      <c r="H23" s="1828" t="s">
        <v>33</v>
      </c>
      <c r="I23" s="1829"/>
      <c r="J23" s="1830"/>
      <c r="K23" s="1751" t="s">
        <v>34</v>
      </c>
      <c r="L23" s="1751"/>
      <c r="M23" s="1751"/>
      <c r="N23" s="1751"/>
      <c r="O23" s="1751"/>
      <c r="P23" s="1752"/>
      <c r="Z23" s="664"/>
    </row>
    <row r="24" spans="1:26" ht="15.75" customHeight="1" x14ac:dyDescent="0.25">
      <c r="A24" s="665"/>
      <c r="B24" s="1823"/>
      <c r="C24" s="1753"/>
      <c r="D24" s="1753"/>
      <c r="E24" s="1753"/>
      <c r="F24" s="1753"/>
      <c r="G24" s="1754"/>
      <c r="H24" s="1825" t="s">
        <v>35</v>
      </c>
      <c r="I24" s="1826"/>
      <c r="J24" s="1827"/>
      <c r="K24" s="1753"/>
      <c r="L24" s="1753"/>
      <c r="M24" s="1753"/>
      <c r="N24" s="1753"/>
      <c r="O24" s="1753"/>
      <c r="P24" s="1754"/>
      <c r="Z24" s="664"/>
    </row>
    <row r="25" spans="1:26" ht="19.5" customHeight="1" x14ac:dyDescent="0.25">
      <c r="A25" s="665"/>
      <c r="B25" s="667">
        <v>1</v>
      </c>
      <c r="C25" s="1709"/>
      <c r="D25" s="1710"/>
      <c r="E25" s="1710"/>
      <c r="F25" s="1710"/>
      <c r="G25" s="1711"/>
      <c r="H25" s="1712">
        <v>44</v>
      </c>
      <c r="I25" s="1713"/>
      <c r="J25" s="1714"/>
      <c r="K25" s="1709"/>
      <c r="L25" s="1710"/>
      <c r="M25" s="1710"/>
      <c r="N25" s="1710"/>
      <c r="O25" s="1710"/>
      <c r="P25" s="1711"/>
      <c r="Z25" s="664"/>
    </row>
    <row r="26" spans="1:26" ht="19.5" customHeight="1" x14ac:dyDescent="0.25">
      <c r="A26" s="665"/>
      <c r="B26" s="667">
        <v>2</v>
      </c>
      <c r="C26" s="1709"/>
      <c r="D26" s="1710"/>
      <c r="E26" s="1710"/>
      <c r="F26" s="1710"/>
      <c r="G26" s="1711"/>
      <c r="H26" s="1712">
        <v>53</v>
      </c>
      <c r="I26" s="1713"/>
      <c r="J26" s="1714"/>
      <c r="K26" s="1709"/>
      <c r="L26" s="1710"/>
      <c r="M26" s="1710"/>
      <c r="N26" s="1710"/>
      <c r="O26" s="1710"/>
      <c r="P26" s="1711"/>
      <c r="Z26" s="664"/>
    </row>
    <row r="27" spans="1:26" ht="19.5" customHeight="1" x14ac:dyDescent="0.25">
      <c r="A27" s="665"/>
      <c r="B27" s="667">
        <v>3</v>
      </c>
      <c r="C27" s="1709"/>
      <c r="D27" s="1710"/>
      <c r="E27" s="1710"/>
      <c r="F27" s="1710"/>
      <c r="G27" s="1711"/>
      <c r="H27" s="1712">
        <v>63</v>
      </c>
      <c r="I27" s="1713"/>
      <c r="J27" s="1714"/>
      <c r="K27" s="1709"/>
      <c r="L27" s="1710"/>
      <c r="M27" s="1710"/>
      <c r="N27" s="1710"/>
      <c r="O27" s="1710"/>
      <c r="P27" s="1711"/>
      <c r="Z27" s="664"/>
    </row>
    <row r="28" spans="1:26" ht="19.5" customHeight="1" x14ac:dyDescent="0.25">
      <c r="A28" s="665"/>
      <c r="B28" s="667">
        <v>4</v>
      </c>
      <c r="C28" s="1709"/>
      <c r="D28" s="1710"/>
      <c r="E28" s="1710"/>
      <c r="F28" s="1710"/>
      <c r="G28" s="1711"/>
      <c r="H28" s="1712">
        <v>66</v>
      </c>
      <c r="I28" s="1713"/>
      <c r="J28" s="1714"/>
      <c r="K28" s="1709"/>
      <c r="L28" s="1710"/>
      <c r="M28" s="1710"/>
      <c r="N28" s="1710"/>
      <c r="O28" s="1710"/>
      <c r="P28" s="1711"/>
      <c r="Z28" s="664"/>
    </row>
    <row r="29" spans="1:26" ht="19.5" customHeight="1" x14ac:dyDescent="0.25">
      <c r="A29" s="665"/>
      <c r="B29" s="667">
        <v>5</v>
      </c>
      <c r="C29" s="1709"/>
      <c r="D29" s="1710"/>
      <c r="E29" s="1710"/>
      <c r="F29" s="1710"/>
      <c r="G29" s="1711"/>
      <c r="H29" s="1712">
        <v>60</v>
      </c>
      <c r="I29" s="1713"/>
      <c r="J29" s="1714"/>
      <c r="K29" s="1709"/>
      <c r="L29" s="1710"/>
      <c r="M29" s="1710"/>
      <c r="N29" s="1710"/>
      <c r="O29" s="1710"/>
      <c r="P29" s="1711"/>
      <c r="Z29" s="664"/>
    </row>
    <row r="30" spans="1:26" ht="19.5" customHeight="1" x14ac:dyDescent="0.25">
      <c r="A30" s="665"/>
      <c r="B30" s="667">
        <v>6</v>
      </c>
      <c r="C30" s="1709"/>
      <c r="D30" s="1710"/>
      <c r="E30" s="1710"/>
      <c r="F30" s="1710"/>
      <c r="G30" s="1711"/>
      <c r="H30" s="1712">
        <v>51</v>
      </c>
      <c r="I30" s="1713"/>
      <c r="J30" s="1714"/>
      <c r="K30" s="1709"/>
      <c r="L30" s="1710"/>
      <c r="M30" s="1710"/>
      <c r="N30" s="1710"/>
      <c r="O30" s="1710"/>
      <c r="P30" s="1711"/>
      <c r="Z30" s="664"/>
    </row>
    <row r="31" spans="1:26" ht="19.5" customHeight="1" x14ac:dyDescent="0.25">
      <c r="A31" s="665"/>
      <c r="B31" s="667">
        <v>7</v>
      </c>
      <c r="C31" s="1709"/>
      <c r="D31" s="1710"/>
      <c r="E31" s="1710"/>
      <c r="F31" s="1710"/>
      <c r="G31" s="1711"/>
      <c r="H31" s="1712">
        <v>52</v>
      </c>
      <c r="I31" s="1713"/>
      <c r="J31" s="1714"/>
      <c r="K31" s="1709"/>
      <c r="L31" s="1710"/>
      <c r="M31" s="1710"/>
      <c r="N31" s="1710"/>
      <c r="O31" s="1710"/>
      <c r="P31" s="1711"/>
      <c r="Z31" s="664"/>
    </row>
    <row r="32" spans="1:26" ht="19.5" customHeight="1" x14ac:dyDescent="0.25">
      <c r="A32" s="665"/>
      <c r="B32" s="667">
        <v>8</v>
      </c>
      <c r="C32" s="1709"/>
      <c r="D32" s="1710"/>
      <c r="E32" s="1710"/>
      <c r="F32" s="1710"/>
      <c r="G32" s="1711"/>
      <c r="H32" s="1712">
        <v>46</v>
      </c>
      <c r="I32" s="1713"/>
      <c r="J32" s="1714"/>
      <c r="K32" s="1709"/>
      <c r="L32" s="1710"/>
      <c r="M32" s="1710"/>
      <c r="N32" s="1710"/>
      <c r="O32" s="1710"/>
      <c r="P32" s="1711"/>
      <c r="Z32" s="664"/>
    </row>
    <row r="33" spans="1:26" ht="19.5" customHeight="1" x14ac:dyDescent="0.25">
      <c r="A33" s="665"/>
      <c r="B33" s="702"/>
      <c r="C33" s="705"/>
      <c r="D33" s="704"/>
      <c r="E33" s="704"/>
      <c r="F33" s="704"/>
      <c r="G33" s="703"/>
      <c r="H33" s="708"/>
      <c r="I33" s="707"/>
      <c r="J33" s="706"/>
      <c r="K33" s="705"/>
      <c r="L33" s="704"/>
      <c r="M33" s="704"/>
      <c r="N33" s="704"/>
      <c r="O33" s="704"/>
      <c r="P33" s="703"/>
      <c r="Z33" s="664"/>
    </row>
    <row r="34" spans="1:26" ht="19.5" customHeight="1" x14ac:dyDescent="0.25">
      <c r="A34" s="665"/>
      <c r="B34" s="702"/>
      <c r="C34" s="705"/>
      <c r="D34" s="704"/>
      <c r="E34" s="704"/>
      <c r="F34" s="704"/>
      <c r="G34" s="703"/>
      <c r="H34" s="708"/>
      <c r="I34" s="707"/>
      <c r="J34" s="706"/>
      <c r="K34" s="705"/>
      <c r="L34" s="704"/>
      <c r="M34" s="704"/>
      <c r="N34" s="704"/>
      <c r="O34" s="704"/>
      <c r="P34" s="703"/>
      <c r="Z34" s="664"/>
    </row>
    <row r="35" spans="1:26" ht="19.5" customHeight="1" x14ac:dyDescent="0.25">
      <c r="A35" s="665"/>
      <c r="B35" s="702"/>
      <c r="C35" s="705"/>
      <c r="D35" s="704"/>
      <c r="E35" s="704"/>
      <c r="F35" s="704"/>
      <c r="G35" s="703"/>
      <c r="H35" s="708"/>
      <c r="I35" s="707"/>
      <c r="J35" s="706"/>
      <c r="K35" s="705"/>
      <c r="L35" s="704"/>
      <c r="M35" s="704"/>
      <c r="N35" s="704"/>
      <c r="O35" s="704"/>
      <c r="P35" s="703"/>
      <c r="Z35" s="664"/>
    </row>
    <row r="36" spans="1:26" ht="19.5" customHeight="1" x14ac:dyDescent="0.25">
      <c r="A36" s="665"/>
      <c r="B36" s="702"/>
      <c r="C36" s="705"/>
      <c r="D36" s="704"/>
      <c r="E36" s="704"/>
      <c r="F36" s="704"/>
      <c r="G36" s="703"/>
      <c r="H36" s="708"/>
      <c r="I36" s="707"/>
      <c r="J36" s="706"/>
      <c r="K36" s="705"/>
      <c r="L36" s="704"/>
      <c r="M36" s="704"/>
      <c r="N36" s="704"/>
      <c r="O36" s="704"/>
      <c r="P36" s="703"/>
      <c r="Z36" s="664"/>
    </row>
    <row r="37" spans="1:26" ht="19.5" customHeight="1" x14ac:dyDescent="0.25">
      <c r="A37" s="665"/>
      <c r="B37" s="702"/>
      <c r="C37" s="705"/>
      <c r="D37" s="704"/>
      <c r="E37" s="704"/>
      <c r="F37" s="704"/>
      <c r="G37" s="703"/>
      <c r="H37" s="708"/>
      <c r="I37" s="707"/>
      <c r="J37" s="706"/>
      <c r="K37" s="705"/>
      <c r="L37" s="704"/>
      <c r="M37" s="704"/>
      <c r="N37" s="704"/>
      <c r="O37" s="704"/>
      <c r="P37" s="703"/>
      <c r="Z37" s="664"/>
    </row>
    <row r="38" spans="1:26" ht="19.5" customHeight="1" x14ac:dyDescent="0.25">
      <c r="A38" s="665"/>
      <c r="B38" s="702"/>
      <c r="C38" s="705"/>
      <c r="D38" s="704"/>
      <c r="E38" s="704"/>
      <c r="F38" s="704"/>
      <c r="G38" s="703"/>
      <c r="H38" s="708"/>
      <c r="I38" s="707"/>
      <c r="J38" s="706"/>
      <c r="K38" s="705"/>
      <c r="L38" s="704"/>
      <c r="M38" s="704"/>
      <c r="N38" s="704"/>
      <c r="O38" s="704"/>
      <c r="P38" s="703"/>
      <c r="Z38" s="664"/>
    </row>
    <row r="39" spans="1:26" ht="19.5" customHeight="1" x14ac:dyDescent="0.25">
      <c r="A39" s="665"/>
      <c r="B39" s="702"/>
      <c r="C39" s="705"/>
      <c r="D39" s="704"/>
      <c r="E39" s="704"/>
      <c r="F39" s="704"/>
      <c r="G39" s="703"/>
      <c r="H39" s="708"/>
      <c r="I39" s="707"/>
      <c r="J39" s="706"/>
      <c r="K39" s="705"/>
      <c r="L39" s="704"/>
      <c r="M39" s="704"/>
      <c r="N39" s="704"/>
      <c r="O39" s="704"/>
      <c r="P39" s="703"/>
      <c r="Z39" s="664"/>
    </row>
    <row r="40" spans="1:26" ht="19.5" customHeight="1" x14ac:dyDescent="0.25">
      <c r="A40" s="665"/>
      <c r="B40" s="702"/>
      <c r="C40" s="705"/>
      <c r="D40" s="704"/>
      <c r="E40" s="704"/>
      <c r="F40" s="704"/>
      <c r="G40" s="703"/>
      <c r="H40" s="708"/>
      <c r="I40" s="707"/>
      <c r="J40" s="706"/>
      <c r="K40" s="705"/>
      <c r="L40" s="704"/>
      <c r="M40" s="704"/>
      <c r="N40" s="704"/>
      <c r="O40" s="704"/>
      <c r="P40" s="703"/>
      <c r="Z40" s="664"/>
    </row>
    <row r="41" spans="1:26" ht="19.5" customHeight="1" x14ac:dyDescent="0.25">
      <c r="A41" s="665"/>
      <c r="B41" s="702"/>
      <c r="C41" s="705"/>
      <c r="D41" s="704"/>
      <c r="E41" s="704"/>
      <c r="F41" s="704"/>
      <c r="G41" s="703"/>
      <c r="H41" s="708"/>
      <c r="I41" s="707"/>
      <c r="J41" s="706"/>
      <c r="K41" s="705"/>
      <c r="L41" s="704"/>
      <c r="M41" s="704"/>
      <c r="N41" s="704"/>
      <c r="O41" s="704"/>
      <c r="P41" s="703"/>
      <c r="Z41" s="664"/>
    </row>
    <row r="42" spans="1:26" ht="19.5" customHeight="1" x14ac:dyDescent="0.25">
      <c r="A42" s="665"/>
      <c r="B42" s="702"/>
      <c r="C42" s="705"/>
      <c r="D42" s="704"/>
      <c r="E42" s="704"/>
      <c r="F42" s="704"/>
      <c r="G42" s="703"/>
      <c r="H42" s="708"/>
      <c r="I42" s="707"/>
      <c r="J42" s="706"/>
      <c r="K42" s="705"/>
      <c r="L42" s="704"/>
      <c r="M42" s="704"/>
      <c r="N42" s="704"/>
      <c r="O42" s="704"/>
      <c r="P42" s="703"/>
      <c r="Z42" s="664"/>
    </row>
    <row r="43" spans="1:26" ht="19.5" customHeight="1" x14ac:dyDescent="0.25">
      <c r="A43" s="665"/>
      <c r="B43" s="702"/>
      <c r="C43" s="705"/>
      <c r="D43" s="704"/>
      <c r="E43" s="704"/>
      <c r="F43" s="704"/>
      <c r="G43" s="703"/>
      <c r="H43" s="708"/>
      <c r="I43" s="707"/>
      <c r="J43" s="706"/>
      <c r="K43" s="705"/>
      <c r="L43" s="704"/>
      <c r="M43" s="704"/>
      <c r="N43" s="704"/>
      <c r="O43" s="704"/>
      <c r="P43" s="703"/>
      <c r="Z43" s="664"/>
    </row>
    <row r="44" spans="1:26" ht="19.5" customHeight="1" x14ac:dyDescent="0.25">
      <c r="A44" s="665"/>
      <c r="B44" s="702"/>
      <c r="C44" s="705"/>
      <c r="D44" s="704"/>
      <c r="E44" s="704"/>
      <c r="F44" s="704"/>
      <c r="G44" s="703"/>
      <c r="H44" s="708"/>
      <c r="I44" s="707"/>
      <c r="J44" s="706"/>
      <c r="K44" s="705"/>
      <c r="L44" s="704"/>
      <c r="M44" s="704"/>
      <c r="N44" s="704"/>
      <c r="O44" s="704"/>
      <c r="P44" s="703"/>
      <c r="Z44" s="664"/>
    </row>
    <row r="45" spans="1:26" ht="19.5" customHeight="1" x14ac:dyDescent="0.25">
      <c r="A45" s="665"/>
      <c r="B45" s="702"/>
      <c r="C45" s="705"/>
      <c r="D45" s="704"/>
      <c r="E45" s="704"/>
      <c r="F45" s="704"/>
      <c r="G45" s="703"/>
      <c r="H45" s="708"/>
      <c r="I45" s="707"/>
      <c r="J45" s="706"/>
      <c r="K45" s="705"/>
      <c r="L45" s="704"/>
      <c r="M45" s="704"/>
      <c r="N45" s="704"/>
      <c r="O45" s="704"/>
      <c r="P45" s="703"/>
      <c r="Z45" s="664"/>
    </row>
    <row r="46" spans="1:26" ht="19.5" customHeight="1" x14ac:dyDescent="0.25">
      <c r="A46" s="665"/>
      <c r="B46" s="702"/>
      <c r="C46" s="705"/>
      <c r="D46" s="704"/>
      <c r="E46" s="704"/>
      <c r="F46" s="704"/>
      <c r="G46" s="703"/>
      <c r="H46" s="708"/>
      <c r="I46" s="707"/>
      <c r="J46" s="706"/>
      <c r="K46" s="705"/>
      <c r="L46" s="704"/>
      <c r="M46" s="704"/>
      <c r="N46" s="704"/>
      <c r="O46" s="704"/>
      <c r="P46" s="703"/>
      <c r="Z46" s="664"/>
    </row>
    <row r="47" spans="1:26" ht="19.5" customHeight="1" x14ac:dyDescent="0.25">
      <c r="A47" s="665"/>
      <c r="B47" s="702"/>
      <c r="C47" s="705"/>
      <c r="D47" s="704"/>
      <c r="E47" s="704"/>
      <c r="F47" s="704"/>
      <c r="G47" s="703"/>
      <c r="H47" s="708"/>
      <c r="I47" s="707"/>
      <c r="J47" s="706"/>
      <c r="K47" s="705"/>
      <c r="L47" s="704"/>
      <c r="M47" s="704"/>
      <c r="N47" s="704"/>
      <c r="O47" s="704"/>
      <c r="P47" s="703"/>
      <c r="Z47" s="664"/>
    </row>
    <row r="48" spans="1:26" ht="19.5" customHeight="1" x14ac:dyDescent="0.25">
      <c r="A48" s="665"/>
      <c r="B48" s="702"/>
      <c r="C48" s="705"/>
      <c r="D48" s="704"/>
      <c r="E48" s="704"/>
      <c r="F48" s="704"/>
      <c r="G48" s="703"/>
      <c r="H48" s="708"/>
      <c r="I48" s="707"/>
      <c r="J48" s="706"/>
      <c r="K48" s="705"/>
      <c r="L48" s="704"/>
      <c r="M48" s="704"/>
      <c r="N48" s="704"/>
      <c r="O48" s="704"/>
      <c r="P48" s="703"/>
      <c r="Z48" s="664"/>
    </row>
    <row r="49" spans="1:26" ht="19.5" customHeight="1" x14ac:dyDescent="0.25">
      <c r="A49" s="665"/>
      <c r="B49" s="702"/>
      <c r="C49" s="705"/>
      <c r="D49" s="704"/>
      <c r="E49" s="704"/>
      <c r="F49" s="704"/>
      <c r="G49" s="703"/>
      <c r="H49" s="708"/>
      <c r="I49" s="707"/>
      <c r="J49" s="706"/>
      <c r="K49" s="705"/>
      <c r="L49" s="704"/>
      <c r="M49" s="704"/>
      <c r="N49" s="704"/>
      <c r="O49" s="704"/>
      <c r="P49" s="703"/>
      <c r="Z49" s="664"/>
    </row>
    <row r="50" spans="1:26" ht="19.5" customHeight="1" x14ac:dyDescent="0.25">
      <c r="A50" s="665"/>
      <c r="B50" s="702"/>
      <c r="C50" s="705"/>
      <c r="D50" s="704"/>
      <c r="E50" s="704"/>
      <c r="F50" s="704"/>
      <c r="G50" s="703"/>
      <c r="H50" s="708"/>
      <c r="I50" s="707"/>
      <c r="J50" s="706"/>
      <c r="K50" s="705"/>
      <c r="L50" s="704"/>
      <c r="M50" s="704"/>
      <c r="N50" s="704"/>
      <c r="O50" s="704"/>
      <c r="P50" s="703"/>
      <c r="Z50" s="664"/>
    </row>
    <row r="51" spans="1:26" ht="19.5" customHeight="1" x14ac:dyDescent="0.25">
      <c r="A51" s="665"/>
      <c r="B51" s="702"/>
      <c r="C51" s="705"/>
      <c r="D51" s="704"/>
      <c r="E51" s="704"/>
      <c r="F51" s="704"/>
      <c r="G51" s="703"/>
      <c r="H51" s="708"/>
      <c r="I51" s="707"/>
      <c r="J51" s="706"/>
      <c r="K51" s="705"/>
      <c r="L51" s="704"/>
      <c r="M51" s="704"/>
      <c r="N51" s="704"/>
      <c r="O51" s="704"/>
      <c r="P51" s="703"/>
      <c r="Z51" s="664"/>
    </row>
    <row r="52" spans="1:26" ht="19.5" customHeight="1" x14ac:dyDescent="0.25">
      <c r="A52" s="665"/>
      <c r="B52" s="702"/>
      <c r="C52" s="705"/>
      <c r="D52" s="704"/>
      <c r="E52" s="704"/>
      <c r="F52" s="704"/>
      <c r="G52" s="703"/>
      <c r="H52" s="708"/>
      <c r="I52" s="707"/>
      <c r="J52" s="706"/>
      <c r="K52" s="705"/>
      <c r="L52" s="704"/>
      <c r="M52" s="704"/>
      <c r="N52" s="704"/>
      <c r="O52" s="704"/>
      <c r="P52" s="703"/>
      <c r="Z52" s="664"/>
    </row>
    <row r="53" spans="1:26" ht="19.5" customHeight="1" x14ac:dyDescent="0.25">
      <c r="A53" s="665"/>
      <c r="B53" s="702"/>
      <c r="C53" s="698"/>
      <c r="D53" s="697"/>
      <c r="E53" s="697"/>
      <c r="F53" s="697"/>
      <c r="G53" s="696"/>
      <c r="H53" s="701"/>
      <c r="I53" s="700"/>
      <c r="J53" s="699"/>
      <c r="K53" s="698"/>
      <c r="L53" s="697"/>
      <c r="M53" s="697"/>
      <c r="N53" s="697"/>
      <c r="O53" s="697"/>
      <c r="P53" s="696"/>
      <c r="Z53" s="664"/>
    </row>
    <row r="54" spans="1:26" ht="19.5" customHeight="1" thickBot="1" x14ac:dyDescent="0.3">
      <c r="A54" s="665"/>
      <c r="B54" s="666"/>
      <c r="C54" s="1737"/>
      <c r="D54" s="1737"/>
      <c r="E54" s="1737"/>
      <c r="F54" s="1737"/>
      <c r="G54" s="1738"/>
      <c r="H54" s="1733"/>
      <c r="I54" s="1734"/>
      <c r="J54" s="1735"/>
      <c r="K54" s="1736"/>
      <c r="L54" s="1737"/>
      <c r="M54" s="1737"/>
      <c r="N54" s="1737"/>
      <c r="O54" s="1737"/>
      <c r="P54" s="1738"/>
      <c r="Z54" s="664"/>
    </row>
    <row r="55" spans="1:26" ht="15.75" customHeight="1" x14ac:dyDescent="0.25">
      <c r="A55" s="665"/>
      <c r="B55" s="1838" t="s">
        <v>37</v>
      </c>
      <c r="C55" s="1839"/>
      <c r="D55" s="1839"/>
      <c r="E55" s="1839"/>
      <c r="F55" s="1839"/>
      <c r="G55" s="1840"/>
      <c r="H55" s="1715">
        <f>AVERAGE(H25:J54)</f>
        <v>54.375</v>
      </c>
      <c r="I55" s="1716"/>
      <c r="J55" s="1717"/>
      <c r="K55" s="1727">
        <v>100</v>
      </c>
      <c r="L55" s="1728"/>
      <c r="M55" s="1721" t="s">
        <v>39</v>
      </c>
      <c r="N55" s="1721"/>
      <c r="O55" s="1721"/>
      <c r="P55" s="1722"/>
      <c r="Z55" s="664"/>
    </row>
    <row r="56" spans="1:26" ht="15.75" customHeight="1" x14ac:dyDescent="0.25">
      <c r="A56" s="665"/>
      <c r="B56" s="1832" t="s">
        <v>40</v>
      </c>
      <c r="C56" s="1833"/>
      <c r="D56" s="1833"/>
      <c r="E56" s="1833"/>
      <c r="F56" s="1833"/>
      <c r="G56" s="1834"/>
      <c r="H56" s="1718">
        <f>IF(COUNTIF(H25:J54,"*&lt;20*"),"&lt;20",MIN(H25:J54))</f>
        <v>44</v>
      </c>
      <c r="I56" s="1719"/>
      <c r="J56" s="1720"/>
      <c r="K56" s="1729"/>
      <c r="L56" s="1730"/>
      <c r="M56" s="1723"/>
      <c r="N56" s="1723"/>
      <c r="O56" s="1723"/>
      <c r="P56" s="1724"/>
      <c r="Z56" s="664"/>
    </row>
    <row r="57" spans="1:26" ht="15.75" customHeight="1" thickBot="1" x14ac:dyDescent="0.3">
      <c r="A57" s="665"/>
      <c r="B57" s="1835" t="s">
        <v>41</v>
      </c>
      <c r="C57" s="1836"/>
      <c r="D57" s="1836"/>
      <c r="E57" s="1836"/>
      <c r="F57" s="1836"/>
      <c r="G57" s="1837"/>
      <c r="H57" s="1841">
        <f>IF(COUNTIF(H25:J54,"*&gt;250*"),"&gt;250",MAX(H25:J54))</f>
        <v>66</v>
      </c>
      <c r="I57" s="1842"/>
      <c r="J57" s="1843"/>
      <c r="K57" s="1731"/>
      <c r="L57" s="1732"/>
      <c r="M57" s="1725"/>
      <c r="N57" s="1725"/>
      <c r="O57" s="1725"/>
      <c r="P57" s="1726"/>
      <c r="Z57" s="664"/>
    </row>
    <row r="58" spans="1:26" ht="15.9" customHeight="1" x14ac:dyDescent="0.25">
      <c r="A58" s="663"/>
      <c r="B58" s="662"/>
      <c r="C58" s="661"/>
      <c r="D58" s="661"/>
      <c r="E58" s="661"/>
      <c r="F58" s="661"/>
      <c r="G58" s="661"/>
      <c r="H58" s="661"/>
      <c r="I58" s="661"/>
      <c r="J58" s="661"/>
      <c r="K58" s="661"/>
      <c r="L58" s="661"/>
      <c r="M58" s="661"/>
      <c r="N58" s="661"/>
      <c r="O58" s="661"/>
      <c r="P58" s="661"/>
      <c r="Q58" s="661"/>
      <c r="R58" s="661"/>
      <c r="S58" s="661"/>
      <c r="T58" s="661"/>
      <c r="U58" s="661"/>
      <c r="V58" s="661"/>
      <c r="W58" s="661"/>
      <c r="X58" s="661"/>
      <c r="Y58" s="661"/>
      <c r="Z58" s="660"/>
    </row>
    <row r="59" spans="1:26" ht="12.75" customHeight="1" x14ac:dyDescent="0.25">
      <c r="A59" s="659"/>
      <c r="B59" s="658"/>
    </row>
    <row r="60" spans="1:26" s="633" customFormat="1" ht="15.6" customHeight="1" x14ac:dyDescent="0.25">
      <c r="A60" s="657" t="s">
        <v>42</v>
      </c>
      <c r="B60" s="656" t="s">
        <v>43</v>
      </c>
      <c r="C60" s="655"/>
      <c r="D60" s="655"/>
      <c r="E60" s="655"/>
      <c r="F60" s="654"/>
      <c r="G60" s="654"/>
      <c r="H60" s="654"/>
      <c r="I60" s="653"/>
      <c r="J60" s="653"/>
      <c r="K60" s="653"/>
      <c r="L60" s="653"/>
      <c r="M60" s="653"/>
      <c r="N60" s="653"/>
      <c r="O60" s="653"/>
      <c r="P60" s="653"/>
      <c r="Q60" s="653"/>
      <c r="R60" s="653"/>
      <c r="S60" s="653"/>
      <c r="T60" s="653"/>
      <c r="U60" s="652"/>
      <c r="V60" s="651"/>
      <c r="W60" s="651"/>
      <c r="X60" s="650"/>
      <c r="Y60" s="650"/>
      <c r="Z60" s="649"/>
    </row>
    <row r="61" spans="1:26" s="633" customFormat="1" ht="28.5" customHeight="1" x14ac:dyDescent="0.25">
      <c r="A61" s="1798" t="s">
        <v>44</v>
      </c>
      <c r="B61" s="1799"/>
      <c r="C61" s="1799"/>
      <c r="D61" s="1799"/>
      <c r="E61" s="1799"/>
      <c r="F61" s="1799"/>
      <c r="G61" s="1799"/>
      <c r="H61" s="1799"/>
      <c r="I61" s="1799"/>
      <c r="J61" s="1799"/>
      <c r="K61" s="1799"/>
      <c r="L61" s="1799"/>
      <c r="M61" s="1799"/>
      <c r="N61" s="1799"/>
      <c r="O61" s="1799"/>
      <c r="P61" s="1799"/>
      <c r="Q61" s="1800"/>
      <c r="R61" s="1792" t="s">
        <v>45</v>
      </c>
      <c r="S61" s="1793"/>
      <c r="T61" s="1794"/>
      <c r="U61" s="1102" t="s">
        <v>13</v>
      </c>
      <c r="V61" s="1103"/>
      <c r="W61" s="1103"/>
      <c r="X61" s="1104"/>
      <c r="Y61" s="1104"/>
      <c r="Z61" s="1105"/>
    </row>
    <row r="62" spans="1:26" s="633" customFormat="1" ht="15.6" customHeight="1" x14ac:dyDescent="0.25">
      <c r="A62" s="1801" t="s">
        <v>82</v>
      </c>
      <c r="B62" s="1802"/>
      <c r="C62" s="1802"/>
      <c r="D62" s="1802"/>
      <c r="E62" s="1802"/>
      <c r="F62" s="1802"/>
      <c r="G62" s="1802"/>
      <c r="H62" s="1802"/>
      <c r="I62" s="1802"/>
      <c r="J62" s="1802"/>
      <c r="K62" s="1802"/>
      <c r="L62" s="1802"/>
      <c r="M62" s="1802"/>
      <c r="N62" s="1802"/>
      <c r="O62" s="1802"/>
      <c r="P62" s="1802"/>
      <c r="Q62" s="1803"/>
      <c r="R62" s="1792" t="s">
        <v>47</v>
      </c>
      <c r="S62" s="1793"/>
      <c r="T62" s="1794"/>
      <c r="U62" s="1106" t="s">
        <v>48</v>
      </c>
      <c r="V62" s="1107"/>
      <c r="W62" s="1107"/>
      <c r="X62" s="1108"/>
      <c r="Y62" s="1108"/>
      <c r="Z62" s="1109"/>
    </row>
    <row r="63" spans="1:26" s="633" customFormat="1" ht="15.6" customHeight="1" x14ac:dyDescent="0.25">
      <c r="A63" s="1804"/>
      <c r="B63" s="1805"/>
      <c r="C63" s="1805"/>
      <c r="D63" s="1805"/>
      <c r="E63" s="1805"/>
      <c r="F63" s="1805"/>
      <c r="G63" s="1805"/>
      <c r="H63" s="1805"/>
      <c r="I63" s="1805"/>
      <c r="J63" s="1805"/>
      <c r="K63" s="1805"/>
      <c r="L63" s="1805"/>
      <c r="M63" s="1805"/>
      <c r="N63" s="1805"/>
      <c r="O63" s="1805"/>
      <c r="P63" s="1805"/>
      <c r="Q63" s="1806"/>
      <c r="R63" s="1792"/>
      <c r="S63" s="1793"/>
      <c r="T63" s="1794"/>
      <c r="U63" s="1110"/>
      <c r="V63" s="1015"/>
      <c r="W63" s="1015"/>
      <c r="X63" s="1111"/>
      <c r="Y63" s="1111"/>
      <c r="Z63" s="1112"/>
    </row>
    <row r="64" spans="1:26" s="633" customFormat="1" ht="15.6" customHeight="1" x14ac:dyDescent="0.25">
      <c r="A64" s="648" t="s">
        <v>49</v>
      </c>
      <c r="B64" s="647" t="s">
        <v>50</v>
      </c>
      <c r="C64" s="631"/>
      <c r="D64" s="631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6"/>
      <c r="P64" s="646"/>
      <c r="Q64" s="645"/>
      <c r="R64" s="1792"/>
      <c r="S64" s="1793"/>
      <c r="T64" s="1794"/>
      <c r="U64" s="1113"/>
      <c r="V64" s="1114"/>
      <c r="W64" s="1114"/>
      <c r="X64" s="1115"/>
      <c r="Y64" s="1115"/>
      <c r="Z64" s="1116"/>
    </row>
    <row r="65" spans="1:26" s="633" customFormat="1" ht="15.6" customHeight="1" x14ac:dyDescent="0.25">
      <c r="A65" s="1786"/>
      <c r="B65" s="1787"/>
      <c r="C65" s="1787"/>
      <c r="D65" s="1787"/>
      <c r="E65" s="1787"/>
      <c r="F65" s="1787"/>
      <c r="G65" s="1787"/>
      <c r="H65" s="1787"/>
      <c r="I65" s="1787"/>
      <c r="J65" s="1787"/>
      <c r="K65" s="1787"/>
      <c r="L65" s="1787"/>
      <c r="M65" s="1787"/>
      <c r="N65" s="1787"/>
      <c r="O65" s="1787"/>
      <c r="P65" s="1787"/>
      <c r="Q65" s="1788"/>
      <c r="R65" s="1792" t="s">
        <v>51</v>
      </c>
      <c r="S65" s="1793"/>
      <c r="T65" s="1794"/>
      <c r="U65" s="87"/>
      <c r="V65" s="86"/>
      <c r="W65" s="86"/>
      <c r="X65" s="86"/>
      <c r="Y65" s="86"/>
      <c r="Z65" s="85"/>
    </row>
    <row r="66" spans="1:26" s="633" customFormat="1" ht="15.6" customHeight="1" x14ac:dyDescent="0.25">
      <c r="A66" s="1786"/>
      <c r="B66" s="1787"/>
      <c r="C66" s="1787"/>
      <c r="D66" s="1787"/>
      <c r="E66" s="1787"/>
      <c r="F66" s="1787"/>
      <c r="G66" s="1787"/>
      <c r="H66" s="1787"/>
      <c r="I66" s="1787"/>
      <c r="J66" s="1787"/>
      <c r="K66" s="1787"/>
      <c r="L66" s="1787"/>
      <c r="M66" s="1787"/>
      <c r="N66" s="1787"/>
      <c r="O66" s="1787"/>
      <c r="P66" s="1787"/>
      <c r="Q66" s="1788"/>
      <c r="R66" s="1792"/>
      <c r="S66" s="1793"/>
      <c r="T66" s="1794"/>
      <c r="U66" s="84"/>
      <c r="V66" s="1015"/>
      <c r="W66" s="1015"/>
      <c r="X66" s="1015"/>
      <c r="Y66" s="1015"/>
      <c r="Z66" s="83"/>
    </row>
    <row r="67" spans="1:26" s="633" customFormat="1" ht="15.6" customHeight="1" x14ac:dyDescent="0.25">
      <c r="A67" s="1786"/>
      <c r="B67" s="1787"/>
      <c r="C67" s="1787"/>
      <c r="D67" s="1787"/>
      <c r="E67" s="1787"/>
      <c r="F67" s="1787"/>
      <c r="G67" s="1787"/>
      <c r="H67" s="1787"/>
      <c r="I67" s="1787"/>
      <c r="J67" s="1787"/>
      <c r="K67" s="1787"/>
      <c r="L67" s="1787"/>
      <c r="M67" s="1787"/>
      <c r="N67" s="1787"/>
      <c r="O67" s="1787"/>
      <c r="P67" s="1787"/>
      <c r="Q67" s="1788"/>
      <c r="R67" s="1792"/>
      <c r="S67" s="1793"/>
      <c r="T67" s="1794"/>
      <c r="U67" s="84"/>
      <c r="V67" s="1015"/>
      <c r="W67" s="1015"/>
      <c r="X67" s="1015"/>
      <c r="Y67" s="1015"/>
      <c r="Z67" s="83"/>
    </row>
    <row r="68" spans="1:26" s="633" customFormat="1" ht="15.6" customHeight="1" x14ac:dyDescent="0.25">
      <c r="A68" s="1789"/>
      <c r="B68" s="1790"/>
      <c r="C68" s="1790"/>
      <c r="D68" s="1790"/>
      <c r="E68" s="1790"/>
      <c r="F68" s="1790"/>
      <c r="G68" s="1790"/>
      <c r="H68" s="1790"/>
      <c r="I68" s="1790"/>
      <c r="J68" s="1790"/>
      <c r="K68" s="1790"/>
      <c r="L68" s="1790"/>
      <c r="M68" s="1790"/>
      <c r="N68" s="1790"/>
      <c r="O68" s="1790"/>
      <c r="P68" s="1790"/>
      <c r="Q68" s="1791"/>
      <c r="R68" s="1795"/>
      <c r="S68" s="1796"/>
      <c r="T68" s="1797"/>
      <c r="U68" s="82"/>
      <c r="V68" s="81"/>
      <c r="W68" s="81"/>
      <c r="X68" s="81"/>
      <c r="Y68" s="81"/>
      <c r="Z68" s="80"/>
    </row>
    <row r="69" spans="1:26" s="633" customFormat="1" ht="15" customHeight="1" x14ac:dyDescent="0.25">
      <c r="A69" s="636"/>
      <c r="B69" s="636"/>
      <c r="C69" s="636"/>
      <c r="D69" s="636"/>
      <c r="E69" s="636"/>
      <c r="F69" s="636"/>
      <c r="G69" s="636"/>
      <c r="H69" s="636"/>
      <c r="I69" s="636"/>
      <c r="J69" s="636"/>
      <c r="K69" s="636"/>
      <c r="L69" s="636"/>
      <c r="M69" s="636"/>
      <c r="N69" s="636"/>
      <c r="O69" s="636"/>
      <c r="P69" s="636"/>
      <c r="Q69" s="636"/>
      <c r="R69" s="635"/>
      <c r="S69" s="635"/>
      <c r="T69" s="635"/>
      <c r="U69" s="634"/>
      <c r="V69" s="634"/>
      <c r="W69" s="634"/>
      <c r="X69" s="634"/>
      <c r="Y69" s="634"/>
      <c r="Z69" s="634"/>
    </row>
    <row r="71" spans="1:26" ht="12.75" customHeight="1" x14ac:dyDescent="0.25">
      <c r="A71" s="631"/>
    </row>
    <row r="72" spans="1:26" ht="12.75" customHeight="1" x14ac:dyDescent="0.25">
      <c r="A72" s="631"/>
    </row>
    <row r="73" spans="1:26" ht="12.75" customHeight="1" x14ac:dyDescent="0.25">
      <c r="A73" s="631"/>
    </row>
    <row r="74" spans="1:26" ht="12.75" customHeight="1" x14ac:dyDescent="0.25">
      <c r="A74" s="631"/>
    </row>
    <row r="75" spans="1:26" ht="12.75" customHeight="1" x14ac:dyDescent="0.25">
      <c r="A75" s="631"/>
    </row>
    <row r="76" spans="1:26" ht="12.75" customHeight="1" x14ac:dyDescent="0.25">
      <c r="A76" s="631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V66:Y67"/>
    <mergeCell ref="I18:J18"/>
    <mergeCell ref="H24:J24"/>
    <mergeCell ref="H23:J23"/>
    <mergeCell ref="B18:H18"/>
    <mergeCell ref="B23:B24"/>
    <mergeCell ref="C23:G24"/>
    <mergeCell ref="J21:P21"/>
    <mergeCell ref="C54:G54"/>
    <mergeCell ref="B56:G56"/>
    <mergeCell ref="C26:G26"/>
    <mergeCell ref="H26:J26"/>
    <mergeCell ref="K26:P26"/>
    <mergeCell ref="H27:J27"/>
    <mergeCell ref="K27:P27"/>
    <mergeCell ref="U61:Z61"/>
    <mergeCell ref="U62:Z64"/>
    <mergeCell ref="C31:G31"/>
    <mergeCell ref="H31:J31"/>
    <mergeCell ref="K31:P31"/>
    <mergeCell ref="N12:R12"/>
    <mergeCell ref="H12:M12"/>
    <mergeCell ref="K25:P25"/>
    <mergeCell ref="H55:J55"/>
    <mergeCell ref="H56:J56"/>
    <mergeCell ref="B17:H17"/>
    <mergeCell ref="C28:G28"/>
    <mergeCell ref="H28:J28"/>
    <mergeCell ref="K28:P28"/>
    <mergeCell ref="C29:G29"/>
    <mergeCell ref="H29:J29"/>
    <mergeCell ref="K29:P29"/>
    <mergeCell ref="B11:G11"/>
    <mergeCell ref="C32:G32"/>
    <mergeCell ref="H32:J32"/>
    <mergeCell ref="B12:G12"/>
    <mergeCell ref="C27:G27"/>
    <mergeCell ref="H11:M11"/>
    <mergeCell ref="C25:G25"/>
    <mergeCell ref="H25:J25"/>
    <mergeCell ref="B57:G57"/>
    <mergeCell ref="B55:G55"/>
    <mergeCell ref="K32:P32"/>
    <mergeCell ref="C30:G30"/>
    <mergeCell ref="H30:J30"/>
    <mergeCell ref="K30:P30"/>
    <mergeCell ref="A65:Q68"/>
    <mergeCell ref="R65:T68"/>
    <mergeCell ref="A61:Q61"/>
    <mergeCell ref="R61:T61"/>
    <mergeCell ref="A62:Q63"/>
    <mergeCell ref="R62:T6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S11:Y11"/>
    <mergeCell ref="H54:J54"/>
    <mergeCell ref="K54:P54"/>
    <mergeCell ref="H57:J57"/>
    <mergeCell ref="I5:K5"/>
    <mergeCell ref="I6:K6"/>
    <mergeCell ref="L5:O5"/>
    <mergeCell ref="P5:T5"/>
    <mergeCell ref="L6:O6"/>
    <mergeCell ref="M55:P57"/>
    <mergeCell ref="K55:L57"/>
    <mergeCell ref="S12:Y12"/>
    <mergeCell ref="K23:P24"/>
    <mergeCell ref="I17:Y17"/>
    <mergeCell ref="P6:T6"/>
    <mergeCell ref="N11:R1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4EE0-B0A1-4C41-B57C-56C14A77F685}">
  <sheetPr>
    <pageSetUpPr fitToPage="1"/>
  </sheetPr>
  <dimension ref="A1:AA76"/>
  <sheetViews>
    <sheetView topLeftCell="A27" workbookViewId="0">
      <selection activeCell="T48" sqref="T4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129</v>
      </c>
      <c r="J5" s="1033"/>
      <c r="K5" s="1034"/>
      <c r="L5" s="1036" t="s">
        <v>3</v>
      </c>
      <c r="M5" s="1037"/>
      <c r="N5" s="1037"/>
      <c r="O5" s="1038"/>
      <c r="P5" s="1039" t="s">
        <v>437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438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437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436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103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123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115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113.66666666666667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103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A1:F6"/>
    <mergeCell ref="G1:T1"/>
    <mergeCell ref="B10:G10"/>
    <mergeCell ref="S10:Y10"/>
    <mergeCell ref="M55:P57"/>
    <mergeCell ref="K55:L57"/>
    <mergeCell ref="S12:Y12"/>
    <mergeCell ref="K23:P24"/>
    <mergeCell ref="I17:Y17"/>
    <mergeCell ref="H54:J54"/>
    <mergeCell ref="K54:P54"/>
    <mergeCell ref="N12:R12"/>
    <mergeCell ref="H12:M12"/>
    <mergeCell ref="B17:H17"/>
    <mergeCell ref="B12:G12"/>
    <mergeCell ref="K25:P25"/>
    <mergeCell ref="K27:P27"/>
    <mergeCell ref="N10:R10"/>
    <mergeCell ref="G2:T4"/>
    <mergeCell ref="G5:H5"/>
    <mergeCell ref="A7:F7"/>
    <mergeCell ref="G7:Z7"/>
    <mergeCell ref="H10:M10"/>
    <mergeCell ref="B11:G11"/>
    <mergeCell ref="U1:Z6"/>
    <mergeCell ref="S11:Y11"/>
    <mergeCell ref="I5:K5"/>
    <mergeCell ref="I6:K6"/>
    <mergeCell ref="L5:O5"/>
    <mergeCell ref="P5:T5"/>
    <mergeCell ref="L6:O6"/>
    <mergeCell ref="P6:T6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26:G26"/>
    <mergeCell ref="H26:J26"/>
    <mergeCell ref="K26:P26"/>
    <mergeCell ref="C27:G2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U61:Z61"/>
    <mergeCell ref="U62:Z64"/>
    <mergeCell ref="H57:J57"/>
    <mergeCell ref="H55:J55"/>
    <mergeCell ref="H56:J56"/>
    <mergeCell ref="H27:J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21B0-2208-45C0-A06C-60B65A1BB1BB}">
  <sheetPr>
    <pageSetUpPr fitToPage="1"/>
  </sheetPr>
  <dimension ref="A1:AA71"/>
  <sheetViews>
    <sheetView topLeftCell="A40" workbookViewId="0">
      <selection activeCell="R18" sqref="R18"/>
    </sheetView>
  </sheetViews>
  <sheetFormatPr baseColWidth="10" defaultColWidth="11.44140625" defaultRowHeight="12.75" customHeight="1" x14ac:dyDescent="0.25"/>
  <cols>
    <col min="1" max="1" width="5.109375" style="632" customWidth="1"/>
    <col min="2" max="26" width="5.109375" style="631" customWidth="1"/>
    <col min="27" max="27" width="11.44140625" style="631"/>
  </cols>
  <sheetData>
    <row r="1" spans="1:26" ht="12.75" customHeight="1" x14ac:dyDescent="0.25">
      <c r="A1" s="1766"/>
      <c r="B1" s="1767"/>
      <c r="C1" s="1767"/>
      <c r="D1" s="1767"/>
      <c r="E1" s="1767"/>
      <c r="F1" s="1768"/>
      <c r="G1" s="1775" t="s">
        <v>0</v>
      </c>
      <c r="H1" s="1776"/>
      <c r="I1" s="1776"/>
      <c r="J1" s="1776"/>
      <c r="K1" s="1776"/>
      <c r="L1" s="1776"/>
      <c r="M1" s="1776"/>
      <c r="N1" s="1776"/>
      <c r="O1" s="1776"/>
      <c r="P1" s="1776"/>
      <c r="Q1" s="1776"/>
      <c r="R1" s="1776"/>
      <c r="S1" s="1776"/>
      <c r="T1" s="1777"/>
      <c r="U1" s="1741" t="s">
        <v>97</v>
      </c>
      <c r="V1" s="1742"/>
      <c r="W1" s="1742"/>
      <c r="X1" s="1742"/>
      <c r="Y1" s="1742"/>
      <c r="Z1" s="1743"/>
    </row>
    <row r="2" spans="1:26" ht="12.75" customHeight="1" x14ac:dyDescent="0.25">
      <c r="A2" s="1769"/>
      <c r="B2" s="1770"/>
      <c r="C2" s="1770"/>
      <c r="D2" s="1770"/>
      <c r="E2" s="1770"/>
      <c r="F2" s="1771"/>
      <c r="G2" s="1778" t="s">
        <v>1</v>
      </c>
      <c r="H2" s="1779"/>
      <c r="I2" s="1779"/>
      <c r="J2" s="1779"/>
      <c r="K2" s="1779"/>
      <c r="L2" s="1779"/>
      <c r="M2" s="1779"/>
      <c r="N2" s="1779"/>
      <c r="O2" s="1779"/>
      <c r="P2" s="1779"/>
      <c r="Q2" s="1779"/>
      <c r="R2" s="1779"/>
      <c r="S2" s="1779"/>
      <c r="T2" s="1780"/>
      <c r="U2" s="1744"/>
      <c r="V2" s="1745"/>
      <c r="W2" s="1745"/>
      <c r="X2" s="1745"/>
      <c r="Y2" s="1745"/>
      <c r="Z2" s="1746"/>
    </row>
    <row r="3" spans="1:26" ht="12.75" customHeight="1" x14ac:dyDescent="0.25">
      <c r="A3" s="1769"/>
      <c r="B3" s="1770"/>
      <c r="C3" s="1770"/>
      <c r="D3" s="1770"/>
      <c r="E3" s="1770"/>
      <c r="F3" s="1771"/>
      <c r="G3" s="1778"/>
      <c r="H3" s="1779"/>
      <c r="I3" s="1779"/>
      <c r="J3" s="1779"/>
      <c r="K3" s="1779"/>
      <c r="L3" s="1779"/>
      <c r="M3" s="1779"/>
      <c r="N3" s="1779"/>
      <c r="O3" s="1779"/>
      <c r="P3" s="1779"/>
      <c r="Q3" s="1779"/>
      <c r="R3" s="1779"/>
      <c r="S3" s="1779"/>
      <c r="T3" s="1780"/>
      <c r="U3" s="1744"/>
      <c r="V3" s="1745"/>
      <c r="W3" s="1745"/>
      <c r="X3" s="1745"/>
      <c r="Y3" s="1745"/>
      <c r="Z3" s="1746"/>
    </row>
    <row r="4" spans="1:26" ht="12.75" customHeight="1" x14ac:dyDescent="0.25">
      <c r="A4" s="1769"/>
      <c r="B4" s="1770"/>
      <c r="C4" s="1770"/>
      <c r="D4" s="1770"/>
      <c r="E4" s="1770"/>
      <c r="F4" s="1771"/>
      <c r="G4" s="1778"/>
      <c r="H4" s="1779"/>
      <c r="I4" s="1779"/>
      <c r="J4" s="1779"/>
      <c r="K4" s="1779"/>
      <c r="L4" s="1779"/>
      <c r="M4" s="1779"/>
      <c r="N4" s="1779"/>
      <c r="O4" s="1779"/>
      <c r="P4" s="1779"/>
      <c r="Q4" s="1779"/>
      <c r="R4" s="1779"/>
      <c r="S4" s="1779"/>
      <c r="T4" s="1780"/>
      <c r="U4" s="1744"/>
      <c r="V4" s="1745"/>
      <c r="W4" s="1745"/>
      <c r="X4" s="1745"/>
      <c r="Y4" s="1745"/>
      <c r="Z4" s="1746"/>
    </row>
    <row r="5" spans="1:26" ht="12.75" customHeight="1" x14ac:dyDescent="0.25">
      <c r="A5" s="1769"/>
      <c r="B5" s="1770"/>
      <c r="C5" s="1770"/>
      <c r="D5" s="1770"/>
      <c r="E5" s="1770"/>
      <c r="F5" s="1771"/>
      <c r="G5" s="1781" t="s">
        <v>2</v>
      </c>
      <c r="H5" s="1782"/>
      <c r="I5" s="1756">
        <v>128</v>
      </c>
      <c r="J5" s="1756"/>
      <c r="K5" s="1757"/>
      <c r="L5" s="1759" t="s">
        <v>3</v>
      </c>
      <c r="M5" s="1760"/>
      <c r="N5" s="1760"/>
      <c r="O5" s="1761"/>
      <c r="P5" s="1762" t="s">
        <v>434</v>
      </c>
      <c r="Q5" s="1763"/>
      <c r="R5" s="1763"/>
      <c r="S5" s="1763"/>
      <c r="T5" s="1764"/>
      <c r="U5" s="1744"/>
      <c r="V5" s="1745"/>
      <c r="W5" s="1745"/>
      <c r="X5" s="1745"/>
      <c r="Y5" s="1745"/>
      <c r="Z5" s="1746"/>
    </row>
    <row r="6" spans="1:26" ht="12.75" customHeight="1" x14ac:dyDescent="0.25">
      <c r="A6" s="1772"/>
      <c r="B6" s="1773"/>
      <c r="C6" s="1773"/>
      <c r="D6" s="1773"/>
      <c r="E6" s="1773"/>
      <c r="F6" s="1774"/>
      <c r="G6" s="695"/>
      <c r="H6" s="661"/>
      <c r="I6" s="1758" t="s">
        <v>5</v>
      </c>
      <c r="J6" s="1758"/>
      <c r="K6" s="1758"/>
      <c r="L6" s="1758" t="s">
        <v>6</v>
      </c>
      <c r="M6" s="1758"/>
      <c r="N6" s="1758"/>
      <c r="O6" s="1758"/>
      <c r="P6" s="1758" t="s">
        <v>7</v>
      </c>
      <c r="Q6" s="1758"/>
      <c r="R6" s="1758"/>
      <c r="S6" s="1758"/>
      <c r="T6" s="1765"/>
      <c r="U6" s="1747"/>
      <c r="V6" s="1748"/>
      <c r="W6" s="1748"/>
      <c r="X6" s="1748"/>
      <c r="Y6" s="1748"/>
      <c r="Z6" s="1749"/>
    </row>
    <row r="7" spans="1:26" ht="36.6" customHeight="1" x14ac:dyDescent="0.25">
      <c r="A7" s="1783" t="s">
        <v>8</v>
      </c>
      <c r="B7" s="1783"/>
      <c r="C7" s="1783"/>
      <c r="D7" s="1783"/>
      <c r="E7" s="1783"/>
      <c r="F7" s="1783"/>
      <c r="G7" s="1784" t="s">
        <v>9</v>
      </c>
      <c r="H7" s="1784"/>
      <c r="I7" s="1784"/>
      <c r="J7" s="1784"/>
      <c r="K7" s="1784"/>
      <c r="L7" s="1784"/>
      <c r="M7" s="1784"/>
      <c r="N7" s="1784"/>
      <c r="O7" s="1784"/>
      <c r="P7" s="1784"/>
      <c r="Q7" s="1784"/>
      <c r="R7" s="1784"/>
      <c r="S7" s="1784"/>
      <c r="T7" s="1784"/>
      <c r="U7" s="1784"/>
      <c r="V7" s="1784"/>
      <c r="W7" s="1784"/>
      <c r="X7" s="1784"/>
      <c r="Y7" s="1784"/>
      <c r="Z7" s="1784"/>
    </row>
    <row r="8" spans="1:26" ht="15.9" customHeight="1" x14ac:dyDescent="0.25">
      <c r="A8" s="674" t="s">
        <v>10</v>
      </c>
      <c r="B8" s="656" t="s">
        <v>11</v>
      </c>
      <c r="C8" s="653"/>
      <c r="D8" s="694"/>
      <c r="E8" s="694"/>
      <c r="F8" s="694"/>
      <c r="G8" s="694"/>
      <c r="H8" s="653"/>
      <c r="I8" s="653"/>
      <c r="J8" s="653"/>
      <c r="K8" s="653"/>
      <c r="L8" s="653"/>
      <c r="M8" s="653"/>
      <c r="N8" s="653"/>
      <c r="O8" s="653"/>
      <c r="P8" s="653"/>
      <c r="Q8" s="653"/>
      <c r="R8" s="653"/>
      <c r="S8" s="653"/>
      <c r="T8" s="653"/>
      <c r="U8" s="653"/>
      <c r="V8" s="653"/>
      <c r="W8" s="653"/>
      <c r="X8" s="653"/>
      <c r="Y8" s="653"/>
      <c r="Z8" s="670"/>
    </row>
    <row r="9" spans="1:26" ht="8.25" customHeight="1" x14ac:dyDescent="0.25">
      <c r="A9" s="665"/>
      <c r="D9" s="632"/>
      <c r="E9" s="632"/>
      <c r="F9" s="632"/>
      <c r="G9" s="632"/>
      <c r="Z9" s="664"/>
    </row>
    <row r="10" spans="1:26" ht="15.9" customHeight="1" x14ac:dyDescent="0.25">
      <c r="A10" s="665"/>
      <c r="B10" s="1740" t="s">
        <v>12</v>
      </c>
      <c r="C10" s="1740"/>
      <c r="D10" s="1740"/>
      <c r="E10" s="1740"/>
      <c r="F10" s="1740"/>
      <c r="G10" s="1740"/>
      <c r="H10" s="1785" t="s">
        <v>87</v>
      </c>
      <c r="I10" s="1785"/>
      <c r="J10" s="1785"/>
      <c r="K10" s="1785"/>
      <c r="L10" s="1785"/>
      <c r="M10" s="1785"/>
      <c r="N10" s="1740" t="s">
        <v>14</v>
      </c>
      <c r="O10" s="1740"/>
      <c r="P10" s="1740"/>
      <c r="Q10" s="1740"/>
      <c r="R10" s="1740"/>
      <c r="S10" s="1750" t="s">
        <v>124</v>
      </c>
      <c r="T10" s="1750"/>
      <c r="U10" s="1750"/>
      <c r="V10" s="1750"/>
      <c r="W10" s="1750"/>
      <c r="X10" s="1750"/>
      <c r="Y10" s="1750"/>
      <c r="Z10" s="693"/>
    </row>
    <row r="11" spans="1:26" ht="15.9" customHeight="1" x14ac:dyDescent="0.25">
      <c r="A11" s="665"/>
      <c r="B11" s="1740" t="s">
        <v>16</v>
      </c>
      <c r="C11" s="1740"/>
      <c r="D11" s="1740"/>
      <c r="E11" s="1740"/>
      <c r="F11" s="1740"/>
      <c r="G11" s="1740"/>
      <c r="H11" s="1785" t="s">
        <v>434</v>
      </c>
      <c r="I11" s="1785"/>
      <c r="J11" s="1785"/>
      <c r="K11" s="1785"/>
      <c r="L11" s="1785"/>
      <c r="M11" s="1785"/>
      <c r="N11" s="1740" t="s">
        <v>17</v>
      </c>
      <c r="O11" s="1740"/>
      <c r="P11" s="1740"/>
      <c r="Q11" s="1740"/>
      <c r="R11" s="1740"/>
      <c r="S11" s="1750" t="s">
        <v>18</v>
      </c>
      <c r="T11" s="1750"/>
      <c r="U11" s="1750"/>
      <c r="V11" s="1750"/>
      <c r="W11" s="1750"/>
      <c r="X11" s="1750"/>
      <c r="Y11" s="1750"/>
      <c r="Z11" s="693"/>
    </row>
    <row r="12" spans="1:26" ht="15.9" customHeight="1" x14ac:dyDescent="0.25">
      <c r="A12" s="665"/>
      <c r="B12" s="1740" t="s">
        <v>19</v>
      </c>
      <c r="C12" s="1740"/>
      <c r="D12" s="1740"/>
      <c r="E12" s="1740"/>
      <c r="F12" s="1740"/>
      <c r="G12" s="1740"/>
      <c r="H12" s="1785" t="s">
        <v>435</v>
      </c>
      <c r="I12" s="1785"/>
      <c r="J12" s="1785"/>
      <c r="K12" s="1785"/>
      <c r="L12" s="1785"/>
      <c r="M12" s="1785"/>
      <c r="N12" s="1740" t="s">
        <v>20</v>
      </c>
      <c r="O12" s="1740"/>
      <c r="P12" s="1740"/>
      <c r="Q12" s="1740"/>
      <c r="R12" s="1740"/>
      <c r="S12" s="1750" t="s">
        <v>69</v>
      </c>
      <c r="T12" s="1750"/>
      <c r="U12" s="1750"/>
      <c r="V12" s="1750"/>
      <c r="W12" s="1750"/>
      <c r="X12" s="1750"/>
      <c r="Y12" s="1750"/>
      <c r="Z12" s="693"/>
    </row>
    <row r="13" spans="1:26" ht="8.25" customHeight="1" x14ac:dyDescent="0.25">
      <c r="A13" s="692"/>
      <c r="B13" s="661"/>
      <c r="C13" s="661"/>
      <c r="D13" s="691"/>
      <c r="E13" s="691"/>
      <c r="F13" s="691"/>
      <c r="G13" s="691"/>
      <c r="H13" s="661"/>
      <c r="I13" s="661"/>
      <c r="J13" s="661"/>
      <c r="K13" s="661"/>
      <c r="L13" s="661"/>
      <c r="M13" s="661"/>
      <c r="N13" s="690"/>
      <c r="O13" s="661"/>
      <c r="P13" s="661"/>
      <c r="Q13" s="661"/>
      <c r="R13" s="661"/>
      <c r="S13" s="661"/>
      <c r="T13" s="661"/>
      <c r="U13" s="661"/>
      <c r="V13" s="661"/>
      <c r="W13" s="661"/>
      <c r="X13" s="661"/>
      <c r="Y13" s="661"/>
      <c r="Z13" s="660"/>
    </row>
    <row r="14" spans="1:26" s="633" customFormat="1" ht="15" customHeight="1" x14ac:dyDescent="0.25">
      <c r="B14" s="688"/>
      <c r="C14" s="688"/>
      <c r="K14" s="689"/>
      <c r="L14" s="688"/>
      <c r="M14" s="687"/>
    </row>
    <row r="15" spans="1:26" s="633" customFormat="1" ht="15.6" customHeight="1" x14ac:dyDescent="0.25">
      <c r="A15" s="674" t="s">
        <v>22</v>
      </c>
      <c r="B15" s="686" t="s">
        <v>23</v>
      </c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685"/>
      <c r="O15" s="685"/>
      <c r="P15" s="685"/>
      <c r="Q15" s="685"/>
      <c r="R15" s="685"/>
      <c r="S15" s="685"/>
      <c r="T15" s="685"/>
      <c r="U15" s="685"/>
      <c r="V15" s="685"/>
      <c r="W15" s="685"/>
      <c r="X15" s="685"/>
      <c r="Y15" s="685"/>
      <c r="Z15" s="684"/>
    </row>
    <row r="16" spans="1:26" s="633" customFormat="1" ht="15" customHeight="1" x14ac:dyDescent="0.25">
      <c r="A16" s="681"/>
      <c r="B16" s="683"/>
      <c r="Z16" s="682"/>
    </row>
    <row r="17" spans="1:26" s="633" customFormat="1" ht="15" customHeight="1" x14ac:dyDescent="0.25">
      <c r="A17" s="681"/>
      <c r="B17" s="1739" t="s">
        <v>24</v>
      </c>
      <c r="C17" s="1739"/>
      <c r="D17" s="1739"/>
      <c r="E17" s="1739"/>
      <c r="F17" s="1739"/>
      <c r="G17" s="1739"/>
      <c r="H17" s="1739"/>
      <c r="I17" s="1755"/>
      <c r="J17" s="1755"/>
      <c r="K17" s="1755"/>
      <c r="L17" s="1755"/>
      <c r="M17" s="1755"/>
      <c r="N17" s="1755"/>
      <c r="O17" s="1755"/>
      <c r="P17" s="1755"/>
      <c r="Q17" s="1755"/>
      <c r="R17" s="1755"/>
      <c r="S17" s="1755"/>
      <c r="T17" s="1755"/>
      <c r="U17" s="1755"/>
      <c r="V17" s="1755"/>
      <c r="W17" s="1755"/>
      <c r="X17" s="1755"/>
      <c r="Y17" s="1755"/>
      <c r="Z17" s="679"/>
    </row>
    <row r="18" spans="1:26" s="633" customFormat="1" ht="15" customHeight="1" x14ac:dyDescent="0.25">
      <c r="A18" s="681"/>
      <c r="B18" s="1739" t="s">
        <v>25</v>
      </c>
      <c r="C18" s="1739"/>
      <c r="D18" s="1739"/>
      <c r="E18" s="1739"/>
      <c r="F18" s="1739"/>
      <c r="G18" s="1739"/>
      <c r="H18" s="1739"/>
      <c r="I18" s="1824" t="s">
        <v>26</v>
      </c>
      <c r="J18" s="1824"/>
      <c r="K18" s="680">
        <v>35</v>
      </c>
      <c r="L18" s="680" t="s">
        <v>27</v>
      </c>
      <c r="M18" s="680"/>
      <c r="N18" s="680"/>
      <c r="O18" s="680"/>
      <c r="P18" s="680"/>
      <c r="Q18" s="680"/>
      <c r="R18" s="680"/>
      <c r="S18" s="680"/>
      <c r="T18" s="680"/>
      <c r="U18" s="680"/>
      <c r="V18" s="680"/>
      <c r="W18" s="680"/>
      <c r="X18" s="680"/>
      <c r="Y18" s="680"/>
      <c r="Z18" s="679"/>
    </row>
    <row r="19" spans="1:26" s="633" customFormat="1" ht="13.2" customHeight="1" x14ac:dyDescent="0.25">
      <c r="A19" s="678"/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6"/>
    </row>
    <row r="20" spans="1:26" ht="12.75" customHeight="1" x14ac:dyDescent="0.25">
      <c r="D20" s="632"/>
      <c r="E20" s="632"/>
      <c r="F20" s="632"/>
      <c r="G20" s="632"/>
      <c r="N20" s="675"/>
    </row>
    <row r="21" spans="1:26" ht="15.9" customHeight="1" x14ac:dyDescent="0.25">
      <c r="A21" s="674" t="s">
        <v>28</v>
      </c>
      <c r="B21" s="673" t="s">
        <v>29</v>
      </c>
      <c r="C21" s="671"/>
      <c r="D21" s="672"/>
      <c r="E21" s="672"/>
      <c r="F21" s="672"/>
      <c r="G21" s="672"/>
      <c r="H21" s="671"/>
      <c r="I21" s="671"/>
      <c r="J21" s="1831" t="s">
        <v>30</v>
      </c>
      <c r="K21" s="1831"/>
      <c r="L21" s="1831"/>
      <c r="M21" s="1831"/>
      <c r="N21" s="1831"/>
      <c r="O21" s="1831"/>
      <c r="P21" s="1831"/>
      <c r="Q21" s="668">
        <v>600</v>
      </c>
      <c r="R21" s="653"/>
      <c r="S21" s="653"/>
      <c r="T21" s="653"/>
      <c r="U21" s="653"/>
      <c r="V21" s="653"/>
      <c r="W21" s="653"/>
      <c r="X21" s="653"/>
      <c r="Y21" s="653"/>
      <c r="Z21" s="670"/>
    </row>
    <row r="22" spans="1:26" ht="12.75" customHeight="1" x14ac:dyDescent="0.25">
      <c r="A22" s="665"/>
      <c r="B22" s="669"/>
      <c r="Z22" s="664"/>
    </row>
    <row r="23" spans="1:26" ht="15.75" customHeight="1" x14ac:dyDescent="0.25">
      <c r="A23" s="665"/>
      <c r="B23" s="1822" t="s">
        <v>31</v>
      </c>
      <c r="C23" s="1751" t="s">
        <v>32</v>
      </c>
      <c r="D23" s="1751"/>
      <c r="E23" s="1751"/>
      <c r="F23" s="1751"/>
      <c r="G23" s="1752"/>
      <c r="H23" s="1828" t="s">
        <v>33</v>
      </c>
      <c r="I23" s="1829"/>
      <c r="J23" s="1830"/>
      <c r="K23" s="1751" t="s">
        <v>34</v>
      </c>
      <c r="L23" s="1751"/>
      <c r="M23" s="1751"/>
      <c r="N23" s="1751"/>
      <c r="O23" s="1751"/>
      <c r="P23" s="1752"/>
      <c r="Z23" s="664"/>
    </row>
    <row r="24" spans="1:26" ht="15.75" customHeight="1" x14ac:dyDescent="0.25">
      <c r="A24" s="665"/>
      <c r="B24" s="1823"/>
      <c r="C24" s="1753"/>
      <c r="D24" s="1753"/>
      <c r="E24" s="1753"/>
      <c r="F24" s="1753"/>
      <c r="G24" s="1754"/>
      <c r="H24" s="1825" t="s">
        <v>35</v>
      </c>
      <c r="I24" s="1826"/>
      <c r="J24" s="1827"/>
      <c r="K24" s="1753"/>
      <c r="L24" s="1753"/>
      <c r="M24" s="1753"/>
      <c r="N24" s="1753"/>
      <c r="O24" s="1753"/>
      <c r="P24" s="1754"/>
      <c r="Z24" s="664"/>
    </row>
    <row r="25" spans="1:26" ht="19.5" customHeight="1" x14ac:dyDescent="0.25">
      <c r="A25" s="665"/>
      <c r="B25" s="667">
        <v>1</v>
      </c>
      <c r="C25" s="1709"/>
      <c r="D25" s="1710"/>
      <c r="E25" s="1710"/>
      <c r="F25" s="1710"/>
      <c r="G25" s="1711"/>
      <c r="H25" s="1712">
        <v>60</v>
      </c>
      <c r="I25" s="1713"/>
      <c r="J25" s="1714"/>
      <c r="K25" s="1709"/>
      <c r="L25" s="1710"/>
      <c r="M25" s="1710"/>
      <c r="N25" s="1710"/>
      <c r="O25" s="1710"/>
      <c r="P25" s="1711"/>
      <c r="Z25" s="664"/>
    </row>
    <row r="26" spans="1:26" ht="19.5" customHeight="1" x14ac:dyDescent="0.25">
      <c r="A26" s="665"/>
      <c r="B26" s="667">
        <v>2</v>
      </c>
      <c r="C26" s="1709"/>
      <c r="D26" s="1710"/>
      <c r="E26" s="1710"/>
      <c r="F26" s="1710"/>
      <c r="G26" s="1711"/>
      <c r="H26" s="1712">
        <v>52</v>
      </c>
      <c r="I26" s="1713"/>
      <c r="J26" s="1714"/>
      <c r="K26" s="1709"/>
      <c r="L26" s="1710"/>
      <c r="M26" s="1710"/>
      <c r="N26" s="1710"/>
      <c r="O26" s="1710"/>
      <c r="P26" s="1711"/>
      <c r="Z26" s="664"/>
    </row>
    <row r="27" spans="1:26" ht="19.5" customHeight="1" x14ac:dyDescent="0.25">
      <c r="A27" s="665"/>
      <c r="B27" s="667">
        <v>3</v>
      </c>
      <c r="C27" s="1709"/>
      <c r="D27" s="1710"/>
      <c r="E27" s="1710"/>
      <c r="F27" s="1710"/>
      <c r="G27" s="1711"/>
      <c r="H27" s="1712">
        <v>40</v>
      </c>
      <c r="I27" s="1713"/>
      <c r="J27" s="1714"/>
      <c r="K27" s="1709"/>
      <c r="L27" s="1710"/>
      <c r="M27" s="1710"/>
      <c r="N27" s="1710"/>
      <c r="O27" s="1710"/>
      <c r="P27" s="1711"/>
      <c r="Z27" s="664"/>
    </row>
    <row r="28" spans="1:26" ht="19.5" customHeight="1" x14ac:dyDescent="0.25">
      <c r="A28" s="665"/>
      <c r="B28" s="667">
        <v>4</v>
      </c>
      <c r="C28" s="1709"/>
      <c r="D28" s="1710"/>
      <c r="E28" s="1710"/>
      <c r="F28" s="1710"/>
      <c r="G28" s="1711"/>
      <c r="H28" s="1712">
        <v>59</v>
      </c>
      <c r="I28" s="1713"/>
      <c r="J28" s="1714"/>
      <c r="K28" s="1709"/>
      <c r="L28" s="1710"/>
      <c r="M28" s="1710"/>
      <c r="N28" s="1710"/>
      <c r="O28" s="1710"/>
      <c r="P28" s="1711"/>
      <c r="Z28" s="664"/>
    </row>
    <row r="29" spans="1:26" ht="19.5" customHeight="1" x14ac:dyDescent="0.25">
      <c r="A29" s="665"/>
      <c r="B29" s="667">
        <v>5</v>
      </c>
      <c r="C29" s="1709"/>
      <c r="D29" s="1710"/>
      <c r="E29" s="1710"/>
      <c r="F29" s="1710"/>
      <c r="G29" s="1711"/>
      <c r="H29" s="1712">
        <v>75</v>
      </c>
      <c r="I29" s="1713"/>
      <c r="J29" s="1714"/>
      <c r="K29" s="1709"/>
      <c r="L29" s="1710"/>
      <c r="M29" s="1710"/>
      <c r="N29" s="1710"/>
      <c r="O29" s="1710"/>
      <c r="P29" s="1711"/>
      <c r="Z29" s="664"/>
    </row>
    <row r="30" spans="1:26" ht="19.5" customHeight="1" x14ac:dyDescent="0.25">
      <c r="A30" s="665"/>
      <c r="B30" s="667">
        <v>6</v>
      </c>
      <c r="C30" s="1709"/>
      <c r="D30" s="1710"/>
      <c r="E30" s="1710"/>
      <c r="F30" s="1710"/>
      <c r="G30" s="1711"/>
      <c r="H30" s="1712">
        <v>38</v>
      </c>
      <c r="I30" s="1713"/>
      <c r="J30" s="1714"/>
      <c r="K30" s="1709"/>
      <c r="L30" s="1710"/>
      <c r="M30" s="1710"/>
      <c r="N30" s="1710"/>
      <c r="O30" s="1710"/>
      <c r="P30" s="1711"/>
      <c r="Z30" s="664"/>
    </row>
    <row r="31" spans="1:26" ht="19.5" customHeight="1" x14ac:dyDescent="0.25">
      <c r="A31" s="665"/>
      <c r="B31" s="667">
        <v>7</v>
      </c>
      <c r="C31" s="1709"/>
      <c r="D31" s="1710"/>
      <c r="E31" s="1710"/>
      <c r="F31" s="1710"/>
      <c r="G31" s="1711"/>
      <c r="H31" s="1712">
        <v>26</v>
      </c>
      <c r="I31" s="1713"/>
      <c r="J31" s="1714"/>
      <c r="K31" s="1709"/>
      <c r="L31" s="1710"/>
      <c r="M31" s="1710"/>
      <c r="N31" s="1710"/>
      <c r="O31" s="1710"/>
      <c r="P31" s="1711"/>
      <c r="Z31" s="664"/>
    </row>
    <row r="32" spans="1:26" ht="19.5" customHeight="1" x14ac:dyDescent="0.25">
      <c r="A32" s="665"/>
      <c r="B32" s="667">
        <v>8</v>
      </c>
      <c r="C32" s="1709"/>
      <c r="D32" s="1710"/>
      <c r="E32" s="1710"/>
      <c r="F32" s="1710"/>
      <c r="G32" s="1711"/>
      <c r="H32" s="1712">
        <v>26</v>
      </c>
      <c r="I32" s="1713"/>
      <c r="J32" s="1714"/>
      <c r="K32" s="1709"/>
      <c r="L32" s="1710"/>
      <c r="M32" s="1710"/>
      <c r="N32" s="1710"/>
      <c r="O32" s="1710"/>
      <c r="P32" s="1711"/>
      <c r="Z32" s="664"/>
    </row>
    <row r="33" spans="1:26" ht="19.5" customHeight="1" x14ac:dyDescent="0.25">
      <c r="A33" s="665"/>
      <c r="B33" s="667">
        <v>9</v>
      </c>
      <c r="C33" s="1709"/>
      <c r="D33" s="1710"/>
      <c r="E33" s="1710"/>
      <c r="F33" s="1710"/>
      <c r="G33" s="1711"/>
      <c r="H33" s="1712" t="s">
        <v>57</v>
      </c>
      <c r="I33" s="1713"/>
      <c r="J33" s="1714"/>
      <c r="K33" s="1709"/>
      <c r="L33" s="1710"/>
      <c r="M33" s="1710"/>
      <c r="N33" s="1710"/>
      <c r="O33" s="1710"/>
      <c r="P33" s="1711"/>
      <c r="Z33" s="664"/>
    </row>
    <row r="34" spans="1:26" ht="19.5" customHeight="1" x14ac:dyDescent="0.25">
      <c r="A34" s="665"/>
      <c r="B34" s="667">
        <v>10</v>
      </c>
      <c r="C34" s="1709"/>
      <c r="D34" s="1710"/>
      <c r="E34" s="1710"/>
      <c r="F34" s="1710"/>
      <c r="G34" s="1711"/>
      <c r="H34" s="1712">
        <v>21</v>
      </c>
      <c r="I34" s="1713"/>
      <c r="J34" s="1714"/>
      <c r="K34" s="1709"/>
      <c r="L34" s="1710"/>
      <c r="M34" s="1710"/>
      <c r="N34" s="1710"/>
      <c r="O34" s="1710"/>
      <c r="P34" s="1711"/>
      <c r="Z34" s="664"/>
    </row>
    <row r="35" spans="1:26" ht="19.5" customHeight="1" x14ac:dyDescent="0.25">
      <c r="A35" s="665"/>
      <c r="B35" s="667">
        <v>11</v>
      </c>
      <c r="C35" s="1709"/>
      <c r="D35" s="1710"/>
      <c r="E35" s="1710"/>
      <c r="F35" s="1710"/>
      <c r="G35" s="1711"/>
      <c r="H35" s="1712">
        <v>46</v>
      </c>
      <c r="I35" s="1713"/>
      <c r="J35" s="1714"/>
      <c r="K35" s="1709"/>
      <c r="L35" s="1710"/>
      <c r="M35" s="1710"/>
      <c r="N35" s="1710"/>
      <c r="O35" s="1710"/>
      <c r="P35" s="1711"/>
      <c r="Z35" s="664"/>
    </row>
    <row r="36" spans="1:26" ht="19.5" customHeight="1" x14ac:dyDescent="0.25">
      <c r="A36" s="665"/>
      <c r="B36" s="667">
        <v>12</v>
      </c>
      <c r="C36" s="1709"/>
      <c r="D36" s="1710"/>
      <c r="E36" s="1710"/>
      <c r="F36" s="1710"/>
      <c r="G36" s="1711"/>
      <c r="H36" s="1712">
        <v>51</v>
      </c>
      <c r="I36" s="1713"/>
      <c r="J36" s="1714"/>
      <c r="K36" s="1709"/>
      <c r="L36" s="1710"/>
      <c r="M36" s="1710"/>
      <c r="N36" s="1710"/>
      <c r="O36" s="1710"/>
      <c r="P36" s="1711"/>
      <c r="Z36" s="664"/>
    </row>
    <row r="37" spans="1:26" ht="19.5" customHeight="1" x14ac:dyDescent="0.25">
      <c r="A37" s="665"/>
      <c r="B37" s="667">
        <v>13</v>
      </c>
      <c r="C37" s="1709"/>
      <c r="D37" s="1710"/>
      <c r="E37" s="1710"/>
      <c r="F37" s="1710"/>
      <c r="G37" s="1711"/>
      <c r="H37" s="1712">
        <v>35</v>
      </c>
      <c r="I37" s="1713"/>
      <c r="J37" s="1714"/>
      <c r="K37" s="1709"/>
      <c r="L37" s="1710"/>
      <c r="M37" s="1710"/>
      <c r="N37" s="1710"/>
      <c r="O37" s="1710"/>
      <c r="P37" s="1711"/>
      <c r="Z37" s="664"/>
    </row>
    <row r="38" spans="1:26" ht="19.5" customHeight="1" x14ac:dyDescent="0.25">
      <c r="A38" s="665"/>
      <c r="B38" s="667">
        <v>14</v>
      </c>
      <c r="C38" s="1709"/>
      <c r="D38" s="1710"/>
      <c r="E38" s="1710"/>
      <c r="F38" s="1710"/>
      <c r="G38" s="1711"/>
      <c r="H38" s="1712">
        <v>67</v>
      </c>
      <c r="I38" s="1713"/>
      <c r="J38" s="1714"/>
      <c r="K38" s="1709"/>
      <c r="L38" s="1710"/>
      <c r="M38" s="1710"/>
      <c r="N38" s="1710"/>
      <c r="O38" s="1710"/>
      <c r="P38" s="1711"/>
      <c r="Z38" s="664"/>
    </row>
    <row r="39" spans="1:26" ht="19.5" customHeight="1" x14ac:dyDescent="0.25">
      <c r="A39" s="665"/>
      <c r="B39" s="667">
        <v>15</v>
      </c>
      <c r="C39" s="1709"/>
      <c r="D39" s="1710"/>
      <c r="E39" s="1710"/>
      <c r="F39" s="1710"/>
      <c r="G39" s="1711"/>
      <c r="H39" s="1712">
        <v>45</v>
      </c>
      <c r="I39" s="1713"/>
      <c r="J39" s="1714"/>
      <c r="K39" s="1709"/>
      <c r="L39" s="1710"/>
      <c r="M39" s="1710"/>
      <c r="N39" s="1710"/>
      <c r="O39" s="1710"/>
      <c r="P39" s="1711"/>
      <c r="Z39" s="664"/>
    </row>
    <row r="40" spans="1:26" ht="19.5" customHeight="1" x14ac:dyDescent="0.25">
      <c r="A40" s="665"/>
      <c r="B40" s="667">
        <v>16</v>
      </c>
      <c r="C40" s="1709"/>
      <c r="D40" s="1710"/>
      <c r="E40" s="1710"/>
      <c r="F40" s="1710"/>
      <c r="G40" s="1711"/>
      <c r="H40" s="1712">
        <v>36</v>
      </c>
      <c r="I40" s="1713"/>
      <c r="J40" s="1714"/>
      <c r="K40" s="1709"/>
      <c r="L40" s="1710"/>
      <c r="M40" s="1710"/>
      <c r="N40" s="1710"/>
      <c r="O40" s="1710"/>
      <c r="P40" s="1711"/>
      <c r="Z40" s="664"/>
    </row>
    <row r="41" spans="1:26" ht="19.5" customHeight="1" x14ac:dyDescent="0.25">
      <c r="A41" s="665"/>
      <c r="B41" s="667">
        <v>17</v>
      </c>
      <c r="C41" s="1709"/>
      <c r="D41" s="1710"/>
      <c r="E41" s="1710"/>
      <c r="F41" s="1710"/>
      <c r="G41" s="1711"/>
      <c r="H41" s="1712" t="s">
        <v>57</v>
      </c>
      <c r="I41" s="1713"/>
      <c r="J41" s="1714"/>
      <c r="K41" s="1709"/>
      <c r="L41" s="1710"/>
      <c r="M41" s="1710"/>
      <c r="N41" s="1710"/>
      <c r="O41" s="1710"/>
      <c r="P41" s="1711"/>
      <c r="Z41" s="664"/>
    </row>
    <row r="42" spans="1:26" ht="19.5" customHeight="1" x14ac:dyDescent="0.25">
      <c r="A42" s="665"/>
      <c r="B42" s="667">
        <v>18</v>
      </c>
      <c r="C42" s="1709"/>
      <c r="D42" s="1710"/>
      <c r="E42" s="1710"/>
      <c r="F42" s="1710"/>
      <c r="G42" s="1711"/>
      <c r="H42" s="1712">
        <v>49</v>
      </c>
      <c r="I42" s="1713"/>
      <c r="J42" s="1714"/>
      <c r="K42" s="1709"/>
      <c r="L42" s="1710"/>
      <c r="M42" s="1710"/>
      <c r="N42" s="1710"/>
      <c r="O42" s="1710"/>
      <c r="P42" s="1711"/>
      <c r="Z42" s="664"/>
    </row>
    <row r="43" spans="1:26" ht="19.5" customHeight="1" x14ac:dyDescent="0.25">
      <c r="A43" s="665"/>
      <c r="B43" s="667">
        <v>19</v>
      </c>
      <c r="C43" s="1709"/>
      <c r="D43" s="1710"/>
      <c r="E43" s="1710"/>
      <c r="F43" s="1710"/>
      <c r="G43" s="1711"/>
      <c r="H43" s="1712">
        <v>56</v>
      </c>
      <c r="I43" s="1713"/>
      <c r="J43" s="1714"/>
      <c r="K43" s="1709"/>
      <c r="L43" s="1710"/>
      <c r="M43" s="1710"/>
      <c r="N43" s="1710"/>
      <c r="O43" s="1710"/>
      <c r="P43" s="1711"/>
      <c r="Z43" s="664"/>
    </row>
    <row r="44" spans="1:26" ht="19.5" customHeight="1" x14ac:dyDescent="0.25">
      <c r="A44" s="665"/>
      <c r="B44" s="667">
        <v>20</v>
      </c>
      <c r="C44" s="1709"/>
      <c r="D44" s="1710"/>
      <c r="E44" s="1710"/>
      <c r="F44" s="1710"/>
      <c r="G44" s="1711"/>
      <c r="H44" s="1712">
        <v>21</v>
      </c>
      <c r="I44" s="1713"/>
      <c r="J44" s="1714"/>
      <c r="K44" s="1709"/>
      <c r="L44" s="1710"/>
      <c r="M44" s="1710"/>
      <c r="N44" s="1710"/>
      <c r="O44" s="1710"/>
      <c r="P44" s="1711"/>
      <c r="Z44" s="664"/>
    </row>
    <row r="45" spans="1:26" ht="19.5" customHeight="1" x14ac:dyDescent="0.25">
      <c r="A45" s="665"/>
      <c r="B45" s="667">
        <v>21</v>
      </c>
      <c r="C45" s="1709"/>
      <c r="D45" s="1710"/>
      <c r="E45" s="1710"/>
      <c r="F45" s="1710"/>
      <c r="G45" s="1711"/>
      <c r="H45" s="1712">
        <v>31</v>
      </c>
      <c r="I45" s="1713"/>
      <c r="J45" s="1714"/>
      <c r="K45" s="1709"/>
      <c r="L45" s="1710"/>
      <c r="M45" s="1710"/>
      <c r="N45" s="1710"/>
      <c r="O45" s="1710"/>
      <c r="P45" s="1711"/>
      <c r="Z45" s="664"/>
    </row>
    <row r="46" spans="1:26" ht="19.5" customHeight="1" x14ac:dyDescent="0.25">
      <c r="A46" s="665"/>
      <c r="B46" s="667">
        <v>22</v>
      </c>
      <c r="C46" s="1709"/>
      <c r="D46" s="1710"/>
      <c r="E46" s="1710"/>
      <c r="F46" s="1710"/>
      <c r="G46" s="1711"/>
      <c r="H46" s="1712" t="s">
        <v>57</v>
      </c>
      <c r="I46" s="1713"/>
      <c r="J46" s="1714"/>
      <c r="K46" s="1709"/>
      <c r="L46" s="1710"/>
      <c r="M46" s="1710"/>
      <c r="N46" s="1710"/>
      <c r="O46" s="1710"/>
      <c r="P46" s="1711"/>
      <c r="Z46" s="664"/>
    </row>
    <row r="47" spans="1:26" ht="19.5" customHeight="1" x14ac:dyDescent="0.25">
      <c r="A47" s="665"/>
      <c r="B47" s="667">
        <v>23</v>
      </c>
      <c r="C47" s="1709"/>
      <c r="D47" s="1710"/>
      <c r="E47" s="1710"/>
      <c r="F47" s="1710"/>
      <c r="G47" s="1711"/>
      <c r="H47" s="1712">
        <v>57</v>
      </c>
      <c r="I47" s="1713"/>
      <c r="J47" s="1714"/>
      <c r="K47" s="1709"/>
      <c r="L47" s="1710"/>
      <c r="M47" s="1710"/>
      <c r="N47" s="1710"/>
      <c r="O47" s="1710"/>
      <c r="P47" s="1711"/>
      <c r="Z47" s="664"/>
    </row>
    <row r="48" spans="1:26" ht="19.5" customHeight="1" x14ac:dyDescent="0.25">
      <c r="A48" s="665"/>
      <c r="B48" s="667">
        <v>24</v>
      </c>
      <c r="C48" s="1709"/>
      <c r="D48" s="1710"/>
      <c r="E48" s="1710"/>
      <c r="F48" s="1710"/>
      <c r="G48" s="1711"/>
      <c r="H48" s="1712">
        <v>56</v>
      </c>
      <c r="I48" s="1713"/>
      <c r="J48" s="1714"/>
      <c r="K48" s="1709"/>
      <c r="L48" s="1710"/>
      <c r="M48" s="1710"/>
      <c r="N48" s="1710"/>
      <c r="O48" s="1710"/>
      <c r="P48" s="1711"/>
      <c r="Z48" s="664"/>
    </row>
    <row r="49" spans="1:26" ht="19.5" customHeight="1" thickBot="1" x14ac:dyDescent="0.3">
      <c r="A49" s="665"/>
      <c r="B49" s="666"/>
      <c r="C49" s="1737"/>
      <c r="D49" s="1737"/>
      <c r="E49" s="1737"/>
      <c r="F49" s="1737"/>
      <c r="G49" s="1738"/>
      <c r="H49" s="1733"/>
      <c r="I49" s="1734"/>
      <c r="J49" s="1735"/>
      <c r="K49" s="1736"/>
      <c r="L49" s="1737"/>
      <c r="M49" s="1737"/>
      <c r="N49" s="1737"/>
      <c r="O49" s="1737"/>
      <c r="P49" s="1738"/>
      <c r="Z49" s="664"/>
    </row>
    <row r="50" spans="1:26" ht="15.75" customHeight="1" x14ac:dyDescent="0.25">
      <c r="A50" s="665"/>
      <c r="B50" s="1838" t="s">
        <v>37</v>
      </c>
      <c r="C50" s="1839"/>
      <c r="D50" s="1839"/>
      <c r="E50" s="1839"/>
      <c r="F50" s="1839"/>
      <c r="G50" s="1840"/>
      <c r="H50" s="1715">
        <f>AVERAGE(H25:J49)</f>
        <v>45.095238095238095</v>
      </c>
      <c r="I50" s="1716"/>
      <c r="J50" s="1717"/>
      <c r="K50" s="1727" t="s">
        <v>340</v>
      </c>
      <c r="L50" s="1728"/>
      <c r="M50" s="1721" t="s">
        <v>39</v>
      </c>
      <c r="N50" s="1721"/>
      <c r="O50" s="1721"/>
      <c r="P50" s="1722"/>
      <c r="Z50" s="664"/>
    </row>
    <row r="51" spans="1:26" ht="15.75" customHeight="1" x14ac:dyDescent="0.25">
      <c r="A51" s="665"/>
      <c r="B51" s="1832" t="s">
        <v>40</v>
      </c>
      <c r="C51" s="1833"/>
      <c r="D51" s="1833"/>
      <c r="E51" s="1833"/>
      <c r="F51" s="1833"/>
      <c r="G51" s="1834"/>
      <c r="H51" s="1718" t="str">
        <f>IF(COUNTIF(H25:J49,"*&lt;20*"),"&lt;20",MIN(H25:J49))</f>
        <v>&lt;20</v>
      </c>
      <c r="I51" s="1719"/>
      <c r="J51" s="1720"/>
      <c r="K51" s="1729"/>
      <c r="L51" s="1730"/>
      <c r="M51" s="1723"/>
      <c r="N51" s="1723"/>
      <c r="O51" s="1723"/>
      <c r="P51" s="1724"/>
      <c r="Z51" s="664"/>
    </row>
    <row r="52" spans="1:26" ht="15.75" customHeight="1" thickBot="1" x14ac:dyDescent="0.3">
      <c r="A52" s="665"/>
      <c r="B52" s="1835" t="s">
        <v>41</v>
      </c>
      <c r="C52" s="1836"/>
      <c r="D52" s="1836"/>
      <c r="E52" s="1836"/>
      <c r="F52" s="1836"/>
      <c r="G52" s="1837"/>
      <c r="H52" s="1841">
        <f>IF(COUNTIF(H25:J49,"*&gt;250*"),"&gt;250",MAX(H25:J49))</f>
        <v>75</v>
      </c>
      <c r="I52" s="1842"/>
      <c r="J52" s="1843"/>
      <c r="K52" s="1731"/>
      <c r="L52" s="1732"/>
      <c r="M52" s="1725"/>
      <c r="N52" s="1725"/>
      <c r="O52" s="1725"/>
      <c r="P52" s="1726"/>
      <c r="Z52" s="664"/>
    </row>
    <row r="53" spans="1:26" ht="15.9" customHeight="1" x14ac:dyDescent="0.25">
      <c r="A53" s="663"/>
      <c r="B53" s="662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0"/>
    </row>
    <row r="54" spans="1:26" ht="12.75" customHeight="1" x14ac:dyDescent="0.25">
      <c r="A54" s="659"/>
      <c r="B54" s="658"/>
    </row>
    <row r="55" spans="1:26" s="633" customFormat="1" ht="15.6" customHeight="1" x14ac:dyDescent="0.25">
      <c r="A55" s="657" t="s">
        <v>42</v>
      </c>
      <c r="B55" s="656" t="s">
        <v>43</v>
      </c>
      <c r="C55" s="655"/>
      <c r="D55" s="655"/>
      <c r="E55" s="655"/>
      <c r="F55" s="654"/>
      <c r="G55" s="654"/>
      <c r="H55" s="654"/>
      <c r="I55" s="653"/>
      <c r="J55" s="653"/>
      <c r="K55" s="653"/>
      <c r="L55" s="653"/>
      <c r="M55" s="653"/>
      <c r="N55" s="653"/>
      <c r="O55" s="653"/>
      <c r="P55" s="653"/>
      <c r="Q55" s="653"/>
      <c r="R55" s="653"/>
      <c r="S55" s="653"/>
      <c r="T55" s="653"/>
      <c r="U55" s="652"/>
      <c r="V55" s="651"/>
      <c r="W55" s="651"/>
      <c r="X55" s="650"/>
      <c r="Y55" s="650"/>
      <c r="Z55" s="649"/>
    </row>
    <row r="56" spans="1:26" s="633" customFormat="1" ht="28.5" customHeight="1" x14ac:dyDescent="0.25">
      <c r="A56" s="1798" t="s">
        <v>44</v>
      </c>
      <c r="B56" s="1799"/>
      <c r="C56" s="1799"/>
      <c r="D56" s="1799"/>
      <c r="E56" s="1799"/>
      <c r="F56" s="1799"/>
      <c r="G56" s="1799"/>
      <c r="H56" s="1799"/>
      <c r="I56" s="1799"/>
      <c r="J56" s="1799"/>
      <c r="K56" s="1799"/>
      <c r="L56" s="1799"/>
      <c r="M56" s="1799"/>
      <c r="N56" s="1799"/>
      <c r="O56" s="1799"/>
      <c r="P56" s="1799"/>
      <c r="Q56" s="1800"/>
      <c r="R56" s="1792" t="s">
        <v>45</v>
      </c>
      <c r="S56" s="1793"/>
      <c r="T56" s="1794"/>
      <c r="U56" s="1807" t="s">
        <v>83</v>
      </c>
      <c r="V56" s="1808"/>
      <c r="W56" s="1808"/>
      <c r="X56" s="1809"/>
      <c r="Y56" s="1809"/>
      <c r="Z56" s="1810"/>
    </row>
    <row r="57" spans="1:26" s="633" customFormat="1" ht="15.6" customHeight="1" x14ac:dyDescent="0.25">
      <c r="A57" s="1801" t="s">
        <v>67</v>
      </c>
      <c r="B57" s="1802"/>
      <c r="C57" s="1802"/>
      <c r="D57" s="1802"/>
      <c r="E57" s="1802"/>
      <c r="F57" s="1802"/>
      <c r="G57" s="1802"/>
      <c r="H57" s="1802"/>
      <c r="I57" s="1802"/>
      <c r="J57" s="1802"/>
      <c r="K57" s="1802"/>
      <c r="L57" s="1802"/>
      <c r="M57" s="1802"/>
      <c r="N57" s="1802"/>
      <c r="O57" s="1802"/>
      <c r="P57" s="1802"/>
      <c r="Q57" s="1803"/>
      <c r="R57" s="1792" t="s">
        <v>47</v>
      </c>
      <c r="S57" s="1793"/>
      <c r="T57" s="1794"/>
      <c r="U57" s="1811" t="s">
        <v>81</v>
      </c>
      <c r="V57" s="1812"/>
      <c r="W57" s="1812"/>
      <c r="X57" s="1813"/>
      <c r="Y57" s="1813"/>
      <c r="Z57" s="1814"/>
    </row>
    <row r="58" spans="1:26" s="633" customFormat="1" ht="15.6" customHeight="1" x14ac:dyDescent="0.25">
      <c r="A58" s="1804"/>
      <c r="B58" s="1805"/>
      <c r="C58" s="1805"/>
      <c r="D58" s="1805"/>
      <c r="E58" s="1805"/>
      <c r="F58" s="1805"/>
      <c r="G58" s="1805"/>
      <c r="H58" s="1805"/>
      <c r="I58" s="1805"/>
      <c r="J58" s="1805"/>
      <c r="K58" s="1805"/>
      <c r="L58" s="1805"/>
      <c r="M58" s="1805"/>
      <c r="N58" s="1805"/>
      <c r="O58" s="1805"/>
      <c r="P58" s="1805"/>
      <c r="Q58" s="1806"/>
      <c r="R58" s="1792"/>
      <c r="S58" s="1793"/>
      <c r="T58" s="1794"/>
      <c r="U58" s="1815"/>
      <c r="V58" s="1723"/>
      <c r="W58" s="1723"/>
      <c r="X58" s="1816"/>
      <c r="Y58" s="1816"/>
      <c r="Z58" s="1817"/>
    </row>
    <row r="59" spans="1:26" s="633" customFormat="1" ht="15.6" customHeight="1" x14ac:dyDescent="0.25">
      <c r="A59" s="648" t="s">
        <v>49</v>
      </c>
      <c r="B59" s="647" t="s">
        <v>50</v>
      </c>
      <c r="C59" s="631"/>
      <c r="D59" s="631"/>
      <c r="E59" s="646"/>
      <c r="F59" s="646"/>
      <c r="G59" s="646"/>
      <c r="H59" s="646"/>
      <c r="I59" s="646"/>
      <c r="J59" s="646"/>
      <c r="K59" s="646"/>
      <c r="L59" s="646"/>
      <c r="M59" s="646"/>
      <c r="N59" s="646"/>
      <c r="O59" s="646"/>
      <c r="P59" s="646"/>
      <c r="Q59" s="645"/>
      <c r="R59" s="1792"/>
      <c r="S59" s="1793"/>
      <c r="T59" s="1794"/>
      <c r="U59" s="1818"/>
      <c r="V59" s="1819"/>
      <c r="W59" s="1819"/>
      <c r="X59" s="1820"/>
      <c r="Y59" s="1820"/>
      <c r="Z59" s="1821"/>
    </row>
    <row r="60" spans="1:26" s="633" customFormat="1" ht="15.6" customHeight="1" x14ac:dyDescent="0.25">
      <c r="A60" s="1786"/>
      <c r="B60" s="1787"/>
      <c r="C60" s="1787"/>
      <c r="D60" s="1787"/>
      <c r="E60" s="1787"/>
      <c r="F60" s="1787"/>
      <c r="G60" s="1787"/>
      <c r="H60" s="1787"/>
      <c r="I60" s="1787"/>
      <c r="J60" s="1787"/>
      <c r="K60" s="1787"/>
      <c r="L60" s="1787"/>
      <c r="M60" s="1787"/>
      <c r="N60" s="1787"/>
      <c r="O60" s="1787"/>
      <c r="P60" s="1787"/>
      <c r="Q60" s="1788"/>
      <c r="R60" s="1792" t="s">
        <v>51</v>
      </c>
      <c r="S60" s="1793"/>
      <c r="T60" s="1794"/>
      <c r="U60" s="644"/>
      <c r="V60" s="643"/>
      <c r="W60" s="643"/>
      <c r="X60" s="643"/>
      <c r="Y60" s="643"/>
      <c r="Z60" s="642"/>
    </row>
    <row r="61" spans="1:26" s="633" customFormat="1" ht="15.6" customHeight="1" x14ac:dyDescent="0.25">
      <c r="A61" s="1786"/>
      <c r="B61" s="1787"/>
      <c r="C61" s="1787"/>
      <c r="D61" s="1787"/>
      <c r="E61" s="1787"/>
      <c r="F61" s="1787"/>
      <c r="G61" s="1787"/>
      <c r="H61" s="1787"/>
      <c r="I61" s="1787"/>
      <c r="J61" s="1787"/>
      <c r="K61" s="1787"/>
      <c r="L61" s="1787"/>
      <c r="M61" s="1787"/>
      <c r="N61" s="1787"/>
      <c r="O61" s="1787"/>
      <c r="P61" s="1787"/>
      <c r="Q61" s="1788"/>
      <c r="R61" s="1792"/>
      <c r="S61" s="1793"/>
      <c r="T61" s="1794"/>
      <c r="U61" s="641"/>
      <c r="V61" s="1723"/>
      <c r="W61" s="1723"/>
      <c r="X61" s="1723"/>
      <c r="Y61" s="1723"/>
      <c r="Z61" s="640"/>
    </row>
    <row r="62" spans="1:26" s="633" customFormat="1" ht="15.6" customHeight="1" x14ac:dyDescent="0.25">
      <c r="A62" s="1786"/>
      <c r="B62" s="1787"/>
      <c r="C62" s="1787"/>
      <c r="D62" s="1787"/>
      <c r="E62" s="1787"/>
      <c r="F62" s="1787"/>
      <c r="G62" s="1787"/>
      <c r="H62" s="1787"/>
      <c r="I62" s="1787"/>
      <c r="J62" s="1787"/>
      <c r="K62" s="1787"/>
      <c r="L62" s="1787"/>
      <c r="M62" s="1787"/>
      <c r="N62" s="1787"/>
      <c r="O62" s="1787"/>
      <c r="P62" s="1787"/>
      <c r="Q62" s="1788"/>
      <c r="R62" s="1792"/>
      <c r="S62" s="1793"/>
      <c r="T62" s="1794"/>
      <c r="U62" s="641"/>
      <c r="V62" s="1723"/>
      <c r="W62" s="1723"/>
      <c r="X62" s="1723"/>
      <c r="Y62" s="1723"/>
      <c r="Z62" s="640"/>
    </row>
    <row r="63" spans="1:26" s="633" customFormat="1" ht="15.6" customHeight="1" x14ac:dyDescent="0.25">
      <c r="A63" s="1789"/>
      <c r="B63" s="1790"/>
      <c r="C63" s="1790"/>
      <c r="D63" s="1790"/>
      <c r="E63" s="1790"/>
      <c r="F63" s="1790"/>
      <c r="G63" s="1790"/>
      <c r="H63" s="1790"/>
      <c r="I63" s="1790"/>
      <c r="J63" s="1790"/>
      <c r="K63" s="1790"/>
      <c r="L63" s="1790"/>
      <c r="M63" s="1790"/>
      <c r="N63" s="1790"/>
      <c r="O63" s="1790"/>
      <c r="P63" s="1790"/>
      <c r="Q63" s="1791"/>
      <c r="R63" s="1795"/>
      <c r="S63" s="1796"/>
      <c r="T63" s="1797"/>
      <c r="U63" s="639"/>
      <c r="V63" s="638"/>
      <c r="W63" s="638"/>
      <c r="X63" s="638"/>
      <c r="Y63" s="638"/>
      <c r="Z63" s="637"/>
    </row>
    <row r="64" spans="1:26" s="633" customFormat="1" ht="15" customHeight="1" x14ac:dyDescent="0.25">
      <c r="A64" s="636"/>
      <c r="B64" s="636"/>
      <c r="C64" s="636"/>
      <c r="D64" s="636"/>
      <c r="E64" s="636"/>
      <c r="F64" s="636"/>
      <c r="G64" s="636"/>
      <c r="H64" s="636"/>
      <c r="I64" s="636"/>
      <c r="J64" s="636"/>
      <c r="K64" s="636"/>
      <c r="L64" s="636"/>
      <c r="M64" s="636"/>
      <c r="N64" s="636"/>
      <c r="O64" s="636"/>
      <c r="P64" s="636"/>
      <c r="Q64" s="636"/>
      <c r="R64" s="635"/>
      <c r="S64" s="635"/>
      <c r="T64" s="635"/>
      <c r="U64" s="634"/>
      <c r="V64" s="634"/>
      <c r="W64" s="634"/>
      <c r="X64" s="634"/>
      <c r="Y64" s="634"/>
      <c r="Z64" s="634"/>
    </row>
    <row r="66" spans="1:1" ht="12.75" customHeight="1" x14ac:dyDescent="0.25">
      <c r="A66" s="631"/>
    </row>
    <row r="67" spans="1:1" ht="12.75" customHeight="1" x14ac:dyDescent="0.25">
      <c r="A67" s="631"/>
    </row>
    <row r="68" spans="1:1" ht="12.75" customHeight="1" x14ac:dyDescent="0.25">
      <c r="A68" s="631"/>
    </row>
    <row r="69" spans="1:1" ht="12.75" customHeight="1" x14ac:dyDescent="0.25">
      <c r="A69" s="631"/>
    </row>
    <row r="70" spans="1:1" ht="12.75" customHeight="1" x14ac:dyDescent="0.25">
      <c r="A70" s="631"/>
    </row>
    <row r="71" spans="1:1" ht="12.75" customHeight="1" x14ac:dyDescent="0.25">
      <c r="A71" s="631"/>
    </row>
  </sheetData>
  <sheetProtection formatCells="0" formatColumns="0" formatRows="0" insertColumns="0" insertRows="0" insertHyperlinks="0" deleteColumns="0" deleteRows="0" selectLockedCells="1" sort="0" autoFilter="0" pivotTables="0"/>
  <mergeCells count="127">
    <mergeCell ref="C48:G48"/>
    <mergeCell ref="H48:J48"/>
    <mergeCell ref="K48:P48"/>
    <mergeCell ref="C46:G46"/>
    <mergeCell ref="H46:J46"/>
    <mergeCell ref="K46:P46"/>
    <mergeCell ref="C47:G47"/>
    <mergeCell ref="H47:J47"/>
    <mergeCell ref="K47:P47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S12:Y12"/>
    <mergeCell ref="K23:P24"/>
    <mergeCell ref="I17:Y17"/>
    <mergeCell ref="S11:Y11"/>
    <mergeCell ref="A60:Q63"/>
    <mergeCell ref="R60:T63"/>
    <mergeCell ref="A56:Q56"/>
    <mergeCell ref="R56:T56"/>
    <mergeCell ref="A57:Q58"/>
    <mergeCell ref="R57:T59"/>
    <mergeCell ref="C49:G49"/>
    <mergeCell ref="B51:G51"/>
    <mergeCell ref="B52:G52"/>
    <mergeCell ref="B50:G50"/>
    <mergeCell ref="M50:P52"/>
    <mergeCell ref="K50:L52"/>
    <mergeCell ref="H49:J49"/>
    <mergeCell ref="K49:P49"/>
    <mergeCell ref="U56:Z56"/>
    <mergeCell ref="U57:Z59"/>
    <mergeCell ref="H52:J52"/>
    <mergeCell ref="H50:J50"/>
    <mergeCell ref="H51:J51"/>
    <mergeCell ref="V61:Y62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EE1F-5DF0-4B54-88A1-577DBD479548}">
  <sheetPr>
    <pageSetUpPr fitToPage="1"/>
  </sheetPr>
  <dimension ref="A1:AA76"/>
  <sheetViews>
    <sheetView topLeftCell="A40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127</v>
      </c>
      <c r="J5" s="1033"/>
      <c r="K5" s="1034"/>
      <c r="L5" s="1036" t="s">
        <v>3</v>
      </c>
      <c r="M5" s="1037"/>
      <c r="N5" s="1037"/>
      <c r="O5" s="1038"/>
      <c r="P5" s="1039" t="s">
        <v>420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420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433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59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64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61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61.333333333333336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59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64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A1:F6"/>
    <mergeCell ref="G1:T1"/>
    <mergeCell ref="B10:G10"/>
    <mergeCell ref="S10:Y10"/>
    <mergeCell ref="M55:P57"/>
    <mergeCell ref="K55:L57"/>
    <mergeCell ref="S12:Y12"/>
    <mergeCell ref="K23:P24"/>
    <mergeCell ref="I17:Y17"/>
    <mergeCell ref="H54:J54"/>
    <mergeCell ref="K54:P54"/>
    <mergeCell ref="N12:R12"/>
    <mergeCell ref="H12:M12"/>
    <mergeCell ref="B17:H17"/>
    <mergeCell ref="B12:G12"/>
    <mergeCell ref="K25:P25"/>
    <mergeCell ref="K27:P27"/>
    <mergeCell ref="N10:R10"/>
    <mergeCell ref="G2:T4"/>
    <mergeCell ref="G5:H5"/>
    <mergeCell ref="A7:F7"/>
    <mergeCell ref="G7:Z7"/>
    <mergeCell ref="H10:M10"/>
    <mergeCell ref="B11:G11"/>
    <mergeCell ref="U1:Z6"/>
    <mergeCell ref="S11:Y11"/>
    <mergeCell ref="I5:K5"/>
    <mergeCell ref="I6:K6"/>
    <mergeCell ref="L5:O5"/>
    <mergeCell ref="P5:T5"/>
    <mergeCell ref="L6:O6"/>
    <mergeCell ref="P6:T6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26:G26"/>
    <mergeCell ref="H26:J26"/>
    <mergeCell ref="K26:P26"/>
    <mergeCell ref="C27:G2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U61:Z61"/>
    <mergeCell ref="U62:Z64"/>
    <mergeCell ref="H57:J57"/>
    <mergeCell ref="H55:J55"/>
    <mergeCell ref="H56:J56"/>
    <mergeCell ref="H27:J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C59B-D7A0-448D-94A1-0A63797B4C48}">
  <sheetPr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126</v>
      </c>
      <c r="J5" s="1033"/>
      <c r="K5" s="1034"/>
      <c r="L5" s="1036" t="s">
        <v>3</v>
      </c>
      <c r="M5" s="1037"/>
      <c r="N5" s="1037"/>
      <c r="O5" s="1038"/>
      <c r="P5" s="1039" t="s">
        <v>420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420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432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3">
      <c r="A25" s="108"/>
      <c r="B25" s="117">
        <v>1</v>
      </c>
      <c r="C25" s="1847" t="s">
        <v>431</v>
      </c>
      <c r="D25" s="1848"/>
      <c r="E25" s="1848"/>
      <c r="F25" s="1848"/>
      <c r="G25" s="1849"/>
      <c r="H25" s="1052" t="s">
        <v>57</v>
      </c>
      <c r="I25" s="1118"/>
      <c r="J25" s="1119"/>
      <c r="K25" s="1844" t="s">
        <v>430</v>
      </c>
      <c r="L25" s="1845"/>
      <c r="M25" s="1845"/>
      <c r="N25" s="1845"/>
      <c r="O25" s="1845"/>
      <c r="P25" s="1846"/>
      <c r="Z25" s="107"/>
    </row>
    <row r="26" spans="1:26" ht="19.5" customHeight="1" x14ac:dyDescent="0.3">
      <c r="A26" s="108"/>
      <c r="B26" s="117">
        <v>2</v>
      </c>
      <c r="C26" s="1847" t="s">
        <v>429</v>
      </c>
      <c r="D26" s="1848"/>
      <c r="E26" s="1848"/>
      <c r="F26" s="1848"/>
      <c r="G26" s="1849"/>
      <c r="H26" s="1052">
        <v>104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3">
      <c r="A27" s="108"/>
      <c r="B27" s="117">
        <v>3</v>
      </c>
      <c r="C27" s="1847" t="s">
        <v>428</v>
      </c>
      <c r="D27" s="1848"/>
      <c r="E27" s="1848"/>
      <c r="F27" s="1848"/>
      <c r="G27" s="1849"/>
      <c r="H27" s="1052">
        <v>112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3">
      <c r="A28" s="108"/>
      <c r="B28" s="117">
        <v>4</v>
      </c>
      <c r="C28" s="1847" t="s">
        <v>427</v>
      </c>
      <c r="D28" s="1848"/>
      <c r="E28" s="1848"/>
      <c r="F28" s="1848"/>
      <c r="G28" s="1849"/>
      <c r="H28" s="1052">
        <v>82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3">
      <c r="A29" s="108"/>
      <c r="B29" s="117">
        <v>5</v>
      </c>
      <c r="C29" s="1847" t="s">
        <v>426</v>
      </c>
      <c r="D29" s="1848"/>
      <c r="E29" s="1848"/>
      <c r="F29" s="1848"/>
      <c r="G29" s="1849"/>
      <c r="H29" s="1052">
        <v>50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3">
      <c r="A30" s="108"/>
      <c r="B30" s="117">
        <v>6</v>
      </c>
      <c r="C30" s="1847" t="s">
        <v>425</v>
      </c>
      <c r="D30" s="1848"/>
      <c r="E30" s="1848"/>
      <c r="F30" s="1848"/>
      <c r="G30" s="1849"/>
      <c r="H30" s="1052">
        <v>84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3">
      <c r="A31" s="108"/>
      <c r="B31" s="117">
        <v>7</v>
      </c>
      <c r="C31" s="1847" t="s">
        <v>424</v>
      </c>
      <c r="D31" s="1848"/>
      <c r="E31" s="1848"/>
      <c r="F31" s="1848"/>
      <c r="G31" s="1849"/>
      <c r="H31" s="1052">
        <v>65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82.833333333333329</v>
      </c>
      <c r="I55" s="1003"/>
      <c r="J55" s="1004"/>
      <c r="K55" s="1019" t="s">
        <v>423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112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422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6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U61:Z61"/>
    <mergeCell ref="U62:Z64"/>
    <mergeCell ref="H57:J57"/>
    <mergeCell ref="H55:J55"/>
    <mergeCell ref="H56:J56"/>
    <mergeCell ref="M55:P57"/>
    <mergeCell ref="K55:L57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30:G30"/>
    <mergeCell ref="H30:J30"/>
    <mergeCell ref="K30:P30"/>
    <mergeCell ref="C31:G31"/>
    <mergeCell ref="N10:R10"/>
    <mergeCell ref="G2:T4"/>
    <mergeCell ref="G5:H5"/>
    <mergeCell ref="A7:F7"/>
    <mergeCell ref="G7:Z7"/>
    <mergeCell ref="H10:M10"/>
    <mergeCell ref="I17:Y17"/>
    <mergeCell ref="H54:J54"/>
    <mergeCell ref="K54:P54"/>
    <mergeCell ref="N12:R12"/>
    <mergeCell ref="H12:M12"/>
    <mergeCell ref="H31:J31"/>
    <mergeCell ref="K31:P31"/>
    <mergeCell ref="B17:H17"/>
    <mergeCell ref="B12:G12"/>
    <mergeCell ref="C26:G26"/>
    <mergeCell ref="H26:J26"/>
    <mergeCell ref="K26:P26"/>
    <mergeCell ref="C27:G27"/>
    <mergeCell ref="H27:J27"/>
    <mergeCell ref="K27:P27"/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8F2A-6046-43DC-9462-F7C816D28B63}">
  <sheetPr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125</v>
      </c>
      <c r="J5" s="1033"/>
      <c r="K5" s="1034"/>
      <c r="L5" s="1036" t="s">
        <v>3</v>
      </c>
      <c r="M5" s="1037"/>
      <c r="N5" s="1037"/>
      <c r="O5" s="1038"/>
      <c r="P5" s="1039" t="s">
        <v>420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421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420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419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68</v>
      </c>
      <c r="I25" s="1118"/>
      <c r="J25" s="1119"/>
      <c r="K25" s="1010" t="s">
        <v>418</v>
      </c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23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25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53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83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24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24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 t="s">
        <v>57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33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62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/>
      <c r="D35" s="1011"/>
      <c r="E35" s="1011"/>
      <c r="F35" s="1011"/>
      <c r="G35" s="1012"/>
      <c r="H35" s="1052">
        <v>47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44.2</v>
      </c>
      <c r="I55" s="1003"/>
      <c r="J55" s="1004"/>
      <c r="K55" s="1019" t="s">
        <v>417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83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8">
    <mergeCell ref="C34:G34"/>
    <mergeCell ref="H34:J34"/>
    <mergeCell ref="K34:P34"/>
    <mergeCell ref="C35:G35"/>
    <mergeCell ref="H35:J35"/>
    <mergeCell ref="K35:P35"/>
    <mergeCell ref="H32:J32"/>
    <mergeCell ref="K32:P32"/>
    <mergeCell ref="C33:G33"/>
    <mergeCell ref="H33:J33"/>
    <mergeCell ref="K33:P33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U61:Z61"/>
    <mergeCell ref="U62:Z64"/>
    <mergeCell ref="H57:J57"/>
    <mergeCell ref="H55:J55"/>
    <mergeCell ref="H56:J56"/>
    <mergeCell ref="M55:P57"/>
    <mergeCell ref="K55:L57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30:G30"/>
    <mergeCell ref="H30:J30"/>
    <mergeCell ref="K30:P30"/>
    <mergeCell ref="C31:G31"/>
    <mergeCell ref="N10:R10"/>
    <mergeCell ref="G2:T4"/>
    <mergeCell ref="G5:H5"/>
    <mergeCell ref="A7:F7"/>
    <mergeCell ref="G7:Z7"/>
    <mergeCell ref="H10:M10"/>
    <mergeCell ref="I17:Y17"/>
    <mergeCell ref="H54:J54"/>
    <mergeCell ref="K54:P54"/>
    <mergeCell ref="N12:R12"/>
    <mergeCell ref="H12:M12"/>
    <mergeCell ref="H31:J31"/>
    <mergeCell ref="K31:P31"/>
    <mergeCell ref="B17:H17"/>
    <mergeCell ref="B12:G12"/>
    <mergeCell ref="C26:G26"/>
    <mergeCell ref="H26:J26"/>
    <mergeCell ref="K26:P26"/>
    <mergeCell ref="C27:G27"/>
    <mergeCell ref="H27:J27"/>
    <mergeCell ref="K27:P27"/>
    <mergeCell ref="C32:G32"/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C8C4-ADC3-4925-B405-E827D202FEBC}">
  <sheetPr>
    <pageSetUpPr fitToPage="1"/>
  </sheetPr>
  <dimension ref="A1:AA67"/>
  <sheetViews>
    <sheetView topLeftCell="A32" workbookViewId="0">
      <selection activeCell="B25" sqref="B25:B45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124</v>
      </c>
      <c r="J5" s="1947"/>
      <c r="K5" s="1948"/>
      <c r="L5" s="1950" t="s">
        <v>3</v>
      </c>
      <c r="M5" s="1951"/>
      <c r="N5" s="1951"/>
      <c r="O5" s="1952"/>
      <c r="P5" s="1953" t="s">
        <v>416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91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416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414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22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 t="s">
        <v>57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39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101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>
        <v>75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67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1"/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1"/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60.8</v>
      </c>
      <c r="I46" s="1929"/>
      <c r="J46" s="1930"/>
      <c r="K46" s="1900" t="s">
        <v>340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 t="str">
        <f>IF(COUNTIF(H25:J45,"*&lt;20*"),"&lt;20",MIN(H25:J45))</f>
        <v>&lt;20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101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67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M46:P48"/>
    <mergeCell ref="K46:L48"/>
    <mergeCell ref="H45:J45"/>
    <mergeCell ref="K45:P45"/>
    <mergeCell ref="U52:Z52"/>
    <mergeCell ref="U53:Z55"/>
    <mergeCell ref="H48:J48"/>
    <mergeCell ref="H46:J46"/>
    <mergeCell ref="H47:J47"/>
    <mergeCell ref="V57:Y58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C89B-5C3F-4202-AF88-CC0F9C5124CE}">
  <sheetPr>
    <pageSetUpPr fitToPage="1"/>
  </sheetPr>
  <dimension ref="A1:AA67"/>
  <sheetViews>
    <sheetView workbookViewId="0">
      <selection activeCell="C25" sqref="C25:G26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123</v>
      </c>
      <c r="J5" s="1947"/>
      <c r="K5" s="1948"/>
      <c r="L5" s="1950" t="s">
        <v>3</v>
      </c>
      <c r="M5" s="1951"/>
      <c r="N5" s="1951"/>
      <c r="O5" s="1952"/>
      <c r="P5" s="1953" t="s">
        <v>415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86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415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146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413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38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41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1"/>
      <c r="C27" s="1850"/>
      <c r="D27" s="1851"/>
      <c r="E27" s="1851"/>
      <c r="F27" s="1851"/>
      <c r="G27" s="1852"/>
      <c r="H27" s="1853"/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1"/>
      <c r="C28" s="1850"/>
      <c r="D28" s="1851"/>
      <c r="E28" s="1851"/>
      <c r="F28" s="1851"/>
      <c r="G28" s="1852"/>
      <c r="H28" s="1853"/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1"/>
      <c r="C29" s="1850"/>
      <c r="D29" s="1851"/>
      <c r="E29" s="1851"/>
      <c r="F29" s="1851"/>
      <c r="G29" s="1852"/>
      <c r="H29" s="1853"/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1"/>
      <c r="C30" s="1850"/>
      <c r="D30" s="1851"/>
      <c r="E30" s="1851"/>
      <c r="F30" s="1851"/>
      <c r="G30" s="1852"/>
      <c r="H30" s="1853"/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1"/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1"/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39.5</v>
      </c>
      <c r="I46" s="1929"/>
      <c r="J46" s="1930"/>
      <c r="K46" s="1900" t="s">
        <v>38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38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41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S12:Y12"/>
    <mergeCell ref="K23:P24"/>
    <mergeCell ref="I17:Y17"/>
    <mergeCell ref="S11:Y11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M46:P48"/>
    <mergeCell ref="K46:L48"/>
    <mergeCell ref="H45:J45"/>
    <mergeCell ref="K45:P45"/>
    <mergeCell ref="U52:Z52"/>
    <mergeCell ref="U53:Z55"/>
    <mergeCell ref="H48:J48"/>
    <mergeCell ref="H46:J46"/>
    <mergeCell ref="H47:J47"/>
    <mergeCell ref="V57:Y58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759-CF88-4BEA-A617-5F8EBAE48876}">
  <sheetPr>
    <pageSetUpPr fitToPage="1"/>
  </sheetPr>
  <dimension ref="A1:AA67"/>
  <sheetViews>
    <sheetView workbookViewId="0">
      <selection activeCell="C25" sqref="C25:G26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122</v>
      </c>
      <c r="J5" s="1947"/>
      <c r="K5" s="1948"/>
      <c r="L5" s="1950" t="s">
        <v>3</v>
      </c>
      <c r="M5" s="1951"/>
      <c r="N5" s="1951"/>
      <c r="O5" s="1952"/>
      <c r="P5" s="1953" t="s">
        <v>415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86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415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79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414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43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63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85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1"/>
      <c r="C28" s="1850"/>
      <c r="D28" s="1851"/>
      <c r="E28" s="1851"/>
      <c r="F28" s="1851"/>
      <c r="G28" s="1852"/>
      <c r="H28" s="1853"/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1"/>
      <c r="C29" s="1850"/>
      <c r="D29" s="1851"/>
      <c r="E29" s="1851"/>
      <c r="F29" s="1851"/>
      <c r="G29" s="1852"/>
      <c r="H29" s="1853"/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1"/>
      <c r="C30" s="1850"/>
      <c r="D30" s="1851"/>
      <c r="E30" s="1851"/>
      <c r="F30" s="1851"/>
      <c r="G30" s="1852"/>
      <c r="H30" s="1853"/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1"/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1"/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63.666666666666664</v>
      </c>
      <c r="I46" s="1929"/>
      <c r="J46" s="1930"/>
      <c r="K46" s="1900" t="s">
        <v>38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43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85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7:G27"/>
    <mergeCell ref="H27:J27"/>
    <mergeCell ref="K27:P27"/>
    <mergeCell ref="C36:G36"/>
    <mergeCell ref="H36:J36"/>
    <mergeCell ref="K36:P36"/>
    <mergeCell ref="C33:G33"/>
    <mergeCell ref="H33:J33"/>
    <mergeCell ref="K33:P33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A1:F6"/>
    <mergeCell ref="G1:T1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C28:G28"/>
    <mergeCell ref="H28:J28"/>
    <mergeCell ref="K28:P28"/>
    <mergeCell ref="M46:P48"/>
    <mergeCell ref="K46:L48"/>
    <mergeCell ref="H45:J45"/>
    <mergeCell ref="K45:P45"/>
    <mergeCell ref="C35:G35"/>
    <mergeCell ref="H35:J35"/>
    <mergeCell ref="K35:P35"/>
    <mergeCell ref="C31:G31"/>
    <mergeCell ref="H31:J31"/>
    <mergeCell ref="I6:K6"/>
    <mergeCell ref="L5:O5"/>
    <mergeCell ref="P5:T5"/>
    <mergeCell ref="N12:R12"/>
    <mergeCell ref="H12:M12"/>
    <mergeCell ref="H11:M11"/>
    <mergeCell ref="N11:R11"/>
    <mergeCell ref="L6:O6"/>
    <mergeCell ref="P6:T6"/>
    <mergeCell ref="B10:G10"/>
    <mergeCell ref="S10:Y10"/>
    <mergeCell ref="N10:R10"/>
    <mergeCell ref="G2:T4"/>
    <mergeCell ref="G5:H5"/>
    <mergeCell ref="A7:F7"/>
    <mergeCell ref="G7:Z7"/>
    <mergeCell ref="H10:M10"/>
    <mergeCell ref="C34:G34"/>
    <mergeCell ref="H34:J34"/>
    <mergeCell ref="K34:P34"/>
    <mergeCell ref="C26:G26"/>
    <mergeCell ref="H26:J26"/>
    <mergeCell ref="K26:P26"/>
    <mergeCell ref="B17:H17"/>
    <mergeCell ref="B12:G12"/>
    <mergeCell ref="B11:G11"/>
    <mergeCell ref="U1:Z6"/>
    <mergeCell ref="K25:P25"/>
    <mergeCell ref="S12:Y12"/>
    <mergeCell ref="K23:P24"/>
    <mergeCell ref="I17:Y17"/>
    <mergeCell ref="S11:Y11"/>
    <mergeCell ref="I5:K5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9:G39"/>
    <mergeCell ref="H39:J39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4987-552D-457E-A69C-7A41C26F054B}">
  <sheetPr>
    <pageSetUpPr fitToPage="1"/>
  </sheetPr>
  <dimension ref="A1:AA67"/>
  <sheetViews>
    <sheetView workbookViewId="0">
      <selection activeCell="U31" sqref="U31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121</v>
      </c>
      <c r="J5" s="1947"/>
      <c r="K5" s="1948"/>
      <c r="L5" s="1950" t="s">
        <v>3</v>
      </c>
      <c r="M5" s="1951"/>
      <c r="N5" s="1951"/>
      <c r="O5" s="1952"/>
      <c r="P5" s="1953" t="s">
        <v>412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133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412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413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87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103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62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98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>
        <v>50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83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2">
        <v>9</v>
      </c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2">
        <v>10</v>
      </c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2">
        <v>11</v>
      </c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2">
        <v>12</v>
      </c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2">
        <v>13</v>
      </c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2">
        <v>14</v>
      </c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2">
        <v>15</v>
      </c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2">
        <v>16</v>
      </c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2">
        <v>17</v>
      </c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2">
        <v>18</v>
      </c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2">
        <v>19</v>
      </c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2">
        <v>20</v>
      </c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80.5</v>
      </c>
      <c r="I46" s="1929"/>
      <c r="J46" s="1930"/>
      <c r="K46" s="1900" t="s">
        <v>38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50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103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B17:H17"/>
    <mergeCell ref="B12:G12"/>
    <mergeCell ref="B11:G11"/>
    <mergeCell ref="C31:G31"/>
    <mergeCell ref="H31:J31"/>
    <mergeCell ref="K31:P31"/>
    <mergeCell ref="C26:G26"/>
    <mergeCell ref="C27:G27"/>
    <mergeCell ref="K25:P25"/>
    <mergeCell ref="S12:Y12"/>
    <mergeCell ref="K23:P24"/>
    <mergeCell ref="I17:Y17"/>
    <mergeCell ref="S11:Y11"/>
    <mergeCell ref="H45:J45"/>
    <mergeCell ref="K45:P45"/>
    <mergeCell ref="H26:J26"/>
    <mergeCell ref="K26:P26"/>
    <mergeCell ref="H27:J27"/>
    <mergeCell ref="K27:P27"/>
    <mergeCell ref="N12:R12"/>
    <mergeCell ref="H12:M12"/>
    <mergeCell ref="H11:M11"/>
    <mergeCell ref="N11:R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P6:T6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M46:P48"/>
    <mergeCell ref="K46:L48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28:G28"/>
    <mergeCell ref="H28:J28"/>
    <mergeCell ref="K28:P28"/>
    <mergeCell ref="C29:G29"/>
    <mergeCell ref="H29:J29"/>
    <mergeCell ref="K29:P29"/>
  </mergeCells>
  <phoneticPr fontId="95" type="noConversion"/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7F43-D61F-4153-903C-97C5164F6A3C}">
  <sheetPr>
    <pageSetUpPr fitToPage="1"/>
  </sheetPr>
  <dimension ref="A1:AA68"/>
  <sheetViews>
    <sheetView workbookViewId="0">
      <selection activeCell="K47" sqref="K47:L49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120</v>
      </c>
      <c r="J5" s="1947"/>
      <c r="K5" s="1948"/>
      <c r="L5" s="1950" t="s">
        <v>3</v>
      </c>
      <c r="M5" s="1951"/>
      <c r="N5" s="1951"/>
      <c r="O5" s="1952"/>
      <c r="P5" s="1953" t="s">
        <v>412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86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412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325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81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59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53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 t="s">
        <v>57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 t="s">
        <v>57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61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>
        <v>55</v>
      </c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>
        <v>105</v>
      </c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2">
        <v>9</v>
      </c>
      <c r="C33" s="1850"/>
      <c r="D33" s="1851"/>
      <c r="E33" s="1851"/>
      <c r="F33" s="1851"/>
      <c r="G33" s="1852"/>
      <c r="H33" s="1853">
        <v>37</v>
      </c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2">
        <v>10</v>
      </c>
      <c r="C34" s="1850"/>
      <c r="D34" s="1851"/>
      <c r="E34" s="1851"/>
      <c r="F34" s="1851"/>
      <c r="G34" s="1852"/>
      <c r="H34" s="1853" t="s">
        <v>57</v>
      </c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2">
        <v>11</v>
      </c>
      <c r="C35" s="1850"/>
      <c r="D35" s="1851"/>
      <c r="E35" s="1851"/>
      <c r="F35" s="1851"/>
      <c r="G35" s="1852"/>
      <c r="H35" s="1853">
        <v>38</v>
      </c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2">
        <v>12</v>
      </c>
      <c r="C36" s="1850"/>
      <c r="D36" s="1851"/>
      <c r="E36" s="1851"/>
      <c r="F36" s="1851"/>
      <c r="G36" s="1852"/>
      <c r="H36" s="1853">
        <v>67</v>
      </c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2">
        <v>13</v>
      </c>
      <c r="C37" s="1850"/>
      <c r="D37" s="1851"/>
      <c r="E37" s="1851"/>
      <c r="F37" s="1851"/>
      <c r="G37" s="1852"/>
      <c r="H37" s="1853">
        <v>64</v>
      </c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2">
        <v>14</v>
      </c>
      <c r="C38" s="1850"/>
      <c r="D38" s="1851"/>
      <c r="E38" s="1851"/>
      <c r="F38" s="1851"/>
      <c r="G38" s="1852"/>
      <c r="H38" s="1853">
        <v>52</v>
      </c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2">
        <v>15</v>
      </c>
      <c r="C39" s="1850"/>
      <c r="D39" s="1851"/>
      <c r="E39" s="1851"/>
      <c r="F39" s="1851"/>
      <c r="G39" s="1852"/>
      <c r="H39" s="1853">
        <v>24</v>
      </c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2">
        <v>16</v>
      </c>
      <c r="C40" s="1850"/>
      <c r="D40" s="1851"/>
      <c r="E40" s="1851"/>
      <c r="F40" s="1851"/>
      <c r="G40" s="1852"/>
      <c r="H40" s="1853">
        <v>30</v>
      </c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2">
        <v>17</v>
      </c>
      <c r="C41" s="1850"/>
      <c r="D41" s="1851"/>
      <c r="E41" s="1851"/>
      <c r="F41" s="1851"/>
      <c r="G41" s="1852"/>
      <c r="H41" s="1853" t="s">
        <v>57</v>
      </c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2">
        <v>18</v>
      </c>
      <c r="C42" s="1850"/>
      <c r="D42" s="1851"/>
      <c r="E42" s="1851"/>
      <c r="F42" s="1851"/>
      <c r="G42" s="1852"/>
      <c r="H42" s="1853" t="s">
        <v>57</v>
      </c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2">
        <v>19</v>
      </c>
      <c r="C43" s="1850"/>
      <c r="D43" s="1851"/>
      <c r="E43" s="1851"/>
      <c r="F43" s="1851"/>
      <c r="G43" s="1852"/>
      <c r="H43" s="1853">
        <v>79</v>
      </c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2">
        <v>20</v>
      </c>
      <c r="C44" s="1850"/>
      <c r="D44" s="1851"/>
      <c r="E44" s="1851"/>
      <c r="F44" s="1851"/>
      <c r="G44" s="1852"/>
      <c r="H44" s="1853">
        <v>79</v>
      </c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x14ac:dyDescent="0.25">
      <c r="A45" s="593"/>
      <c r="B45" s="602">
        <v>21</v>
      </c>
      <c r="C45" s="1850"/>
      <c r="D45" s="1851"/>
      <c r="E45" s="1851"/>
      <c r="F45" s="1851"/>
      <c r="G45" s="1852"/>
      <c r="H45" s="1853">
        <v>36</v>
      </c>
      <c r="I45" s="1854"/>
      <c r="J45" s="1855"/>
      <c r="K45" s="1850"/>
      <c r="L45" s="1851"/>
      <c r="M45" s="1851"/>
      <c r="N45" s="1851"/>
      <c r="O45" s="1851"/>
      <c r="P45" s="1852"/>
      <c r="Z45" s="592"/>
    </row>
    <row r="46" spans="1:26" ht="19.5" customHeight="1" thickBot="1" x14ac:dyDescent="0.3">
      <c r="A46" s="593"/>
      <c r="B46" s="594"/>
      <c r="C46" s="1883"/>
      <c r="D46" s="1883"/>
      <c r="E46" s="1883"/>
      <c r="F46" s="1883"/>
      <c r="G46" s="1884"/>
      <c r="H46" s="1906"/>
      <c r="I46" s="1907"/>
      <c r="J46" s="1908"/>
      <c r="K46" s="1909"/>
      <c r="L46" s="1883"/>
      <c r="M46" s="1883"/>
      <c r="N46" s="1883"/>
      <c r="O46" s="1883"/>
      <c r="P46" s="1884"/>
      <c r="Z46" s="592"/>
    </row>
    <row r="47" spans="1:26" ht="15.75" customHeight="1" x14ac:dyDescent="0.25">
      <c r="A47" s="593"/>
      <c r="B47" s="1891" t="s">
        <v>37</v>
      </c>
      <c r="C47" s="1892"/>
      <c r="D47" s="1892"/>
      <c r="E47" s="1892"/>
      <c r="F47" s="1892"/>
      <c r="G47" s="1893"/>
      <c r="H47" s="1928">
        <f>AVERAGE(H25:J46)</f>
        <v>57.5</v>
      </c>
      <c r="I47" s="1929"/>
      <c r="J47" s="1930"/>
      <c r="K47" s="1900" t="s">
        <v>340</v>
      </c>
      <c r="L47" s="1901"/>
      <c r="M47" s="1894" t="s">
        <v>39</v>
      </c>
      <c r="N47" s="1894"/>
      <c r="O47" s="1894"/>
      <c r="P47" s="1895"/>
      <c r="Z47" s="592"/>
    </row>
    <row r="48" spans="1:26" ht="15.75" customHeight="1" x14ac:dyDescent="0.25">
      <c r="A48" s="593"/>
      <c r="B48" s="1885" t="s">
        <v>40</v>
      </c>
      <c r="C48" s="1886"/>
      <c r="D48" s="1886"/>
      <c r="E48" s="1886"/>
      <c r="F48" s="1886"/>
      <c r="G48" s="1887"/>
      <c r="H48" s="1931" t="str">
        <f>IF(COUNTIF(H25:J46,"*&lt;20*"),"&lt;20",MIN(H25:J46))</f>
        <v>&lt;20</v>
      </c>
      <c r="I48" s="1932"/>
      <c r="J48" s="1933"/>
      <c r="K48" s="1902"/>
      <c r="L48" s="1903"/>
      <c r="M48" s="1896"/>
      <c r="N48" s="1896"/>
      <c r="O48" s="1896"/>
      <c r="P48" s="1897"/>
      <c r="Z48" s="592"/>
    </row>
    <row r="49" spans="1:26" ht="15.75" customHeight="1" thickBot="1" x14ac:dyDescent="0.3">
      <c r="A49" s="593"/>
      <c r="B49" s="1888" t="s">
        <v>41</v>
      </c>
      <c r="C49" s="1889"/>
      <c r="D49" s="1889"/>
      <c r="E49" s="1889"/>
      <c r="F49" s="1889"/>
      <c r="G49" s="1890"/>
      <c r="H49" s="1925">
        <f>IF(COUNTIF(H25:J46,"*&gt;250*"),"&gt;250",MAX(H25:J46))</f>
        <v>105</v>
      </c>
      <c r="I49" s="1926"/>
      <c r="J49" s="1927"/>
      <c r="K49" s="1904"/>
      <c r="L49" s="1905"/>
      <c r="M49" s="1898"/>
      <c r="N49" s="1898"/>
      <c r="O49" s="1898"/>
      <c r="P49" s="1899"/>
      <c r="Z49" s="592"/>
    </row>
    <row r="50" spans="1:26" ht="15.9" customHeight="1" x14ac:dyDescent="0.25">
      <c r="A50" s="591"/>
      <c r="B50" s="590"/>
      <c r="C50" s="589"/>
      <c r="D50" s="589"/>
      <c r="E50" s="589"/>
      <c r="F50" s="589"/>
      <c r="G50" s="589"/>
      <c r="H50" s="589"/>
      <c r="I50" s="589"/>
      <c r="J50" s="589"/>
      <c r="K50" s="589"/>
      <c r="L50" s="589"/>
      <c r="M50" s="589"/>
      <c r="N50" s="589"/>
      <c r="O50" s="589"/>
      <c r="P50" s="589"/>
      <c r="Q50" s="589"/>
      <c r="R50" s="589"/>
      <c r="S50" s="589"/>
      <c r="T50" s="589"/>
      <c r="U50" s="589"/>
      <c r="V50" s="589"/>
      <c r="W50" s="589"/>
      <c r="X50" s="589"/>
      <c r="Y50" s="589"/>
      <c r="Z50" s="588"/>
    </row>
    <row r="51" spans="1:26" ht="12.75" customHeight="1" x14ac:dyDescent="0.25">
      <c r="A51" s="587"/>
      <c r="B51" s="586"/>
    </row>
    <row r="52" spans="1:26" s="561" customFormat="1" ht="15.6" customHeight="1" x14ac:dyDescent="0.25">
      <c r="A52" s="585" t="s">
        <v>42</v>
      </c>
      <c r="B52" s="584" t="s">
        <v>43</v>
      </c>
      <c r="C52" s="583"/>
      <c r="D52" s="583"/>
      <c r="E52" s="583"/>
      <c r="F52" s="582"/>
      <c r="G52" s="582"/>
      <c r="H52" s="582"/>
      <c r="I52" s="581"/>
      <c r="J52" s="581"/>
      <c r="K52" s="581"/>
      <c r="L52" s="581"/>
      <c r="M52" s="581"/>
      <c r="N52" s="581"/>
      <c r="O52" s="581"/>
      <c r="P52" s="581"/>
      <c r="Q52" s="581"/>
      <c r="R52" s="581"/>
      <c r="S52" s="581"/>
      <c r="T52" s="581"/>
      <c r="U52" s="580"/>
      <c r="V52" s="579"/>
      <c r="W52" s="579"/>
      <c r="X52" s="578"/>
      <c r="Y52" s="578"/>
      <c r="Z52" s="577"/>
    </row>
    <row r="53" spans="1:26" s="561" customFormat="1" ht="28.5" customHeight="1" x14ac:dyDescent="0.25">
      <c r="A53" s="1874" t="s">
        <v>44</v>
      </c>
      <c r="B53" s="1875"/>
      <c r="C53" s="1875"/>
      <c r="D53" s="1875"/>
      <c r="E53" s="1875"/>
      <c r="F53" s="1875"/>
      <c r="G53" s="1875"/>
      <c r="H53" s="1875"/>
      <c r="I53" s="1875"/>
      <c r="J53" s="1875"/>
      <c r="K53" s="1875"/>
      <c r="L53" s="1875"/>
      <c r="M53" s="1875"/>
      <c r="N53" s="1875"/>
      <c r="O53" s="1875"/>
      <c r="P53" s="1875"/>
      <c r="Q53" s="1876"/>
      <c r="R53" s="1868" t="s">
        <v>45</v>
      </c>
      <c r="S53" s="1869"/>
      <c r="T53" s="1870"/>
      <c r="U53" s="1910" t="s">
        <v>83</v>
      </c>
      <c r="V53" s="1911"/>
      <c r="W53" s="1911"/>
      <c r="X53" s="1912"/>
      <c r="Y53" s="1912"/>
      <c r="Z53" s="1913"/>
    </row>
    <row r="54" spans="1:26" s="561" customFormat="1" ht="15.6" customHeight="1" x14ac:dyDescent="0.25">
      <c r="A54" s="1877" t="s">
        <v>67</v>
      </c>
      <c r="B54" s="1878"/>
      <c r="C54" s="1878"/>
      <c r="D54" s="1878"/>
      <c r="E54" s="1878"/>
      <c r="F54" s="1878"/>
      <c r="G54" s="1878"/>
      <c r="H54" s="1878"/>
      <c r="I54" s="1878"/>
      <c r="J54" s="1878"/>
      <c r="K54" s="1878"/>
      <c r="L54" s="1878"/>
      <c r="M54" s="1878"/>
      <c r="N54" s="1878"/>
      <c r="O54" s="1878"/>
      <c r="P54" s="1878"/>
      <c r="Q54" s="1879"/>
      <c r="R54" s="1868" t="s">
        <v>47</v>
      </c>
      <c r="S54" s="1869"/>
      <c r="T54" s="1870"/>
      <c r="U54" s="1914" t="s">
        <v>81</v>
      </c>
      <c r="V54" s="1915"/>
      <c r="W54" s="1915"/>
      <c r="X54" s="1916"/>
      <c r="Y54" s="1916"/>
      <c r="Z54" s="1917"/>
    </row>
    <row r="55" spans="1:26" s="561" customFormat="1" ht="15.6" customHeight="1" x14ac:dyDescent="0.25">
      <c r="A55" s="1880"/>
      <c r="B55" s="1881"/>
      <c r="C55" s="1881"/>
      <c r="D55" s="1881"/>
      <c r="E55" s="1881"/>
      <c r="F55" s="1881"/>
      <c r="G55" s="1881"/>
      <c r="H55" s="1881"/>
      <c r="I55" s="1881"/>
      <c r="J55" s="1881"/>
      <c r="K55" s="1881"/>
      <c r="L55" s="1881"/>
      <c r="M55" s="1881"/>
      <c r="N55" s="1881"/>
      <c r="O55" s="1881"/>
      <c r="P55" s="1881"/>
      <c r="Q55" s="1882"/>
      <c r="R55" s="1868"/>
      <c r="S55" s="1869"/>
      <c r="T55" s="1870"/>
      <c r="U55" s="1918"/>
      <c r="V55" s="1896"/>
      <c r="W55" s="1896"/>
      <c r="X55" s="1919"/>
      <c r="Y55" s="1919"/>
      <c r="Z55" s="1920"/>
    </row>
    <row r="56" spans="1:26" s="561" customFormat="1" ht="15.6" customHeight="1" x14ac:dyDescent="0.25">
      <c r="A56" s="576" t="s">
        <v>49</v>
      </c>
      <c r="B56" s="575" t="s">
        <v>50</v>
      </c>
      <c r="C56" s="559"/>
      <c r="D56" s="559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3"/>
      <c r="R56" s="1868"/>
      <c r="S56" s="1869"/>
      <c r="T56" s="1870"/>
      <c r="U56" s="1921"/>
      <c r="V56" s="1922"/>
      <c r="W56" s="1922"/>
      <c r="X56" s="1923"/>
      <c r="Y56" s="1923"/>
      <c r="Z56" s="1924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 t="s">
        <v>51</v>
      </c>
      <c r="S57" s="1869"/>
      <c r="T57" s="1870"/>
      <c r="U57" s="572"/>
      <c r="V57" s="571"/>
      <c r="W57" s="571"/>
      <c r="X57" s="571"/>
      <c r="Y57" s="571"/>
      <c r="Z57" s="570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2"/>
      <c r="B59" s="1863"/>
      <c r="C59" s="1863"/>
      <c r="D59" s="1863"/>
      <c r="E59" s="1863"/>
      <c r="F59" s="1863"/>
      <c r="G59" s="1863"/>
      <c r="H59" s="1863"/>
      <c r="I59" s="1863"/>
      <c r="J59" s="1863"/>
      <c r="K59" s="1863"/>
      <c r="L59" s="1863"/>
      <c r="M59" s="1863"/>
      <c r="N59" s="1863"/>
      <c r="O59" s="1863"/>
      <c r="P59" s="1863"/>
      <c r="Q59" s="1864"/>
      <c r="R59" s="1868"/>
      <c r="S59" s="1869"/>
      <c r="T59" s="1870"/>
      <c r="U59" s="569"/>
      <c r="V59" s="1896"/>
      <c r="W59" s="1896"/>
      <c r="X59" s="1896"/>
      <c r="Y59" s="1896"/>
      <c r="Z59" s="568"/>
    </row>
    <row r="60" spans="1:26" s="561" customFormat="1" ht="15.6" customHeight="1" x14ac:dyDescent="0.25">
      <c r="A60" s="1865"/>
      <c r="B60" s="1866"/>
      <c r="C60" s="1866"/>
      <c r="D60" s="1866"/>
      <c r="E60" s="1866"/>
      <c r="F60" s="1866"/>
      <c r="G60" s="1866"/>
      <c r="H60" s="1866"/>
      <c r="I60" s="1866"/>
      <c r="J60" s="1866"/>
      <c r="K60" s="1866"/>
      <c r="L60" s="1866"/>
      <c r="M60" s="1866"/>
      <c r="N60" s="1866"/>
      <c r="O60" s="1866"/>
      <c r="P60" s="1866"/>
      <c r="Q60" s="1867"/>
      <c r="R60" s="1871"/>
      <c r="S60" s="1872"/>
      <c r="T60" s="1873"/>
      <c r="U60" s="567"/>
      <c r="V60" s="566"/>
      <c r="W60" s="566"/>
      <c r="X60" s="566"/>
      <c r="Y60" s="566"/>
      <c r="Z60" s="565"/>
    </row>
    <row r="61" spans="1:26" s="561" customFormat="1" ht="15" customHeight="1" x14ac:dyDescent="0.25">
      <c r="A61" s="564"/>
      <c r="B61" s="564"/>
      <c r="C61" s="564"/>
      <c r="D61" s="564"/>
      <c r="E61" s="564"/>
      <c r="F61" s="564"/>
      <c r="G61" s="564"/>
      <c r="H61" s="564"/>
      <c r="I61" s="564"/>
      <c r="J61" s="564"/>
      <c r="K61" s="564"/>
      <c r="L61" s="564"/>
      <c r="M61" s="564"/>
      <c r="N61" s="564"/>
      <c r="O61" s="564"/>
      <c r="P61" s="564"/>
      <c r="Q61" s="564"/>
      <c r="R61" s="563"/>
      <c r="S61" s="563"/>
      <c r="T61" s="563"/>
      <c r="U61" s="562"/>
      <c r="V61" s="562"/>
      <c r="W61" s="562"/>
      <c r="X61" s="562"/>
      <c r="Y61" s="562"/>
      <c r="Z61" s="562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  <row r="68" spans="1:1" ht="12.75" customHeight="1" x14ac:dyDescent="0.25">
      <c r="A68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7E2F-45C6-4230-8773-B7FA793AD789}">
  <sheetPr>
    <pageSetUpPr fitToPage="1"/>
  </sheetPr>
  <dimension ref="A1:AA67"/>
  <sheetViews>
    <sheetView workbookViewId="0">
      <selection activeCell="O55" sqref="O55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119</v>
      </c>
      <c r="J5" s="1947"/>
      <c r="K5" s="1948"/>
      <c r="L5" s="1950" t="s">
        <v>3</v>
      </c>
      <c r="M5" s="1951"/>
      <c r="N5" s="1951"/>
      <c r="O5" s="1952"/>
      <c r="P5" s="1953" t="s">
        <v>406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411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406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325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44</v>
      </c>
      <c r="I25" s="1854"/>
      <c r="J25" s="1855"/>
      <c r="K25" s="1985" t="s">
        <v>410</v>
      </c>
      <c r="L25" s="1986"/>
      <c r="M25" s="1986"/>
      <c r="N25" s="1986"/>
      <c r="O25" s="1986"/>
      <c r="P25" s="1987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72</v>
      </c>
      <c r="I26" s="1854"/>
      <c r="J26" s="1855"/>
      <c r="K26" s="1902"/>
      <c r="L26" s="1903"/>
      <c r="M26" s="1903"/>
      <c r="N26" s="1903"/>
      <c r="O26" s="1903"/>
      <c r="P26" s="1988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24</v>
      </c>
      <c r="I27" s="1854"/>
      <c r="J27" s="1855"/>
      <c r="K27" s="1902"/>
      <c r="L27" s="1903"/>
      <c r="M27" s="1903"/>
      <c r="N27" s="1903"/>
      <c r="O27" s="1903"/>
      <c r="P27" s="1988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46</v>
      </c>
      <c r="I28" s="1854"/>
      <c r="J28" s="1855"/>
      <c r="K28" s="1902"/>
      <c r="L28" s="1903"/>
      <c r="M28" s="1903"/>
      <c r="N28" s="1903"/>
      <c r="O28" s="1903"/>
      <c r="P28" s="1988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 t="s">
        <v>57</v>
      </c>
      <c r="I29" s="1854"/>
      <c r="J29" s="1855"/>
      <c r="K29" s="1989"/>
      <c r="L29" s="1990"/>
      <c r="M29" s="1990"/>
      <c r="N29" s="1990"/>
      <c r="O29" s="1990"/>
      <c r="P29" s="1991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63</v>
      </c>
      <c r="I30" s="1854"/>
      <c r="J30" s="1855"/>
      <c r="K30" s="1985" t="s">
        <v>409</v>
      </c>
      <c r="L30" s="1986"/>
      <c r="M30" s="1986"/>
      <c r="N30" s="1986"/>
      <c r="O30" s="1986"/>
      <c r="P30" s="1987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>
        <v>97</v>
      </c>
      <c r="I31" s="1854"/>
      <c r="J31" s="1855"/>
      <c r="K31" s="1902"/>
      <c r="L31" s="1903"/>
      <c r="M31" s="1903"/>
      <c r="N31" s="1903"/>
      <c r="O31" s="1903"/>
      <c r="P31" s="1988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>
        <v>74</v>
      </c>
      <c r="I32" s="1854"/>
      <c r="J32" s="1855"/>
      <c r="K32" s="1902"/>
      <c r="L32" s="1903"/>
      <c r="M32" s="1903"/>
      <c r="N32" s="1903"/>
      <c r="O32" s="1903"/>
      <c r="P32" s="1988"/>
      <c r="Z32" s="592"/>
    </row>
    <row r="33" spans="1:26" ht="19.5" customHeight="1" x14ac:dyDescent="0.25">
      <c r="A33" s="593"/>
      <c r="B33" s="602">
        <v>9</v>
      </c>
      <c r="C33" s="1850"/>
      <c r="D33" s="1851"/>
      <c r="E33" s="1851"/>
      <c r="F33" s="1851"/>
      <c r="G33" s="1852"/>
      <c r="H33" s="1853">
        <v>116</v>
      </c>
      <c r="I33" s="1854"/>
      <c r="J33" s="1855"/>
      <c r="K33" s="1902"/>
      <c r="L33" s="1903"/>
      <c r="M33" s="1903"/>
      <c r="N33" s="1903"/>
      <c r="O33" s="1903"/>
      <c r="P33" s="1988"/>
      <c r="Z33" s="592"/>
    </row>
    <row r="34" spans="1:26" ht="19.5" customHeight="1" x14ac:dyDescent="0.25">
      <c r="A34" s="593"/>
      <c r="B34" s="602">
        <v>10</v>
      </c>
      <c r="C34" s="1850"/>
      <c r="D34" s="1851"/>
      <c r="E34" s="1851"/>
      <c r="F34" s="1851"/>
      <c r="G34" s="1852"/>
      <c r="H34" s="1853">
        <v>90</v>
      </c>
      <c r="I34" s="1854"/>
      <c r="J34" s="1855"/>
      <c r="K34" s="1902"/>
      <c r="L34" s="1903"/>
      <c r="M34" s="1903"/>
      <c r="N34" s="1903"/>
      <c r="O34" s="1903"/>
      <c r="P34" s="1988"/>
      <c r="Z34" s="592"/>
    </row>
    <row r="35" spans="1:26" ht="19.5" customHeight="1" x14ac:dyDescent="0.25">
      <c r="A35" s="593"/>
      <c r="B35" s="602">
        <v>11</v>
      </c>
      <c r="C35" s="1850"/>
      <c r="D35" s="1851"/>
      <c r="E35" s="1851"/>
      <c r="F35" s="1851"/>
      <c r="G35" s="1852"/>
      <c r="H35" s="1853">
        <v>80</v>
      </c>
      <c r="I35" s="1854"/>
      <c r="J35" s="1855"/>
      <c r="K35" s="1902"/>
      <c r="L35" s="1903"/>
      <c r="M35" s="1903"/>
      <c r="N35" s="1903"/>
      <c r="O35" s="1903"/>
      <c r="P35" s="1988"/>
      <c r="Z35" s="592"/>
    </row>
    <row r="36" spans="1:26" ht="19.5" customHeight="1" x14ac:dyDescent="0.25">
      <c r="A36" s="593"/>
      <c r="B36" s="602">
        <v>12</v>
      </c>
      <c r="C36" s="1850"/>
      <c r="D36" s="1851"/>
      <c r="E36" s="1851"/>
      <c r="F36" s="1851"/>
      <c r="G36" s="1852"/>
      <c r="H36" s="1853">
        <v>107</v>
      </c>
      <c r="I36" s="1854"/>
      <c r="J36" s="1855"/>
      <c r="K36" s="1902"/>
      <c r="L36" s="1903"/>
      <c r="M36" s="1903"/>
      <c r="N36" s="1903"/>
      <c r="O36" s="1903"/>
      <c r="P36" s="1988"/>
      <c r="Z36" s="592"/>
    </row>
    <row r="37" spans="1:26" ht="19.5" customHeight="1" x14ac:dyDescent="0.25">
      <c r="A37" s="593"/>
      <c r="B37" s="602">
        <v>13</v>
      </c>
      <c r="C37" s="1850"/>
      <c r="D37" s="1851"/>
      <c r="E37" s="1851"/>
      <c r="F37" s="1851"/>
      <c r="G37" s="1852"/>
      <c r="H37" s="1853">
        <v>131</v>
      </c>
      <c r="I37" s="1854"/>
      <c r="J37" s="1855"/>
      <c r="K37" s="1989"/>
      <c r="L37" s="1990"/>
      <c r="M37" s="1990"/>
      <c r="N37" s="1990"/>
      <c r="O37" s="1990"/>
      <c r="P37" s="1991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78.666666666666671</v>
      </c>
      <c r="I46" s="1929"/>
      <c r="J46" s="1930"/>
      <c r="K46" s="1900" t="s">
        <v>408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 t="str">
        <f>IF(COUNTIF(H25:J45,"*&lt;20*"),"&lt;20",MIN(H25:J45))</f>
        <v>&lt;20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131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67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04">
    <mergeCell ref="K44:P44"/>
    <mergeCell ref="K25:P29"/>
    <mergeCell ref="K30:P37"/>
    <mergeCell ref="C42:G42"/>
    <mergeCell ref="H42:J42"/>
    <mergeCell ref="K42:P42"/>
    <mergeCell ref="C43:G43"/>
    <mergeCell ref="H43:J43"/>
    <mergeCell ref="V57:Y58"/>
    <mergeCell ref="C36:G36"/>
    <mergeCell ref="H36:J36"/>
    <mergeCell ref="C37:G37"/>
    <mergeCell ref="H37:J37"/>
    <mergeCell ref="C34:G34"/>
    <mergeCell ref="H34:J34"/>
    <mergeCell ref="C35:G35"/>
    <mergeCell ref="H35:J35"/>
    <mergeCell ref="C38:G38"/>
    <mergeCell ref="H38:J38"/>
    <mergeCell ref="H47:J47"/>
    <mergeCell ref="C45:G45"/>
    <mergeCell ref="B47:G47"/>
    <mergeCell ref="K38:P38"/>
    <mergeCell ref="C39:G39"/>
    <mergeCell ref="H30:J30"/>
    <mergeCell ref="C31:G31"/>
    <mergeCell ref="H31:J31"/>
    <mergeCell ref="B18:H18"/>
    <mergeCell ref="B23:B24"/>
    <mergeCell ref="C23:G24"/>
    <mergeCell ref="J21:P21"/>
    <mergeCell ref="C28:G28"/>
    <mergeCell ref="H28:J28"/>
    <mergeCell ref="C29:G29"/>
    <mergeCell ref="H29:J29"/>
    <mergeCell ref="G2:T4"/>
    <mergeCell ref="G5:H5"/>
    <mergeCell ref="A7:F7"/>
    <mergeCell ref="G7:Z7"/>
    <mergeCell ref="H10:M10"/>
    <mergeCell ref="H11:M11"/>
    <mergeCell ref="N11:R11"/>
    <mergeCell ref="B11:G11"/>
    <mergeCell ref="U1:Z6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A56:Q59"/>
    <mergeCell ref="R56:T59"/>
    <mergeCell ref="A52:Q52"/>
    <mergeCell ref="R52:T52"/>
    <mergeCell ref="A53:Q54"/>
    <mergeCell ref="R53:T55"/>
    <mergeCell ref="C26:G26"/>
    <mergeCell ref="H26:J26"/>
    <mergeCell ref="B48:G48"/>
    <mergeCell ref="B46:G46"/>
    <mergeCell ref="C44:G44"/>
    <mergeCell ref="H44:J44"/>
    <mergeCell ref="H39:J39"/>
    <mergeCell ref="K39:P39"/>
    <mergeCell ref="K43:P43"/>
    <mergeCell ref="C40:G40"/>
    <mergeCell ref="H40:J40"/>
    <mergeCell ref="K40:P40"/>
    <mergeCell ref="C41:G41"/>
    <mergeCell ref="H41:J41"/>
    <mergeCell ref="K41:P41"/>
    <mergeCell ref="C32:G32"/>
    <mergeCell ref="H32:J32"/>
    <mergeCell ref="C33:G33"/>
    <mergeCell ref="U52:Z52"/>
    <mergeCell ref="U53:Z55"/>
    <mergeCell ref="N12:R12"/>
    <mergeCell ref="H12:M12"/>
    <mergeCell ref="C27:G27"/>
    <mergeCell ref="H27:J27"/>
    <mergeCell ref="H46:J46"/>
    <mergeCell ref="B17:H17"/>
    <mergeCell ref="B12:G12"/>
    <mergeCell ref="M46:P48"/>
    <mergeCell ref="K46:L48"/>
    <mergeCell ref="S12:Y12"/>
    <mergeCell ref="K23:P24"/>
    <mergeCell ref="I17:Y17"/>
    <mergeCell ref="H45:J45"/>
    <mergeCell ref="K45:P45"/>
    <mergeCell ref="H48:J48"/>
    <mergeCell ref="I18:J18"/>
    <mergeCell ref="H25:J25"/>
    <mergeCell ref="C25:G25"/>
    <mergeCell ref="H24:J24"/>
    <mergeCell ref="H23:J23"/>
    <mergeCell ref="H33:J33"/>
    <mergeCell ref="C30:G3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524D-3812-45EB-A05E-790497FCB5E6}">
  <sheetPr>
    <pageSetUpPr fitToPage="1"/>
  </sheetPr>
  <dimension ref="A1:AA68"/>
  <sheetViews>
    <sheetView workbookViewId="0">
      <selection activeCell="V18" sqref="V18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118</v>
      </c>
      <c r="J5" s="1947"/>
      <c r="K5" s="1948"/>
      <c r="L5" s="1950" t="s">
        <v>3</v>
      </c>
      <c r="M5" s="1951"/>
      <c r="N5" s="1951"/>
      <c r="O5" s="1952"/>
      <c r="P5" s="1953" t="s">
        <v>406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15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406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407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50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101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109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127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1"/>
      <c r="C28" s="1850"/>
      <c r="D28" s="1851"/>
      <c r="E28" s="1851"/>
      <c r="F28" s="1851"/>
      <c r="G28" s="1852"/>
      <c r="H28" s="1853"/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1"/>
      <c r="C29" s="1850"/>
      <c r="D29" s="1851"/>
      <c r="E29" s="1851"/>
      <c r="F29" s="1851"/>
      <c r="G29" s="1852"/>
      <c r="H29" s="1853"/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1"/>
      <c r="C30" s="1850"/>
      <c r="D30" s="1851"/>
      <c r="E30" s="1851"/>
      <c r="F30" s="1851"/>
      <c r="G30" s="1852"/>
      <c r="H30" s="1853"/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1"/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1"/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x14ac:dyDescent="0.25">
      <c r="A45" s="593"/>
      <c r="B45" s="601"/>
      <c r="C45" s="1850"/>
      <c r="D45" s="1851"/>
      <c r="E45" s="1851"/>
      <c r="F45" s="1851"/>
      <c r="G45" s="1852"/>
      <c r="H45" s="1853"/>
      <c r="I45" s="1854"/>
      <c r="J45" s="1855"/>
      <c r="K45" s="1850"/>
      <c r="L45" s="1851"/>
      <c r="M45" s="1851"/>
      <c r="N45" s="1851"/>
      <c r="O45" s="1851"/>
      <c r="P45" s="1852"/>
      <c r="Z45" s="592"/>
    </row>
    <row r="46" spans="1:26" ht="19.5" customHeight="1" thickBot="1" x14ac:dyDescent="0.3">
      <c r="A46" s="593"/>
      <c r="B46" s="594"/>
      <c r="C46" s="1883"/>
      <c r="D46" s="1883"/>
      <c r="E46" s="1883"/>
      <c r="F46" s="1883"/>
      <c r="G46" s="1884"/>
      <c r="H46" s="1906"/>
      <c r="I46" s="1907"/>
      <c r="J46" s="1908"/>
      <c r="K46" s="1909"/>
      <c r="L46" s="1883"/>
      <c r="M46" s="1883"/>
      <c r="N46" s="1883"/>
      <c r="O46" s="1883"/>
      <c r="P46" s="1884"/>
      <c r="Z46" s="592"/>
    </row>
    <row r="47" spans="1:26" ht="15.75" customHeight="1" x14ac:dyDescent="0.25">
      <c r="A47" s="593"/>
      <c r="B47" s="1891" t="s">
        <v>37</v>
      </c>
      <c r="C47" s="1892"/>
      <c r="D47" s="1892"/>
      <c r="E47" s="1892"/>
      <c r="F47" s="1892"/>
      <c r="G47" s="1893"/>
      <c r="H47" s="1928">
        <f>AVERAGE(H25:J46)</f>
        <v>112.33333333333333</v>
      </c>
      <c r="I47" s="1929"/>
      <c r="J47" s="1930"/>
      <c r="K47" s="1900" t="s">
        <v>38</v>
      </c>
      <c r="L47" s="1901"/>
      <c r="M47" s="1894" t="s">
        <v>39</v>
      </c>
      <c r="N47" s="1894"/>
      <c r="O47" s="1894"/>
      <c r="P47" s="1895"/>
      <c r="Z47" s="592"/>
    </row>
    <row r="48" spans="1:26" ht="15.75" customHeight="1" x14ac:dyDescent="0.25">
      <c r="A48" s="593"/>
      <c r="B48" s="1885" t="s">
        <v>40</v>
      </c>
      <c r="C48" s="1886"/>
      <c r="D48" s="1886"/>
      <c r="E48" s="1886"/>
      <c r="F48" s="1886"/>
      <c r="G48" s="1887"/>
      <c r="H48" s="1931">
        <f>IF(COUNTIF(H25:J46,"*&lt;20*"),"&lt;20",MIN(H25:J46))</f>
        <v>101</v>
      </c>
      <c r="I48" s="1932"/>
      <c r="J48" s="1933"/>
      <c r="K48" s="1902"/>
      <c r="L48" s="1903"/>
      <c r="M48" s="1896"/>
      <c r="N48" s="1896"/>
      <c r="O48" s="1896"/>
      <c r="P48" s="1897"/>
      <c r="Z48" s="592"/>
    </row>
    <row r="49" spans="1:26" ht="15.75" customHeight="1" thickBot="1" x14ac:dyDescent="0.3">
      <c r="A49" s="593"/>
      <c r="B49" s="1888" t="s">
        <v>41</v>
      </c>
      <c r="C49" s="1889"/>
      <c r="D49" s="1889"/>
      <c r="E49" s="1889"/>
      <c r="F49" s="1889"/>
      <c r="G49" s="1890"/>
      <c r="H49" s="1925">
        <f>IF(COUNTIF(H25:J46,"*&gt;250*"),"&gt;250",MAX(H25:J46))</f>
        <v>127</v>
      </c>
      <c r="I49" s="1926"/>
      <c r="J49" s="1927"/>
      <c r="K49" s="1904"/>
      <c r="L49" s="1905"/>
      <c r="M49" s="1898"/>
      <c r="N49" s="1898"/>
      <c r="O49" s="1898"/>
      <c r="P49" s="1899"/>
      <c r="Z49" s="592"/>
    </row>
    <row r="50" spans="1:26" ht="15.9" customHeight="1" x14ac:dyDescent="0.25">
      <c r="A50" s="591"/>
      <c r="B50" s="590"/>
      <c r="C50" s="589"/>
      <c r="D50" s="589"/>
      <c r="E50" s="589"/>
      <c r="F50" s="589"/>
      <c r="G50" s="589"/>
      <c r="H50" s="589"/>
      <c r="I50" s="589"/>
      <c r="J50" s="589"/>
      <c r="K50" s="589"/>
      <c r="L50" s="589"/>
      <c r="M50" s="589"/>
      <c r="N50" s="589"/>
      <c r="O50" s="589"/>
      <c r="P50" s="589"/>
      <c r="Q50" s="589"/>
      <c r="R50" s="589"/>
      <c r="S50" s="589"/>
      <c r="T50" s="589"/>
      <c r="U50" s="589"/>
      <c r="V50" s="589"/>
      <c r="W50" s="589"/>
      <c r="X50" s="589"/>
      <c r="Y50" s="589"/>
      <c r="Z50" s="588"/>
    </row>
    <row r="51" spans="1:26" ht="12.75" customHeight="1" x14ac:dyDescent="0.25">
      <c r="A51" s="587"/>
      <c r="B51" s="586"/>
    </row>
    <row r="52" spans="1:26" s="561" customFormat="1" ht="15.6" customHeight="1" x14ac:dyDescent="0.25">
      <c r="A52" s="585" t="s">
        <v>42</v>
      </c>
      <c r="B52" s="584" t="s">
        <v>43</v>
      </c>
      <c r="C52" s="583"/>
      <c r="D52" s="583"/>
      <c r="E52" s="583"/>
      <c r="F52" s="582"/>
      <c r="G52" s="582"/>
      <c r="H52" s="582"/>
      <c r="I52" s="581"/>
      <c r="J52" s="581"/>
      <c r="K52" s="581"/>
      <c r="L52" s="581"/>
      <c r="M52" s="581"/>
      <c r="N52" s="581"/>
      <c r="O52" s="581"/>
      <c r="P52" s="581"/>
      <c r="Q52" s="581"/>
      <c r="R52" s="581"/>
      <c r="S52" s="581"/>
      <c r="T52" s="581"/>
      <c r="U52" s="580"/>
      <c r="V52" s="579"/>
      <c r="W52" s="579"/>
      <c r="X52" s="578"/>
      <c r="Y52" s="578"/>
      <c r="Z52" s="577"/>
    </row>
    <row r="53" spans="1:26" s="561" customFormat="1" ht="28.5" customHeight="1" x14ac:dyDescent="0.25">
      <c r="A53" s="1874" t="s">
        <v>44</v>
      </c>
      <c r="B53" s="1875"/>
      <c r="C53" s="1875"/>
      <c r="D53" s="1875"/>
      <c r="E53" s="1875"/>
      <c r="F53" s="1875"/>
      <c r="G53" s="1875"/>
      <c r="H53" s="1875"/>
      <c r="I53" s="1875"/>
      <c r="J53" s="1875"/>
      <c r="K53" s="1875"/>
      <c r="L53" s="1875"/>
      <c r="M53" s="1875"/>
      <c r="N53" s="1875"/>
      <c r="O53" s="1875"/>
      <c r="P53" s="1875"/>
      <c r="Q53" s="1876"/>
      <c r="R53" s="1868" t="s">
        <v>45</v>
      </c>
      <c r="S53" s="1869"/>
      <c r="T53" s="1870"/>
      <c r="U53" s="1910" t="s">
        <v>83</v>
      </c>
      <c r="V53" s="1911"/>
      <c r="W53" s="1911"/>
      <c r="X53" s="1912"/>
      <c r="Y53" s="1912"/>
      <c r="Z53" s="1913"/>
    </row>
    <row r="54" spans="1:26" s="561" customFormat="1" ht="15.6" customHeight="1" x14ac:dyDescent="0.25">
      <c r="A54" s="1877" t="s">
        <v>82</v>
      </c>
      <c r="B54" s="1878"/>
      <c r="C54" s="1878"/>
      <c r="D54" s="1878"/>
      <c r="E54" s="1878"/>
      <c r="F54" s="1878"/>
      <c r="G54" s="1878"/>
      <c r="H54" s="1878"/>
      <c r="I54" s="1878"/>
      <c r="J54" s="1878"/>
      <c r="K54" s="1878"/>
      <c r="L54" s="1878"/>
      <c r="M54" s="1878"/>
      <c r="N54" s="1878"/>
      <c r="O54" s="1878"/>
      <c r="P54" s="1878"/>
      <c r="Q54" s="1879"/>
      <c r="R54" s="1868" t="s">
        <v>47</v>
      </c>
      <c r="S54" s="1869"/>
      <c r="T54" s="1870"/>
      <c r="U54" s="1914" t="s">
        <v>81</v>
      </c>
      <c r="V54" s="1915"/>
      <c r="W54" s="1915"/>
      <c r="X54" s="1916"/>
      <c r="Y54" s="1916"/>
      <c r="Z54" s="1917"/>
    </row>
    <row r="55" spans="1:26" s="561" customFormat="1" ht="15.6" customHeight="1" x14ac:dyDescent="0.25">
      <c r="A55" s="1880"/>
      <c r="B55" s="1881"/>
      <c r="C55" s="1881"/>
      <c r="D55" s="1881"/>
      <c r="E55" s="1881"/>
      <c r="F55" s="1881"/>
      <c r="G55" s="1881"/>
      <c r="H55" s="1881"/>
      <c r="I55" s="1881"/>
      <c r="J55" s="1881"/>
      <c r="K55" s="1881"/>
      <c r="L55" s="1881"/>
      <c r="M55" s="1881"/>
      <c r="N55" s="1881"/>
      <c r="O55" s="1881"/>
      <c r="P55" s="1881"/>
      <c r="Q55" s="1882"/>
      <c r="R55" s="1868"/>
      <c r="S55" s="1869"/>
      <c r="T55" s="1870"/>
      <c r="U55" s="1918"/>
      <c r="V55" s="1896"/>
      <c r="W55" s="1896"/>
      <c r="X55" s="1919"/>
      <c r="Y55" s="1919"/>
      <c r="Z55" s="1920"/>
    </row>
    <row r="56" spans="1:26" s="561" customFormat="1" ht="15.6" customHeight="1" x14ac:dyDescent="0.25">
      <c r="A56" s="576" t="s">
        <v>49</v>
      </c>
      <c r="B56" s="575" t="s">
        <v>50</v>
      </c>
      <c r="C56" s="559"/>
      <c r="D56" s="559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3"/>
      <c r="R56" s="1868"/>
      <c r="S56" s="1869"/>
      <c r="T56" s="1870"/>
      <c r="U56" s="1921"/>
      <c r="V56" s="1922"/>
      <c r="W56" s="1922"/>
      <c r="X56" s="1923"/>
      <c r="Y56" s="1923"/>
      <c r="Z56" s="1924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 t="s">
        <v>51</v>
      </c>
      <c r="S57" s="1869"/>
      <c r="T57" s="1870"/>
      <c r="U57" s="572"/>
      <c r="V57" s="571"/>
      <c r="W57" s="571"/>
      <c r="X57" s="571"/>
      <c r="Y57" s="571"/>
      <c r="Z57" s="570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2"/>
      <c r="B59" s="1863"/>
      <c r="C59" s="1863"/>
      <c r="D59" s="1863"/>
      <c r="E59" s="1863"/>
      <c r="F59" s="1863"/>
      <c r="G59" s="1863"/>
      <c r="H59" s="1863"/>
      <c r="I59" s="1863"/>
      <c r="J59" s="1863"/>
      <c r="K59" s="1863"/>
      <c r="L59" s="1863"/>
      <c r="M59" s="1863"/>
      <c r="N59" s="1863"/>
      <c r="O59" s="1863"/>
      <c r="P59" s="1863"/>
      <c r="Q59" s="1864"/>
      <c r="R59" s="1868"/>
      <c r="S59" s="1869"/>
      <c r="T59" s="1870"/>
      <c r="U59" s="569"/>
      <c r="V59" s="1896"/>
      <c r="W59" s="1896"/>
      <c r="X59" s="1896"/>
      <c r="Y59" s="1896"/>
      <c r="Z59" s="568"/>
    </row>
    <row r="60" spans="1:26" s="561" customFormat="1" ht="15.6" customHeight="1" x14ac:dyDescent="0.25">
      <c r="A60" s="1865"/>
      <c r="B60" s="1866"/>
      <c r="C60" s="1866"/>
      <c r="D60" s="1866"/>
      <c r="E60" s="1866"/>
      <c r="F60" s="1866"/>
      <c r="G60" s="1866"/>
      <c r="H60" s="1866"/>
      <c r="I60" s="1866"/>
      <c r="J60" s="1866"/>
      <c r="K60" s="1866"/>
      <c r="L60" s="1866"/>
      <c r="M60" s="1866"/>
      <c r="N60" s="1866"/>
      <c r="O60" s="1866"/>
      <c r="P60" s="1866"/>
      <c r="Q60" s="1867"/>
      <c r="R60" s="1871"/>
      <c r="S60" s="1872"/>
      <c r="T60" s="1873"/>
      <c r="U60" s="567"/>
      <c r="V60" s="566"/>
      <c r="W60" s="566"/>
      <c r="X60" s="566"/>
      <c r="Y60" s="566"/>
      <c r="Z60" s="565"/>
    </row>
    <row r="61" spans="1:26" s="561" customFormat="1" ht="15" customHeight="1" x14ac:dyDescent="0.25">
      <c r="A61" s="564"/>
      <c r="B61" s="564"/>
      <c r="C61" s="564"/>
      <c r="D61" s="564"/>
      <c r="E61" s="564"/>
      <c r="F61" s="564"/>
      <c r="G61" s="564"/>
      <c r="H61" s="564"/>
      <c r="I61" s="564"/>
      <c r="J61" s="564"/>
      <c r="K61" s="564"/>
      <c r="L61" s="564"/>
      <c r="M61" s="564"/>
      <c r="N61" s="564"/>
      <c r="O61" s="564"/>
      <c r="P61" s="564"/>
      <c r="Q61" s="564"/>
      <c r="R61" s="563"/>
      <c r="S61" s="563"/>
      <c r="T61" s="563"/>
      <c r="U61" s="562"/>
      <c r="V61" s="562"/>
      <c r="W61" s="562"/>
      <c r="X61" s="562"/>
      <c r="Y61" s="562"/>
      <c r="Z61" s="562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  <row r="68" spans="1:1" ht="12.75" customHeight="1" x14ac:dyDescent="0.25">
      <c r="A68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L5:O5"/>
    <mergeCell ref="P5:T5"/>
    <mergeCell ref="L6:O6"/>
    <mergeCell ref="P6:T6"/>
    <mergeCell ref="H26:J26"/>
    <mergeCell ref="K26:P26"/>
    <mergeCell ref="H27:J27"/>
    <mergeCell ref="K27:P27"/>
    <mergeCell ref="N12:R12"/>
    <mergeCell ref="H12:M12"/>
    <mergeCell ref="H11:M11"/>
    <mergeCell ref="N11:R11"/>
    <mergeCell ref="C29:G29"/>
    <mergeCell ref="H29:J29"/>
    <mergeCell ref="K29:P29"/>
    <mergeCell ref="C30:G30"/>
    <mergeCell ref="H30:J30"/>
    <mergeCell ref="K30:P30"/>
    <mergeCell ref="B17:H17"/>
    <mergeCell ref="B12:G12"/>
    <mergeCell ref="B11:G11"/>
    <mergeCell ref="C28:G28"/>
    <mergeCell ref="H28:J28"/>
    <mergeCell ref="K28:P28"/>
    <mergeCell ref="C26:G26"/>
    <mergeCell ref="C27:G27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45:G45"/>
    <mergeCell ref="H45:J45"/>
    <mergeCell ref="K45:P45"/>
    <mergeCell ref="C43:G43"/>
    <mergeCell ref="H43:J43"/>
    <mergeCell ref="K43:P43"/>
    <mergeCell ref="C44:G44"/>
    <mergeCell ref="H44:J44"/>
    <mergeCell ref="K44:P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C547-FF0B-4144-B365-273F69C7BA95}">
  <sheetPr>
    <pageSetUpPr fitToPage="1"/>
  </sheetPr>
  <dimension ref="A1:AA67"/>
  <sheetViews>
    <sheetView workbookViewId="0">
      <selection activeCell="R65" sqref="R65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117</v>
      </c>
      <c r="J5" s="1947"/>
      <c r="K5" s="1948"/>
      <c r="L5" s="1950" t="s">
        <v>3</v>
      </c>
      <c r="M5" s="1951"/>
      <c r="N5" s="1951"/>
      <c r="O5" s="1952"/>
      <c r="P5" s="1953" t="s">
        <v>405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133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405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404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115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126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145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154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>
        <v>142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100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>
        <v>52</v>
      </c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>
        <v>172</v>
      </c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2">
        <v>9</v>
      </c>
      <c r="C33" s="1850"/>
      <c r="D33" s="1851"/>
      <c r="E33" s="1851"/>
      <c r="F33" s="1851"/>
      <c r="G33" s="1852"/>
      <c r="H33" s="1853">
        <v>135</v>
      </c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2">
        <v>10</v>
      </c>
      <c r="C34" s="1850"/>
      <c r="D34" s="1851"/>
      <c r="E34" s="1851"/>
      <c r="F34" s="1851"/>
      <c r="G34" s="1852"/>
      <c r="H34" s="1853">
        <v>132</v>
      </c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2">
        <v>11</v>
      </c>
      <c r="C35" s="1850"/>
      <c r="D35" s="1851"/>
      <c r="E35" s="1851"/>
      <c r="F35" s="1851"/>
      <c r="G35" s="1852"/>
      <c r="H35" s="1853">
        <v>93</v>
      </c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2">
        <v>12</v>
      </c>
      <c r="C36" s="1850"/>
      <c r="D36" s="1851"/>
      <c r="E36" s="1851"/>
      <c r="F36" s="1851"/>
      <c r="G36" s="1852"/>
      <c r="H36" s="1853">
        <v>143</v>
      </c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2">
        <v>13</v>
      </c>
      <c r="C37" s="1850"/>
      <c r="D37" s="1851"/>
      <c r="E37" s="1851"/>
      <c r="F37" s="1851"/>
      <c r="G37" s="1852"/>
      <c r="H37" s="1853">
        <v>110</v>
      </c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2">
        <v>14</v>
      </c>
      <c r="C38" s="1850"/>
      <c r="D38" s="1851"/>
      <c r="E38" s="1851"/>
      <c r="F38" s="1851"/>
      <c r="G38" s="1852"/>
      <c r="H38" s="1853">
        <v>140</v>
      </c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2">
        <v>15</v>
      </c>
      <c r="C39" s="1850"/>
      <c r="D39" s="1851"/>
      <c r="E39" s="1851"/>
      <c r="F39" s="1851"/>
      <c r="G39" s="1852"/>
      <c r="H39" s="1853">
        <v>112</v>
      </c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2">
        <v>16</v>
      </c>
      <c r="C40" s="1850"/>
      <c r="D40" s="1851"/>
      <c r="E40" s="1851"/>
      <c r="F40" s="1851"/>
      <c r="G40" s="1852"/>
      <c r="H40" s="1853">
        <v>149</v>
      </c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2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2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2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2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126.25</v>
      </c>
      <c r="I46" s="1929"/>
      <c r="J46" s="1930"/>
      <c r="K46" s="1900" t="s">
        <v>38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52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172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H11:M11"/>
    <mergeCell ref="N11:R11"/>
    <mergeCell ref="H42:J42"/>
    <mergeCell ref="K42:P42"/>
    <mergeCell ref="H43:J43"/>
    <mergeCell ref="K43:P43"/>
    <mergeCell ref="H41:J41"/>
    <mergeCell ref="K41:P41"/>
    <mergeCell ref="A1:F6"/>
    <mergeCell ref="G1:T1"/>
    <mergeCell ref="C44:G44"/>
    <mergeCell ref="H44:J44"/>
    <mergeCell ref="K44:P44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B17:H17"/>
    <mergeCell ref="B12:G12"/>
    <mergeCell ref="B11:G11"/>
    <mergeCell ref="C27:G27"/>
    <mergeCell ref="H27:J27"/>
    <mergeCell ref="K27:P27"/>
    <mergeCell ref="N12:R12"/>
    <mergeCell ref="H12:M12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U52:Z52"/>
    <mergeCell ref="U53:Z55"/>
    <mergeCell ref="H48:J48"/>
    <mergeCell ref="H46:J46"/>
    <mergeCell ref="H47:J47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40:G40"/>
    <mergeCell ref="H40:J40"/>
    <mergeCell ref="K40:P40"/>
    <mergeCell ref="C42:G42"/>
    <mergeCell ref="C43:G43"/>
    <mergeCell ref="C41:G41"/>
    <mergeCell ref="C38:G38"/>
    <mergeCell ref="H38:J38"/>
    <mergeCell ref="K38:P38"/>
    <mergeCell ref="C39:G39"/>
    <mergeCell ref="H34:J34"/>
    <mergeCell ref="K34:P34"/>
    <mergeCell ref="C31:G31"/>
    <mergeCell ref="H31:J31"/>
    <mergeCell ref="K31:P31"/>
    <mergeCell ref="C32:G32"/>
    <mergeCell ref="H32:J32"/>
    <mergeCell ref="K32:P32"/>
    <mergeCell ref="C33:G33"/>
    <mergeCell ref="H39:J39"/>
    <mergeCell ref="K39:P39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H33:J33"/>
    <mergeCell ref="K33:P33"/>
    <mergeCell ref="C34:G3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8FB0-AB40-4445-843D-FE6645117D76}">
  <sheetPr codeName="Feuil116"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116</v>
      </c>
      <c r="J5" s="1033"/>
      <c r="K5" s="1034"/>
      <c r="L5" s="1036" t="s">
        <v>3</v>
      </c>
      <c r="M5" s="1037"/>
      <c r="N5" s="1037"/>
      <c r="O5" s="1038"/>
      <c r="P5" s="1039" t="s">
        <v>400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400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401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108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144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97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142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189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101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170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147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145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107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/>
      <c r="D35" s="1011"/>
      <c r="E35" s="1011"/>
      <c r="F35" s="1011"/>
      <c r="G35" s="1012"/>
      <c r="H35" s="1052">
        <v>147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12</v>
      </c>
      <c r="C36" s="1010"/>
      <c r="D36" s="1011"/>
      <c r="E36" s="1011"/>
      <c r="F36" s="1011"/>
      <c r="G36" s="1012"/>
      <c r="H36" s="1052">
        <v>114</v>
      </c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>
        <v>13</v>
      </c>
      <c r="C37" s="1010"/>
      <c r="D37" s="1011"/>
      <c r="E37" s="1011"/>
      <c r="F37" s="1011"/>
      <c r="G37" s="1012"/>
      <c r="H37" s="1052">
        <v>92</v>
      </c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7">
        <v>14</v>
      </c>
      <c r="C38" s="1010"/>
      <c r="D38" s="1011"/>
      <c r="E38" s="1011"/>
      <c r="F38" s="1011"/>
      <c r="G38" s="1012"/>
      <c r="H38" s="1052">
        <v>126</v>
      </c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7">
        <v>15</v>
      </c>
      <c r="C39" s="1010"/>
      <c r="D39" s="1011"/>
      <c r="E39" s="1011"/>
      <c r="F39" s="1011"/>
      <c r="G39" s="1012"/>
      <c r="H39" s="1052">
        <v>132</v>
      </c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7">
        <v>16</v>
      </c>
      <c r="C40" s="1010"/>
      <c r="D40" s="1011"/>
      <c r="E40" s="1011"/>
      <c r="F40" s="1011"/>
      <c r="G40" s="1012"/>
      <c r="H40" s="1052">
        <v>133</v>
      </c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25">
      <c r="A41" s="108"/>
      <c r="B41" s="117">
        <v>17</v>
      </c>
      <c r="C41" s="1010"/>
      <c r="D41" s="1011"/>
      <c r="E41" s="1011"/>
      <c r="F41" s="1011"/>
      <c r="G41" s="1012"/>
      <c r="H41" s="1052">
        <v>127</v>
      </c>
      <c r="I41" s="1118"/>
      <c r="J41" s="1119"/>
      <c r="K41" s="1010"/>
      <c r="L41" s="1011"/>
      <c r="M41" s="1011"/>
      <c r="N41" s="1011"/>
      <c r="O41" s="1011"/>
      <c r="P41" s="1012"/>
      <c r="Z41" s="107"/>
    </row>
    <row r="42" spans="1:26" ht="19.5" customHeight="1" x14ac:dyDescent="0.25">
      <c r="A42" s="108"/>
      <c r="B42" s="117">
        <v>18</v>
      </c>
      <c r="C42" s="1010"/>
      <c r="D42" s="1011"/>
      <c r="E42" s="1011"/>
      <c r="F42" s="1011"/>
      <c r="G42" s="1012"/>
      <c r="H42" s="1052">
        <v>129</v>
      </c>
      <c r="I42" s="1118"/>
      <c r="J42" s="1119"/>
      <c r="K42" s="1010"/>
      <c r="L42" s="1011"/>
      <c r="M42" s="1011"/>
      <c r="N42" s="1011"/>
      <c r="O42" s="1011"/>
      <c r="P42" s="1012"/>
      <c r="Z42" s="107"/>
    </row>
    <row r="43" spans="1:26" ht="19.5" customHeight="1" x14ac:dyDescent="0.25">
      <c r="A43" s="108"/>
      <c r="B43" s="117">
        <v>19</v>
      </c>
      <c r="C43" s="1010"/>
      <c r="D43" s="1011"/>
      <c r="E43" s="1011"/>
      <c r="F43" s="1011"/>
      <c r="G43" s="1012"/>
      <c r="H43" s="1052">
        <v>89</v>
      </c>
      <c r="I43" s="1118"/>
      <c r="J43" s="1119"/>
      <c r="K43" s="1010"/>
      <c r="L43" s="1011"/>
      <c r="M43" s="1011"/>
      <c r="N43" s="1011"/>
      <c r="O43" s="1011"/>
      <c r="P43" s="1012"/>
      <c r="Z43" s="107"/>
    </row>
    <row r="44" spans="1:26" ht="19.5" customHeight="1" x14ac:dyDescent="0.25">
      <c r="A44" s="108"/>
      <c r="B44" s="117">
        <v>20</v>
      </c>
      <c r="C44" s="1010"/>
      <c r="D44" s="1011"/>
      <c r="E44" s="1011"/>
      <c r="F44" s="1011"/>
      <c r="G44" s="1012"/>
      <c r="H44" s="1052">
        <v>225</v>
      </c>
      <c r="I44" s="1118"/>
      <c r="J44" s="1119"/>
      <c r="K44" s="1010"/>
      <c r="L44" s="1011"/>
      <c r="M44" s="1011"/>
      <c r="N44" s="1011"/>
      <c r="O44" s="1011"/>
      <c r="P44" s="1012"/>
      <c r="Z44" s="107"/>
    </row>
    <row r="45" spans="1:26" ht="19.5" customHeight="1" x14ac:dyDescent="0.25">
      <c r="A45" s="108"/>
      <c r="B45" s="117">
        <v>21</v>
      </c>
      <c r="C45" s="1010"/>
      <c r="D45" s="1011"/>
      <c r="E45" s="1011"/>
      <c r="F45" s="1011"/>
      <c r="G45" s="1012"/>
      <c r="H45" s="1052">
        <v>76</v>
      </c>
      <c r="I45" s="1118"/>
      <c r="J45" s="1119"/>
      <c r="K45" s="1010"/>
      <c r="L45" s="1011"/>
      <c r="M45" s="1011"/>
      <c r="N45" s="1011"/>
      <c r="O45" s="1011"/>
      <c r="P45" s="1012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130.47619047619048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76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225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M55:P57"/>
    <mergeCell ref="K55:L57"/>
    <mergeCell ref="H54:J54"/>
    <mergeCell ref="K54:P54"/>
    <mergeCell ref="U61:Z61"/>
    <mergeCell ref="U62:Z64"/>
    <mergeCell ref="H57:J57"/>
    <mergeCell ref="H55:J55"/>
    <mergeCell ref="H56:J56"/>
    <mergeCell ref="V66:Y67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0D6C-8754-4B39-BAFE-ABE9BFA3D3C3}">
  <sheetPr codeName="Feuil30">
    <pageSetUpPr fitToPage="1"/>
  </sheetPr>
  <dimension ref="A1:AA76"/>
  <sheetViews>
    <sheetView workbookViewId="0">
      <selection activeCell="P15" sqref="P15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115</v>
      </c>
      <c r="J5" s="1033"/>
      <c r="K5" s="1034"/>
      <c r="L5" s="1036" t="s">
        <v>3</v>
      </c>
      <c r="M5" s="1037"/>
      <c r="N5" s="1037"/>
      <c r="O5" s="1038"/>
      <c r="P5" s="1039" t="s">
        <v>400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400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403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 t="s">
        <v>57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 t="s">
        <v>57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25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 t="s">
        <v>57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2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25</v>
      </c>
      <c r="I55" s="1003"/>
      <c r="J55" s="1004"/>
      <c r="K55" s="1019" t="s">
        <v>208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25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P6:T6"/>
    <mergeCell ref="H55:J55"/>
    <mergeCell ref="H56:J56"/>
    <mergeCell ref="B17:H17"/>
    <mergeCell ref="B12:G12"/>
    <mergeCell ref="B11:G11"/>
    <mergeCell ref="B23:B24"/>
    <mergeCell ref="C23:G24"/>
    <mergeCell ref="C54:G54"/>
    <mergeCell ref="B56:G56"/>
    <mergeCell ref="S12:Y12"/>
    <mergeCell ref="K23:P24"/>
    <mergeCell ref="I17:Y17"/>
    <mergeCell ref="S11:Y11"/>
    <mergeCell ref="H54:J54"/>
    <mergeCell ref="K54:P5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R65:T68"/>
    <mergeCell ref="A61:Q61"/>
    <mergeCell ref="R61:T61"/>
    <mergeCell ref="A62:Q63"/>
    <mergeCell ref="R62:T64"/>
    <mergeCell ref="H27:J27"/>
    <mergeCell ref="K27:P27"/>
    <mergeCell ref="J21:P21"/>
    <mergeCell ref="K28:P28"/>
    <mergeCell ref="A65:Q68"/>
    <mergeCell ref="K25:P25"/>
    <mergeCell ref="M55:P57"/>
    <mergeCell ref="K55:L57"/>
    <mergeCell ref="N12:R12"/>
    <mergeCell ref="H12:M12"/>
    <mergeCell ref="H11:M11"/>
    <mergeCell ref="N11:R11"/>
    <mergeCell ref="H26:J26"/>
    <mergeCell ref="K26:P26"/>
    <mergeCell ref="V66:Y67"/>
    <mergeCell ref="I18:J18"/>
    <mergeCell ref="H25:J25"/>
    <mergeCell ref="C25:G25"/>
    <mergeCell ref="H24:J24"/>
    <mergeCell ref="H23:J23"/>
    <mergeCell ref="B18:H18"/>
    <mergeCell ref="B57:G57"/>
    <mergeCell ref="B55:G55"/>
    <mergeCell ref="C26:G26"/>
    <mergeCell ref="C27:G27"/>
    <mergeCell ref="H57:J57"/>
    <mergeCell ref="C28:G28"/>
    <mergeCell ref="H28:J28"/>
    <mergeCell ref="U61:Z61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6F00-8C4C-4B30-BCB0-177D50425F96}">
  <sheetPr codeName="Feuil31">
    <pageSetUpPr fitToPage="1"/>
  </sheetPr>
  <dimension ref="A1:AA76"/>
  <sheetViews>
    <sheetView workbookViewId="0">
      <selection activeCell="I17" sqref="I17:Y17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114</v>
      </c>
      <c r="J5" s="1033"/>
      <c r="K5" s="1034"/>
      <c r="L5" s="1036" t="s">
        <v>3</v>
      </c>
      <c r="M5" s="1037"/>
      <c r="N5" s="1037"/>
      <c r="O5" s="1038"/>
      <c r="P5" s="1039" t="s">
        <v>400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400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992" t="s">
        <v>402</v>
      </c>
      <c r="I12" s="1992"/>
      <c r="J12" s="1992"/>
      <c r="K12" s="1992"/>
      <c r="L12" s="1992"/>
      <c r="M12" s="199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212</v>
      </c>
      <c r="D25" s="1011"/>
      <c r="E25" s="1011"/>
      <c r="F25" s="1011"/>
      <c r="G25" s="1012"/>
      <c r="H25" s="1052">
        <v>45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 t="s">
        <v>399</v>
      </c>
      <c r="D26" s="1011"/>
      <c r="E26" s="1011"/>
      <c r="F26" s="1011"/>
      <c r="G26" s="1012"/>
      <c r="H26" s="1052">
        <v>95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41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3">
      <c r="A28" s="108"/>
      <c r="B28" s="117">
        <v>4</v>
      </c>
      <c r="C28" s="1010"/>
      <c r="D28" s="1011"/>
      <c r="E28" s="1011"/>
      <c r="F28" s="1011"/>
      <c r="G28" s="1012"/>
      <c r="H28" s="1052" t="s">
        <v>57</v>
      </c>
      <c r="I28" s="1118"/>
      <c r="J28" s="1119"/>
      <c r="K28" s="1847" t="s">
        <v>398</v>
      </c>
      <c r="L28" s="1848"/>
      <c r="M28" s="1848"/>
      <c r="N28" s="1848"/>
      <c r="O28" s="1848"/>
      <c r="P28" s="1849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53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37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54.2</v>
      </c>
      <c r="I55" s="1003"/>
      <c r="J55" s="1004"/>
      <c r="K55" s="1019" t="s">
        <v>397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95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  <mergeCell ref="I17:Y17"/>
    <mergeCell ref="H54:J54"/>
    <mergeCell ref="K54:P54"/>
    <mergeCell ref="N12:R12"/>
    <mergeCell ref="H12:M12"/>
    <mergeCell ref="B17:H17"/>
    <mergeCell ref="B12:G12"/>
    <mergeCell ref="H26:J26"/>
    <mergeCell ref="K26:P26"/>
    <mergeCell ref="C27:G27"/>
    <mergeCell ref="H27:J27"/>
    <mergeCell ref="K27:P27"/>
    <mergeCell ref="N10:R10"/>
    <mergeCell ref="G2:T4"/>
    <mergeCell ref="G5:H5"/>
    <mergeCell ref="A7:F7"/>
    <mergeCell ref="G7:Z7"/>
    <mergeCell ref="H10:M10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29:G29"/>
    <mergeCell ref="H29:J29"/>
    <mergeCell ref="K29:P29"/>
    <mergeCell ref="C26:G26"/>
    <mergeCell ref="U61:Z61"/>
    <mergeCell ref="U62:Z64"/>
    <mergeCell ref="H57:J57"/>
    <mergeCell ref="H55:J55"/>
    <mergeCell ref="H56:J56"/>
    <mergeCell ref="M55:P57"/>
    <mergeCell ref="K55:L5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28:G28"/>
    <mergeCell ref="H28:J28"/>
    <mergeCell ref="K28:P28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A0BD-C8EC-4819-9338-12B49A0AE6CC}">
  <sheetPr codeName="Feuil32">
    <pageSetUpPr fitToPage="1"/>
  </sheetPr>
  <dimension ref="A1:AA68"/>
  <sheetViews>
    <sheetView workbookViewId="0">
      <selection activeCell="U16" sqref="U16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113</v>
      </c>
      <c r="J5" s="1947"/>
      <c r="K5" s="1948"/>
      <c r="L5" s="1950" t="s">
        <v>3</v>
      </c>
      <c r="M5" s="1951"/>
      <c r="N5" s="1951"/>
      <c r="O5" s="1952"/>
      <c r="P5" s="1953" t="s">
        <v>393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124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393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396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47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58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/>
      <c r="C27" s="1850"/>
      <c r="D27" s="1851"/>
      <c r="E27" s="1851"/>
      <c r="F27" s="1851"/>
      <c r="G27" s="1852"/>
      <c r="H27" s="1853"/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/>
      <c r="C28" s="1850"/>
      <c r="D28" s="1851"/>
      <c r="E28" s="1851"/>
      <c r="F28" s="1851"/>
      <c r="G28" s="1852"/>
      <c r="H28" s="1853"/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1"/>
      <c r="C29" s="1850"/>
      <c r="D29" s="1851"/>
      <c r="E29" s="1851"/>
      <c r="F29" s="1851"/>
      <c r="G29" s="1852"/>
      <c r="H29" s="1853"/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1"/>
      <c r="C30" s="1850"/>
      <c r="D30" s="1851"/>
      <c r="E30" s="1851"/>
      <c r="F30" s="1851"/>
      <c r="G30" s="1852"/>
      <c r="H30" s="1853"/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1"/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1"/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x14ac:dyDescent="0.25">
      <c r="A45" s="593"/>
      <c r="B45" s="601"/>
      <c r="C45" s="1850"/>
      <c r="D45" s="1851"/>
      <c r="E45" s="1851"/>
      <c r="F45" s="1851"/>
      <c r="G45" s="1852"/>
      <c r="H45" s="1853"/>
      <c r="I45" s="1854"/>
      <c r="J45" s="1855"/>
      <c r="K45" s="1850"/>
      <c r="L45" s="1851"/>
      <c r="M45" s="1851"/>
      <c r="N45" s="1851"/>
      <c r="O45" s="1851"/>
      <c r="P45" s="1852"/>
      <c r="Z45" s="592"/>
    </row>
    <row r="46" spans="1:26" ht="19.5" customHeight="1" thickBot="1" x14ac:dyDescent="0.3">
      <c r="A46" s="593"/>
      <c r="B46" s="594"/>
      <c r="C46" s="1883"/>
      <c r="D46" s="1883"/>
      <c r="E46" s="1883"/>
      <c r="F46" s="1883"/>
      <c r="G46" s="1884"/>
      <c r="H46" s="1906"/>
      <c r="I46" s="1907"/>
      <c r="J46" s="1908"/>
      <c r="K46" s="1909"/>
      <c r="L46" s="1883"/>
      <c r="M46" s="1883"/>
      <c r="N46" s="1883"/>
      <c r="O46" s="1883"/>
      <c r="P46" s="1884"/>
      <c r="Z46" s="592"/>
    </row>
    <row r="47" spans="1:26" ht="15.75" customHeight="1" x14ac:dyDescent="0.25">
      <c r="A47" s="593"/>
      <c r="B47" s="1891" t="s">
        <v>37</v>
      </c>
      <c r="C47" s="1892"/>
      <c r="D47" s="1892"/>
      <c r="E47" s="1892"/>
      <c r="F47" s="1892"/>
      <c r="G47" s="1893"/>
      <c r="H47" s="1928">
        <f>AVERAGE(H25:J46)</f>
        <v>52.5</v>
      </c>
      <c r="I47" s="1929"/>
      <c r="J47" s="1930"/>
      <c r="K47" s="1900" t="s">
        <v>38</v>
      </c>
      <c r="L47" s="1901"/>
      <c r="M47" s="1894" t="s">
        <v>39</v>
      </c>
      <c r="N47" s="1894"/>
      <c r="O47" s="1894"/>
      <c r="P47" s="1895"/>
      <c r="Z47" s="592"/>
    </row>
    <row r="48" spans="1:26" ht="15.75" customHeight="1" x14ac:dyDescent="0.25">
      <c r="A48" s="593"/>
      <c r="B48" s="1885" t="s">
        <v>40</v>
      </c>
      <c r="C48" s="1886"/>
      <c r="D48" s="1886"/>
      <c r="E48" s="1886"/>
      <c r="F48" s="1886"/>
      <c r="G48" s="1887"/>
      <c r="H48" s="1931">
        <f>IF(COUNTIF(H25:J46,"*&lt;20*"),"&lt;20",MIN(H25:J46))</f>
        <v>47</v>
      </c>
      <c r="I48" s="1932"/>
      <c r="J48" s="1933"/>
      <c r="K48" s="1902"/>
      <c r="L48" s="1903"/>
      <c r="M48" s="1896"/>
      <c r="N48" s="1896"/>
      <c r="O48" s="1896"/>
      <c r="P48" s="1897"/>
      <c r="Z48" s="592"/>
    </row>
    <row r="49" spans="1:26" ht="15.75" customHeight="1" thickBot="1" x14ac:dyDescent="0.3">
      <c r="A49" s="593"/>
      <c r="B49" s="1888" t="s">
        <v>41</v>
      </c>
      <c r="C49" s="1889"/>
      <c r="D49" s="1889"/>
      <c r="E49" s="1889"/>
      <c r="F49" s="1889"/>
      <c r="G49" s="1890"/>
      <c r="H49" s="1925">
        <f>IF(COUNTIF(H25:J46,"*&gt;250*"),"&gt;250",MAX(H25:J46))</f>
        <v>58</v>
      </c>
      <c r="I49" s="1926"/>
      <c r="J49" s="1927"/>
      <c r="K49" s="1904"/>
      <c r="L49" s="1905"/>
      <c r="M49" s="1898"/>
      <c r="N49" s="1898"/>
      <c r="O49" s="1898"/>
      <c r="P49" s="1899"/>
      <c r="Z49" s="592"/>
    </row>
    <row r="50" spans="1:26" ht="15.9" customHeight="1" x14ac:dyDescent="0.25">
      <c r="A50" s="591"/>
      <c r="B50" s="590"/>
      <c r="C50" s="589"/>
      <c r="D50" s="589"/>
      <c r="E50" s="589"/>
      <c r="F50" s="589"/>
      <c r="G50" s="589"/>
      <c r="H50" s="589"/>
      <c r="I50" s="589"/>
      <c r="J50" s="589"/>
      <c r="K50" s="589"/>
      <c r="L50" s="589"/>
      <c r="M50" s="589"/>
      <c r="N50" s="589"/>
      <c r="O50" s="589"/>
      <c r="P50" s="589"/>
      <c r="Q50" s="589"/>
      <c r="R50" s="589"/>
      <c r="S50" s="589"/>
      <c r="T50" s="589"/>
      <c r="U50" s="589"/>
      <c r="V50" s="589"/>
      <c r="W50" s="589"/>
      <c r="X50" s="589"/>
      <c r="Y50" s="589"/>
      <c r="Z50" s="588"/>
    </row>
    <row r="51" spans="1:26" ht="12.75" customHeight="1" x14ac:dyDescent="0.25">
      <c r="A51" s="587"/>
      <c r="B51" s="586"/>
    </row>
    <row r="52" spans="1:26" s="561" customFormat="1" ht="15.6" customHeight="1" x14ac:dyDescent="0.25">
      <c r="A52" s="585" t="s">
        <v>42</v>
      </c>
      <c r="B52" s="584" t="s">
        <v>43</v>
      </c>
      <c r="C52" s="583"/>
      <c r="D52" s="583"/>
      <c r="E52" s="583"/>
      <c r="F52" s="582"/>
      <c r="G52" s="582"/>
      <c r="H52" s="582"/>
      <c r="I52" s="581"/>
      <c r="J52" s="581"/>
      <c r="K52" s="581"/>
      <c r="L52" s="581"/>
      <c r="M52" s="581"/>
      <c r="N52" s="581"/>
      <c r="O52" s="581"/>
      <c r="P52" s="581"/>
      <c r="Q52" s="581"/>
      <c r="R52" s="581"/>
      <c r="S52" s="581"/>
      <c r="T52" s="581"/>
      <c r="U52" s="580"/>
      <c r="V52" s="579"/>
      <c r="W52" s="579"/>
      <c r="X52" s="578"/>
      <c r="Y52" s="578"/>
      <c r="Z52" s="577"/>
    </row>
    <row r="53" spans="1:26" s="561" customFormat="1" ht="28.5" customHeight="1" x14ac:dyDescent="0.25">
      <c r="A53" s="1874" t="s">
        <v>44</v>
      </c>
      <c r="B53" s="1875"/>
      <c r="C53" s="1875"/>
      <c r="D53" s="1875"/>
      <c r="E53" s="1875"/>
      <c r="F53" s="1875"/>
      <c r="G53" s="1875"/>
      <c r="H53" s="1875"/>
      <c r="I53" s="1875"/>
      <c r="J53" s="1875"/>
      <c r="K53" s="1875"/>
      <c r="L53" s="1875"/>
      <c r="M53" s="1875"/>
      <c r="N53" s="1875"/>
      <c r="O53" s="1875"/>
      <c r="P53" s="1875"/>
      <c r="Q53" s="1876"/>
      <c r="R53" s="1868" t="s">
        <v>45</v>
      </c>
      <c r="S53" s="1869"/>
      <c r="T53" s="1870"/>
      <c r="U53" s="1910" t="s">
        <v>83</v>
      </c>
      <c r="V53" s="1911"/>
      <c r="W53" s="1911"/>
      <c r="X53" s="1912"/>
      <c r="Y53" s="1912"/>
      <c r="Z53" s="1913"/>
    </row>
    <row r="54" spans="1:26" s="561" customFormat="1" ht="15.6" customHeight="1" x14ac:dyDescent="0.25">
      <c r="A54" s="1877" t="s">
        <v>82</v>
      </c>
      <c r="B54" s="1878"/>
      <c r="C54" s="1878"/>
      <c r="D54" s="1878"/>
      <c r="E54" s="1878"/>
      <c r="F54" s="1878"/>
      <c r="G54" s="1878"/>
      <c r="H54" s="1878"/>
      <c r="I54" s="1878"/>
      <c r="J54" s="1878"/>
      <c r="K54" s="1878"/>
      <c r="L54" s="1878"/>
      <c r="M54" s="1878"/>
      <c r="N54" s="1878"/>
      <c r="O54" s="1878"/>
      <c r="P54" s="1878"/>
      <c r="Q54" s="1879"/>
      <c r="R54" s="1868" t="s">
        <v>47</v>
      </c>
      <c r="S54" s="1869"/>
      <c r="T54" s="1870"/>
      <c r="U54" s="1914" t="s">
        <v>81</v>
      </c>
      <c r="V54" s="1915"/>
      <c r="W54" s="1915"/>
      <c r="X54" s="1916"/>
      <c r="Y54" s="1916"/>
      <c r="Z54" s="1917"/>
    </row>
    <row r="55" spans="1:26" s="561" customFormat="1" ht="15.6" customHeight="1" x14ac:dyDescent="0.25">
      <c r="A55" s="1880"/>
      <c r="B55" s="1881"/>
      <c r="C55" s="1881"/>
      <c r="D55" s="1881"/>
      <c r="E55" s="1881"/>
      <c r="F55" s="1881"/>
      <c r="G55" s="1881"/>
      <c r="H55" s="1881"/>
      <c r="I55" s="1881"/>
      <c r="J55" s="1881"/>
      <c r="K55" s="1881"/>
      <c r="L55" s="1881"/>
      <c r="M55" s="1881"/>
      <c r="N55" s="1881"/>
      <c r="O55" s="1881"/>
      <c r="P55" s="1881"/>
      <c r="Q55" s="1882"/>
      <c r="R55" s="1868"/>
      <c r="S55" s="1869"/>
      <c r="T55" s="1870"/>
      <c r="U55" s="1918"/>
      <c r="V55" s="1896"/>
      <c r="W55" s="1896"/>
      <c r="X55" s="1919"/>
      <c r="Y55" s="1919"/>
      <c r="Z55" s="1920"/>
    </row>
    <row r="56" spans="1:26" s="561" customFormat="1" ht="15.6" customHeight="1" x14ac:dyDescent="0.25">
      <c r="A56" s="576" t="s">
        <v>49</v>
      </c>
      <c r="B56" s="575" t="s">
        <v>50</v>
      </c>
      <c r="C56" s="559"/>
      <c r="D56" s="559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3"/>
      <c r="R56" s="1868"/>
      <c r="S56" s="1869"/>
      <c r="T56" s="1870"/>
      <c r="U56" s="1921"/>
      <c r="V56" s="1922"/>
      <c r="W56" s="1922"/>
      <c r="X56" s="1923"/>
      <c r="Y56" s="1923"/>
      <c r="Z56" s="1924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 t="s">
        <v>51</v>
      </c>
      <c r="S57" s="1869"/>
      <c r="T57" s="1870"/>
      <c r="U57" s="572"/>
      <c r="V57" s="571"/>
      <c r="W57" s="571"/>
      <c r="X57" s="571"/>
      <c r="Y57" s="571"/>
      <c r="Z57" s="570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2"/>
      <c r="B59" s="1863"/>
      <c r="C59" s="1863"/>
      <c r="D59" s="1863"/>
      <c r="E59" s="1863"/>
      <c r="F59" s="1863"/>
      <c r="G59" s="1863"/>
      <c r="H59" s="1863"/>
      <c r="I59" s="1863"/>
      <c r="J59" s="1863"/>
      <c r="K59" s="1863"/>
      <c r="L59" s="1863"/>
      <c r="M59" s="1863"/>
      <c r="N59" s="1863"/>
      <c r="O59" s="1863"/>
      <c r="P59" s="1863"/>
      <c r="Q59" s="1864"/>
      <c r="R59" s="1868"/>
      <c r="S59" s="1869"/>
      <c r="T59" s="1870"/>
      <c r="U59" s="569"/>
      <c r="V59" s="1896"/>
      <c r="W59" s="1896"/>
      <c r="X59" s="1896"/>
      <c r="Y59" s="1896"/>
      <c r="Z59" s="568"/>
    </row>
    <row r="60" spans="1:26" s="561" customFormat="1" ht="15.6" customHeight="1" x14ac:dyDescent="0.25">
      <c r="A60" s="1865"/>
      <c r="B60" s="1866"/>
      <c r="C60" s="1866"/>
      <c r="D60" s="1866"/>
      <c r="E60" s="1866"/>
      <c r="F60" s="1866"/>
      <c r="G60" s="1866"/>
      <c r="H60" s="1866"/>
      <c r="I60" s="1866"/>
      <c r="J60" s="1866"/>
      <c r="K60" s="1866"/>
      <c r="L60" s="1866"/>
      <c r="M60" s="1866"/>
      <c r="N60" s="1866"/>
      <c r="O60" s="1866"/>
      <c r="P60" s="1866"/>
      <c r="Q60" s="1867"/>
      <c r="R60" s="1871"/>
      <c r="S60" s="1872"/>
      <c r="T60" s="1873"/>
      <c r="U60" s="567"/>
      <c r="V60" s="566"/>
      <c r="W60" s="566"/>
      <c r="X60" s="566"/>
      <c r="Y60" s="566"/>
      <c r="Z60" s="565"/>
    </row>
    <row r="61" spans="1:26" s="561" customFormat="1" ht="15" customHeight="1" x14ac:dyDescent="0.25">
      <c r="A61" s="564"/>
      <c r="B61" s="564"/>
      <c r="C61" s="564"/>
      <c r="D61" s="564"/>
      <c r="E61" s="564"/>
      <c r="F61" s="564"/>
      <c r="G61" s="564"/>
      <c r="H61" s="564"/>
      <c r="I61" s="564"/>
      <c r="J61" s="564"/>
      <c r="K61" s="564"/>
      <c r="L61" s="564"/>
      <c r="M61" s="564"/>
      <c r="N61" s="564"/>
      <c r="O61" s="564"/>
      <c r="P61" s="564"/>
      <c r="Q61" s="564"/>
      <c r="R61" s="563"/>
      <c r="S61" s="563"/>
      <c r="T61" s="563"/>
      <c r="U61" s="562"/>
      <c r="V61" s="562"/>
      <c r="W61" s="562"/>
      <c r="X61" s="562"/>
      <c r="Y61" s="562"/>
      <c r="Z61" s="562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  <row r="68" spans="1:1" ht="12.75" customHeight="1" x14ac:dyDescent="0.25">
      <c r="A68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1:G11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C27:G27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B47:G47"/>
    <mergeCell ref="H47:J47"/>
    <mergeCell ref="K47:L49"/>
    <mergeCell ref="M47:P49"/>
    <mergeCell ref="B48:G48"/>
    <mergeCell ref="H48:J48"/>
    <mergeCell ref="B49:G49"/>
    <mergeCell ref="H49:J49"/>
    <mergeCell ref="C45:G45"/>
    <mergeCell ref="H45:J45"/>
    <mergeCell ref="K45:P45"/>
    <mergeCell ref="C46:G46"/>
    <mergeCell ref="H46:J46"/>
    <mergeCell ref="K46:P46"/>
    <mergeCell ref="A57:Q60"/>
    <mergeCell ref="R57:T60"/>
    <mergeCell ref="V58:Y59"/>
    <mergeCell ref="A53:Q53"/>
    <mergeCell ref="R53:T53"/>
    <mergeCell ref="U53:Z53"/>
    <mergeCell ref="A54:Q55"/>
    <mergeCell ref="R54:T56"/>
    <mergeCell ref="U54:Z5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8F26-F0CD-41CA-BC77-7BE4376C6600}">
  <sheetPr codeName="Feuil33">
    <pageSetUpPr fitToPage="1"/>
  </sheetPr>
  <dimension ref="A1:AA67"/>
  <sheetViews>
    <sheetView topLeftCell="A32" workbookViewId="0">
      <selection activeCell="AC52" sqref="AC52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112</v>
      </c>
      <c r="J5" s="1947"/>
      <c r="K5" s="1948"/>
      <c r="L5" s="1950" t="s">
        <v>3</v>
      </c>
      <c r="M5" s="1951"/>
      <c r="N5" s="1951"/>
      <c r="O5" s="1952"/>
      <c r="P5" s="1953" t="s">
        <v>393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334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393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395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204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186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81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27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>
        <v>28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993"/>
      <c r="D30" s="1994"/>
      <c r="E30" s="1994"/>
      <c r="F30" s="1994"/>
      <c r="G30" s="1995"/>
      <c r="H30" s="1853">
        <v>96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>
        <v>86</v>
      </c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>
        <v>78</v>
      </c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2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2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2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2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2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2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2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2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2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2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2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2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98.25</v>
      </c>
      <c r="I46" s="1929"/>
      <c r="J46" s="1930"/>
      <c r="K46" s="1900" t="s">
        <v>305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27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204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67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B17:H17"/>
    <mergeCell ref="B12:G12"/>
    <mergeCell ref="B11:G11"/>
    <mergeCell ref="C30:G30"/>
    <mergeCell ref="H30:J30"/>
    <mergeCell ref="K30:P30"/>
    <mergeCell ref="C26:G26"/>
    <mergeCell ref="C27:G2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H26:J26"/>
    <mergeCell ref="K26:P26"/>
    <mergeCell ref="H27:J27"/>
    <mergeCell ref="K27:P27"/>
    <mergeCell ref="N12:R12"/>
    <mergeCell ref="H12:M12"/>
    <mergeCell ref="H11:M11"/>
    <mergeCell ref="N11:R11"/>
    <mergeCell ref="R52:T52"/>
    <mergeCell ref="A53:Q54"/>
    <mergeCell ref="R53:T55"/>
    <mergeCell ref="C45:G45"/>
    <mergeCell ref="B47:G47"/>
    <mergeCell ref="B48:G48"/>
    <mergeCell ref="B46:G4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46:P48"/>
    <mergeCell ref="K46:L48"/>
    <mergeCell ref="S12:Y12"/>
    <mergeCell ref="K23:P24"/>
    <mergeCell ref="I17:Y17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A56:Q59"/>
    <mergeCell ref="R56:T59"/>
    <mergeCell ref="A52:Q5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297C-5405-441D-A353-697F38513BD1}">
  <sheetPr codeName="Feuil34">
    <pageSetUpPr fitToPage="1"/>
  </sheetPr>
  <dimension ref="A1:AA68"/>
  <sheetViews>
    <sheetView workbookViewId="0">
      <selection activeCell="U53" sqref="U53:Z53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111</v>
      </c>
      <c r="J5" s="1947"/>
      <c r="K5" s="1948"/>
      <c r="L5" s="1950" t="s">
        <v>3</v>
      </c>
      <c r="M5" s="1951"/>
      <c r="N5" s="1951"/>
      <c r="O5" s="1952"/>
      <c r="P5" s="1953" t="s">
        <v>393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334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393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394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63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81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69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52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1"/>
      <c r="C29" s="1850"/>
      <c r="D29" s="1851"/>
      <c r="E29" s="1851"/>
      <c r="F29" s="1851"/>
      <c r="G29" s="1852"/>
      <c r="H29" s="1853"/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1"/>
      <c r="C30" s="1850"/>
      <c r="D30" s="1851"/>
      <c r="E30" s="1851"/>
      <c r="F30" s="1851"/>
      <c r="G30" s="1852"/>
      <c r="H30" s="1853"/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1"/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1"/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x14ac:dyDescent="0.25">
      <c r="A45" s="593"/>
      <c r="B45" s="601"/>
      <c r="C45" s="1850"/>
      <c r="D45" s="1851"/>
      <c r="E45" s="1851"/>
      <c r="F45" s="1851"/>
      <c r="G45" s="1852"/>
      <c r="H45" s="1853"/>
      <c r="I45" s="1854"/>
      <c r="J45" s="1855"/>
      <c r="K45" s="1850"/>
      <c r="L45" s="1851"/>
      <c r="M45" s="1851"/>
      <c r="N45" s="1851"/>
      <c r="O45" s="1851"/>
      <c r="P45" s="1852"/>
      <c r="Z45" s="592"/>
    </row>
    <row r="46" spans="1:26" ht="19.5" customHeight="1" thickBot="1" x14ac:dyDescent="0.3">
      <c r="A46" s="593"/>
      <c r="B46" s="594"/>
      <c r="C46" s="1883"/>
      <c r="D46" s="1883"/>
      <c r="E46" s="1883"/>
      <c r="F46" s="1883"/>
      <c r="G46" s="1884"/>
      <c r="H46" s="1906"/>
      <c r="I46" s="1907"/>
      <c r="J46" s="1908"/>
      <c r="K46" s="1909"/>
      <c r="L46" s="1883"/>
      <c r="M46" s="1883"/>
      <c r="N46" s="1883"/>
      <c r="O46" s="1883"/>
      <c r="P46" s="1884"/>
      <c r="Z46" s="592"/>
    </row>
    <row r="47" spans="1:26" ht="15.75" customHeight="1" x14ac:dyDescent="0.25">
      <c r="A47" s="593"/>
      <c r="B47" s="1891" t="s">
        <v>37</v>
      </c>
      <c r="C47" s="1892"/>
      <c r="D47" s="1892"/>
      <c r="E47" s="1892"/>
      <c r="F47" s="1892"/>
      <c r="G47" s="1893"/>
      <c r="H47" s="1928">
        <f>AVERAGE(H25:J46)</f>
        <v>66.25</v>
      </c>
      <c r="I47" s="1929"/>
      <c r="J47" s="1930"/>
      <c r="K47" s="1900" t="s">
        <v>38</v>
      </c>
      <c r="L47" s="1901"/>
      <c r="M47" s="1894" t="s">
        <v>39</v>
      </c>
      <c r="N47" s="1894"/>
      <c r="O47" s="1894"/>
      <c r="P47" s="1895"/>
      <c r="Z47" s="592"/>
    </row>
    <row r="48" spans="1:26" ht="15.75" customHeight="1" x14ac:dyDescent="0.25">
      <c r="A48" s="593"/>
      <c r="B48" s="1885" t="s">
        <v>40</v>
      </c>
      <c r="C48" s="1886"/>
      <c r="D48" s="1886"/>
      <c r="E48" s="1886"/>
      <c r="F48" s="1886"/>
      <c r="G48" s="1887"/>
      <c r="H48" s="1931">
        <f>IF(COUNTIF(H25:J46,"*&lt;20*"),"&lt;20",MIN(H25:J46))</f>
        <v>52</v>
      </c>
      <c r="I48" s="1932"/>
      <c r="J48" s="1933"/>
      <c r="K48" s="1902"/>
      <c r="L48" s="1903"/>
      <c r="M48" s="1896"/>
      <c r="N48" s="1896"/>
      <c r="O48" s="1896"/>
      <c r="P48" s="1897"/>
      <c r="Z48" s="592"/>
    </row>
    <row r="49" spans="1:26" ht="15.75" customHeight="1" thickBot="1" x14ac:dyDescent="0.3">
      <c r="A49" s="593"/>
      <c r="B49" s="1888" t="s">
        <v>41</v>
      </c>
      <c r="C49" s="1889"/>
      <c r="D49" s="1889"/>
      <c r="E49" s="1889"/>
      <c r="F49" s="1889"/>
      <c r="G49" s="1890"/>
      <c r="H49" s="1925">
        <f>IF(COUNTIF(H25:J46,"*&gt;250*"),"&gt;250",MAX(H25:J46))</f>
        <v>81</v>
      </c>
      <c r="I49" s="1926"/>
      <c r="J49" s="1927"/>
      <c r="K49" s="1904"/>
      <c r="L49" s="1905"/>
      <c r="M49" s="1898"/>
      <c r="N49" s="1898"/>
      <c r="O49" s="1898"/>
      <c r="P49" s="1899"/>
      <c r="Z49" s="592"/>
    </row>
    <row r="50" spans="1:26" ht="15.9" customHeight="1" x14ac:dyDescent="0.25">
      <c r="A50" s="591"/>
      <c r="B50" s="590"/>
      <c r="C50" s="589"/>
      <c r="D50" s="589"/>
      <c r="E50" s="589"/>
      <c r="F50" s="589"/>
      <c r="G50" s="589"/>
      <c r="H50" s="589"/>
      <c r="I50" s="589"/>
      <c r="J50" s="589"/>
      <c r="K50" s="589"/>
      <c r="L50" s="589"/>
      <c r="M50" s="589"/>
      <c r="N50" s="589"/>
      <c r="O50" s="589"/>
      <c r="P50" s="589"/>
      <c r="Q50" s="589"/>
      <c r="R50" s="589"/>
      <c r="S50" s="589"/>
      <c r="T50" s="589"/>
      <c r="U50" s="589"/>
      <c r="V50" s="589"/>
      <c r="W50" s="589"/>
      <c r="X50" s="589"/>
      <c r="Y50" s="589"/>
      <c r="Z50" s="588"/>
    </row>
    <row r="51" spans="1:26" ht="12.75" customHeight="1" x14ac:dyDescent="0.25">
      <c r="A51" s="587"/>
      <c r="B51" s="586"/>
    </row>
    <row r="52" spans="1:26" s="561" customFormat="1" ht="15.6" customHeight="1" x14ac:dyDescent="0.25">
      <c r="A52" s="585" t="s">
        <v>42</v>
      </c>
      <c r="B52" s="584" t="s">
        <v>43</v>
      </c>
      <c r="C52" s="583"/>
      <c r="D52" s="583"/>
      <c r="E52" s="583"/>
      <c r="F52" s="582"/>
      <c r="G52" s="582"/>
      <c r="H52" s="582"/>
      <c r="I52" s="581"/>
      <c r="J52" s="581"/>
      <c r="K52" s="581"/>
      <c r="L52" s="581"/>
      <c r="M52" s="581"/>
      <c r="N52" s="581"/>
      <c r="O52" s="581"/>
      <c r="P52" s="581"/>
      <c r="Q52" s="581"/>
      <c r="R52" s="581"/>
      <c r="S52" s="581"/>
      <c r="T52" s="581"/>
      <c r="U52" s="580"/>
      <c r="V52" s="579"/>
      <c r="W52" s="579"/>
      <c r="X52" s="578"/>
      <c r="Y52" s="578"/>
      <c r="Z52" s="577"/>
    </row>
    <row r="53" spans="1:26" s="561" customFormat="1" ht="28.5" customHeight="1" x14ac:dyDescent="0.25">
      <c r="A53" s="1874" t="s">
        <v>44</v>
      </c>
      <c r="B53" s="1875"/>
      <c r="C53" s="1875"/>
      <c r="D53" s="1875"/>
      <c r="E53" s="1875"/>
      <c r="F53" s="1875"/>
      <c r="G53" s="1875"/>
      <c r="H53" s="1875"/>
      <c r="I53" s="1875"/>
      <c r="J53" s="1875"/>
      <c r="K53" s="1875"/>
      <c r="L53" s="1875"/>
      <c r="M53" s="1875"/>
      <c r="N53" s="1875"/>
      <c r="O53" s="1875"/>
      <c r="P53" s="1875"/>
      <c r="Q53" s="1876"/>
      <c r="R53" s="1868" t="s">
        <v>45</v>
      </c>
      <c r="S53" s="1869"/>
      <c r="T53" s="1870"/>
      <c r="U53" s="1910" t="s">
        <v>83</v>
      </c>
      <c r="V53" s="1911"/>
      <c r="W53" s="1911"/>
      <c r="X53" s="1912"/>
      <c r="Y53" s="1912"/>
      <c r="Z53" s="1913"/>
    </row>
    <row r="54" spans="1:26" s="561" customFormat="1" ht="15.6" customHeight="1" x14ac:dyDescent="0.25">
      <c r="A54" s="1877" t="s">
        <v>82</v>
      </c>
      <c r="B54" s="1878"/>
      <c r="C54" s="1878"/>
      <c r="D54" s="1878"/>
      <c r="E54" s="1878"/>
      <c r="F54" s="1878"/>
      <c r="G54" s="1878"/>
      <c r="H54" s="1878"/>
      <c r="I54" s="1878"/>
      <c r="J54" s="1878"/>
      <c r="K54" s="1878"/>
      <c r="L54" s="1878"/>
      <c r="M54" s="1878"/>
      <c r="N54" s="1878"/>
      <c r="O54" s="1878"/>
      <c r="P54" s="1878"/>
      <c r="Q54" s="1879"/>
      <c r="R54" s="1868" t="s">
        <v>47</v>
      </c>
      <c r="S54" s="1869"/>
      <c r="T54" s="1870"/>
      <c r="U54" s="1914" t="s">
        <v>81</v>
      </c>
      <c r="V54" s="1915"/>
      <c r="W54" s="1915"/>
      <c r="X54" s="1916"/>
      <c r="Y54" s="1916"/>
      <c r="Z54" s="1917"/>
    </row>
    <row r="55" spans="1:26" s="561" customFormat="1" ht="15.6" customHeight="1" x14ac:dyDescent="0.25">
      <c r="A55" s="1880"/>
      <c r="B55" s="1881"/>
      <c r="C55" s="1881"/>
      <c r="D55" s="1881"/>
      <c r="E55" s="1881"/>
      <c r="F55" s="1881"/>
      <c r="G55" s="1881"/>
      <c r="H55" s="1881"/>
      <c r="I55" s="1881"/>
      <c r="J55" s="1881"/>
      <c r="K55" s="1881"/>
      <c r="L55" s="1881"/>
      <c r="M55" s="1881"/>
      <c r="N55" s="1881"/>
      <c r="O55" s="1881"/>
      <c r="P55" s="1881"/>
      <c r="Q55" s="1882"/>
      <c r="R55" s="1868"/>
      <c r="S55" s="1869"/>
      <c r="T55" s="1870"/>
      <c r="U55" s="1918"/>
      <c r="V55" s="1896"/>
      <c r="W55" s="1896"/>
      <c r="X55" s="1919"/>
      <c r="Y55" s="1919"/>
      <c r="Z55" s="1920"/>
    </row>
    <row r="56" spans="1:26" s="561" customFormat="1" ht="15.6" customHeight="1" x14ac:dyDescent="0.25">
      <c r="A56" s="576" t="s">
        <v>49</v>
      </c>
      <c r="B56" s="575" t="s">
        <v>50</v>
      </c>
      <c r="C56" s="559"/>
      <c r="D56" s="559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3"/>
      <c r="R56" s="1868"/>
      <c r="S56" s="1869"/>
      <c r="T56" s="1870"/>
      <c r="U56" s="1921"/>
      <c r="V56" s="1922"/>
      <c r="W56" s="1922"/>
      <c r="X56" s="1923"/>
      <c r="Y56" s="1923"/>
      <c r="Z56" s="1924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 t="s">
        <v>51</v>
      </c>
      <c r="S57" s="1869"/>
      <c r="T57" s="1870"/>
      <c r="U57" s="572"/>
      <c r="V57" s="571"/>
      <c r="W57" s="571"/>
      <c r="X57" s="571"/>
      <c r="Y57" s="571"/>
      <c r="Z57" s="570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2"/>
      <c r="B59" s="1863"/>
      <c r="C59" s="1863"/>
      <c r="D59" s="1863"/>
      <c r="E59" s="1863"/>
      <c r="F59" s="1863"/>
      <c r="G59" s="1863"/>
      <c r="H59" s="1863"/>
      <c r="I59" s="1863"/>
      <c r="J59" s="1863"/>
      <c r="K59" s="1863"/>
      <c r="L59" s="1863"/>
      <c r="M59" s="1863"/>
      <c r="N59" s="1863"/>
      <c r="O59" s="1863"/>
      <c r="P59" s="1863"/>
      <c r="Q59" s="1864"/>
      <c r="R59" s="1868"/>
      <c r="S59" s="1869"/>
      <c r="T59" s="1870"/>
      <c r="U59" s="569"/>
      <c r="V59" s="1896"/>
      <c r="W59" s="1896"/>
      <c r="X59" s="1896"/>
      <c r="Y59" s="1896"/>
      <c r="Z59" s="568"/>
    </row>
    <row r="60" spans="1:26" s="561" customFormat="1" ht="15.6" customHeight="1" x14ac:dyDescent="0.25">
      <c r="A60" s="1865"/>
      <c r="B60" s="1866"/>
      <c r="C60" s="1866"/>
      <c r="D60" s="1866"/>
      <c r="E60" s="1866"/>
      <c r="F60" s="1866"/>
      <c r="G60" s="1866"/>
      <c r="H60" s="1866"/>
      <c r="I60" s="1866"/>
      <c r="J60" s="1866"/>
      <c r="K60" s="1866"/>
      <c r="L60" s="1866"/>
      <c r="M60" s="1866"/>
      <c r="N60" s="1866"/>
      <c r="O60" s="1866"/>
      <c r="P60" s="1866"/>
      <c r="Q60" s="1867"/>
      <c r="R60" s="1871"/>
      <c r="S60" s="1872"/>
      <c r="T60" s="1873"/>
      <c r="U60" s="567"/>
      <c r="V60" s="566"/>
      <c r="W60" s="566"/>
      <c r="X60" s="566"/>
      <c r="Y60" s="566"/>
      <c r="Z60" s="565"/>
    </row>
    <row r="61" spans="1:26" s="561" customFormat="1" ht="15" customHeight="1" x14ac:dyDescent="0.25">
      <c r="A61" s="564"/>
      <c r="B61" s="564"/>
      <c r="C61" s="564"/>
      <c r="D61" s="564"/>
      <c r="E61" s="564"/>
      <c r="F61" s="564"/>
      <c r="G61" s="564"/>
      <c r="H61" s="564"/>
      <c r="I61" s="564"/>
      <c r="J61" s="564"/>
      <c r="K61" s="564"/>
      <c r="L61" s="564"/>
      <c r="M61" s="564"/>
      <c r="N61" s="564"/>
      <c r="O61" s="564"/>
      <c r="P61" s="564"/>
      <c r="Q61" s="564"/>
      <c r="R61" s="563"/>
      <c r="S61" s="563"/>
      <c r="T61" s="563"/>
      <c r="U61" s="562"/>
      <c r="V61" s="562"/>
      <c r="W61" s="562"/>
      <c r="X61" s="562"/>
      <c r="Y61" s="562"/>
      <c r="Z61" s="562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  <row r="68" spans="1:1" ht="12.75" customHeight="1" x14ac:dyDescent="0.25">
      <c r="A68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U53:Z53"/>
    <mergeCell ref="U54:Z56"/>
    <mergeCell ref="H49:J49"/>
    <mergeCell ref="H47:J47"/>
    <mergeCell ref="H48:J48"/>
    <mergeCell ref="V58:Y59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8854-1939-4B7C-AA3B-12FB8508B8B9}">
  <sheetPr codeName="Feuil35"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110</v>
      </c>
      <c r="J5" s="1033"/>
      <c r="K5" s="1034"/>
      <c r="L5" s="1036" t="s">
        <v>3</v>
      </c>
      <c r="M5" s="1037"/>
      <c r="N5" s="1037"/>
      <c r="O5" s="1038"/>
      <c r="P5" s="1039" t="s">
        <v>392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392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2003" t="s">
        <v>391</v>
      </c>
      <c r="I12" s="2003"/>
      <c r="J12" s="2003"/>
      <c r="K12" s="2003"/>
      <c r="L12" s="2003"/>
      <c r="M12" s="2003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996" t="s">
        <v>390</v>
      </c>
      <c r="D25" s="1997"/>
      <c r="E25" s="1997"/>
      <c r="F25" s="1997"/>
      <c r="G25" s="1998"/>
      <c r="H25" s="1052">
        <v>165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21"/>
      <c r="D26" s="1022"/>
      <c r="E26" s="1022"/>
      <c r="F26" s="1022"/>
      <c r="G26" s="1999"/>
      <c r="H26" s="1052">
        <v>97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21"/>
      <c r="D27" s="1022"/>
      <c r="E27" s="1022"/>
      <c r="F27" s="1022"/>
      <c r="G27" s="1999"/>
      <c r="H27" s="1052">
        <v>127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21"/>
      <c r="D28" s="1022"/>
      <c r="E28" s="1022"/>
      <c r="F28" s="1022"/>
      <c r="G28" s="1999"/>
      <c r="H28" s="1052">
        <v>121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2000"/>
      <c r="D29" s="2001"/>
      <c r="E29" s="2001"/>
      <c r="F29" s="2001"/>
      <c r="G29" s="2002"/>
      <c r="H29" s="1052" t="s">
        <v>60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996" t="s">
        <v>389</v>
      </c>
      <c r="D30" s="1997"/>
      <c r="E30" s="1997"/>
      <c r="F30" s="1997"/>
      <c r="G30" s="1998"/>
      <c r="H30" s="1052">
        <v>125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21"/>
      <c r="D31" s="1022"/>
      <c r="E31" s="1022"/>
      <c r="F31" s="1022"/>
      <c r="G31" s="1999"/>
      <c r="H31" s="1052">
        <v>45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21"/>
      <c r="D32" s="1022"/>
      <c r="E32" s="1022"/>
      <c r="F32" s="1022"/>
      <c r="G32" s="1999"/>
      <c r="H32" s="1052">
        <v>100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2000"/>
      <c r="D33" s="2001"/>
      <c r="E33" s="2001"/>
      <c r="F33" s="2001"/>
      <c r="G33" s="2002"/>
      <c r="H33" s="1052">
        <v>54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104.25</v>
      </c>
      <c r="I55" s="1003"/>
      <c r="J55" s="1004"/>
      <c r="K55" s="1019" t="s">
        <v>119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45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 t="str">
        <f>IF(COUNTIF(H25:J54,"*&gt;250*"),"&gt;250",MAX(H25:J54))</f>
        <v>&gt;250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5"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6:T6"/>
    <mergeCell ref="P5:T5"/>
    <mergeCell ref="L6:O6"/>
    <mergeCell ref="K26:P26"/>
    <mergeCell ref="N11:R11"/>
    <mergeCell ref="H11:M11"/>
    <mergeCell ref="K23:P24"/>
    <mergeCell ref="I17:Y17"/>
    <mergeCell ref="S11:Y11"/>
    <mergeCell ref="H27:J27"/>
    <mergeCell ref="K27:P27"/>
    <mergeCell ref="N12:R12"/>
    <mergeCell ref="H12:M12"/>
    <mergeCell ref="K25:P25"/>
    <mergeCell ref="H26:J26"/>
    <mergeCell ref="B17:H17"/>
    <mergeCell ref="B12:G12"/>
    <mergeCell ref="B11:G11"/>
    <mergeCell ref="C25:G29"/>
    <mergeCell ref="S12:Y12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K31:P31"/>
    <mergeCell ref="H32:J32"/>
    <mergeCell ref="K32:P32"/>
    <mergeCell ref="H33:J33"/>
    <mergeCell ref="K33:P33"/>
    <mergeCell ref="H54:J54"/>
    <mergeCell ref="K54:P54"/>
    <mergeCell ref="C30:G33"/>
    <mergeCell ref="U61:Z61"/>
    <mergeCell ref="U62:Z64"/>
    <mergeCell ref="H57:J57"/>
    <mergeCell ref="H55:J55"/>
    <mergeCell ref="H56:J56"/>
    <mergeCell ref="M55:P57"/>
    <mergeCell ref="K55:L57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H28:J28"/>
    <mergeCell ref="K28:P28"/>
    <mergeCell ref="H29:J29"/>
    <mergeCell ref="K29:P29"/>
    <mergeCell ref="H30:J30"/>
    <mergeCell ref="K30:P30"/>
    <mergeCell ref="H31:J3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1714-61C9-4419-98C5-3D47A9185B38}">
  <sheetPr codeName="Feuil36">
    <pageSetUpPr fitToPage="1"/>
  </sheetPr>
  <dimension ref="A1:AA67"/>
  <sheetViews>
    <sheetView workbookViewId="0">
      <selection activeCell="AB54" sqref="AB54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109</v>
      </c>
      <c r="J5" s="1947"/>
      <c r="K5" s="1948"/>
      <c r="L5" s="1950" t="s">
        <v>3</v>
      </c>
      <c r="M5" s="1951"/>
      <c r="N5" s="1951"/>
      <c r="O5" s="1952"/>
      <c r="P5" s="1953" t="s">
        <v>388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86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388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387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 t="s">
        <v>57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 t="s">
        <v>57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 t="s">
        <v>57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 t="s">
        <v>57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1"/>
      <c r="C29" s="1850"/>
      <c r="D29" s="1851"/>
      <c r="E29" s="1851"/>
      <c r="F29" s="1851"/>
      <c r="G29" s="1852"/>
      <c r="H29" s="1853"/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1"/>
      <c r="C30" s="1850"/>
      <c r="D30" s="1851"/>
      <c r="E30" s="1851"/>
      <c r="F30" s="1851"/>
      <c r="G30" s="1852"/>
      <c r="H30" s="1853"/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1"/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1"/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31" t="str">
        <f>IF(COUNTIF(H24:J44,"*&lt;20*"),"&lt;20",MIN(H24:J44))</f>
        <v>&lt;20</v>
      </c>
      <c r="I46" s="1932"/>
      <c r="J46" s="1933"/>
      <c r="K46" s="1900" t="s">
        <v>208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 t="str">
        <f>IF(COUNTIF(H25:J45,"*&lt;20*"),"&lt;20",MIN(H25:J45))</f>
        <v>&lt;20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0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67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J21:P21"/>
    <mergeCell ref="C45:G45"/>
    <mergeCell ref="B47:G47"/>
    <mergeCell ref="B48:G48"/>
    <mergeCell ref="B46:G46"/>
    <mergeCell ref="C26:G26"/>
    <mergeCell ref="C27:G27"/>
    <mergeCell ref="H48:J48"/>
    <mergeCell ref="C28:G28"/>
    <mergeCell ref="H28:J28"/>
    <mergeCell ref="K28:P28"/>
    <mergeCell ref="K29:P29"/>
    <mergeCell ref="C30:G30"/>
    <mergeCell ref="H30:J30"/>
    <mergeCell ref="K30:P30"/>
    <mergeCell ref="C31:G31"/>
    <mergeCell ref="H31:J31"/>
    <mergeCell ref="N10:R10"/>
    <mergeCell ref="G2:T4"/>
    <mergeCell ref="G5:H5"/>
    <mergeCell ref="A7:F7"/>
    <mergeCell ref="G7:Z7"/>
    <mergeCell ref="H10:M10"/>
    <mergeCell ref="A56:Q59"/>
    <mergeCell ref="R56:T59"/>
    <mergeCell ref="A52:Q52"/>
    <mergeCell ref="R52:T52"/>
    <mergeCell ref="A53:Q54"/>
    <mergeCell ref="R53:T55"/>
    <mergeCell ref="U52:Z52"/>
    <mergeCell ref="U53:Z55"/>
    <mergeCell ref="N12:R12"/>
    <mergeCell ref="H12:M12"/>
    <mergeCell ref="H11:M11"/>
    <mergeCell ref="N11:R11"/>
    <mergeCell ref="H26:J26"/>
    <mergeCell ref="K26:P26"/>
    <mergeCell ref="H27:J27"/>
    <mergeCell ref="K27:P27"/>
    <mergeCell ref="B23:B24"/>
    <mergeCell ref="C23:G24"/>
    <mergeCell ref="B17:H17"/>
    <mergeCell ref="B12:G12"/>
    <mergeCell ref="B11:G11"/>
    <mergeCell ref="C29:G29"/>
    <mergeCell ref="H29:J29"/>
    <mergeCell ref="C32:G32"/>
    <mergeCell ref="H32:J32"/>
    <mergeCell ref="C35:G35"/>
    <mergeCell ref="U1:Z6"/>
    <mergeCell ref="K25:P25"/>
    <mergeCell ref="S12:Y12"/>
    <mergeCell ref="K23:P24"/>
    <mergeCell ref="I17:Y17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K31:P31"/>
    <mergeCell ref="H46:J46"/>
    <mergeCell ref="H47:J47"/>
    <mergeCell ref="M46:P48"/>
    <mergeCell ref="K46:L48"/>
    <mergeCell ref="H45:J45"/>
    <mergeCell ref="K45:P45"/>
    <mergeCell ref="H35:J35"/>
    <mergeCell ref="K35:P35"/>
    <mergeCell ref="C36:G36"/>
    <mergeCell ref="H36:J36"/>
    <mergeCell ref="K36:P36"/>
    <mergeCell ref="C37:G37"/>
    <mergeCell ref="H37:J37"/>
    <mergeCell ref="K37:P37"/>
    <mergeCell ref="K32:P32"/>
    <mergeCell ref="C33:G33"/>
    <mergeCell ref="H33:J33"/>
    <mergeCell ref="K33:P33"/>
    <mergeCell ref="C34:G34"/>
    <mergeCell ref="H34:J34"/>
    <mergeCell ref="K34:P34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honeticPr fontId="95" type="noConversion"/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3AEF-6FFB-4729-8356-DEE0BA8ED646}">
  <sheetPr codeName="Feuil37">
    <pageSetUpPr fitToPage="1"/>
  </sheetPr>
  <dimension ref="A1:AA67"/>
  <sheetViews>
    <sheetView workbookViewId="0">
      <selection activeCell="U52" sqref="U52:Z52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108</v>
      </c>
      <c r="J5" s="1947"/>
      <c r="K5" s="1948"/>
      <c r="L5" s="1950" t="s">
        <v>3</v>
      </c>
      <c r="M5" s="1951"/>
      <c r="N5" s="1951"/>
      <c r="O5" s="1952"/>
      <c r="P5" s="1953" t="s">
        <v>380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133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380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386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66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66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42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41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>
        <v>72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58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>
        <v>62</v>
      </c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>
        <v>92</v>
      </c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62.375</v>
      </c>
      <c r="I46" s="1929"/>
      <c r="J46" s="1930"/>
      <c r="K46" s="1900" t="s">
        <v>38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41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92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K37:P37"/>
    <mergeCell ref="C34:G34"/>
    <mergeCell ref="H34:J34"/>
    <mergeCell ref="K34:P34"/>
    <mergeCell ref="C35:G35"/>
    <mergeCell ref="H35:J35"/>
    <mergeCell ref="K35:P35"/>
    <mergeCell ref="C40:G40"/>
    <mergeCell ref="H40:J40"/>
    <mergeCell ref="K40:P40"/>
    <mergeCell ref="H33:J33"/>
    <mergeCell ref="K33:P33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G1:T1"/>
    <mergeCell ref="C36:G36"/>
    <mergeCell ref="H36:J36"/>
    <mergeCell ref="K36:P36"/>
    <mergeCell ref="C37:G37"/>
    <mergeCell ref="H37:J37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B17:H17"/>
    <mergeCell ref="B12:G12"/>
    <mergeCell ref="B11:G11"/>
    <mergeCell ref="A1:F6"/>
    <mergeCell ref="C27:G27"/>
    <mergeCell ref="H27:J27"/>
    <mergeCell ref="K27:P27"/>
    <mergeCell ref="N12:R12"/>
    <mergeCell ref="H12:M12"/>
    <mergeCell ref="H11:M11"/>
    <mergeCell ref="N11:R11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C30:G30"/>
    <mergeCell ref="H30:J30"/>
    <mergeCell ref="K30:P30"/>
    <mergeCell ref="C31:G31"/>
    <mergeCell ref="H31:J31"/>
    <mergeCell ref="K31:P31"/>
    <mergeCell ref="C33:G33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2:G32"/>
    <mergeCell ref="H32:J32"/>
    <mergeCell ref="K32:P3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04FB-0336-4AC1-AF3C-C7AF61ECE12C}">
  <sheetPr codeName="Feuil38">
    <pageSetUpPr fitToPage="1"/>
  </sheetPr>
  <dimension ref="A1:AA67"/>
  <sheetViews>
    <sheetView topLeftCell="A38" workbookViewId="0">
      <selection activeCell="V37" sqref="V37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107</v>
      </c>
      <c r="J5" s="1947"/>
      <c r="K5" s="1948"/>
      <c r="L5" s="1950" t="s">
        <v>3</v>
      </c>
      <c r="M5" s="1951"/>
      <c r="N5" s="1951"/>
      <c r="O5" s="1952"/>
      <c r="P5" s="1953" t="s">
        <v>380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86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380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385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50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 t="s">
        <v>60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85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231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123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>
        <v>96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139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>
        <v>128</v>
      </c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>
        <v>128</v>
      </c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2">
        <v>9</v>
      </c>
      <c r="C33" s="1850"/>
      <c r="D33" s="1851"/>
      <c r="E33" s="1851"/>
      <c r="F33" s="1851"/>
      <c r="G33" s="1852"/>
      <c r="H33" s="1853">
        <v>199</v>
      </c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2">
        <v>10</v>
      </c>
      <c r="C34" s="1850"/>
      <c r="D34" s="1851"/>
      <c r="E34" s="1851"/>
      <c r="F34" s="1851"/>
      <c r="G34" s="1852"/>
      <c r="H34" s="1853">
        <v>93</v>
      </c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2">
        <v>11</v>
      </c>
      <c r="C35" s="1850"/>
      <c r="D35" s="1851"/>
      <c r="E35" s="1851"/>
      <c r="F35" s="1851"/>
      <c r="G35" s="1852"/>
      <c r="H35" s="1853">
        <v>143</v>
      </c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2">
        <v>12</v>
      </c>
      <c r="C36" s="1850"/>
      <c r="D36" s="1851"/>
      <c r="E36" s="1851"/>
      <c r="F36" s="1851"/>
      <c r="G36" s="1852"/>
      <c r="H36" s="1853">
        <v>78</v>
      </c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2">
        <v>13</v>
      </c>
      <c r="C37" s="1850"/>
      <c r="D37" s="1851"/>
      <c r="E37" s="1851"/>
      <c r="F37" s="1851"/>
      <c r="G37" s="1852"/>
      <c r="H37" s="1853">
        <v>151</v>
      </c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2">
        <v>14</v>
      </c>
      <c r="C38" s="1850"/>
      <c r="D38" s="1851"/>
      <c r="E38" s="1851"/>
      <c r="F38" s="1851"/>
      <c r="G38" s="1852"/>
      <c r="H38" s="1853">
        <v>75</v>
      </c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2">
        <v>15</v>
      </c>
      <c r="C39" s="1850"/>
      <c r="D39" s="1851"/>
      <c r="E39" s="1851"/>
      <c r="F39" s="1851"/>
      <c r="G39" s="1852"/>
      <c r="H39" s="1853">
        <v>151</v>
      </c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130</v>
      </c>
      <c r="I46" s="1929"/>
      <c r="J46" s="1930"/>
      <c r="K46" s="1900">
        <v>100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75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 t="str">
        <f>IF(COUNTIF(H25:J45,"*&gt;250*"),"&gt;250",MAX(H25:J45))</f>
        <v>&gt;250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40:G40"/>
    <mergeCell ref="H40:J40"/>
    <mergeCell ref="K40:P40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A1:F6"/>
    <mergeCell ref="G1:T1"/>
    <mergeCell ref="C43:G43"/>
    <mergeCell ref="H43:J43"/>
    <mergeCell ref="K43:P43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B17:H17"/>
    <mergeCell ref="B12:G12"/>
    <mergeCell ref="B11:G11"/>
    <mergeCell ref="C27:G27"/>
    <mergeCell ref="H27:J27"/>
    <mergeCell ref="K27:P27"/>
    <mergeCell ref="N12:R12"/>
    <mergeCell ref="H12:M12"/>
    <mergeCell ref="H11:M11"/>
    <mergeCell ref="N11:R11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C31:G31"/>
    <mergeCell ref="H31:J31"/>
    <mergeCell ref="K31:P31"/>
    <mergeCell ref="C32:G32"/>
    <mergeCell ref="H32:J32"/>
    <mergeCell ref="K32:P32"/>
    <mergeCell ref="C33:G33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D391-0B04-4B54-A03E-C90E3AA4A431}">
  <sheetPr codeName="Feuil39">
    <pageSetUpPr fitToPage="1"/>
  </sheetPr>
  <dimension ref="A1:AA67"/>
  <sheetViews>
    <sheetView workbookViewId="0">
      <selection activeCell="V22" sqref="V22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106</v>
      </c>
      <c r="J5" s="1947"/>
      <c r="K5" s="1948"/>
      <c r="L5" s="1950" t="s">
        <v>3</v>
      </c>
      <c r="M5" s="1951"/>
      <c r="N5" s="1951"/>
      <c r="O5" s="1952"/>
      <c r="P5" s="1953">
        <v>45736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124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>
        <v>45736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2004" t="s">
        <v>384</v>
      </c>
      <c r="I12" s="2004"/>
      <c r="J12" s="2004"/>
      <c r="K12" s="2004"/>
      <c r="L12" s="2004"/>
      <c r="M12" s="2004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57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39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38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49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1"/>
      <c r="C29" s="1850"/>
      <c r="D29" s="1851"/>
      <c r="E29" s="1851"/>
      <c r="F29" s="1851"/>
      <c r="G29" s="1852"/>
      <c r="H29" s="1853"/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1"/>
      <c r="C30" s="1850"/>
      <c r="D30" s="1851"/>
      <c r="E30" s="1851"/>
      <c r="F30" s="1851"/>
      <c r="G30" s="1852"/>
      <c r="H30" s="1853"/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1"/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1"/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45.75</v>
      </c>
      <c r="I46" s="1929"/>
      <c r="J46" s="1930"/>
      <c r="K46" s="1900">
        <v>100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38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57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J21:P21"/>
    <mergeCell ref="C45:G45"/>
    <mergeCell ref="B47:G47"/>
    <mergeCell ref="B48:G48"/>
    <mergeCell ref="B46:G46"/>
    <mergeCell ref="C26:G26"/>
    <mergeCell ref="C27:G27"/>
    <mergeCell ref="H48:J48"/>
    <mergeCell ref="C28:G28"/>
    <mergeCell ref="H28:J28"/>
    <mergeCell ref="K28:P28"/>
    <mergeCell ref="K29:P29"/>
    <mergeCell ref="C30:G30"/>
    <mergeCell ref="H30:J30"/>
    <mergeCell ref="K30:P30"/>
    <mergeCell ref="C31:G31"/>
    <mergeCell ref="H31:J31"/>
    <mergeCell ref="N10:R10"/>
    <mergeCell ref="G2:T4"/>
    <mergeCell ref="G5:H5"/>
    <mergeCell ref="A7:F7"/>
    <mergeCell ref="G7:Z7"/>
    <mergeCell ref="H10:M10"/>
    <mergeCell ref="A56:Q59"/>
    <mergeCell ref="R56:T59"/>
    <mergeCell ref="A52:Q52"/>
    <mergeCell ref="R52:T52"/>
    <mergeCell ref="A53:Q54"/>
    <mergeCell ref="R53:T55"/>
    <mergeCell ref="U52:Z52"/>
    <mergeCell ref="U53:Z55"/>
    <mergeCell ref="N12:R12"/>
    <mergeCell ref="H12:M12"/>
    <mergeCell ref="H11:M11"/>
    <mergeCell ref="N11:R11"/>
    <mergeCell ref="H26:J26"/>
    <mergeCell ref="K26:P26"/>
    <mergeCell ref="H27:J27"/>
    <mergeCell ref="K27:P27"/>
    <mergeCell ref="B23:B24"/>
    <mergeCell ref="C23:G24"/>
    <mergeCell ref="B17:H17"/>
    <mergeCell ref="B12:G12"/>
    <mergeCell ref="B11:G11"/>
    <mergeCell ref="C29:G29"/>
    <mergeCell ref="H29:J29"/>
    <mergeCell ref="C32:G32"/>
    <mergeCell ref="H32:J32"/>
    <mergeCell ref="C35:G35"/>
    <mergeCell ref="U1:Z6"/>
    <mergeCell ref="K25:P25"/>
    <mergeCell ref="S12:Y12"/>
    <mergeCell ref="K23:P24"/>
    <mergeCell ref="I17:Y17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K31:P31"/>
    <mergeCell ref="H46:J46"/>
    <mergeCell ref="H47:J47"/>
    <mergeCell ref="M46:P48"/>
    <mergeCell ref="K46:L48"/>
    <mergeCell ref="H45:J45"/>
    <mergeCell ref="K45:P45"/>
    <mergeCell ref="H35:J35"/>
    <mergeCell ref="K35:P35"/>
    <mergeCell ref="C36:G36"/>
    <mergeCell ref="H36:J36"/>
    <mergeCell ref="K36:P36"/>
    <mergeCell ref="C37:G37"/>
    <mergeCell ref="H37:J37"/>
    <mergeCell ref="K37:P37"/>
    <mergeCell ref="K32:P32"/>
    <mergeCell ref="C33:G33"/>
    <mergeCell ref="H33:J33"/>
    <mergeCell ref="K33:P33"/>
    <mergeCell ref="C34:G34"/>
    <mergeCell ref="H34:J34"/>
    <mergeCell ref="K34:P34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honeticPr fontId="95" type="noConversion"/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6498-632D-4BCD-94CC-D8AF38BABD45}">
  <sheetPr codeName="Feuil40">
    <pageSetUpPr fitToPage="1"/>
  </sheetPr>
  <dimension ref="A1:AA67"/>
  <sheetViews>
    <sheetView workbookViewId="0">
      <selection activeCell="AB54" sqref="AB54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105</v>
      </c>
      <c r="J5" s="1947"/>
      <c r="K5" s="1948"/>
      <c r="L5" s="1950" t="s">
        <v>3</v>
      </c>
      <c r="M5" s="1951"/>
      <c r="N5" s="1951"/>
      <c r="O5" s="1952"/>
      <c r="P5" s="1953" t="s">
        <v>380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133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380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328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122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98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81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72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>
        <v>102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135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>
        <v>71</v>
      </c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>
        <v>118</v>
      </c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2">
        <v>9</v>
      </c>
      <c r="C33" s="1850"/>
      <c r="D33" s="1851"/>
      <c r="E33" s="1851"/>
      <c r="F33" s="1851"/>
      <c r="G33" s="1852"/>
      <c r="H33" s="1853">
        <v>86</v>
      </c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2">
        <v>10</v>
      </c>
      <c r="C34" s="1850"/>
      <c r="D34" s="1851"/>
      <c r="E34" s="1851"/>
      <c r="F34" s="1851"/>
      <c r="G34" s="1852"/>
      <c r="H34" s="1853">
        <v>154</v>
      </c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103.9</v>
      </c>
      <c r="I46" s="1929"/>
      <c r="J46" s="1930"/>
      <c r="K46" s="1900" t="s">
        <v>38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71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154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U53:Z55"/>
    <mergeCell ref="H48:J48"/>
    <mergeCell ref="H46:J46"/>
    <mergeCell ref="H47:J47"/>
    <mergeCell ref="V57:Y58"/>
    <mergeCell ref="I18:J18"/>
    <mergeCell ref="H25:J25"/>
    <mergeCell ref="H41:J41"/>
    <mergeCell ref="K41:P41"/>
    <mergeCell ref="B18:H18"/>
    <mergeCell ref="B23:B24"/>
    <mergeCell ref="C23:G24"/>
    <mergeCell ref="J21:P21"/>
    <mergeCell ref="C28:G28"/>
    <mergeCell ref="H28:J28"/>
    <mergeCell ref="K28:P28"/>
    <mergeCell ref="K25:P25"/>
    <mergeCell ref="H33:J33"/>
    <mergeCell ref="K33:P33"/>
    <mergeCell ref="C36:G36"/>
    <mergeCell ref="C37:G37"/>
    <mergeCell ref="C40:G40"/>
    <mergeCell ref="H40:J40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M46:P48"/>
    <mergeCell ref="K46:L48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H26:J26"/>
    <mergeCell ref="K26:P26"/>
    <mergeCell ref="H27:J27"/>
    <mergeCell ref="K27:P27"/>
    <mergeCell ref="N12:R12"/>
    <mergeCell ref="H12:M12"/>
    <mergeCell ref="H11:M11"/>
    <mergeCell ref="N11:R11"/>
    <mergeCell ref="H36:J36"/>
    <mergeCell ref="K36:P36"/>
    <mergeCell ref="H37:J37"/>
    <mergeCell ref="K37:P37"/>
    <mergeCell ref="B12:G12"/>
    <mergeCell ref="B11:G11"/>
    <mergeCell ref="C35:G35"/>
    <mergeCell ref="H35:J35"/>
    <mergeCell ref="K35:P35"/>
    <mergeCell ref="C26:G26"/>
    <mergeCell ref="C27:G27"/>
    <mergeCell ref="C31:G31"/>
    <mergeCell ref="H31:J31"/>
    <mergeCell ref="K31:P31"/>
    <mergeCell ref="C34:G34"/>
    <mergeCell ref="H34:J34"/>
    <mergeCell ref="K34:P34"/>
    <mergeCell ref="C32:G32"/>
    <mergeCell ref="H32:J32"/>
    <mergeCell ref="K32:P32"/>
    <mergeCell ref="C33:G33"/>
    <mergeCell ref="C29:G29"/>
    <mergeCell ref="H29:J29"/>
    <mergeCell ref="K29:P29"/>
    <mergeCell ref="C30:G30"/>
    <mergeCell ref="H30:J30"/>
    <mergeCell ref="K30:P30"/>
    <mergeCell ref="C25:G25"/>
    <mergeCell ref="H44:J44"/>
    <mergeCell ref="K44:P44"/>
    <mergeCell ref="C42:G42"/>
    <mergeCell ref="H42:J42"/>
    <mergeCell ref="K42:P42"/>
    <mergeCell ref="C43:G43"/>
    <mergeCell ref="H43:J43"/>
    <mergeCell ref="K43:P43"/>
    <mergeCell ref="B17:H17"/>
    <mergeCell ref="K40:P40"/>
    <mergeCell ref="C41:G41"/>
    <mergeCell ref="H24:J24"/>
    <mergeCell ref="H23:J23"/>
    <mergeCell ref="C38:G38"/>
    <mergeCell ref="H38:J38"/>
    <mergeCell ref="K38:P38"/>
    <mergeCell ref="C39:G39"/>
    <mergeCell ref="H39:J39"/>
    <mergeCell ref="K39:P39"/>
    <mergeCell ref="C44:G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0F04-1B9D-46A6-98B0-A84C15E5B043}">
  <sheetPr codeName="Feuil41">
    <pageSetUpPr fitToPage="1"/>
  </sheetPr>
  <dimension ref="A1:AA67"/>
  <sheetViews>
    <sheetView topLeftCell="A7" workbookViewId="0">
      <selection activeCell="U28" sqref="U28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104</v>
      </c>
      <c r="J5" s="1947"/>
      <c r="K5" s="1948"/>
      <c r="L5" s="1950" t="s">
        <v>3</v>
      </c>
      <c r="M5" s="1951"/>
      <c r="N5" s="1951"/>
      <c r="O5" s="1952"/>
      <c r="P5" s="1953" t="s">
        <v>380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133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380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383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50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88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106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91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66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1"/>
      <c r="C29" s="1850"/>
      <c r="D29" s="1851"/>
      <c r="E29" s="1851"/>
      <c r="F29" s="1851"/>
      <c r="G29" s="1852"/>
      <c r="H29" s="1853"/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1"/>
      <c r="C30" s="1850"/>
      <c r="D30" s="1851"/>
      <c r="E30" s="1851"/>
      <c r="F30" s="1851"/>
      <c r="G30" s="1852"/>
      <c r="H30" s="1853"/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1"/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1"/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87.75</v>
      </c>
      <c r="I46" s="1929"/>
      <c r="J46" s="1930"/>
      <c r="K46" s="1900" t="s">
        <v>38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66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106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J21:P21"/>
    <mergeCell ref="C45:G45"/>
    <mergeCell ref="B47:G47"/>
    <mergeCell ref="B48:G48"/>
    <mergeCell ref="B46:G46"/>
    <mergeCell ref="C26:G26"/>
    <mergeCell ref="C27:G27"/>
    <mergeCell ref="H48:J48"/>
    <mergeCell ref="C28:G28"/>
    <mergeCell ref="H28:J28"/>
    <mergeCell ref="K28:P28"/>
    <mergeCell ref="K29:P29"/>
    <mergeCell ref="C30:G30"/>
    <mergeCell ref="H30:J30"/>
    <mergeCell ref="K30:P30"/>
    <mergeCell ref="C31:G31"/>
    <mergeCell ref="H31:J31"/>
    <mergeCell ref="N10:R10"/>
    <mergeCell ref="G2:T4"/>
    <mergeCell ref="G5:H5"/>
    <mergeCell ref="A7:F7"/>
    <mergeCell ref="G7:Z7"/>
    <mergeCell ref="H10:M10"/>
    <mergeCell ref="A56:Q59"/>
    <mergeCell ref="R56:T59"/>
    <mergeCell ref="A52:Q52"/>
    <mergeCell ref="R52:T52"/>
    <mergeCell ref="A53:Q54"/>
    <mergeCell ref="R53:T55"/>
    <mergeCell ref="U52:Z52"/>
    <mergeCell ref="U53:Z55"/>
    <mergeCell ref="N12:R12"/>
    <mergeCell ref="H12:M12"/>
    <mergeCell ref="H11:M11"/>
    <mergeCell ref="N11:R11"/>
    <mergeCell ref="H26:J26"/>
    <mergeCell ref="K26:P26"/>
    <mergeCell ref="H27:J27"/>
    <mergeCell ref="K27:P27"/>
    <mergeCell ref="B23:B24"/>
    <mergeCell ref="C23:G24"/>
    <mergeCell ref="B17:H17"/>
    <mergeCell ref="B12:G12"/>
    <mergeCell ref="B11:G11"/>
    <mergeCell ref="C29:G29"/>
    <mergeCell ref="H29:J29"/>
    <mergeCell ref="C32:G32"/>
    <mergeCell ref="H32:J32"/>
    <mergeCell ref="C35:G35"/>
    <mergeCell ref="U1:Z6"/>
    <mergeCell ref="K25:P25"/>
    <mergeCell ref="S12:Y12"/>
    <mergeCell ref="K23:P24"/>
    <mergeCell ref="I17:Y17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K31:P31"/>
    <mergeCell ref="H46:J46"/>
    <mergeCell ref="H47:J47"/>
    <mergeCell ref="M46:P48"/>
    <mergeCell ref="K46:L48"/>
    <mergeCell ref="H45:J45"/>
    <mergeCell ref="K45:P45"/>
    <mergeCell ref="H35:J35"/>
    <mergeCell ref="K35:P35"/>
    <mergeCell ref="C36:G36"/>
    <mergeCell ref="H36:J36"/>
    <mergeCell ref="K36:P36"/>
    <mergeCell ref="C37:G37"/>
    <mergeCell ref="H37:J37"/>
    <mergeCell ref="K37:P37"/>
    <mergeCell ref="K32:P32"/>
    <mergeCell ref="C33:G33"/>
    <mergeCell ref="H33:J33"/>
    <mergeCell ref="K33:P33"/>
    <mergeCell ref="C34:G34"/>
    <mergeCell ref="H34:J34"/>
    <mergeCell ref="K34:P34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B52B-26DA-41B5-BC1E-D77218873B8A}">
  <sheetPr codeName="Feuil42">
    <pageSetUpPr fitToPage="1"/>
  </sheetPr>
  <dimension ref="A1:AA68"/>
  <sheetViews>
    <sheetView topLeftCell="A13" workbookViewId="0">
      <selection activeCell="S30" sqref="S30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103</v>
      </c>
      <c r="J5" s="1947"/>
      <c r="K5" s="1948"/>
      <c r="L5" s="1950" t="s">
        <v>3</v>
      </c>
      <c r="M5" s="1951"/>
      <c r="N5" s="1951"/>
      <c r="O5" s="1952"/>
      <c r="P5" s="1953" t="s">
        <v>380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91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380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382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72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125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91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82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>
        <v>65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78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>
        <v>118</v>
      </c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>
        <v>83</v>
      </c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1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1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x14ac:dyDescent="0.25">
      <c r="A45" s="593"/>
      <c r="B45" s="601"/>
      <c r="C45" s="1850"/>
      <c r="D45" s="1851"/>
      <c r="E45" s="1851"/>
      <c r="F45" s="1851"/>
      <c r="G45" s="1852"/>
      <c r="H45" s="1853"/>
      <c r="I45" s="1854"/>
      <c r="J45" s="1855"/>
      <c r="K45" s="1850"/>
      <c r="L45" s="1851"/>
      <c r="M45" s="1851"/>
      <c r="N45" s="1851"/>
      <c r="O45" s="1851"/>
      <c r="P45" s="1852"/>
      <c r="Z45" s="592"/>
    </row>
    <row r="46" spans="1:26" ht="19.5" customHeight="1" thickBot="1" x14ac:dyDescent="0.3">
      <c r="A46" s="593"/>
      <c r="B46" s="594"/>
      <c r="C46" s="1883"/>
      <c r="D46" s="1883"/>
      <c r="E46" s="1883"/>
      <c r="F46" s="1883"/>
      <c r="G46" s="1884"/>
      <c r="H46" s="1906"/>
      <c r="I46" s="1907"/>
      <c r="J46" s="1908"/>
      <c r="K46" s="1909"/>
      <c r="L46" s="1883"/>
      <c r="M46" s="1883"/>
      <c r="N46" s="1883"/>
      <c r="O46" s="1883"/>
      <c r="P46" s="1884"/>
      <c r="Z46" s="592"/>
    </row>
    <row r="47" spans="1:26" ht="15.75" customHeight="1" x14ac:dyDescent="0.25">
      <c r="A47" s="593"/>
      <c r="B47" s="1891" t="s">
        <v>37</v>
      </c>
      <c r="C47" s="1892"/>
      <c r="D47" s="1892"/>
      <c r="E47" s="1892"/>
      <c r="F47" s="1892"/>
      <c r="G47" s="1893"/>
      <c r="H47" s="1928">
        <f>AVERAGE(H25:J46)</f>
        <v>89.25</v>
      </c>
      <c r="I47" s="1929"/>
      <c r="J47" s="1930"/>
      <c r="K47" s="1900" t="s">
        <v>38</v>
      </c>
      <c r="L47" s="1901"/>
      <c r="M47" s="1894" t="s">
        <v>39</v>
      </c>
      <c r="N47" s="1894"/>
      <c r="O47" s="1894"/>
      <c r="P47" s="1895"/>
      <c r="Z47" s="592"/>
    </row>
    <row r="48" spans="1:26" ht="15.75" customHeight="1" x14ac:dyDescent="0.25">
      <c r="A48" s="593"/>
      <c r="B48" s="1885" t="s">
        <v>40</v>
      </c>
      <c r="C48" s="1886"/>
      <c r="D48" s="1886"/>
      <c r="E48" s="1886"/>
      <c r="F48" s="1886"/>
      <c r="G48" s="1887"/>
      <c r="H48" s="1931">
        <f>IF(COUNTIF(H25:J46,"*&lt;20*"),"&lt;20",MIN(H25:J46))</f>
        <v>65</v>
      </c>
      <c r="I48" s="1932"/>
      <c r="J48" s="1933"/>
      <c r="K48" s="1902"/>
      <c r="L48" s="1903"/>
      <c r="M48" s="1896"/>
      <c r="N48" s="1896"/>
      <c r="O48" s="1896"/>
      <c r="P48" s="1897"/>
      <c r="Z48" s="592"/>
    </row>
    <row r="49" spans="1:26" ht="15.75" customHeight="1" thickBot="1" x14ac:dyDescent="0.3">
      <c r="A49" s="593"/>
      <c r="B49" s="1888" t="s">
        <v>41</v>
      </c>
      <c r="C49" s="1889"/>
      <c r="D49" s="1889"/>
      <c r="E49" s="1889"/>
      <c r="F49" s="1889"/>
      <c r="G49" s="1890"/>
      <c r="H49" s="1925">
        <f>IF(COUNTIF(H25:J46,"*&gt;250*"),"&gt;250",MAX(H25:J46))</f>
        <v>125</v>
      </c>
      <c r="I49" s="1926"/>
      <c r="J49" s="1927"/>
      <c r="K49" s="1904"/>
      <c r="L49" s="1905"/>
      <c r="M49" s="1898"/>
      <c r="N49" s="1898"/>
      <c r="O49" s="1898"/>
      <c r="P49" s="1899"/>
      <c r="Z49" s="592"/>
    </row>
    <row r="50" spans="1:26" ht="15.9" customHeight="1" x14ac:dyDescent="0.25">
      <c r="A50" s="591"/>
      <c r="B50" s="590"/>
      <c r="C50" s="589"/>
      <c r="D50" s="589"/>
      <c r="E50" s="589"/>
      <c r="F50" s="589"/>
      <c r="G50" s="589"/>
      <c r="H50" s="589"/>
      <c r="I50" s="589"/>
      <c r="J50" s="589"/>
      <c r="K50" s="589"/>
      <c r="L50" s="589"/>
      <c r="M50" s="589"/>
      <c r="N50" s="589"/>
      <c r="O50" s="589"/>
      <c r="P50" s="589"/>
      <c r="Q50" s="589"/>
      <c r="R50" s="589"/>
      <c r="S50" s="589"/>
      <c r="T50" s="589"/>
      <c r="U50" s="589"/>
      <c r="V50" s="589"/>
      <c r="W50" s="589"/>
      <c r="X50" s="589"/>
      <c r="Y50" s="589"/>
      <c r="Z50" s="588"/>
    </row>
    <row r="51" spans="1:26" ht="12.75" customHeight="1" x14ac:dyDescent="0.25">
      <c r="A51" s="587"/>
      <c r="B51" s="586"/>
    </row>
    <row r="52" spans="1:26" s="561" customFormat="1" ht="15.6" customHeight="1" x14ac:dyDescent="0.25">
      <c r="A52" s="585" t="s">
        <v>42</v>
      </c>
      <c r="B52" s="584" t="s">
        <v>43</v>
      </c>
      <c r="C52" s="583"/>
      <c r="D52" s="583"/>
      <c r="E52" s="583"/>
      <c r="F52" s="582"/>
      <c r="G52" s="582"/>
      <c r="H52" s="582"/>
      <c r="I52" s="581"/>
      <c r="J52" s="581"/>
      <c r="K52" s="581"/>
      <c r="L52" s="581"/>
      <c r="M52" s="581"/>
      <c r="N52" s="581"/>
      <c r="O52" s="581"/>
      <c r="P52" s="581"/>
      <c r="Q52" s="581"/>
      <c r="R52" s="581"/>
      <c r="S52" s="581"/>
      <c r="T52" s="581"/>
      <c r="U52" s="580"/>
      <c r="V52" s="579"/>
      <c r="W52" s="579"/>
      <c r="X52" s="578"/>
      <c r="Y52" s="578"/>
      <c r="Z52" s="577"/>
    </row>
    <row r="53" spans="1:26" s="561" customFormat="1" ht="28.5" customHeight="1" x14ac:dyDescent="0.25">
      <c r="A53" s="1874" t="s">
        <v>44</v>
      </c>
      <c r="B53" s="1875"/>
      <c r="C53" s="1875"/>
      <c r="D53" s="1875"/>
      <c r="E53" s="1875"/>
      <c r="F53" s="1875"/>
      <c r="G53" s="1875"/>
      <c r="H53" s="1875"/>
      <c r="I53" s="1875"/>
      <c r="J53" s="1875"/>
      <c r="K53" s="1875"/>
      <c r="L53" s="1875"/>
      <c r="M53" s="1875"/>
      <c r="N53" s="1875"/>
      <c r="O53" s="1875"/>
      <c r="P53" s="1875"/>
      <c r="Q53" s="1876"/>
      <c r="R53" s="1868" t="s">
        <v>45</v>
      </c>
      <c r="S53" s="1869"/>
      <c r="T53" s="1870"/>
      <c r="U53" s="1910" t="s">
        <v>83</v>
      </c>
      <c r="V53" s="1911"/>
      <c r="W53" s="1911"/>
      <c r="X53" s="1912"/>
      <c r="Y53" s="1912"/>
      <c r="Z53" s="1913"/>
    </row>
    <row r="54" spans="1:26" s="561" customFormat="1" ht="15.6" customHeight="1" x14ac:dyDescent="0.25">
      <c r="A54" s="1877" t="s">
        <v>82</v>
      </c>
      <c r="B54" s="1878"/>
      <c r="C54" s="1878"/>
      <c r="D54" s="1878"/>
      <c r="E54" s="1878"/>
      <c r="F54" s="1878"/>
      <c r="G54" s="1878"/>
      <c r="H54" s="1878"/>
      <c r="I54" s="1878"/>
      <c r="J54" s="1878"/>
      <c r="K54" s="1878"/>
      <c r="L54" s="1878"/>
      <c r="M54" s="1878"/>
      <c r="N54" s="1878"/>
      <c r="O54" s="1878"/>
      <c r="P54" s="1878"/>
      <c r="Q54" s="1879"/>
      <c r="R54" s="1868" t="s">
        <v>47</v>
      </c>
      <c r="S54" s="1869"/>
      <c r="T54" s="1870"/>
      <c r="U54" s="1914" t="s">
        <v>81</v>
      </c>
      <c r="V54" s="1915"/>
      <c r="W54" s="1915"/>
      <c r="X54" s="1916"/>
      <c r="Y54" s="1916"/>
      <c r="Z54" s="1917"/>
    </row>
    <row r="55" spans="1:26" s="561" customFormat="1" ht="15.6" customHeight="1" x14ac:dyDescent="0.25">
      <c r="A55" s="1880"/>
      <c r="B55" s="1881"/>
      <c r="C55" s="1881"/>
      <c r="D55" s="1881"/>
      <c r="E55" s="1881"/>
      <c r="F55" s="1881"/>
      <c r="G55" s="1881"/>
      <c r="H55" s="1881"/>
      <c r="I55" s="1881"/>
      <c r="J55" s="1881"/>
      <c r="K55" s="1881"/>
      <c r="L55" s="1881"/>
      <c r="M55" s="1881"/>
      <c r="N55" s="1881"/>
      <c r="O55" s="1881"/>
      <c r="P55" s="1881"/>
      <c r="Q55" s="1882"/>
      <c r="R55" s="1868"/>
      <c r="S55" s="1869"/>
      <c r="T55" s="1870"/>
      <c r="U55" s="1918"/>
      <c r="V55" s="1896"/>
      <c r="W55" s="1896"/>
      <c r="X55" s="1919"/>
      <c r="Y55" s="1919"/>
      <c r="Z55" s="1920"/>
    </row>
    <row r="56" spans="1:26" s="561" customFormat="1" ht="15.6" customHeight="1" x14ac:dyDescent="0.25">
      <c r="A56" s="576" t="s">
        <v>49</v>
      </c>
      <c r="B56" s="575" t="s">
        <v>50</v>
      </c>
      <c r="C56" s="559"/>
      <c r="D56" s="559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3"/>
      <c r="R56" s="1868"/>
      <c r="S56" s="1869"/>
      <c r="T56" s="1870"/>
      <c r="U56" s="1921"/>
      <c r="V56" s="1922"/>
      <c r="W56" s="1922"/>
      <c r="X56" s="1923"/>
      <c r="Y56" s="1923"/>
      <c r="Z56" s="1924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 t="s">
        <v>51</v>
      </c>
      <c r="S57" s="1869"/>
      <c r="T57" s="1870"/>
      <c r="U57" s="572"/>
      <c r="V57" s="571"/>
      <c r="W57" s="571"/>
      <c r="X57" s="571"/>
      <c r="Y57" s="571"/>
      <c r="Z57" s="570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2"/>
      <c r="B59" s="1863"/>
      <c r="C59" s="1863"/>
      <c r="D59" s="1863"/>
      <c r="E59" s="1863"/>
      <c r="F59" s="1863"/>
      <c r="G59" s="1863"/>
      <c r="H59" s="1863"/>
      <c r="I59" s="1863"/>
      <c r="J59" s="1863"/>
      <c r="K59" s="1863"/>
      <c r="L59" s="1863"/>
      <c r="M59" s="1863"/>
      <c r="N59" s="1863"/>
      <c r="O59" s="1863"/>
      <c r="P59" s="1863"/>
      <c r="Q59" s="1864"/>
      <c r="R59" s="1868"/>
      <c r="S59" s="1869"/>
      <c r="T59" s="1870"/>
      <c r="U59" s="569"/>
      <c r="V59" s="1896"/>
      <c r="W59" s="1896"/>
      <c r="X59" s="1896"/>
      <c r="Y59" s="1896"/>
      <c r="Z59" s="568"/>
    </row>
    <row r="60" spans="1:26" s="561" customFormat="1" ht="15.6" customHeight="1" x14ac:dyDescent="0.25">
      <c r="A60" s="1865"/>
      <c r="B60" s="1866"/>
      <c r="C60" s="1866"/>
      <c r="D60" s="1866"/>
      <c r="E60" s="1866"/>
      <c r="F60" s="1866"/>
      <c r="G60" s="1866"/>
      <c r="H60" s="1866"/>
      <c r="I60" s="1866"/>
      <c r="J60" s="1866"/>
      <c r="K60" s="1866"/>
      <c r="L60" s="1866"/>
      <c r="M60" s="1866"/>
      <c r="N60" s="1866"/>
      <c r="O60" s="1866"/>
      <c r="P60" s="1866"/>
      <c r="Q60" s="1867"/>
      <c r="R60" s="1871"/>
      <c r="S60" s="1872"/>
      <c r="T60" s="1873"/>
      <c r="U60" s="567"/>
      <c r="V60" s="566"/>
      <c r="W60" s="566"/>
      <c r="X60" s="566"/>
      <c r="Y60" s="566"/>
      <c r="Z60" s="565"/>
    </row>
    <row r="61" spans="1:26" s="561" customFormat="1" ht="15" customHeight="1" x14ac:dyDescent="0.25">
      <c r="A61" s="564"/>
      <c r="B61" s="564"/>
      <c r="C61" s="564"/>
      <c r="D61" s="564"/>
      <c r="E61" s="564"/>
      <c r="F61" s="564"/>
      <c r="G61" s="564"/>
      <c r="H61" s="564"/>
      <c r="I61" s="564"/>
      <c r="J61" s="564"/>
      <c r="K61" s="564"/>
      <c r="L61" s="564"/>
      <c r="M61" s="564"/>
      <c r="N61" s="564"/>
      <c r="O61" s="564"/>
      <c r="P61" s="564"/>
      <c r="Q61" s="564"/>
      <c r="R61" s="563"/>
      <c r="S61" s="563"/>
      <c r="T61" s="563"/>
      <c r="U61" s="562"/>
      <c r="V61" s="562"/>
      <c r="W61" s="562"/>
      <c r="X61" s="562"/>
      <c r="Y61" s="562"/>
      <c r="Z61" s="562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  <row r="68" spans="1:1" ht="12.75" customHeight="1" x14ac:dyDescent="0.25">
      <c r="A68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C29:G29"/>
    <mergeCell ref="H29:J29"/>
    <mergeCell ref="C32:G32"/>
    <mergeCell ref="H32:J32"/>
    <mergeCell ref="K32:P32"/>
    <mergeCell ref="C30:G30"/>
    <mergeCell ref="H30:J30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M47:P49"/>
    <mergeCell ref="K47:L49"/>
    <mergeCell ref="H46:J46"/>
    <mergeCell ref="K46:P46"/>
    <mergeCell ref="C26:G26"/>
    <mergeCell ref="H26:J26"/>
    <mergeCell ref="K26:P26"/>
    <mergeCell ref="C27:G27"/>
    <mergeCell ref="H27:J27"/>
    <mergeCell ref="B17:H17"/>
    <mergeCell ref="B12:G12"/>
    <mergeCell ref="B11:G11"/>
    <mergeCell ref="C33:G33"/>
    <mergeCell ref="H33:J33"/>
    <mergeCell ref="K33:P33"/>
    <mergeCell ref="K25:P25"/>
    <mergeCell ref="K30:P30"/>
    <mergeCell ref="C31:G31"/>
    <mergeCell ref="H31:J31"/>
    <mergeCell ref="K31:P31"/>
    <mergeCell ref="K23:P24"/>
    <mergeCell ref="I17:Y17"/>
    <mergeCell ref="K27:P27"/>
    <mergeCell ref="K28:P28"/>
    <mergeCell ref="K29:P29"/>
    <mergeCell ref="A1:F6"/>
    <mergeCell ref="G1:T1"/>
    <mergeCell ref="B10:G10"/>
    <mergeCell ref="G2:T4"/>
    <mergeCell ref="A7:F7"/>
    <mergeCell ref="N12:R12"/>
    <mergeCell ref="H12:M12"/>
    <mergeCell ref="H11:M11"/>
    <mergeCell ref="N11:R11"/>
    <mergeCell ref="S12:Y12"/>
    <mergeCell ref="S11:Y11"/>
    <mergeCell ref="I5:K5"/>
    <mergeCell ref="I6:K6"/>
    <mergeCell ref="L5:O5"/>
    <mergeCell ref="P5:T5"/>
    <mergeCell ref="L6:O6"/>
    <mergeCell ref="P6:T6"/>
    <mergeCell ref="S10:Y10"/>
    <mergeCell ref="N10:R10"/>
    <mergeCell ref="G5:H5"/>
    <mergeCell ref="G7:Z7"/>
    <mergeCell ref="H10:M10"/>
    <mergeCell ref="U1:Z6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0580-9080-4913-A111-0E4E30EE8187}">
  <sheetPr codeName="Feuil43">
    <pageSetUpPr fitToPage="1"/>
  </sheetPr>
  <dimension ref="A1:AA67"/>
  <sheetViews>
    <sheetView topLeftCell="A3" workbookViewId="0">
      <selection activeCell="AD51" sqref="AD51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102</v>
      </c>
      <c r="J5" s="1947"/>
      <c r="K5" s="1948"/>
      <c r="L5" s="1950" t="s">
        <v>3</v>
      </c>
      <c r="M5" s="1951"/>
      <c r="N5" s="1951"/>
      <c r="O5" s="1952"/>
      <c r="P5" s="1953" t="s">
        <v>380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334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380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381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50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79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75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73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61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/>
      <c r="C29" s="1850"/>
      <c r="D29" s="1851"/>
      <c r="E29" s="1851"/>
      <c r="F29" s="1851"/>
      <c r="G29" s="1852"/>
      <c r="H29" s="1853"/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/>
      <c r="C30" s="1850"/>
      <c r="D30" s="1851"/>
      <c r="E30" s="1851"/>
      <c r="F30" s="1851"/>
      <c r="G30" s="1852"/>
      <c r="H30" s="1853"/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/>
      <c r="C31" s="1850"/>
      <c r="D31" s="1851"/>
      <c r="E31" s="1851"/>
      <c r="F31" s="1851"/>
      <c r="G31" s="1852"/>
      <c r="H31" s="1853"/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/>
      <c r="C32" s="1850"/>
      <c r="D32" s="1851"/>
      <c r="E32" s="1851"/>
      <c r="F32" s="1851"/>
      <c r="G32" s="1852"/>
      <c r="H32" s="1853"/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2"/>
      <c r="C33" s="1850"/>
      <c r="D33" s="1851"/>
      <c r="E33" s="1851"/>
      <c r="F33" s="1851"/>
      <c r="G33" s="1852"/>
      <c r="H33" s="1853"/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2"/>
      <c r="C34" s="1850"/>
      <c r="D34" s="1851"/>
      <c r="E34" s="1851"/>
      <c r="F34" s="1851"/>
      <c r="G34" s="1852"/>
      <c r="H34" s="1853"/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2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2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2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2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2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2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2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2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2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2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72</v>
      </c>
      <c r="I46" s="1929"/>
      <c r="J46" s="1930"/>
      <c r="K46" s="1900" t="s">
        <v>38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61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79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J21:P21"/>
    <mergeCell ref="C45:G45"/>
    <mergeCell ref="B47:G47"/>
    <mergeCell ref="B48:G48"/>
    <mergeCell ref="B46:G46"/>
    <mergeCell ref="C26:G26"/>
    <mergeCell ref="C27:G27"/>
    <mergeCell ref="H48:J48"/>
    <mergeCell ref="C28:G28"/>
    <mergeCell ref="H28:J28"/>
    <mergeCell ref="K28:P28"/>
    <mergeCell ref="K29:P29"/>
    <mergeCell ref="C30:G30"/>
    <mergeCell ref="H30:J30"/>
    <mergeCell ref="K30:P30"/>
    <mergeCell ref="C31:G31"/>
    <mergeCell ref="H31:J31"/>
    <mergeCell ref="N10:R10"/>
    <mergeCell ref="G2:T4"/>
    <mergeCell ref="G5:H5"/>
    <mergeCell ref="A7:F7"/>
    <mergeCell ref="G7:Z7"/>
    <mergeCell ref="H10:M10"/>
    <mergeCell ref="A56:Q59"/>
    <mergeCell ref="R56:T59"/>
    <mergeCell ref="A52:Q52"/>
    <mergeCell ref="R52:T52"/>
    <mergeCell ref="A53:Q54"/>
    <mergeCell ref="R53:T55"/>
    <mergeCell ref="U52:Z52"/>
    <mergeCell ref="U53:Z55"/>
    <mergeCell ref="N12:R12"/>
    <mergeCell ref="H12:M12"/>
    <mergeCell ref="H11:M11"/>
    <mergeCell ref="N11:R11"/>
    <mergeCell ref="H26:J26"/>
    <mergeCell ref="K26:P26"/>
    <mergeCell ref="H27:J27"/>
    <mergeCell ref="K27:P27"/>
    <mergeCell ref="B23:B24"/>
    <mergeCell ref="C23:G24"/>
    <mergeCell ref="B17:H17"/>
    <mergeCell ref="B12:G12"/>
    <mergeCell ref="B11:G11"/>
    <mergeCell ref="C29:G29"/>
    <mergeCell ref="H29:J29"/>
    <mergeCell ref="C32:G32"/>
    <mergeCell ref="H32:J32"/>
    <mergeCell ref="C35:G35"/>
    <mergeCell ref="U1:Z6"/>
    <mergeCell ref="K25:P25"/>
    <mergeCell ref="S12:Y12"/>
    <mergeCell ref="K23:P24"/>
    <mergeCell ref="I17:Y17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K31:P31"/>
    <mergeCell ref="H46:J46"/>
    <mergeCell ref="H47:J47"/>
    <mergeCell ref="M46:P48"/>
    <mergeCell ref="K46:L48"/>
    <mergeCell ref="H45:J45"/>
    <mergeCell ref="K45:P45"/>
    <mergeCell ref="H35:J35"/>
    <mergeCell ref="K35:P35"/>
    <mergeCell ref="C36:G36"/>
    <mergeCell ref="H36:J36"/>
    <mergeCell ref="K36:P36"/>
    <mergeCell ref="C37:G37"/>
    <mergeCell ref="H37:J37"/>
    <mergeCell ref="K37:P37"/>
    <mergeCell ref="K32:P32"/>
    <mergeCell ref="C33:G33"/>
    <mergeCell ref="H33:J33"/>
    <mergeCell ref="K33:P33"/>
    <mergeCell ref="C34:G34"/>
    <mergeCell ref="H34:J34"/>
    <mergeCell ref="K34:P34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CDAA-CCF2-4DEF-A34D-998094DD9609}">
  <sheetPr codeName="Feuil44">
    <pageSetUpPr fitToPage="1"/>
  </sheetPr>
  <dimension ref="A1:AA67"/>
  <sheetViews>
    <sheetView workbookViewId="0">
      <selection activeCell="Z44" sqref="Z44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101</v>
      </c>
      <c r="J5" s="1947"/>
      <c r="K5" s="1948"/>
      <c r="L5" s="1950" t="s">
        <v>3</v>
      </c>
      <c r="M5" s="1951"/>
      <c r="N5" s="1951"/>
      <c r="O5" s="1952"/>
      <c r="P5" s="1953" t="s">
        <v>379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86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379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18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378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152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53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36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51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>
        <v>108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183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>
        <v>121</v>
      </c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>
        <v>92</v>
      </c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2">
        <v>9</v>
      </c>
      <c r="C33" s="1850"/>
      <c r="D33" s="1851"/>
      <c r="E33" s="1851"/>
      <c r="F33" s="1851"/>
      <c r="G33" s="1852"/>
      <c r="H33" s="1853">
        <v>50</v>
      </c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2">
        <v>10</v>
      </c>
      <c r="C34" s="1850"/>
      <c r="D34" s="1851"/>
      <c r="E34" s="1851"/>
      <c r="F34" s="1851"/>
      <c r="G34" s="1852"/>
      <c r="H34" s="1853">
        <v>119</v>
      </c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2">
        <v>11</v>
      </c>
      <c r="C35" s="1850"/>
      <c r="D35" s="1851"/>
      <c r="E35" s="1851"/>
      <c r="F35" s="1851"/>
      <c r="G35" s="1852"/>
      <c r="H35" s="1853">
        <v>38</v>
      </c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2">
        <v>12</v>
      </c>
      <c r="C36" s="1850"/>
      <c r="D36" s="1851"/>
      <c r="E36" s="1851"/>
      <c r="F36" s="1851"/>
      <c r="G36" s="1852"/>
      <c r="H36" s="1853">
        <v>63</v>
      </c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2">
        <v>13</v>
      </c>
      <c r="C37" s="1850"/>
      <c r="D37" s="1851"/>
      <c r="E37" s="1851"/>
      <c r="F37" s="1851"/>
      <c r="G37" s="1852"/>
      <c r="H37" s="1853" t="s">
        <v>57</v>
      </c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2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2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2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2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2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2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2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88.833333333333329</v>
      </c>
      <c r="I46" s="1929"/>
      <c r="J46" s="1930"/>
      <c r="K46" s="1900" t="s">
        <v>375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 t="str">
        <f>IF(COUNTIF(H25:J45,"*&lt;20*"),"&lt;20",MIN(H25:J45))</f>
        <v>&lt;20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183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67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38:J38"/>
    <mergeCell ref="K38:P38"/>
    <mergeCell ref="C39:G39"/>
    <mergeCell ref="H39:J39"/>
    <mergeCell ref="K39:P39"/>
    <mergeCell ref="H47:J47"/>
    <mergeCell ref="C44:G44"/>
    <mergeCell ref="H44:J44"/>
    <mergeCell ref="K44:P44"/>
    <mergeCell ref="H41:J41"/>
    <mergeCell ref="K41:P41"/>
    <mergeCell ref="C42:G42"/>
    <mergeCell ref="H42:J42"/>
    <mergeCell ref="K42:P42"/>
    <mergeCell ref="C43:G43"/>
    <mergeCell ref="H43:J43"/>
    <mergeCell ref="K43:P43"/>
    <mergeCell ref="A52:Q52"/>
    <mergeCell ref="R52:T52"/>
    <mergeCell ref="C40:G40"/>
    <mergeCell ref="H40:J40"/>
    <mergeCell ref="K40:P40"/>
    <mergeCell ref="C41:G41"/>
    <mergeCell ref="U52:Z52"/>
    <mergeCell ref="A53:Q54"/>
    <mergeCell ref="R53:T55"/>
    <mergeCell ref="U53:Z55"/>
    <mergeCell ref="M46:P48"/>
    <mergeCell ref="K46:L48"/>
    <mergeCell ref="S12:Y12"/>
    <mergeCell ref="K23:P24"/>
    <mergeCell ref="I17:Y17"/>
    <mergeCell ref="S11:Y11"/>
    <mergeCell ref="H45:J45"/>
    <mergeCell ref="K45:P45"/>
    <mergeCell ref="K28:P28"/>
    <mergeCell ref="A7:F7"/>
    <mergeCell ref="G7:Z7"/>
    <mergeCell ref="H10:M10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B17:H17"/>
    <mergeCell ref="B12:G12"/>
    <mergeCell ref="B11:G11"/>
    <mergeCell ref="K25:P25"/>
    <mergeCell ref="C38:G38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C36:G36"/>
    <mergeCell ref="H36:J36"/>
    <mergeCell ref="K36:P36"/>
    <mergeCell ref="C37:G3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</mergeCells>
  <phoneticPr fontId="95" type="noConversion"/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5F8B-82D7-4BE5-B30E-2E5E59811BCA}">
  <sheetPr codeName="Feuil45">
    <pageSetUpPr fitToPage="1"/>
  </sheetPr>
  <dimension ref="A1:AA76"/>
  <sheetViews>
    <sheetView topLeftCell="A6"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100</v>
      </c>
      <c r="J5" s="1033"/>
      <c r="K5" s="1034"/>
      <c r="L5" s="1036" t="s">
        <v>3</v>
      </c>
      <c r="M5" s="1037"/>
      <c r="N5" s="1037"/>
      <c r="O5" s="1038"/>
      <c r="P5" s="1039" t="s">
        <v>368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368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377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203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203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172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 t="s">
        <v>57</v>
      </c>
      <c r="I28" s="1118"/>
      <c r="J28" s="1119"/>
      <c r="K28" s="1010" t="s">
        <v>376</v>
      </c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157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177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138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106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171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221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/>
      <c r="D35" s="1011"/>
      <c r="E35" s="1011"/>
      <c r="F35" s="1011"/>
      <c r="G35" s="1012"/>
      <c r="H35" s="1052">
        <v>150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12</v>
      </c>
      <c r="C36" s="1010"/>
      <c r="D36" s="1011"/>
      <c r="E36" s="1011"/>
      <c r="F36" s="1011"/>
      <c r="G36" s="1012"/>
      <c r="H36" s="1052">
        <v>243</v>
      </c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>
        <v>13</v>
      </c>
      <c r="C37" s="1010"/>
      <c r="D37" s="1011"/>
      <c r="E37" s="1011"/>
      <c r="F37" s="1011"/>
      <c r="G37" s="1012"/>
      <c r="H37" s="1052">
        <v>81</v>
      </c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168.5</v>
      </c>
      <c r="I55" s="1003"/>
      <c r="J55" s="1004"/>
      <c r="K55" s="1019" t="s">
        <v>375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243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76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374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94">
    <mergeCell ref="C37:G37"/>
    <mergeCell ref="H37:J37"/>
    <mergeCell ref="K37:P37"/>
    <mergeCell ref="K34:P34"/>
    <mergeCell ref="C35:G35"/>
    <mergeCell ref="H35:J35"/>
    <mergeCell ref="K35:P35"/>
    <mergeCell ref="C36:G36"/>
    <mergeCell ref="H36:J36"/>
    <mergeCell ref="K36:P3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C33:G33"/>
    <mergeCell ref="H33:J33"/>
    <mergeCell ref="K33:P33"/>
    <mergeCell ref="C34:G34"/>
    <mergeCell ref="H34:J34"/>
    <mergeCell ref="H12:M12"/>
    <mergeCell ref="H11:M11"/>
    <mergeCell ref="N11:R11"/>
    <mergeCell ref="C32:G32"/>
    <mergeCell ref="H32:J32"/>
    <mergeCell ref="K32:P3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1C68-7AFC-4813-8E5B-35CC3C2F6E28}">
  <sheetPr codeName="Feuil46">
    <pageSetUpPr fitToPage="1"/>
  </sheetPr>
  <dimension ref="A1:AA76"/>
  <sheetViews>
    <sheetView topLeftCell="A46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99</v>
      </c>
      <c r="J5" s="1033"/>
      <c r="K5" s="1034"/>
      <c r="L5" s="1036" t="s">
        <v>3</v>
      </c>
      <c r="M5" s="1037"/>
      <c r="N5" s="1037"/>
      <c r="O5" s="1038"/>
      <c r="P5" s="1039" t="s">
        <v>368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368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353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371</v>
      </c>
      <c r="D25" s="1011"/>
      <c r="E25" s="1011"/>
      <c r="F25" s="1011"/>
      <c r="G25" s="1012"/>
      <c r="H25" s="1052">
        <v>38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39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370</v>
      </c>
      <c r="D27" s="1011"/>
      <c r="E27" s="1011"/>
      <c r="F27" s="1011"/>
      <c r="G27" s="1012"/>
      <c r="H27" s="1052">
        <v>56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47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48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53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58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45">
        <v>8</v>
      </c>
      <c r="C32" s="1264"/>
      <c r="D32" s="1265"/>
      <c r="E32" s="1265"/>
      <c r="F32" s="1265"/>
      <c r="G32" s="1266"/>
      <c r="H32" s="1267">
        <v>33</v>
      </c>
      <c r="I32" s="1268"/>
      <c r="J32" s="1269"/>
      <c r="K32" s="2005" t="s">
        <v>206</v>
      </c>
      <c r="L32" s="2006"/>
      <c r="M32" s="2006"/>
      <c r="N32" s="2006"/>
      <c r="O32" s="2006"/>
      <c r="P32" s="2007"/>
      <c r="Z32" s="107"/>
    </row>
    <row r="33" spans="1:26" ht="19.5" customHeight="1" x14ac:dyDescent="0.25">
      <c r="A33" s="108"/>
      <c r="B33" s="45">
        <v>9</v>
      </c>
      <c r="C33" s="1264"/>
      <c r="D33" s="1265"/>
      <c r="E33" s="1265"/>
      <c r="F33" s="1265"/>
      <c r="G33" s="1266"/>
      <c r="H33" s="1267">
        <v>25</v>
      </c>
      <c r="I33" s="1268"/>
      <c r="J33" s="1269"/>
      <c r="K33" s="2008"/>
      <c r="L33" s="2009"/>
      <c r="M33" s="2009"/>
      <c r="N33" s="2009"/>
      <c r="O33" s="2009"/>
      <c r="P33" s="20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44.111111111111114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25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58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373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1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C29:G29"/>
    <mergeCell ref="H29:J29"/>
    <mergeCell ref="K29:P29"/>
    <mergeCell ref="N12:R12"/>
    <mergeCell ref="B17:H17"/>
    <mergeCell ref="B12:G12"/>
    <mergeCell ref="K28:P28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S12:Y12"/>
    <mergeCell ref="A62:Q63"/>
    <mergeCell ref="R62:T64"/>
    <mergeCell ref="U62:Z64"/>
    <mergeCell ref="C32:G32"/>
    <mergeCell ref="H32:J32"/>
    <mergeCell ref="C33:G33"/>
    <mergeCell ref="H33:J33"/>
    <mergeCell ref="H56:J56"/>
    <mergeCell ref="A61:Q61"/>
    <mergeCell ref="R61:T61"/>
    <mergeCell ref="K32:P33"/>
    <mergeCell ref="M55:P57"/>
    <mergeCell ref="K55:L57"/>
    <mergeCell ref="H54:J54"/>
    <mergeCell ref="K54:P54"/>
    <mergeCell ref="U61:Z6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0BEE-9A63-4D0F-B768-96B42A39F07C}">
  <sheetPr codeName="Feuil47">
    <pageSetUpPr fitToPage="1"/>
  </sheetPr>
  <dimension ref="A1:AA76"/>
  <sheetViews>
    <sheetView topLeftCell="A11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98</v>
      </c>
      <c r="J5" s="1033"/>
      <c r="K5" s="1034"/>
      <c r="L5" s="1036" t="s">
        <v>3</v>
      </c>
      <c r="M5" s="1037"/>
      <c r="N5" s="1037"/>
      <c r="O5" s="1038"/>
      <c r="P5" s="1039" t="s">
        <v>368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368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369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110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51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68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94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71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116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52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80.285714285714292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51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116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6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N12:R12"/>
    <mergeCell ref="B17:H17"/>
    <mergeCell ref="B12:G12"/>
    <mergeCell ref="H54:J54"/>
    <mergeCell ref="K54:P54"/>
    <mergeCell ref="S12:Y1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K28:P28"/>
    <mergeCell ref="C29:G29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92C4-55D1-48D8-8F31-E94D3B017786}">
  <sheetPr codeName="Feuil48"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046"/>
      <c r="V2" s="1047"/>
      <c r="W2" s="1047"/>
      <c r="X2" s="1047"/>
      <c r="Y2" s="1047"/>
      <c r="Z2" s="1048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046"/>
      <c r="V3" s="1047"/>
      <c r="W3" s="1047"/>
      <c r="X3" s="1047"/>
      <c r="Y3" s="1047"/>
      <c r="Z3" s="1048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046"/>
      <c r="V4" s="1047"/>
      <c r="W4" s="1047"/>
      <c r="X4" s="1047"/>
      <c r="Y4" s="1047"/>
      <c r="Z4" s="1048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97</v>
      </c>
      <c r="J5" s="1947"/>
      <c r="K5" s="1948"/>
      <c r="L5" s="1950" t="s">
        <v>3</v>
      </c>
      <c r="M5" s="1951"/>
      <c r="N5" s="1951"/>
      <c r="O5" s="1952"/>
      <c r="P5" s="1953" t="s">
        <v>368</v>
      </c>
      <c r="Q5" s="1954"/>
      <c r="R5" s="1954"/>
      <c r="S5" s="1954"/>
      <c r="T5" s="1955"/>
      <c r="U5" s="1046"/>
      <c r="V5" s="1047"/>
      <c r="W5" s="1047"/>
      <c r="X5" s="1047"/>
      <c r="Y5" s="1047"/>
      <c r="Z5" s="1048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049"/>
      <c r="V6" s="1050"/>
      <c r="W6" s="1050"/>
      <c r="X6" s="1050"/>
      <c r="Y6" s="1050"/>
      <c r="Z6" s="1051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13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139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368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79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367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138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118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147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100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1"/>
      <c r="C29" s="597"/>
      <c r="D29" s="596"/>
      <c r="E29" s="596"/>
      <c r="F29" s="596"/>
      <c r="G29" s="595"/>
      <c r="H29" s="600"/>
      <c r="I29" s="599"/>
      <c r="J29" s="598"/>
      <c r="K29" s="597"/>
      <c r="L29" s="596"/>
      <c r="M29" s="596"/>
      <c r="N29" s="596"/>
      <c r="O29" s="596"/>
      <c r="P29" s="595"/>
      <c r="Z29" s="592"/>
    </row>
    <row r="30" spans="1:26" ht="19.5" customHeight="1" x14ac:dyDescent="0.25">
      <c r="A30" s="593"/>
      <c r="B30" s="601"/>
      <c r="C30" s="597"/>
      <c r="D30" s="596"/>
      <c r="E30" s="596"/>
      <c r="F30" s="596"/>
      <c r="G30" s="595"/>
      <c r="H30" s="600"/>
      <c r="I30" s="599"/>
      <c r="J30" s="598"/>
      <c r="K30" s="597"/>
      <c r="L30" s="596"/>
      <c r="M30" s="596"/>
      <c r="N30" s="596"/>
      <c r="O30" s="596"/>
      <c r="P30" s="595"/>
      <c r="Z30" s="592"/>
    </row>
    <row r="31" spans="1:26" ht="19.5" customHeight="1" x14ac:dyDescent="0.25">
      <c r="A31" s="593"/>
      <c r="B31" s="601"/>
      <c r="C31" s="597"/>
      <c r="D31" s="596"/>
      <c r="E31" s="596"/>
      <c r="F31" s="596"/>
      <c r="G31" s="595"/>
      <c r="H31" s="600"/>
      <c r="I31" s="599"/>
      <c r="J31" s="598"/>
      <c r="K31" s="597"/>
      <c r="L31" s="596"/>
      <c r="M31" s="596"/>
      <c r="N31" s="596"/>
      <c r="O31" s="596"/>
      <c r="P31" s="595"/>
      <c r="Z31" s="592"/>
    </row>
    <row r="32" spans="1:26" ht="19.5" customHeight="1" x14ac:dyDescent="0.25">
      <c r="A32" s="593"/>
      <c r="B32" s="601"/>
      <c r="C32" s="597"/>
      <c r="D32" s="596"/>
      <c r="E32" s="596"/>
      <c r="F32" s="596"/>
      <c r="G32" s="595"/>
      <c r="H32" s="600"/>
      <c r="I32" s="599"/>
      <c r="J32" s="598"/>
      <c r="K32" s="597"/>
      <c r="L32" s="596"/>
      <c r="M32" s="596"/>
      <c r="N32" s="596"/>
      <c r="O32" s="596"/>
      <c r="P32" s="595"/>
      <c r="Z32" s="592"/>
    </row>
    <row r="33" spans="1:26" ht="19.5" customHeight="1" x14ac:dyDescent="0.25">
      <c r="A33" s="593"/>
      <c r="B33" s="601"/>
      <c r="C33" s="597"/>
      <c r="D33" s="596"/>
      <c r="E33" s="596"/>
      <c r="F33" s="596"/>
      <c r="G33" s="595"/>
      <c r="H33" s="600"/>
      <c r="I33" s="599"/>
      <c r="J33" s="598"/>
      <c r="K33" s="597"/>
      <c r="L33" s="596"/>
      <c r="M33" s="596"/>
      <c r="N33" s="596"/>
      <c r="O33" s="596"/>
      <c r="P33" s="595"/>
      <c r="Z33" s="592"/>
    </row>
    <row r="34" spans="1:26" ht="19.5" customHeight="1" x14ac:dyDescent="0.25">
      <c r="A34" s="593"/>
      <c r="B34" s="601"/>
      <c r="C34" s="597"/>
      <c r="D34" s="596"/>
      <c r="E34" s="596"/>
      <c r="F34" s="596"/>
      <c r="G34" s="595"/>
      <c r="H34" s="600"/>
      <c r="I34" s="599"/>
      <c r="J34" s="598"/>
      <c r="K34" s="597"/>
      <c r="L34" s="596"/>
      <c r="M34" s="596"/>
      <c r="N34" s="596"/>
      <c r="O34" s="596"/>
      <c r="P34" s="595"/>
      <c r="Z34" s="592"/>
    </row>
    <row r="35" spans="1:26" ht="19.5" customHeight="1" x14ac:dyDescent="0.25">
      <c r="A35" s="593"/>
      <c r="B35" s="601"/>
      <c r="C35" s="597"/>
      <c r="D35" s="596"/>
      <c r="E35" s="596"/>
      <c r="F35" s="596"/>
      <c r="G35" s="595"/>
      <c r="H35" s="600"/>
      <c r="I35" s="599"/>
      <c r="J35" s="598"/>
      <c r="K35" s="597"/>
      <c r="L35" s="596"/>
      <c r="M35" s="596"/>
      <c r="N35" s="596"/>
      <c r="O35" s="596"/>
      <c r="P35" s="595"/>
      <c r="Z35" s="592"/>
    </row>
    <row r="36" spans="1:26" ht="19.5" customHeight="1" x14ac:dyDescent="0.25">
      <c r="A36" s="593"/>
      <c r="B36" s="601"/>
      <c r="C36" s="597"/>
      <c r="D36" s="596"/>
      <c r="E36" s="596"/>
      <c r="F36" s="596"/>
      <c r="G36" s="595"/>
      <c r="H36" s="600"/>
      <c r="I36" s="599"/>
      <c r="J36" s="598"/>
      <c r="K36" s="597"/>
      <c r="L36" s="596"/>
      <c r="M36" s="596"/>
      <c r="N36" s="596"/>
      <c r="O36" s="596"/>
      <c r="P36" s="595"/>
      <c r="Z36" s="592"/>
    </row>
    <row r="37" spans="1:26" ht="19.5" customHeight="1" x14ac:dyDescent="0.25">
      <c r="A37" s="593"/>
      <c r="B37" s="601"/>
      <c r="C37" s="597"/>
      <c r="D37" s="596"/>
      <c r="E37" s="596"/>
      <c r="F37" s="596"/>
      <c r="G37" s="595"/>
      <c r="H37" s="600"/>
      <c r="I37" s="599"/>
      <c r="J37" s="598"/>
      <c r="K37" s="597"/>
      <c r="L37" s="596"/>
      <c r="M37" s="596"/>
      <c r="N37" s="596"/>
      <c r="O37" s="596"/>
      <c r="P37" s="595"/>
      <c r="Z37" s="592"/>
    </row>
    <row r="38" spans="1:26" ht="19.5" customHeight="1" x14ac:dyDescent="0.25">
      <c r="A38" s="593"/>
      <c r="B38" s="601"/>
      <c r="C38" s="597"/>
      <c r="D38" s="596"/>
      <c r="E38" s="596"/>
      <c r="F38" s="596"/>
      <c r="G38" s="595"/>
      <c r="H38" s="600"/>
      <c r="I38" s="599"/>
      <c r="J38" s="598"/>
      <c r="K38" s="597"/>
      <c r="L38" s="596"/>
      <c r="M38" s="596"/>
      <c r="N38" s="596"/>
      <c r="O38" s="596"/>
      <c r="P38" s="595"/>
      <c r="Z38" s="592"/>
    </row>
    <row r="39" spans="1:26" ht="19.5" customHeight="1" x14ac:dyDescent="0.25">
      <c r="A39" s="593"/>
      <c r="B39" s="601"/>
      <c r="C39" s="597"/>
      <c r="D39" s="596"/>
      <c r="E39" s="596"/>
      <c r="F39" s="596"/>
      <c r="G39" s="595"/>
      <c r="H39" s="600"/>
      <c r="I39" s="599"/>
      <c r="J39" s="598"/>
      <c r="K39" s="597"/>
      <c r="L39" s="596"/>
      <c r="M39" s="596"/>
      <c r="N39" s="596"/>
      <c r="O39" s="596"/>
      <c r="P39" s="595"/>
      <c r="Z39" s="592"/>
    </row>
    <row r="40" spans="1:26" ht="19.5" customHeight="1" x14ac:dyDescent="0.25">
      <c r="A40" s="593"/>
      <c r="B40" s="601"/>
      <c r="C40" s="597"/>
      <c r="D40" s="596"/>
      <c r="E40" s="596"/>
      <c r="F40" s="596"/>
      <c r="G40" s="595"/>
      <c r="H40" s="600"/>
      <c r="I40" s="599"/>
      <c r="J40" s="598"/>
      <c r="K40" s="597"/>
      <c r="L40" s="596"/>
      <c r="M40" s="596"/>
      <c r="N40" s="596"/>
      <c r="O40" s="596"/>
      <c r="P40" s="595"/>
      <c r="Z40" s="592"/>
    </row>
    <row r="41" spans="1:26" ht="19.5" customHeight="1" x14ac:dyDescent="0.25">
      <c r="A41" s="593"/>
      <c r="B41" s="601"/>
      <c r="C41" s="597"/>
      <c r="D41" s="596"/>
      <c r="E41" s="596"/>
      <c r="F41" s="596"/>
      <c r="G41" s="595"/>
      <c r="H41" s="600"/>
      <c r="I41" s="599"/>
      <c r="J41" s="598"/>
      <c r="K41" s="597"/>
      <c r="L41" s="596"/>
      <c r="M41" s="596"/>
      <c r="N41" s="596"/>
      <c r="O41" s="596"/>
      <c r="P41" s="595"/>
      <c r="Z41" s="592"/>
    </row>
    <row r="42" spans="1:26" ht="19.5" customHeight="1" x14ac:dyDescent="0.25">
      <c r="A42" s="593"/>
      <c r="B42" s="601"/>
      <c r="C42" s="597"/>
      <c r="D42" s="596"/>
      <c r="E42" s="596"/>
      <c r="F42" s="596"/>
      <c r="G42" s="595"/>
      <c r="H42" s="600"/>
      <c r="I42" s="599"/>
      <c r="J42" s="598"/>
      <c r="K42" s="597"/>
      <c r="L42" s="596"/>
      <c r="M42" s="596"/>
      <c r="N42" s="596"/>
      <c r="O42" s="596"/>
      <c r="P42" s="595"/>
      <c r="Z42" s="592"/>
    </row>
    <row r="43" spans="1:26" ht="19.5" customHeight="1" x14ac:dyDescent="0.25">
      <c r="A43" s="593"/>
      <c r="B43" s="601"/>
      <c r="C43" s="597"/>
      <c r="D43" s="596"/>
      <c r="E43" s="596"/>
      <c r="F43" s="596"/>
      <c r="G43" s="595"/>
      <c r="H43" s="600"/>
      <c r="I43" s="599"/>
      <c r="J43" s="598"/>
      <c r="K43" s="597"/>
      <c r="L43" s="596"/>
      <c r="M43" s="596"/>
      <c r="N43" s="596"/>
      <c r="O43" s="596"/>
      <c r="P43" s="595"/>
      <c r="Z43" s="592"/>
    </row>
    <row r="44" spans="1:26" ht="19.5" customHeight="1" x14ac:dyDescent="0.25">
      <c r="A44" s="593"/>
      <c r="B44" s="601"/>
      <c r="C44" s="597"/>
      <c r="D44" s="596"/>
      <c r="E44" s="596"/>
      <c r="F44" s="596"/>
      <c r="G44" s="595"/>
      <c r="H44" s="600"/>
      <c r="I44" s="599"/>
      <c r="J44" s="598"/>
      <c r="K44" s="597"/>
      <c r="L44" s="596"/>
      <c r="M44" s="596"/>
      <c r="N44" s="596"/>
      <c r="O44" s="596"/>
      <c r="P44" s="595"/>
      <c r="Z44" s="592"/>
    </row>
    <row r="45" spans="1:26" ht="19.5" customHeight="1" x14ac:dyDescent="0.25">
      <c r="A45" s="593"/>
      <c r="B45" s="601"/>
      <c r="C45" s="597"/>
      <c r="D45" s="596"/>
      <c r="E45" s="596"/>
      <c r="F45" s="596"/>
      <c r="G45" s="595"/>
      <c r="H45" s="600"/>
      <c r="I45" s="599"/>
      <c r="J45" s="598"/>
      <c r="K45" s="597"/>
      <c r="L45" s="596"/>
      <c r="M45" s="596"/>
      <c r="N45" s="596"/>
      <c r="O45" s="596"/>
      <c r="P45" s="595"/>
      <c r="Z45" s="592"/>
    </row>
    <row r="46" spans="1:26" ht="19.5" customHeight="1" x14ac:dyDescent="0.25">
      <c r="A46" s="593"/>
      <c r="B46" s="601"/>
      <c r="C46" s="597"/>
      <c r="D46" s="596"/>
      <c r="E46" s="596"/>
      <c r="F46" s="596"/>
      <c r="G46" s="595"/>
      <c r="H46" s="600"/>
      <c r="I46" s="599"/>
      <c r="J46" s="598"/>
      <c r="K46" s="597"/>
      <c r="L46" s="596"/>
      <c r="M46" s="596"/>
      <c r="N46" s="596"/>
      <c r="O46" s="596"/>
      <c r="P46" s="595"/>
      <c r="Z46" s="592"/>
    </row>
    <row r="47" spans="1:26" ht="19.5" customHeight="1" x14ac:dyDescent="0.25">
      <c r="A47" s="593"/>
      <c r="B47" s="601"/>
      <c r="C47" s="597"/>
      <c r="D47" s="596"/>
      <c r="E47" s="596"/>
      <c r="F47" s="596"/>
      <c r="G47" s="595"/>
      <c r="H47" s="600"/>
      <c r="I47" s="599"/>
      <c r="J47" s="598"/>
      <c r="K47" s="597"/>
      <c r="L47" s="596"/>
      <c r="M47" s="596"/>
      <c r="N47" s="596"/>
      <c r="O47" s="596"/>
      <c r="P47" s="595"/>
      <c r="Z47" s="592"/>
    </row>
    <row r="48" spans="1:26" ht="19.5" customHeight="1" x14ac:dyDescent="0.25">
      <c r="A48" s="593"/>
      <c r="B48" s="601"/>
      <c r="C48" s="597"/>
      <c r="D48" s="596"/>
      <c r="E48" s="596"/>
      <c r="F48" s="596"/>
      <c r="G48" s="595"/>
      <c r="H48" s="600"/>
      <c r="I48" s="599"/>
      <c r="J48" s="598"/>
      <c r="K48" s="597"/>
      <c r="L48" s="596"/>
      <c r="M48" s="596"/>
      <c r="N48" s="596"/>
      <c r="O48" s="596"/>
      <c r="P48" s="595"/>
      <c r="Z48" s="592"/>
    </row>
    <row r="49" spans="1:26" ht="19.5" customHeight="1" x14ac:dyDescent="0.25">
      <c r="A49" s="593"/>
      <c r="B49" s="601"/>
      <c r="C49" s="597"/>
      <c r="D49" s="596"/>
      <c r="E49" s="596"/>
      <c r="F49" s="596"/>
      <c r="G49" s="595"/>
      <c r="H49" s="600"/>
      <c r="I49" s="599"/>
      <c r="J49" s="598"/>
      <c r="K49" s="597"/>
      <c r="L49" s="596"/>
      <c r="M49" s="596"/>
      <c r="N49" s="596"/>
      <c r="O49" s="596"/>
      <c r="P49" s="595"/>
      <c r="Z49" s="592"/>
    </row>
    <row r="50" spans="1:26" ht="19.5" customHeight="1" x14ac:dyDescent="0.25">
      <c r="A50" s="593"/>
      <c r="B50" s="601"/>
      <c r="C50" s="597"/>
      <c r="D50" s="596"/>
      <c r="E50" s="596"/>
      <c r="F50" s="596"/>
      <c r="G50" s="595"/>
      <c r="H50" s="600"/>
      <c r="I50" s="599"/>
      <c r="J50" s="598"/>
      <c r="K50" s="597"/>
      <c r="L50" s="596"/>
      <c r="M50" s="596"/>
      <c r="N50" s="596"/>
      <c r="O50" s="596"/>
      <c r="P50" s="595"/>
      <c r="Z50" s="592"/>
    </row>
    <row r="51" spans="1:26" ht="19.5" customHeight="1" x14ac:dyDescent="0.25">
      <c r="A51" s="593"/>
      <c r="B51" s="601"/>
      <c r="C51" s="597"/>
      <c r="D51" s="596"/>
      <c r="E51" s="596"/>
      <c r="F51" s="596"/>
      <c r="G51" s="595"/>
      <c r="H51" s="600"/>
      <c r="I51" s="599"/>
      <c r="J51" s="598"/>
      <c r="K51" s="597"/>
      <c r="L51" s="596"/>
      <c r="M51" s="596"/>
      <c r="N51" s="596"/>
      <c r="O51" s="596"/>
      <c r="P51" s="595"/>
      <c r="Z51" s="592"/>
    </row>
    <row r="52" spans="1:26" ht="19.5" customHeight="1" x14ac:dyDescent="0.25">
      <c r="A52" s="593"/>
      <c r="B52" s="601"/>
      <c r="C52" s="597"/>
      <c r="D52" s="596"/>
      <c r="E52" s="596"/>
      <c r="F52" s="596"/>
      <c r="G52" s="595"/>
      <c r="H52" s="600"/>
      <c r="I52" s="599"/>
      <c r="J52" s="598"/>
      <c r="K52" s="597"/>
      <c r="L52" s="596"/>
      <c r="M52" s="596"/>
      <c r="N52" s="596"/>
      <c r="O52" s="596"/>
      <c r="P52" s="595"/>
      <c r="Z52" s="592"/>
    </row>
    <row r="53" spans="1:26" ht="19.5" customHeight="1" x14ac:dyDescent="0.25">
      <c r="A53" s="593"/>
      <c r="B53" s="601"/>
      <c r="C53" s="597"/>
      <c r="D53" s="596"/>
      <c r="E53" s="596"/>
      <c r="F53" s="596"/>
      <c r="G53" s="595"/>
      <c r="H53" s="600"/>
      <c r="I53" s="599"/>
      <c r="J53" s="598"/>
      <c r="K53" s="597"/>
      <c r="L53" s="596"/>
      <c r="M53" s="596"/>
      <c r="N53" s="596"/>
      <c r="O53" s="596"/>
      <c r="P53" s="595"/>
      <c r="Z53" s="592"/>
    </row>
    <row r="54" spans="1:26" ht="19.5" customHeight="1" thickBot="1" x14ac:dyDescent="0.3">
      <c r="A54" s="593"/>
      <c r="B54" s="594"/>
      <c r="C54" s="2014"/>
      <c r="D54" s="2015"/>
      <c r="E54" s="2015"/>
      <c r="F54" s="2015"/>
      <c r="G54" s="2016"/>
      <c r="H54" s="2011"/>
      <c r="I54" s="2012"/>
      <c r="J54" s="2013"/>
      <c r="K54" s="2014"/>
      <c r="L54" s="2015"/>
      <c r="M54" s="2015"/>
      <c r="N54" s="2015"/>
      <c r="O54" s="2015"/>
      <c r="P54" s="2016"/>
      <c r="Z54" s="592"/>
    </row>
    <row r="55" spans="1:26" ht="15.75" customHeight="1" x14ac:dyDescent="0.25">
      <c r="A55" s="593"/>
      <c r="B55" s="1891" t="s">
        <v>37</v>
      </c>
      <c r="C55" s="1892"/>
      <c r="D55" s="1892"/>
      <c r="E55" s="1892"/>
      <c r="F55" s="1892"/>
      <c r="G55" s="1893"/>
      <c r="H55" s="1928">
        <f>AVERAGE(H25:J54)</f>
        <v>125.75</v>
      </c>
      <c r="I55" s="1929"/>
      <c r="J55" s="1930"/>
      <c r="K55" s="1900" t="s">
        <v>38</v>
      </c>
      <c r="L55" s="1901"/>
      <c r="M55" s="1894" t="s">
        <v>39</v>
      </c>
      <c r="N55" s="1894"/>
      <c r="O55" s="1894"/>
      <c r="P55" s="1895"/>
      <c r="Z55" s="592"/>
    </row>
    <row r="56" spans="1:26" ht="15.75" customHeight="1" x14ac:dyDescent="0.25">
      <c r="A56" s="593"/>
      <c r="B56" s="1885" t="s">
        <v>40</v>
      </c>
      <c r="C56" s="1886"/>
      <c r="D56" s="1886"/>
      <c r="E56" s="1886"/>
      <c r="F56" s="1886"/>
      <c r="G56" s="1887"/>
      <c r="H56" s="1931">
        <f>IF(COUNTIF(H25:J54,"*&lt;20*"),"&lt;20",MIN(H25:J54))</f>
        <v>100</v>
      </c>
      <c r="I56" s="1932"/>
      <c r="J56" s="1933"/>
      <c r="K56" s="1902"/>
      <c r="L56" s="1903"/>
      <c r="M56" s="1896"/>
      <c r="N56" s="1896"/>
      <c r="O56" s="1896"/>
      <c r="P56" s="1897"/>
      <c r="Z56" s="592"/>
    </row>
    <row r="57" spans="1:26" ht="15.75" customHeight="1" thickBot="1" x14ac:dyDescent="0.3">
      <c r="A57" s="593"/>
      <c r="B57" s="1888" t="s">
        <v>41</v>
      </c>
      <c r="C57" s="1889"/>
      <c r="D57" s="1889"/>
      <c r="E57" s="1889"/>
      <c r="F57" s="1889"/>
      <c r="G57" s="1890"/>
      <c r="H57" s="1925">
        <f>IF(COUNTIF(H25:J54,"*&gt;250*"),"&gt;250",MAX(H25:J54))</f>
        <v>147</v>
      </c>
      <c r="I57" s="1926"/>
      <c r="J57" s="1927"/>
      <c r="K57" s="1904"/>
      <c r="L57" s="1905"/>
      <c r="M57" s="1898"/>
      <c r="N57" s="1898"/>
      <c r="O57" s="1898"/>
      <c r="P57" s="1899"/>
      <c r="Z57" s="592"/>
    </row>
    <row r="58" spans="1:26" ht="15.9" customHeight="1" x14ac:dyDescent="0.25">
      <c r="A58" s="591"/>
      <c r="B58" s="590"/>
      <c r="C58" s="589"/>
      <c r="D58" s="589"/>
      <c r="E58" s="589"/>
      <c r="F58" s="589"/>
      <c r="G58" s="589"/>
      <c r="H58" s="589"/>
      <c r="I58" s="589"/>
      <c r="J58" s="589"/>
      <c r="K58" s="589"/>
      <c r="L58" s="589"/>
      <c r="M58" s="589"/>
      <c r="N58" s="589"/>
      <c r="O58" s="589"/>
      <c r="P58" s="589"/>
      <c r="Q58" s="589"/>
      <c r="R58" s="589"/>
      <c r="S58" s="589"/>
      <c r="T58" s="589"/>
      <c r="U58" s="589"/>
      <c r="V58" s="589"/>
      <c r="W58" s="589"/>
      <c r="X58" s="589"/>
      <c r="Y58" s="589"/>
      <c r="Z58" s="588"/>
    </row>
    <row r="59" spans="1:26" ht="12.75" customHeight="1" x14ac:dyDescent="0.25">
      <c r="A59" s="587"/>
      <c r="B59" s="586"/>
    </row>
    <row r="60" spans="1:26" s="561" customFormat="1" ht="15.6" customHeight="1" x14ac:dyDescent="0.25">
      <c r="A60" s="585" t="s">
        <v>42</v>
      </c>
      <c r="B60" s="584" t="s">
        <v>43</v>
      </c>
      <c r="C60" s="583"/>
      <c r="D60" s="583"/>
      <c r="E60" s="583"/>
      <c r="F60" s="582"/>
      <c r="G60" s="582"/>
      <c r="H60" s="582"/>
      <c r="I60" s="581"/>
      <c r="J60" s="581"/>
      <c r="K60" s="581"/>
      <c r="L60" s="581"/>
      <c r="M60" s="581"/>
      <c r="N60" s="581"/>
      <c r="O60" s="581"/>
      <c r="P60" s="581"/>
      <c r="Q60" s="581"/>
      <c r="R60" s="581"/>
      <c r="S60" s="581"/>
      <c r="T60" s="581"/>
      <c r="U60" s="580"/>
      <c r="V60" s="579"/>
      <c r="W60" s="579"/>
      <c r="X60" s="578"/>
      <c r="Y60" s="578"/>
      <c r="Z60" s="577"/>
    </row>
    <row r="61" spans="1:26" s="561" customFormat="1" ht="28.5" customHeight="1" x14ac:dyDescent="0.25">
      <c r="A61" s="1874" t="s">
        <v>44</v>
      </c>
      <c r="B61" s="1875"/>
      <c r="C61" s="1875"/>
      <c r="D61" s="1875"/>
      <c r="E61" s="1875"/>
      <c r="F61" s="1875"/>
      <c r="G61" s="1875"/>
      <c r="H61" s="1875"/>
      <c r="I61" s="1875"/>
      <c r="J61" s="1875"/>
      <c r="K61" s="1875"/>
      <c r="L61" s="1875"/>
      <c r="M61" s="1875"/>
      <c r="N61" s="1875"/>
      <c r="O61" s="1875"/>
      <c r="P61" s="1875"/>
      <c r="Q61" s="1876"/>
      <c r="R61" s="1868" t="s">
        <v>45</v>
      </c>
      <c r="S61" s="1869"/>
      <c r="T61" s="1870"/>
      <c r="U61" s="1102" t="s">
        <v>13</v>
      </c>
      <c r="V61" s="1103"/>
      <c r="W61" s="1103"/>
      <c r="X61" s="1104"/>
      <c r="Y61" s="1104"/>
      <c r="Z61" s="1105"/>
    </row>
    <row r="62" spans="1:26" s="561" customFormat="1" ht="15.6" customHeight="1" x14ac:dyDescent="0.25">
      <c r="A62" s="1877" t="s">
        <v>82</v>
      </c>
      <c r="B62" s="1878"/>
      <c r="C62" s="1878"/>
      <c r="D62" s="1878"/>
      <c r="E62" s="1878"/>
      <c r="F62" s="1878"/>
      <c r="G62" s="1878"/>
      <c r="H62" s="1878"/>
      <c r="I62" s="1878"/>
      <c r="J62" s="1878"/>
      <c r="K62" s="1878"/>
      <c r="L62" s="1878"/>
      <c r="M62" s="1878"/>
      <c r="N62" s="1878"/>
      <c r="O62" s="1878"/>
      <c r="P62" s="1878"/>
      <c r="Q62" s="1879"/>
      <c r="R62" s="1868" t="s">
        <v>47</v>
      </c>
      <c r="S62" s="1869"/>
      <c r="T62" s="1870"/>
      <c r="U62" s="1106" t="s">
        <v>48</v>
      </c>
      <c r="V62" s="1107"/>
      <c r="W62" s="1107"/>
      <c r="X62" s="1108"/>
      <c r="Y62" s="1108"/>
      <c r="Z62" s="1109"/>
    </row>
    <row r="63" spans="1:26" s="561" customFormat="1" ht="15.6" customHeight="1" x14ac:dyDescent="0.25">
      <c r="A63" s="1880"/>
      <c r="B63" s="1881"/>
      <c r="C63" s="1881"/>
      <c r="D63" s="1881"/>
      <c r="E63" s="1881"/>
      <c r="F63" s="1881"/>
      <c r="G63" s="1881"/>
      <c r="H63" s="1881"/>
      <c r="I63" s="1881"/>
      <c r="J63" s="1881"/>
      <c r="K63" s="1881"/>
      <c r="L63" s="1881"/>
      <c r="M63" s="1881"/>
      <c r="N63" s="1881"/>
      <c r="O63" s="1881"/>
      <c r="P63" s="1881"/>
      <c r="Q63" s="1882"/>
      <c r="R63" s="1868"/>
      <c r="S63" s="1869"/>
      <c r="T63" s="1870"/>
      <c r="U63" s="1110"/>
      <c r="V63" s="1015"/>
      <c r="W63" s="1015"/>
      <c r="X63" s="1111"/>
      <c r="Y63" s="1111"/>
      <c r="Z63" s="1112"/>
    </row>
    <row r="64" spans="1:26" s="561" customFormat="1" ht="15.6" customHeight="1" x14ac:dyDescent="0.25">
      <c r="A64" s="576" t="s">
        <v>49</v>
      </c>
      <c r="B64" s="575" t="s">
        <v>50</v>
      </c>
      <c r="C64" s="559"/>
      <c r="D64" s="559"/>
      <c r="E64" s="574"/>
      <c r="F64" s="574"/>
      <c r="G64" s="574"/>
      <c r="H64" s="574"/>
      <c r="I64" s="574"/>
      <c r="J64" s="574"/>
      <c r="K64" s="574"/>
      <c r="L64" s="574"/>
      <c r="M64" s="574"/>
      <c r="N64" s="574"/>
      <c r="O64" s="574"/>
      <c r="P64" s="574"/>
      <c r="Q64" s="573"/>
      <c r="R64" s="1868"/>
      <c r="S64" s="1869"/>
      <c r="T64" s="1870"/>
      <c r="U64" s="1113"/>
      <c r="V64" s="1114"/>
      <c r="W64" s="1114"/>
      <c r="X64" s="1115"/>
      <c r="Y64" s="1115"/>
      <c r="Z64" s="1116"/>
    </row>
    <row r="65" spans="1:26" s="561" customFormat="1" ht="15.6" customHeight="1" x14ac:dyDescent="0.25">
      <c r="A65" s="1862"/>
      <c r="B65" s="1863"/>
      <c r="C65" s="1863"/>
      <c r="D65" s="1863"/>
      <c r="E65" s="1863"/>
      <c r="F65" s="1863"/>
      <c r="G65" s="1863"/>
      <c r="H65" s="1863"/>
      <c r="I65" s="1863"/>
      <c r="J65" s="1863"/>
      <c r="K65" s="1863"/>
      <c r="L65" s="1863"/>
      <c r="M65" s="1863"/>
      <c r="N65" s="1863"/>
      <c r="O65" s="1863"/>
      <c r="P65" s="1863"/>
      <c r="Q65" s="1864"/>
      <c r="R65" s="1868" t="s">
        <v>51</v>
      </c>
      <c r="S65" s="1869"/>
      <c r="T65" s="1870"/>
      <c r="U65" s="87"/>
      <c r="V65" s="86"/>
      <c r="W65" s="86"/>
      <c r="X65" s="86"/>
      <c r="Y65" s="86"/>
      <c r="Z65" s="85"/>
    </row>
    <row r="66" spans="1:26" s="561" customFormat="1" ht="15.6" customHeight="1" x14ac:dyDescent="0.25">
      <c r="A66" s="1862"/>
      <c r="B66" s="1863"/>
      <c r="C66" s="1863"/>
      <c r="D66" s="1863"/>
      <c r="E66" s="1863"/>
      <c r="F66" s="1863"/>
      <c r="G66" s="1863"/>
      <c r="H66" s="1863"/>
      <c r="I66" s="1863"/>
      <c r="J66" s="1863"/>
      <c r="K66" s="1863"/>
      <c r="L66" s="1863"/>
      <c r="M66" s="1863"/>
      <c r="N66" s="1863"/>
      <c r="O66" s="1863"/>
      <c r="P66" s="1863"/>
      <c r="Q66" s="1864"/>
      <c r="R66" s="1868"/>
      <c r="S66" s="1869"/>
      <c r="T66" s="1870"/>
      <c r="U66" s="84"/>
      <c r="V66" s="1015"/>
      <c r="W66" s="1015"/>
      <c r="X66" s="1015"/>
      <c r="Y66" s="1015"/>
      <c r="Z66" s="83"/>
    </row>
    <row r="67" spans="1:26" s="561" customFormat="1" ht="15.6" customHeight="1" x14ac:dyDescent="0.25">
      <c r="A67" s="1862"/>
      <c r="B67" s="1863"/>
      <c r="C67" s="1863"/>
      <c r="D67" s="1863"/>
      <c r="E67" s="1863"/>
      <c r="F67" s="1863"/>
      <c r="G67" s="1863"/>
      <c r="H67" s="1863"/>
      <c r="I67" s="1863"/>
      <c r="J67" s="1863"/>
      <c r="K67" s="1863"/>
      <c r="L67" s="1863"/>
      <c r="M67" s="1863"/>
      <c r="N67" s="1863"/>
      <c r="O67" s="1863"/>
      <c r="P67" s="1863"/>
      <c r="Q67" s="1864"/>
      <c r="R67" s="1868"/>
      <c r="S67" s="1869"/>
      <c r="T67" s="1870"/>
      <c r="U67" s="84"/>
      <c r="V67" s="1015"/>
      <c r="W67" s="1015"/>
      <c r="X67" s="1015"/>
      <c r="Y67" s="1015"/>
      <c r="Z67" s="83"/>
    </row>
    <row r="68" spans="1:26" s="561" customFormat="1" ht="15.6" customHeight="1" x14ac:dyDescent="0.25">
      <c r="A68" s="1865"/>
      <c r="B68" s="1866"/>
      <c r="C68" s="1866"/>
      <c r="D68" s="1866"/>
      <c r="E68" s="1866"/>
      <c r="F68" s="1866"/>
      <c r="G68" s="1866"/>
      <c r="H68" s="1866"/>
      <c r="I68" s="1866"/>
      <c r="J68" s="1866"/>
      <c r="K68" s="1866"/>
      <c r="L68" s="1866"/>
      <c r="M68" s="1866"/>
      <c r="N68" s="1866"/>
      <c r="O68" s="1866"/>
      <c r="P68" s="1866"/>
      <c r="Q68" s="1867"/>
      <c r="R68" s="1871"/>
      <c r="S68" s="1872"/>
      <c r="T68" s="1873"/>
      <c r="U68" s="82"/>
      <c r="V68" s="81"/>
      <c r="W68" s="81"/>
      <c r="X68" s="81"/>
      <c r="Y68" s="81"/>
      <c r="Z68" s="80"/>
    </row>
    <row r="69" spans="1:26" s="561" customFormat="1" ht="15" customHeight="1" x14ac:dyDescent="0.25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4"/>
      <c r="P69" s="564"/>
      <c r="Q69" s="564"/>
      <c r="R69" s="563"/>
      <c r="S69" s="563"/>
      <c r="T69" s="563"/>
      <c r="U69" s="562"/>
      <c r="V69" s="562"/>
      <c r="W69" s="562"/>
      <c r="X69" s="562"/>
      <c r="Y69" s="562"/>
      <c r="Z69" s="562"/>
    </row>
    <row r="71" spans="1:26" ht="12.75" customHeight="1" x14ac:dyDescent="0.25">
      <c r="A71" s="559"/>
    </row>
    <row r="72" spans="1:26" ht="12.75" customHeight="1" x14ac:dyDescent="0.25">
      <c r="A72" s="559"/>
    </row>
    <row r="73" spans="1:26" ht="12.75" customHeight="1" x14ac:dyDescent="0.25">
      <c r="A73" s="559"/>
    </row>
    <row r="74" spans="1:26" ht="12.75" customHeight="1" x14ac:dyDescent="0.25">
      <c r="A74" s="559"/>
    </row>
    <row r="75" spans="1:26" ht="12.75" customHeight="1" x14ac:dyDescent="0.25">
      <c r="A75" s="559"/>
    </row>
    <row r="76" spans="1:26" ht="12.75" customHeight="1" x14ac:dyDescent="0.25">
      <c r="A76" s="559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U1:Z6"/>
    <mergeCell ref="H26:J26"/>
    <mergeCell ref="C28:G28"/>
    <mergeCell ref="H28:J28"/>
    <mergeCell ref="B10:G10"/>
    <mergeCell ref="S10:Y10"/>
    <mergeCell ref="N10:R10"/>
    <mergeCell ref="G2:T4"/>
    <mergeCell ref="G5:H5"/>
    <mergeCell ref="A7:F7"/>
    <mergeCell ref="G7:Z7"/>
    <mergeCell ref="S11:Y11"/>
    <mergeCell ref="H10:M10"/>
    <mergeCell ref="I5:K5"/>
    <mergeCell ref="I6:K6"/>
    <mergeCell ref="L5:O5"/>
    <mergeCell ref="M55:P57"/>
    <mergeCell ref="K55:L57"/>
    <mergeCell ref="S12:Y12"/>
    <mergeCell ref="K23:P24"/>
    <mergeCell ref="I17:Y17"/>
    <mergeCell ref="H56:J56"/>
    <mergeCell ref="K28:P28"/>
    <mergeCell ref="N12:R12"/>
    <mergeCell ref="H12:M12"/>
    <mergeCell ref="H57:J57"/>
    <mergeCell ref="H55:J55"/>
    <mergeCell ref="H54:J54"/>
    <mergeCell ref="K54:P54"/>
    <mergeCell ref="K25:P25"/>
    <mergeCell ref="P5:T5"/>
    <mergeCell ref="L6:O6"/>
    <mergeCell ref="B17:H17"/>
    <mergeCell ref="B12:G12"/>
    <mergeCell ref="B11:G11"/>
    <mergeCell ref="P6:T6"/>
    <mergeCell ref="A1:F6"/>
    <mergeCell ref="G1:T1"/>
    <mergeCell ref="H11:M11"/>
    <mergeCell ref="N11:R11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F3C4-2E9C-4434-B6FF-D60D4ABCB206}">
  <sheetPr codeName="Feuil49">
    <pageSetUpPr fitToPage="1"/>
  </sheetPr>
  <dimension ref="A1:AA67"/>
  <sheetViews>
    <sheetView workbookViewId="0">
      <selection activeCell="AD56" sqref="AD56"/>
    </sheetView>
  </sheetViews>
  <sheetFormatPr baseColWidth="10" defaultColWidth="11.44140625" defaultRowHeight="12.75" customHeight="1" x14ac:dyDescent="0.25"/>
  <cols>
    <col min="1" max="1" width="5.109375" style="560" customWidth="1"/>
    <col min="2" max="26" width="5.109375" style="559" customWidth="1"/>
    <col min="27" max="27" width="11.44140625" style="559"/>
  </cols>
  <sheetData>
    <row r="1" spans="1:26" ht="12.75" customHeight="1" x14ac:dyDescent="0.25">
      <c r="A1" s="1957"/>
      <c r="B1" s="1958"/>
      <c r="C1" s="1958"/>
      <c r="D1" s="1958"/>
      <c r="E1" s="1958"/>
      <c r="F1" s="1959"/>
      <c r="G1" s="1966" t="s">
        <v>0</v>
      </c>
      <c r="H1" s="1967"/>
      <c r="I1" s="1967"/>
      <c r="J1" s="1967"/>
      <c r="K1" s="1967"/>
      <c r="L1" s="1967"/>
      <c r="M1" s="1967"/>
      <c r="N1" s="1967"/>
      <c r="O1" s="1967"/>
      <c r="P1" s="1967"/>
      <c r="Q1" s="1967"/>
      <c r="R1" s="1967"/>
      <c r="S1" s="1967"/>
      <c r="T1" s="1968"/>
      <c r="U1" s="1976" t="s">
        <v>97</v>
      </c>
      <c r="V1" s="1977"/>
      <c r="W1" s="1977"/>
      <c r="X1" s="1977"/>
      <c r="Y1" s="1977"/>
      <c r="Z1" s="1978"/>
    </row>
    <row r="2" spans="1:26" ht="12.75" customHeight="1" x14ac:dyDescent="0.25">
      <c r="A2" s="1960"/>
      <c r="B2" s="1961"/>
      <c r="C2" s="1961"/>
      <c r="D2" s="1961"/>
      <c r="E2" s="1961"/>
      <c r="F2" s="1962"/>
      <c r="G2" s="1969" t="s">
        <v>1</v>
      </c>
      <c r="H2" s="1970"/>
      <c r="I2" s="1970"/>
      <c r="J2" s="1970"/>
      <c r="K2" s="1970"/>
      <c r="L2" s="1970"/>
      <c r="M2" s="1970"/>
      <c r="N2" s="1970"/>
      <c r="O2" s="1970"/>
      <c r="P2" s="1970"/>
      <c r="Q2" s="1970"/>
      <c r="R2" s="1970"/>
      <c r="S2" s="1970"/>
      <c r="T2" s="1971"/>
      <c r="U2" s="1979"/>
      <c r="V2" s="1980"/>
      <c r="W2" s="1980"/>
      <c r="X2" s="1980"/>
      <c r="Y2" s="1980"/>
      <c r="Z2" s="1981"/>
    </row>
    <row r="3" spans="1:26" ht="12.75" customHeight="1" x14ac:dyDescent="0.25">
      <c r="A3" s="1960"/>
      <c r="B3" s="1961"/>
      <c r="C3" s="1961"/>
      <c r="D3" s="1961"/>
      <c r="E3" s="1961"/>
      <c r="F3" s="1962"/>
      <c r="G3" s="1969"/>
      <c r="H3" s="1970"/>
      <c r="I3" s="1970"/>
      <c r="J3" s="1970"/>
      <c r="K3" s="1970"/>
      <c r="L3" s="1970"/>
      <c r="M3" s="1970"/>
      <c r="N3" s="1970"/>
      <c r="O3" s="1970"/>
      <c r="P3" s="1970"/>
      <c r="Q3" s="1970"/>
      <c r="R3" s="1970"/>
      <c r="S3" s="1970"/>
      <c r="T3" s="1971"/>
      <c r="U3" s="1979"/>
      <c r="V3" s="1980"/>
      <c r="W3" s="1980"/>
      <c r="X3" s="1980"/>
      <c r="Y3" s="1980"/>
      <c r="Z3" s="1981"/>
    </row>
    <row r="4" spans="1:26" ht="12.75" customHeight="1" x14ac:dyDescent="0.25">
      <c r="A4" s="1960"/>
      <c r="B4" s="1961"/>
      <c r="C4" s="1961"/>
      <c r="D4" s="1961"/>
      <c r="E4" s="1961"/>
      <c r="F4" s="1962"/>
      <c r="G4" s="1969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1"/>
      <c r="U4" s="1979"/>
      <c r="V4" s="1980"/>
      <c r="W4" s="1980"/>
      <c r="X4" s="1980"/>
      <c r="Y4" s="1980"/>
      <c r="Z4" s="1981"/>
    </row>
    <row r="5" spans="1:26" ht="12.75" customHeight="1" x14ac:dyDescent="0.25">
      <c r="A5" s="1960"/>
      <c r="B5" s="1961"/>
      <c r="C5" s="1961"/>
      <c r="D5" s="1961"/>
      <c r="E5" s="1961"/>
      <c r="F5" s="1962"/>
      <c r="G5" s="1972" t="s">
        <v>2</v>
      </c>
      <c r="H5" s="1973"/>
      <c r="I5" s="1947">
        <v>96</v>
      </c>
      <c r="J5" s="1947"/>
      <c r="K5" s="1948"/>
      <c r="L5" s="1950" t="s">
        <v>3</v>
      </c>
      <c r="M5" s="1951"/>
      <c r="N5" s="1951"/>
      <c r="O5" s="1952"/>
      <c r="P5" s="1953" t="s">
        <v>366</v>
      </c>
      <c r="Q5" s="1954"/>
      <c r="R5" s="1954"/>
      <c r="S5" s="1954"/>
      <c r="T5" s="1955"/>
      <c r="U5" s="1979"/>
      <c r="V5" s="1980"/>
      <c r="W5" s="1980"/>
      <c r="X5" s="1980"/>
      <c r="Y5" s="1980"/>
      <c r="Z5" s="1981"/>
    </row>
    <row r="6" spans="1:26" ht="12.75" customHeight="1" x14ac:dyDescent="0.25">
      <c r="A6" s="1963"/>
      <c r="B6" s="1964"/>
      <c r="C6" s="1964"/>
      <c r="D6" s="1964"/>
      <c r="E6" s="1964"/>
      <c r="F6" s="1965"/>
      <c r="G6" s="630"/>
      <c r="H6" s="589"/>
      <c r="I6" s="1949" t="s">
        <v>5</v>
      </c>
      <c r="J6" s="1949"/>
      <c r="K6" s="1949"/>
      <c r="L6" s="1949" t="s">
        <v>6</v>
      </c>
      <c r="M6" s="1949"/>
      <c r="N6" s="1949"/>
      <c r="O6" s="1949"/>
      <c r="P6" s="1949" t="s">
        <v>7</v>
      </c>
      <c r="Q6" s="1949"/>
      <c r="R6" s="1949"/>
      <c r="S6" s="1949"/>
      <c r="T6" s="1956"/>
      <c r="U6" s="1982"/>
      <c r="V6" s="1983"/>
      <c r="W6" s="1983"/>
      <c r="X6" s="1983"/>
      <c r="Y6" s="1983"/>
      <c r="Z6" s="1984"/>
    </row>
    <row r="7" spans="1:26" ht="36.6" customHeight="1" x14ac:dyDescent="0.25">
      <c r="A7" s="1974" t="s">
        <v>8</v>
      </c>
      <c r="B7" s="1974"/>
      <c r="C7" s="1974"/>
      <c r="D7" s="1974"/>
      <c r="E7" s="1974"/>
      <c r="F7" s="1974"/>
      <c r="G7" s="1975" t="s">
        <v>9</v>
      </c>
      <c r="H7" s="1975"/>
      <c r="I7" s="1975"/>
      <c r="J7" s="1975"/>
      <c r="K7" s="1975"/>
      <c r="L7" s="1975"/>
      <c r="M7" s="1975"/>
      <c r="N7" s="1975"/>
      <c r="O7" s="1975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</row>
    <row r="8" spans="1:26" ht="15.9" customHeight="1" x14ac:dyDescent="0.25">
      <c r="A8" s="609" t="s">
        <v>10</v>
      </c>
      <c r="B8" s="584" t="s">
        <v>11</v>
      </c>
      <c r="C8" s="581"/>
      <c r="D8" s="629"/>
      <c r="E8" s="629"/>
      <c r="F8" s="629"/>
      <c r="G8" s="629"/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605"/>
    </row>
    <row r="9" spans="1:26" ht="8.25" customHeight="1" x14ac:dyDescent="0.25">
      <c r="A9" s="593"/>
      <c r="D9" s="560"/>
      <c r="E9" s="560"/>
      <c r="F9" s="560"/>
      <c r="G9" s="560"/>
      <c r="Z9" s="592"/>
    </row>
    <row r="10" spans="1:26" ht="15.9" customHeight="1" x14ac:dyDescent="0.25">
      <c r="A10" s="593"/>
      <c r="B10" s="1934" t="s">
        <v>12</v>
      </c>
      <c r="C10" s="1934"/>
      <c r="D10" s="1934"/>
      <c r="E10" s="1934"/>
      <c r="F10" s="1934"/>
      <c r="G10" s="1934"/>
      <c r="H10" s="1935" t="s">
        <v>87</v>
      </c>
      <c r="I10" s="1935"/>
      <c r="J10" s="1935"/>
      <c r="K10" s="1935"/>
      <c r="L10" s="1935"/>
      <c r="M10" s="1935"/>
      <c r="N10" s="1934" t="s">
        <v>14</v>
      </c>
      <c r="O10" s="1934"/>
      <c r="P10" s="1934"/>
      <c r="Q10" s="1934"/>
      <c r="R10" s="1934"/>
      <c r="S10" s="1856" t="s">
        <v>124</v>
      </c>
      <c r="T10" s="1856"/>
      <c r="U10" s="1856"/>
      <c r="V10" s="1856"/>
      <c r="W10" s="1856"/>
      <c r="X10" s="1856"/>
      <c r="Y10" s="1856"/>
      <c r="Z10" s="628"/>
    </row>
    <row r="11" spans="1:26" ht="15.9" customHeight="1" x14ac:dyDescent="0.25">
      <c r="A11" s="593"/>
      <c r="B11" s="1934" t="s">
        <v>16</v>
      </c>
      <c r="C11" s="1934"/>
      <c r="D11" s="1934"/>
      <c r="E11" s="1934"/>
      <c r="F11" s="1934"/>
      <c r="G11" s="1934"/>
      <c r="H11" s="1935" t="s">
        <v>366</v>
      </c>
      <c r="I11" s="1935"/>
      <c r="J11" s="1935"/>
      <c r="K11" s="1935"/>
      <c r="L11" s="1935"/>
      <c r="M11" s="1935"/>
      <c r="N11" s="1934" t="s">
        <v>17</v>
      </c>
      <c r="O11" s="1934"/>
      <c r="P11" s="1934"/>
      <c r="Q11" s="1934"/>
      <c r="R11" s="1934"/>
      <c r="S11" s="1856" t="s">
        <v>79</v>
      </c>
      <c r="T11" s="1856"/>
      <c r="U11" s="1856"/>
      <c r="V11" s="1856"/>
      <c r="W11" s="1856"/>
      <c r="X11" s="1856"/>
      <c r="Y11" s="1856"/>
      <c r="Z11" s="628"/>
    </row>
    <row r="12" spans="1:26" ht="15.9" customHeight="1" x14ac:dyDescent="0.25">
      <c r="A12" s="593"/>
      <c r="B12" s="1934" t="s">
        <v>19</v>
      </c>
      <c r="C12" s="1934"/>
      <c r="D12" s="1934"/>
      <c r="E12" s="1934"/>
      <c r="F12" s="1934"/>
      <c r="G12" s="1934"/>
      <c r="H12" s="1935" t="s">
        <v>328</v>
      </c>
      <c r="I12" s="1935"/>
      <c r="J12" s="1935"/>
      <c r="K12" s="1935"/>
      <c r="L12" s="1935"/>
      <c r="M12" s="1935"/>
      <c r="N12" s="1934" t="s">
        <v>20</v>
      </c>
      <c r="O12" s="1934"/>
      <c r="P12" s="1934"/>
      <c r="Q12" s="1934"/>
      <c r="R12" s="1934"/>
      <c r="S12" s="1856" t="s">
        <v>69</v>
      </c>
      <c r="T12" s="1856"/>
      <c r="U12" s="1856"/>
      <c r="V12" s="1856"/>
      <c r="W12" s="1856"/>
      <c r="X12" s="1856"/>
      <c r="Y12" s="1856"/>
      <c r="Z12" s="628"/>
    </row>
    <row r="13" spans="1:26" ht="8.25" customHeight="1" x14ac:dyDescent="0.25">
      <c r="A13" s="627"/>
      <c r="B13" s="589"/>
      <c r="C13" s="589"/>
      <c r="D13" s="626"/>
      <c r="E13" s="626"/>
      <c r="F13" s="626"/>
      <c r="G13" s="626"/>
      <c r="H13" s="589"/>
      <c r="I13" s="589"/>
      <c r="J13" s="589"/>
      <c r="K13" s="589"/>
      <c r="L13" s="589"/>
      <c r="M13" s="589"/>
      <c r="N13" s="625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8"/>
    </row>
    <row r="14" spans="1:26" s="561" customFormat="1" ht="15" customHeight="1" x14ac:dyDescent="0.25">
      <c r="B14" s="623"/>
      <c r="C14" s="623"/>
      <c r="K14" s="624"/>
      <c r="L14" s="623"/>
      <c r="M14" s="622"/>
    </row>
    <row r="15" spans="1:26" s="561" customFormat="1" ht="15.6" customHeight="1" x14ac:dyDescent="0.25">
      <c r="A15" s="609" t="s">
        <v>22</v>
      </c>
      <c r="B15" s="621" t="s">
        <v>23</v>
      </c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620"/>
      <c r="Z15" s="619"/>
    </row>
    <row r="16" spans="1:26" s="561" customFormat="1" ht="15" customHeight="1" x14ac:dyDescent="0.25">
      <c r="A16" s="616"/>
      <c r="B16" s="618"/>
      <c r="Z16" s="617"/>
    </row>
    <row r="17" spans="1:26" s="561" customFormat="1" ht="15" customHeight="1" x14ac:dyDescent="0.25">
      <c r="A17" s="616"/>
      <c r="B17" s="1936" t="s">
        <v>24</v>
      </c>
      <c r="C17" s="1936"/>
      <c r="D17" s="1936"/>
      <c r="E17" s="1936"/>
      <c r="F17" s="1936"/>
      <c r="G17" s="1936"/>
      <c r="H17" s="1936"/>
      <c r="I17" s="1861"/>
      <c r="J17" s="1861"/>
      <c r="K17" s="1861"/>
      <c r="L17" s="1861"/>
      <c r="M17" s="1861"/>
      <c r="N17" s="1861"/>
      <c r="O17" s="1861"/>
      <c r="P17" s="1861"/>
      <c r="Q17" s="1861"/>
      <c r="R17" s="1861"/>
      <c r="S17" s="1861"/>
      <c r="T17" s="1861"/>
      <c r="U17" s="1861"/>
      <c r="V17" s="1861"/>
      <c r="W17" s="1861"/>
      <c r="X17" s="1861"/>
      <c r="Y17" s="1861"/>
      <c r="Z17" s="614"/>
    </row>
    <row r="18" spans="1:26" s="561" customFormat="1" ht="15" customHeight="1" x14ac:dyDescent="0.25">
      <c r="A18" s="616"/>
      <c r="B18" s="1936" t="s">
        <v>25</v>
      </c>
      <c r="C18" s="1936"/>
      <c r="D18" s="1936"/>
      <c r="E18" s="1936"/>
      <c r="F18" s="1936"/>
      <c r="G18" s="1936"/>
      <c r="H18" s="1936"/>
      <c r="I18" s="1937" t="s">
        <v>26</v>
      </c>
      <c r="J18" s="1937"/>
      <c r="K18" s="615">
        <v>35</v>
      </c>
      <c r="L18" s="615" t="s">
        <v>27</v>
      </c>
      <c r="M18" s="615"/>
      <c r="N18" s="615"/>
      <c r="O18" s="615"/>
      <c r="P18" s="615"/>
      <c r="Q18" s="615"/>
      <c r="R18" s="615"/>
      <c r="S18" s="615"/>
      <c r="T18" s="615"/>
      <c r="U18" s="615"/>
      <c r="V18" s="615"/>
      <c r="W18" s="615"/>
      <c r="X18" s="615"/>
      <c r="Y18" s="615"/>
      <c r="Z18" s="614"/>
    </row>
    <row r="19" spans="1:26" s="561" customFormat="1" ht="13.2" customHeight="1" x14ac:dyDescent="0.25">
      <c r="A19" s="613"/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1"/>
    </row>
    <row r="20" spans="1:26" ht="12.75" customHeight="1" x14ac:dyDescent="0.25">
      <c r="D20" s="560"/>
      <c r="E20" s="560"/>
      <c r="F20" s="560"/>
      <c r="G20" s="560"/>
      <c r="N20" s="610"/>
    </row>
    <row r="21" spans="1:26" ht="15.9" customHeight="1" x14ac:dyDescent="0.25">
      <c r="A21" s="609" t="s">
        <v>28</v>
      </c>
      <c r="B21" s="608" t="s">
        <v>29</v>
      </c>
      <c r="C21" s="606"/>
      <c r="D21" s="607"/>
      <c r="E21" s="607"/>
      <c r="F21" s="607"/>
      <c r="G21" s="607"/>
      <c r="H21" s="606"/>
      <c r="I21" s="606"/>
      <c r="J21" s="1946" t="s">
        <v>30</v>
      </c>
      <c r="K21" s="1946"/>
      <c r="L21" s="1946"/>
      <c r="M21" s="1946"/>
      <c r="N21" s="1946"/>
      <c r="O21" s="1946"/>
      <c r="P21" s="1946"/>
      <c r="Q21" s="603">
        <v>600</v>
      </c>
      <c r="R21" s="581"/>
      <c r="S21" s="581"/>
      <c r="T21" s="581"/>
      <c r="U21" s="581"/>
      <c r="V21" s="581"/>
      <c r="W21" s="581"/>
      <c r="X21" s="581"/>
      <c r="Y21" s="581"/>
      <c r="Z21" s="605"/>
    </row>
    <row r="22" spans="1:26" ht="12.75" customHeight="1" x14ac:dyDescent="0.25">
      <c r="A22" s="593"/>
      <c r="B22" s="604"/>
      <c r="Z22" s="592"/>
    </row>
    <row r="23" spans="1:26" ht="15.75" customHeight="1" x14ac:dyDescent="0.25">
      <c r="A23" s="593"/>
      <c r="B23" s="1944" t="s">
        <v>31</v>
      </c>
      <c r="C23" s="1857" t="s">
        <v>32</v>
      </c>
      <c r="D23" s="1857"/>
      <c r="E23" s="1857"/>
      <c r="F23" s="1857"/>
      <c r="G23" s="1858"/>
      <c r="H23" s="1941" t="s">
        <v>33</v>
      </c>
      <c r="I23" s="1942"/>
      <c r="J23" s="1943"/>
      <c r="K23" s="1857" t="s">
        <v>34</v>
      </c>
      <c r="L23" s="1857"/>
      <c r="M23" s="1857"/>
      <c r="N23" s="1857"/>
      <c r="O23" s="1857"/>
      <c r="P23" s="1858"/>
      <c r="Z23" s="592"/>
    </row>
    <row r="24" spans="1:26" ht="15.75" customHeight="1" x14ac:dyDescent="0.25">
      <c r="A24" s="593"/>
      <c r="B24" s="1945"/>
      <c r="C24" s="1859"/>
      <c r="D24" s="1859"/>
      <c r="E24" s="1859"/>
      <c r="F24" s="1859"/>
      <c r="G24" s="1860"/>
      <c r="H24" s="1938" t="s">
        <v>35</v>
      </c>
      <c r="I24" s="1939"/>
      <c r="J24" s="1940"/>
      <c r="K24" s="1859"/>
      <c r="L24" s="1859"/>
      <c r="M24" s="1859"/>
      <c r="N24" s="1859"/>
      <c r="O24" s="1859"/>
      <c r="P24" s="1860"/>
      <c r="Z24" s="592"/>
    </row>
    <row r="25" spans="1:26" ht="19.5" customHeight="1" x14ac:dyDescent="0.25">
      <c r="A25" s="593"/>
      <c r="B25" s="602">
        <v>1</v>
      </c>
      <c r="C25" s="1850"/>
      <c r="D25" s="1851"/>
      <c r="E25" s="1851"/>
      <c r="F25" s="1851"/>
      <c r="G25" s="1852"/>
      <c r="H25" s="1853">
        <v>101</v>
      </c>
      <c r="I25" s="1854"/>
      <c r="J25" s="1855"/>
      <c r="K25" s="1850"/>
      <c r="L25" s="1851"/>
      <c r="M25" s="1851"/>
      <c r="N25" s="1851"/>
      <c r="O25" s="1851"/>
      <c r="P25" s="1852"/>
      <c r="Z25" s="592"/>
    </row>
    <row r="26" spans="1:26" ht="19.5" customHeight="1" x14ac:dyDescent="0.25">
      <c r="A26" s="593"/>
      <c r="B26" s="602">
        <v>2</v>
      </c>
      <c r="C26" s="1850"/>
      <c r="D26" s="1851"/>
      <c r="E26" s="1851"/>
      <c r="F26" s="1851"/>
      <c r="G26" s="1852"/>
      <c r="H26" s="1853">
        <v>95</v>
      </c>
      <c r="I26" s="1854"/>
      <c r="J26" s="1855"/>
      <c r="K26" s="1850"/>
      <c r="L26" s="1851"/>
      <c r="M26" s="1851"/>
      <c r="N26" s="1851"/>
      <c r="O26" s="1851"/>
      <c r="P26" s="1852"/>
      <c r="Z26" s="592"/>
    </row>
    <row r="27" spans="1:26" ht="19.5" customHeight="1" x14ac:dyDescent="0.25">
      <c r="A27" s="593"/>
      <c r="B27" s="602">
        <v>3</v>
      </c>
      <c r="C27" s="1850"/>
      <c r="D27" s="1851"/>
      <c r="E27" s="1851"/>
      <c r="F27" s="1851"/>
      <c r="G27" s="1852"/>
      <c r="H27" s="1853">
        <v>129</v>
      </c>
      <c r="I27" s="1854"/>
      <c r="J27" s="1855"/>
      <c r="K27" s="1850"/>
      <c r="L27" s="1851"/>
      <c r="M27" s="1851"/>
      <c r="N27" s="1851"/>
      <c r="O27" s="1851"/>
      <c r="P27" s="1852"/>
      <c r="Z27" s="592"/>
    </row>
    <row r="28" spans="1:26" ht="19.5" customHeight="1" x14ac:dyDescent="0.25">
      <c r="A28" s="593"/>
      <c r="B28" s="602">
        <v>4</v>
      </c>
      <c r="C28" s="1850"/>
      <c r="D28" s="1851"/>
      <c r="E28" s="1851"/>
      <c r="F28" s="1851"/>
      <c r="G28" s="1852"/>
      <c r="H28" s="1853">
        <v>123</v>
      </c>
      <c r="I28" s="1854"/>
      <c r="J28" s="1855"/>
      <c r="K28" s="1850"/>
      <c r="L28" s="1851"/>
      <c r="M28" s="1851"/>
      <c r="N28" s="1851"/>
      <c r="O28" s="1851"/>
      <c r="P28" s="1852"/>
      <c r="Z28" s="592"/>
    </row>
    <row r="29" spans="1:26" ht="19.5" customHeight="1" x14ac:dyDescent="0.25">
      <c r="A29" s="593"/>
      <c r="B29" s="602">
        <v>5</v>
      </c>
      <c r="C29" s="1850"/>
      <c r="D29" s="1851"/>
      <c r="E29" s="1851"/>
      <c r="F29" s="1851"/>
      <c r="G29" s="1852"/>
      <c r="H29" s="1853">
        <v>106</v>
      </c>
      <c r="I29" s="1854"/>
      <c r="J29" s="1855"/>
      <c r="K29" s="1850"/>
      <c r="L29" s="1851"/>
      <c r="M29" s="1851"/>
      <c r="N29" s="1851"/>
      <c r="O29" s="1851"/>
      <c r="P29" s="1852"/>
      <c r="Z29" s="592"/>
    </row>
    <row r="30" spans="1:26" ht="19.5" customHeight="1" x14ac:dyDescent="0.25">
      <c r="A30" s="593"/>
      <c r="B30" s="602">
        <v>6</v>
      </c>
      <c r="C30" s="1850"/>
      <c r="D30" s="1851"/>
      <c r="E30" s="1851"/>
      <c r="F30" s="1851"/>
      <c r="G30" s="1852"/>
      <c r="H30" s="1853">
        <v>147</v>
      </c>
      <c r="I30" s="1854"/>
      <c r="J30" s="1855"/>
      <c r="K30" s="1850"/>
      <c r="L30" s="1851"/>
      <c r="M30" s="1851"/>
      <c r="N30" s="1851"/>
      <c r="O30" s="1851"/>
      <c r="P30" s="1852"/>
      <c r="Z30" s="592"/>
    </row>
    <row r="31" spans="1:26" ht="19.5" customHeight="1" x14ac:dyDescent="0.25">
      <c r="A31" s="593"/>
      <c r="B31" s="602">
        <v>7</v>
      </c>
      <c r="C31" s="1850"/>
      <c r="D31" s="1851"/>
      <c r="E31" s="1851"/>
      <c r="F31" s="1851"/>
      <c r="G31" s="1852"/>
      <c r="H31" s="1853">
        <v>120</v>
      </c>
      <c r="I31" s="1854"/>
      <c r="J31" s="1855"/>
      <c r="K31" s="1850"/>
      <c r="L31" s="1851"/>
      <c r="M31" s="1851"/>
      <c r="N31" s="1851"/>
      <c r="O31" s="1851"/>
      <c r="P31" s="1852"/>
      <c r="Z31" s="592"/>
    </row>
    <row r="32" spans="1:26" ht="19.5" customHeight="1" x14ac:dyDescent="0.25">
      <c r="A32" s="593"/>
      <c r="B32" s="602">
        <v>8</v>
      </c>
      <c r="C32" s="1850"/>
      <c r="D32" s="1851"/>
      <c r="E32" s="1851"/>
      <c r="F32" s="1851"/>
      <c r="G32" s="1852"/>
      <c r="H32" s="1853">
        <v>135</v>
      </c>
      <c r="I32" s="1854"/>
      <c r="J32" s="1855"/>
      <c r="K32" s="1850"/>
      <c r="L32" s="1851"/>
      <c r="M32" s="1851"/>
      <c r="N32" s="1851"/>
      <c r="O32" s="1851"/>
      <c r="P32" s="1852"/>
      <c r="Z32" s="592"/>
    </row>
    <row r="33" spans="1:26" ht="19.5" customHeight="1" x14ac:dyDescent="0.25">
      <c r="A33" s="593"/>
      <c r="B33" s="602">
        <v>9</v>
      </c>
      <c r="C33" s="1850"/>
      <c r="D33" s="1851"/>
      <c r="E33" s="1851"/>
      <c r="F33" s="1851"/>
      <c r="G33" s="1852"/>
      <c r="H33" s="1853">
        <v>149</v>
      </c>
      <c r="I33" s="1854"/>
      <c r="J33" s="1855"/>
      <c r="K33" s="1850"/>
      <c r="L33" s="1851"/>
      <c r="M33" s="1851"/>
      <c r="N33" s="1851"/>
      <c r="O33" s="1851"/>
      <c r="P33" s="1852"/>
      <c r="Z33" s="592"/>
    </row>
    <row r="34" spans="1:26" ht="19.5" customHeight="1" x14ac:dyDescent="0.25">
      <c r="A34" s="593"/>
      <c r="B34" s="602">
        <v>10</v>
      </c>
      <c r="C34" s="1850"/>
      <c r="D34" s="1851"/>
      <c r="E34" s="1851"/>
      <c r="F34" s="1851"/>
      <c r="G34" s="1852"/>
      <c r="H34" s="1853">
        <v>75</v>
      </c>
      <c r="I34" s="1854"/>
      <c r="J34" s="1855"/>
      <c r="K34" s="1850"/>
      <c r="L34" s="1851"/>
      <c r="M34" s="1851"/>
      <c r="N34" s="1851"/>
      <c r="O34" s="1851"/>
      <c r="P34" s="1852"/>
      <c r="Z34" s="592"/>
    </row>
    <row r="35" spans="1:26" ht="19.5" customHeight="1" x14ac:dyDescent="0.25">
      <c r="A35" s="593"/>
      <c r="B35" s="601"/>
      <c r="C35" s="1850"/>
      <c r="D35" s="1851"/>
      <c r="E35" s="1851"/>
      <c r="F35" s="1851"/>
      <c r="G35" s="1852"/>
      <c r="H35" s="1853"/>
      <c r="I35" s="1854"/>
      <c r="J35" s="1855"/>
      <c r="K35" s="1850"/>
      <c r="L35" s="1851"/>
      <c r="M35" s="1851"/>
      <c r="N35" s="1851"/>
      <c r="O35" s="1851"/>
      <c r="P35" s="1852"/>
      <c r="Z35" s="592"/>
    </row>
    <row r="36" spans="1:26" ht="19.5" customHeight="1" x14ac:dyDescent="0.25">
      <c r="A36" s="593"/>
      <c r="B36" s="601"/>
      <c r="C36" s="1850"/>
      <c r="D36" s="1851"/>
      <c r="E36" s="1851"/>
      <c r="F36" s="1851"/>
      <c r="G36" s="1852"/>
      <c r="H36" s="1853"/>
      <c r="I36" s="1854"/>
      <c r="J36" s="1855"/>
      <c r="K36" s="1850"/>
      <c r="L36" s="1851"/>
      <c r="M36" s="1851"/>
      <c r="N36" s="1851"/>
      <c r="O36" s="1851"/>
      <c r="P36" s="1852"/>
      <c r="Z36" s="592"/>
    </row>
    <row r="37" spans="1:26" ht="19.5" customHeight="1" x14ac:dyDescent="0.25">
      <c r="A37" s="593"/>
      <c r="B37" s="601"/>
      <c r="C37" s="1850"/>
      <c r="D37" s="1851"/>
      <c r="E37" s="1851"/>
      <c r="F37" s="1851"/>
      <c r="G37" s="1852"/>
      <c r="H37" s="1853"/>
      <c r="I37" s="1854"/>
      <c r="J37" s="1855"/>
      <c r="K37" s="1850"/>
      <c r="L37" s="1851"/>
      <c r="M37" s="1851"/>
      <c r="N37" s="1851"/>
      <c r="O37" s="1851"/>
      <c r="P37" s="1852"/>
      <c r="Z37" s="592"/>
    </row>
    <row r="38" spans="1:26" ht="19.5" customHeight="1" x14ac:dyDescent="0.25">
      <c r="A38" s="593"/>
      <c r="B38" s="601"/>
      <c r="C38" s="1850"/>
      <c r="D38" s="1851"/>
      <c r="E38" s="1851"/>
      <c r="F38" s="1851"/>
      <c r="G38" s="1852"/>
      <c r="H38" s="1853"/>
      <c r="I38" s="1854"/>
      <c r="J38" s="1855"/>
      <c r="K38" s="1850"/>
      <c r="L38" s="1851"/>
      <c r="M38" s="1851"/>
      <c r="N38" s="1851"/>
      <c r="O38" s="1851"/>
      <c r="P38" s="1852"/>
      <c r="Z38" s="592"/>
    </row>
    <row r="39" spans="1:26" ht="19.5" customHeight="1" x14ac:dyDescent="0.25">
      <c r="A39" s="593"/>
      <c r="B39" s="601"/>
      <c r="C39" s="1850"/>
      <c r="D39" s="1851"/>
      <c r="E39" s="1851"/>
      <c r="F39" s="1851"/>
      <c r="G39" s="1852"/>
      <c r="H39" s="1853"/>
      <c r="I39" s="1854"/>
      <c r="J39" s="1855"/>
      <c r="K39" s="1850"/>
      <c r="L39" s="1851"/>
      <c r="M39" s="1851"/>
      <c r="N39" s="1851"/>
      <c r="O39" s="1851"/>
      <c r="P39" s="1852"/>
      <c r="Z39" s="592"/>
    </row>
    <row r="40" spans="1:26" ht="19.5" customHeight="1" x14ac:dyDescent="0.25">
      <c r="A40" s="593"/>
      <c r="B40" s="601"/>
      <c r="C40" s="1850"/>
      <c r="D40" s="1851"/>
      <c r="E40" s="1851"/>
      <c r="F40" s="1851"/>
      <c r="G40" s="1852"/>
      <c r="H40" s="1853"/>
      <c r="I40" s="1854"/>
      <c r="J40" s="1855"/>
      <c r="K40" s="1850"/>
      <c r="L40" s="1851"/>
      <c r="M40" s="1851"/>
      <c r="N40" s="1851"/>
      <c r="O40" s="1851"/>
      <c r="P40" s="1852"/>
      <c r="Z40" s="592"/>
    </row>
    <row r="41" spans="1:26" ht="19.5" customHeight="1" x14ac:dyDescent="0.25">
      <c r="A41" s="593"/>
      <c r="B41" s="601"/>
      <c r="C41" s="1850"/>
      <c r="D41" s="1851"/>
      <c r="E41" s="1851"/>
      <c r="F41" s="1851"/>
      <c r="G41" s="1852"/>
      <c r="H41" s="1853"/>
      <c r="I41" s="1854"/>
      <c r="J41" s="1855"/>
      <c r="K41" s="1850"/>
      <c r="L41" s="1851"/>
      <c r="M41" s="1851"/>
      <c r="N41" s="1851"/>
      <c r="O41" s="1851"/>
      <c r="P41" s="1852"/>
      <c r="Z41" s="592"/>
    </row>
    <row r="42" spans="1:26" ht="19.5" customHeight="1" x14ac:dyDescent="0.25">
      <c r="A42" s="593"/>
      <c r="B42" s="601"/>
      <c r="C42" s="1850"/>
      <c r="D42" s="1851"/>
      <c r="E42" s="1851"/>
      <c r="F42" s="1851"/>
      <c r="G42" s="1852"/>
      <c r="H42" s="1853"/>
      <c r="I42" s="1854"/>
      <c r="J42" s="1855"/>
      <c r="K42" s="1850"/>
      <c r="L42" s="1851"/>
      <c r="M42" s="1851"/>
      <c r="N42" s="1851"/>
      <c r="O42" s="1851"/>
      <c r="P42" s="1852"/>
      <c r="Z42" s="592"/>
    </row>
    <row r="43" spans="1:26" ht="19.5" customHeight="1" x14ac:dyDescent="0.25">
      <c r="A43" s="593"/>
      <c r="B43" s="601"/>
      <c r="C43" s="1850"/>
      <c r="D43" s="1851"/>
      <c r="E43" s="1851"/>
      <c r="F43" s="1851"/>
      <c r="G43" s="1852"/>
      <c r="H43" s="1853"/>
      <c r="I43" s="1854"/>
      <c r="J43" s="1855"/>
      <c r="K43" s="1850"/>
      <c r="L43" s="1851"/>
      <c r="M43" s="1851"/>
      <c r="N43" s="1851"/>
      <c r="O43" s="1851"/>
      <c r="P43" s="1852"/>
      <c r="Z43" s="592"/>
    </row>
    <row r="44" spans="1:26" ht="19.5" customHeight="1" x14ac:dyDescent="0.25">
      <c r="A44" s="593"/>
      <c r="B44" s="601"/>
      <c r="C44" s="1850"/>
      <c r="D44" s="1851"/>
      <c r="E44" s="1851"/>
      <c r="F44" s="1851"/>
      <c r="G44" s="1852"/>
      <c r="H44" s="1853"/>
      <c r="I44" s="1854"/>
      <c r="J44" s="1855"/>
      <c r="K44" s="1850"/>
      <c r="L44" s="1851"/>
      <c r="M44" s="1851"/>
      <c r="N44" s="1851"/>
      <c r="O44" s="1851"/>
      <c r="P44" s="1852"/>
      <c r="Z44" s="592"/>
    </row>
    <row r="45" spans="1:26" ht="19.5" customHeight="1" thickBot="1" x14ac:dyDescent="0.3">
      <c r="A45" s="593"/>
      <c r="B45" s="594"/>
      <c r="C45" s="1883"/>
      <c r="D45" s="1883"/>
      <c r="E45" s="1883"/>
      <c r="F45" s="1883"/>
      <c r="G45" s="1884"/>
      <c r="H45" s="1906"/>
      <c r="I45" s="1907"/>
      <c r="J45" s="1908"/>
      <c r="K45" s="1909"/>
      <c r="L45" s="1883"/>
      <c r="M45" s="1883"/>
      <c r="N45" s="1883"/>
      <c r="O45" s="1883"/>
      <c r="P45" s="1884"/>
      <c r="Z45" s="592"/>
    </row>
    <row r="46" spans="1:26" ht="15.75" customHeight="1" x14ac:dyDescent="0.25">
      <c r="A46" s="593"/>
      <c r="B46" s="1891" t="s">
        <v>37</v>
      </c>
      <c r="C46" s="1892"/>
      <c r="D46" s="1892"/>
      <c r="E46" s="1892"/>
      <c r="F46" s="1892"/>
      <c r="G46" s="1893"/>
      <c r="H46" s="1928">
        <f>AVERAGE(H25:J45)</f>
        <v>118</v>
      </c>
      <c r="I46" s="1929"/>
      <c r="J46" s="1930"/>
      <c r="K46" s="1900" t="s">
        <v>38</v>
      </c>
      <c r="L46" s="1901"/>
      <c r="M46" s="1894" t="s">
        <v>39</v>
      </c>
      <c r="N46" s="1894"/>
      <c r="O46" s="1894"/>
      <c r="P46" s="1895"/>
      <c r="Z46" s="592"/>
    </row>
    <row r="47" spans="1:26" ht="15.75" customHeight="1" x14ac:dyDescent="0.25">
      <c r="A47" s="593"/>
      <c r="B47" s="1885" t="s">
        <v>40</v>
      </c>
      <c r="C47" s="1886"/>
      <c r="D47" s="1886"/>
      <c r="E47" s="1886"/>
      <c r="F47" s="1886"/>
      <c r="G47" s="1887"/>
      <c r="H47" s="1931">
        <f>IF(COUNTIF(H25:J45,"*&lt;20*"),"&lt;20",MIN(H25:J45))</f>
        <v>75</v>
      </c>
      <c r="I47" s="1932"/>
      <c r="J47" s="1933"/>
      <c r="K47" s="1902"/>
      <c r="L47" s="1903"/>
      <c r="M47" s="1896"/>
      <c r="N47" s="1896"/>
      <c r="O47" s="1896"/>
      <c r="P47" s="1897"/>
      <c r="Z47" s="592"/>
    </row>
    <row r="48" spans="1:26" ht="15.75" customHeight="1" thickBot="1" x14ac:dyDescent="0.3">
      <c r="A48" s="593"/>
      <c r="B48" s="1888" t="s">
        <v>41</v>
      </c>
      <c r="C48" s="1889"/>
      <c r="D48" s="1889"/>
      <c r="E48" s="1889"/>
      <c r="F48" s="1889"/>
      <c r="G48" s="1890"/>
      <c r="H48" s="1925">
        <f>IF(COUNTIF(H25:J45,"*&gt;250*"),"&gt;250",MAX(H25:J45))</f>
        <v>149</v>
      </c>
      <c r="I48" s="1926"/>
      <c r="J48" s="1927"/>
      <c r="K48" s="1904"/>
      <c r="L48" s="1905"/>
      <c r="M48" s="1898"/>
      <c r="N48" s="1898"/>
      <c r="O48" s="1898"/>
      <c r="P48" s="1899"/>
      <c r="Z48" s="592"/>
    </row>
    <row r="49" spans="1:26" ht="15.9" customHeight="1" x14ac:dyDescent="0.25">
      <c r="A49" s="591"/>
      <c r="B49" s="590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89"/>
      <c r="Q49" s="589"/>
      <c r="R49" s="589"/>
      <c r="S49" s="589"/>
      <c r="T49" s="589"/>
      <c r="U49" s="589"/>
      <c r="V49" s="589"/>
      <c r="W49" s="589"/>
      <c r="X49" s="589"/>
      <c r="Y49" s="589"/>
      <c r="Z49" s="588"/>
    </row>
    <row r="50" spans="1:26" ht="12.75" customHeight="1" x14ac:dyDescent="0.25">
      <c r="A50" s="587"/>
      <c r="B50" s="586"/>
    </row>
    <row r="51" spans="1:26" s="561" customFormat="1" ht="15.6" customHeight="1" x14ac:dyDescent="0.25">
      <c r="A51" s="585" t="s">
        <v>42</v>
      </c>
      <c r="B51" s="584" t="s">
        <v>43</v>
      </c>
      <c r="C51" s="583"/>
      <c r="D51" s="583"/>
      <c r="E51" s="583"/>
      <c r="F51" s="582"/>
      <c r="G51" s="582"/>
      <c r="H51" s="582"/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0"/>
      <c r="V51" s="579"/>
      <c r="W51" s="579"/>
      <c r="X51" s="578"/>
      <c r="Y51" s="578"/>
      <c r="Z51" s="577"/>
    </row>
    <row r="52" spans="1:26" s="561" customFormat="1" ht="28.5" customHeight="1" x14ac:dyDescent="0.25">
      <c r="A52" s="1874" t="s">
        <v>44</v>
      </c>
      <c r="B52" s="1875"/>
      <c r="C52" s="1875"/>
      <c r="D52" s="1875"/>
      <c r="E52" s="1875"/>
      <c r="F52" s="1875"/>
      <c r="G52" s="1875"/>
      <c r="H52" s="1875"/>
      <c r="I52" s="1875"/>
      <c r="J52" s="1875"/>
      <c r="K52" s="1875"/>
      <c r="L52" s="1875"/>
      <c r="M52" s="1875"/>
      <c r="N52" s="1875"/>
      <c r="O52" s="1875"/>
      <c r="P52" s="1875"/>
      <c r="Q52" s="1876"/>
      <c r="R52" s="1868" t="s">
        <v>45</v>
      </c>
      <c r="S52" s="1869"/>
      <c r="T52" s="1870"/>
      <c r="U52" s="1910" t="s">
        <v>83</v>
      </c>
      <c r="V52" s="1911"/>
      <c r="W52" s="1911"/>
      <c r="X52" s="1912"/>
      <c r="Y52" s="1912"/>
      <c r="Z52" s="1913"/>
    </row>
    <row r="53" spans="1:26" s="561" customFormat="1" ht="15.6" customHeight="1" x14ac:dyDescent="0.25">
      <c r="A53" s="1877" t="s">
        <v>82</v>
      </c>
      <c r="B53" s="1878"/>
      <c r="C53" s="1878"/>
      <c r="D53" s="1878"/>
      <c r="E53" s="1878"/>
      <c r="F53" s="1878"/>
      <c r="G53" s="1878"/>
      <c r="H53" s="1878"/>
      <c r="I53" s="1878"/>
      <c r="J53" s="1878"/>
      <c r="K53" s="1878"/>
      <c r="L53" s="1878"/>
      <c r="M53" s="1878"/>
      <c r="N53" s="1878"/>
      <c r="O53" s="1878"/>
      <c r="P53" s="1878"/>
      <c r="Q53" s="1879"/>
      <c r="R53" s="1868" t="s">
        <v>47</v>
      </c>
      <c r="S53" s="1869"/>
      <c r="T53" s="1870"/>
      <c r="U53" s="1914" t="s">
        <v>81</v>
      </c>
      <c r="V53" s="1915"/>
      <c r="W53" s="1915"/>
      <c r="X53" s="1916"/>
      <c r="Y53" s="1916"/>
      <c r="Z53" s="1917"/>
    </row>
    <row r="54" spans="1:26" s="561" customFormat="1" ht="15.6" customHeight="1" x14ac:dyDescent="0.25">
      <c r="A54" s="1880"/>
      <c r="B54" s="1881"/>
      <c r="C54" s="1881"/>
      <c r="D54" s="1881"/>
      <c r="E54" s="1881"/>
      <c r="F54" s="1881"/>
      <c r="G54" s="1881"/>
      <c r="H54" s="1881"/>
      <c r="I54" s="1881"/>
      <c r="J54" s="1881"/>
      <c r="K54" s="1881"/>
      <c r="L54" s="1881"/>
      <c r="M54" s="1881"/>
      <c r="N54" s="1881"/>
      <c r="O54" s="1881"/>
      <c r="P54" s="1881"/>
      <c r="Q54" s="1882"/>
      <c r="R54" s="1868"/>
      <c r="S54" s="1869"/>
      <c r="T54" s="1870"/>
      <c r="U54" s="1918"/>
      <c r="V54" s="1896"/>
      <c r="W54" s="1896"/>
      <c r="X54" s="1919"/>
      <c r="Y54" s="1919"/>
      <c r="Z54" s="1920"/>
    </row>
    <row r="55" spans="1:26" s="561" customFormat="1" ht="15.6" customHeight="1" x14ac:dyDescent="0.25">
      <c r="A55" s="576" t="s">
        <v>49</v>
      </c>
      <c r="B55" s="575" t="s">
        <v>50</v>
      </c>
      <c r="C55" s="559"/>
      <c r="D55" s="559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3"/>
      <c r="R55" s="1868"/>
      <c r="S55" s="1869"/>
      <c r="T55" s="1870"/>
      <c r="U55" s="1921"/>
      <c r="V55" s="1922"/>
      <c r="W55" s="1922"/>
      <c r="X55" s="1923"/>
      <c r="Y55" s="1923"/>
      <c r="Z55" s="1924"/>
    </row>
    <row r="56" spans="1:26" s="561" customFormat="1" ht="15.6" customHeight="1" x14ac:dyDescent="0.25">
      <c r="A56" s="1862"/>
      <c r="B56" s="1863"/>
      <c r="C56" s="1863"/>
      <c r="D56" s="1863"/>
      <c r="E56" s="1863"/>
      <c r="F56" s="1863"/>
      <c r="G56" s="1863"/>
      <c r="H56" s="1863"/>
      <c r="I56" s="1863"/>
      <c r="J56" s="1863"/>
      <c r="K56" s="1863"/>
      <c r="L56" s="1863"/>
      <c r="M56" s="1863"/>
      <c r="N56" s="1863"/>
      <c r="O56" s="1863"/>
      <c r="P56" s="1863"/>
      <c r="Q56" s="1864"/>
      <c r="R56" s="1868" t="s">
        <v>51</v>
      </c>
      <c r="S56" s="1869"/>
      <c r="T56" s="1870"/>
      <c r="U56" s="572"/>
      <c r="V56" s="571"/>
      <c r="W56" s="571"/>
      <c r="X56" s="571"/>
      <c r="Y56" s="571"/>
      <c r="Z56" s="570"/>
    </row>
    <row r="57" spans="1:26" s="561" customFormat="1" ht="15.6" customHeight="1" x14ac:dyDescent="0.25">
      <c r="A57" s="1862"/>
      <c r="B57" s="1863"/>
      <c r="C57" s="1863"/>
      <c r="D57" s="1863"/>
      <c r="E57" s="1863"/>
      <c r="F57" s="1863"/>
      <c r="G57" s="1863"/>
      <c r="H57" s="1863"/>
      <c r="I57" s="1863"/>
      <c r="J57" s="1863"/>
      <c r="K57" s="1863"/>
      <c r="L57" s="1863"/>
      <c r="M57" s="1863"/>
      <c r="N57" s="1863"/>
      <c r="O57" s="1863"/>
      <c r="P57" s="1863"/>
      <c r="Q57" s="1864"/>
      <c r="R57" s="1868"/>
      <c r="S57" s="1869"/>
      <c r="T57" s="1870"/>
      <c r="U57" s="569"/>
      <c r="V57" s="1896"/>
      <c r="W57" s="1896"/>
      <c r="X57" s="1896"/>
      <c r="Y57" s="1896"/>
      <c r="Z57" s="568"/>
    </row>
    <row r="58" spans="1:26" s="561" customFormat="1" ht="15.6" customHeight="1" x14ac:dyDescent="0.25">
      <c r="A58" s="1862"/>
      <c r="B58" s="1863"/>
      <c r="C58" s="1863"/>
      <c r="D58" s="1863"/>
      <c r="E58" s="1863"/>
      <c r="F58" s="1863"/>
      <c r="G58" s="1863"/>
      <c r="H58" s="1863"/>
      <c r="I58" s="1863"/>
      <c r="J58" s="1863"/>
      <c r="K58" s="1863"/>
      <c r="L58" s="1863"/>
      <c r="M58" s="1863"/>
      <c r="N58" s="1863"/>
      <c r="O58" s="1863"/>
      <c r="P58" s="1863"/>
      <c r="Q58" s="1864"/>
      <c r="R58" s="1868"/>
      <c r="S58" s="1869"/>
      <c r="T58" s="1870"/>
      <c r="U58" s="569"/>
      <c r="V58" s="1896"/>
      <c r="W58" s="1896"/>
      <c r="X58" s="1896"/>
      <c r="Y58" s="1896"/>
      <c r="Z58" s="568"/>
    </row>
    <row r="59" spans="1:26" s="561" customFormat="1" ht="15.6" customHeight="1" x14ac:dyDescent="0.25">
      <c r="A59" s="1865"/>
      <c r="B59" s="1866"/>
      <c r="C59" s="1866"/>
      <c r="D59" s="1866"/>
      <c r="E59" s="1866"/>
      <c r="F59" s="1866"/>
      <c r="G59" s="1866"/>
      <c r="H59" s="1866"/>
      <c r="I59" s="1866"/>
      <c r="J59" s="1866"/>
      <c r="K59" s="1866"/>
      <c r="L59" s="1866"/>
      <c r="M59" s="1866"/>
      <c r="N59" s="1866"/>
      <c r="O59" s="1866"/>
      <c r="P59" s="1866"/>
      <c r="Q59" s="1867"/>
      <c r="R59" s="1871"/>
      <c r="S59" s="1872"/>
      <c r="T59" s="1873"/>
      <c r="U59" s="567"/>
      <c r="V59" s="566"/>
      <c r="W59" s="566"/>
      <c r="X59" s="566"/>
      <c r="Y59" s="566"/>
      <c r="Z59" s="565"/>
    </row>
    <row r="60" spans="1:26" s="561" customFormat="1" ht="15" customHeight="1" x14ac:dyDescent="0.2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3"/>
      <c r="S60" s="563"/>
      <c r="T60" s="563"/>
      <c r="U60" s="562"/>
      <c r="V60" s="562"/>
      <c r="W60" s="562"/>
      <c r="X60" s="562"/>
      <c r="Y60" s="562"/>
      <c r="Z60" s="562"/>
    </row>
    <row r="62" spans="1:26" ht="12.75" customHeight="1" x14ac:dyDescent="0.25">
      <c r="A62" s="559"/>
    </row>
    <row r="63" spans="1:26" ht="12.75" customHeight="1" x14ac:dyDescent="0.25">
      <c r="A63" s="559"/>
    </row>
    <row r="64" spans="1:26" ht="12.75" customHeight="1" x14ac:dyDescent="0.25">
      <c r="A64" s="559"/>
    </row>
    <row r="65" spans="1:1" ht="12.75" customHeight="1" x14ac:dyDescent="0.25">
      <c r="A65" s="559"/>
    </row>
    <row r="66" spans="1:1" ht="12.75" customHeight="1" x14ac:dyDescent="0.25">
      <c r="A66" s="559"/>
    </row>
    <row r="67" spans="1:1" ht="12.75" customHeight="1" x14ac:dyDescent="0.25">
      <c r="A67" s="55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542-DFF2-492B-81D6-0BC20E170D6E}">
  <sheetPr codeName="Feuil50">
    <pageSetUpPr fitToPage="1"/>
  </sheetPr>
  <dimension ref="A1:AA76"/>
  <sheetViews>
    <sheetView topLeftCell="A46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95</v>
      </c>
      <c r="J5" s="1033"/>
      <c r="K5" s="1034"/>
      <c r="L5" s="1036" t="s">
        <v>3</v>
      </c>
      <c r="M5" s="1037"/>
      <c r="N5" s="1037"/>
      <c r="O5" s="1038"/>
      <c r="P5" s="1039" t="s">
        <v>363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363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364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65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45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89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177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154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106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45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177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0">
    <mergeCell ref="A62:Q63"/>
    <mergeCell ref="R62:T64"/>
    <mergeCell ref="U62:Z64"/>
    <mergeCell ref="H56:J56"/>
    <mergeCell ref="A61:Q61"/>
    <mergeCell ref="R61:T61"/>
    <mergeCell ref="M55:P57"/>
    <mergeCell ref="K55:L57"/>
    <mergeCell ref="B56:G56"/>
    <mergeCell ref="B57:G57"/>
    <mergeCell ref="B55:G55"/>
    <mergeCell ref="K54:P54"/>
    <mergeCell ref="S12:Y12"/>
    <mergeCell ref="H26:J26"/>
    <mergeCell ref="K27:P27"/>
    <mergeCell ref="U61:Z61"/>
    <mergeCell ref="K28:P28"/>
    <mergeCell ref="H57:J57"/>
    <mergeCell ref="H55:J55"/>
    <mergeCell ref="H54:J54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C29:G29"/>
    <mergeCell ref="H29:J29"/>
    <mergeCell ref="K29:P29"/>
    <mergeCell ref="N12:R12"/>
    <mergeCell ref="B17:H17"/>
    <mergeCell ref="B12:G12"/>
    <mergeCell ref="C28:G28"/>
    <mergeCell ref="H28:J28"/>
    <mergeCell ref="C26:G26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C54:G5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D1E0-0BFC-4402-AF4E-582FFB867E2A}">
  <sheetPr codeName="Feuil51">
    <pageSetUpPr fitToPage="1"/>
  </sheetPr>
  <dimension ref="A1:AA76"/>
  <sheetViews>
    <sheetView topLeftCell="A42" workbookViewId="0">
      <selection activeCell="C26" sqref="C26:G33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94</v>
      </c>
      <c r="J5" s="1033"/>
      <c r="K5" s="1034"/>
      <c r="L5" s="1036" t="s">
        <v>3</v>
      </c>
      <c r="M5" s="1037"/>
      <c r="N5" s="1037"/>
      <c r="O5" s="1038"/>
      <c r="P5" s="1039" t="s">
        <v>363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363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362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62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37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93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131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129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136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136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134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106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112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/>
      <c r="D35" s="1011"/>
      <c r="E35" s="1011"/>
      <c r="F35" s="1011"/>
      <c r="G35" s="1012"/>
      <c r="H35" s="1052">
        <v>142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110.72727272727273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37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142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8">
    <mergeCell ref="B11:G11"/>
    <mergeCell ref="H12:M12"/>
    <mergeCell ref="H11:M11"/>
    <mergeCell ref="N11:R11"/>
    <mergeCell ref="H54:J54"/>
    <mergeCell ref="K54:P54"/>
    <mergeCell ref="H32:J32"/>
    <mergeCell ref="K32:P32"/>
    <mergeCell ref="H33:J33"/>
    <mergeCell ref="K33:P33"/>
    <mergeCell ref="H34:J34"/>
    <mergeCell ref="K31:P31"/>
    <mergeCell ref="K34:P34"/>
    <mergeCell ref="C54:G54"/>
    <mergeCell ref="C26:G26"/>
    <mergeCell ref="C28:G28"/>
    <mergeCell ref="S12:Y12"/>
    <mergeCell ref="K23:P24"/>
    <mergeCell ref="I17:Y17"/>
    <mergeCell ref="S11:Y11"/>
    <mergeCell ref="K26:P26"/>
    <mergeCell ref="I18:J18"/>
    <mergeCell ref="J21:P21"/>
    <mergeCell ref="H26:J26"/>
    <mergeCell ref="H10:M10"/>
    <mergeCell ref="K28:P28"/>
    <mergeCell ref="C29:G29"/>
    <mergeCell ref="H29:J29"/>
    <mergeCell ref="K29:P29"/>
    <mergeCell ref="N12:R12"/>
    <mergeCell ref="B17:H17"/>
    <mergeCell ref="B12:G12"/>
    <mergeCell ref="C27:G27"/>
    <mergeCell ref="H27:J27"/>
    <mergeCell ref="K27:P27"/>
    <mergeCell ref="H24:J24"/>
    <mergeCell ref="H23:J23"/>
    <mergeCell ref="B18:H18"/>
    <mergeCell ref="B23:B24"/>
    <mergeCell ref="C23:G24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A7:F7"/>
    <mergeCell ref="G7:Z7"/>
    <mergeCell ref="K30:P30"/>
    <mergeCell ref="C31:G31"/>
    <mergeCell ref="H31:J31"/>
    <mergeCell ref="C35:G35"/>
    <mergeCell ref="C25:G25"/>
    <mergeCell ref="K25:P25"/>
    <mergeCell ref="H25:J25"/>
    <mergeCell ref="H35:J35"/>
    <mergeCell ref="K35:P35"/>
    <mergeCell ref="H28:J28"/>
    <mergeCell ref="C32:G32"/>
    <mergeCell ref="C33:G33"/>
    <mergeCell ref="C34:G34"/>
    <mergeCell ref="C30:G30"/>
    <mergeCell ref="H30:J30"/>
    <mergeCell ref="V66:Y67"/>
    <mergeCell ref="A65:Q68"/>
    <mergeCell ref="R65:T68"/>
    <mergeCell ref="B56:G56"/>
    <mergeCell ref="B57:G57"/>
    <mergeCell ref="A61:Q61"/>
    <mergeCell ref="R61:T61"/>
    <mergeCell ref="U61:Z61"/>
    <mergeCell ref="A62:Q63"/>
    <mergeCell ref="R62:T64"/>
    <mergeCell ref="U62:Z64"/>
    <mergeCell ref="H56:J56"/>
    <mergeCell ref="B55:G55"/>
    <mergeCell ref="H57:J57"/>
    <mergeCell ref="H55:J55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6C72-5693-4D6D-9796-81BA7E4B273F}">
  <sheetPr codeName="Feuil52">
    <pageSetUpPr fitToPage="1"/>
  </sheetPr>
  <dimension ref="A1:AA76"/>
  <sheetViews>
    <sheetView topLeftCell="A44" workbookViewId="0">
      <selection activeCell="A69" sqref="A69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93</v>
      </c>
      <c r="J5" s="1033"/>
      <c r="K5" s="1034"/>
      <c r="L5" s="1036" t="s">
        <v>3</v>
      </c>
      <c r="M5" s="1037"/>
      <c r="N5" s="1037"/>
      <c r="O5" s="1038"/>
      <c r="P5" s="1039" t="s">
        <v>359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359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358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60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54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106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23</v>
      </c>
      <c r="I28" s="1118"/>
      <c r="J28" s="1119"/>
      <c r="K28" s="2017" t="s">
        <v>206</v>
      </c>
      <c r="L28" s="2018"/>
      <c r="M28" s="2018"/>
      <c r="N28" s="2018"/>
      <c r="O28" s="2018"/>
      <c r="P28" s="2019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49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 t="s">
        <v>219</v>
      </c>
      <c r="D30" s="1011"/>
      <c r="E30" s="1011"/>
      <c r="F30" s="1011"/>
      <c r="G30" s="1012"/>
      <c r="H30" s="1052">
        <v>46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 t="s">
        <v>361</v>
      </c>
      <c r="D31" s="1011"/>
      <c r="E31" s="1011"/>
      <c r="F31" s="1011"/>
      <c r="G31" s="1012"/>
      <c r="H31" s="1052">
        <v>54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119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125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64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70</v>
      </c>
      <c r="I55" s="1003"/>
      <c r="J55" s="1004"/>
      <c r="K55" s="1019" t="s">
        <v>360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23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125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372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U61:Z61"/>
    <mergeCell ref="A62:Q63"/>
    <mergeCell ref="R62:T64"/>
    <mergeCell ref="U62:Z64"/>
    <mergeCell ref="H56:J56"/>
    <mergeCell ref="B17:H17"/>
    <mergeCell ref="B12:G12"/>
    <mergeCell ref="B11:G11"/>
    <mergeCell ref="A61:Q61"/>
    <mergeCell ref="R61:T61"/>
    <mergeCell ref="H12:M12"/>
    <mergeCell ref="H11:M11"/>
    <mergeCell ref="N11:R11"/>
    <mergeCell ref="C34:G34"/>
    <mergeCell ref="H34:J34"/>
    <mergeCell ref="K34:P34"/>
    <mergeCell ref="C32:G32"/>
    <mergeCell ref="H32:J32"/>
    <mergeCell ref="K32:P32"/>
    <mergeCell ref="C33:G33"/>
    <mergeCell ref="H33:J33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K33:P33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0E1C-8C5B-4B5C-977C-DF51078D2F33}">
  <sheetPr codeName="Feuil53">
    <pageSetUpPr fitToPage="1"/>
  </sheetPr>
  <dimension ref="A1:AA76"/>
  <sheetViews>
    <sheetView workbookViewId="0">
      <selection activeCell="K58" sqref="K5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92</v>
      </c>
      <c r="J5" s="1033"/>
      <c r="K5" s="1034"/>
      <c r="L5" s="1036" t="s">
        <v>3</v>
      </c>
      <c r="M5" s="1037"/>
      <c r="N5" s="1037"/>
      <c r="O5" s="1038"/>
      <c r="P5" s="1039" t="s">
        <v>359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359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358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40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64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71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61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59</v>
      </c>
      <c r="I55" s="1003"/>
      <c r="J55" s="1004"/>
      <c r="K55" s="1019" t="s">
        <v>119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40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71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A61:Q61"/>
    <mergeCell ref="R61:T61"/>
    <mergeCell ref="U61:Z61"/>
    <mergeCell ref="A62:Q63"/>
    <mergeCell ref="R62:T64"/>
    <mergeCell ref="U62:Z64"/>
    <mergeCell ref="P5:T5"/>
    <mergeCell ref="L6:O6"/>
    <mergeCell ref="B17:H17"/>
    <mergeCell ref="B12:G12"/>
    <mergeCell ref="B11:G11"/>
    <mergeCell ref="P6:T6"/>
    <mergeCell ref="A1:F6"/>
    <mergeCell ref="G1:T1"/>
    <mergeCell ref="H11:M11"/>
    <mergeCell ref="N11:R11"/>
    <mergeCell ref="M55:P57"/>
    <mergeCell ref="K55:L57"/>
    <mergeCell ref="S12:Y12"/>
    <mergeCell ref="K23:P24"/>
    <mergeCell ref="I17:Y17"/>
    <mergeCell ref="H56:J56"/>
    <mergeCell ref="K28:P28"/>
    <mergeCell ref="N12:R12"/>
    <mergeCell ref="H12:M12"/>
    <mergeCell ref="H57:J57"/>
    <mergeCell ref="H55:J55"/>
    <mergeCell ref="H54:J54"/>
    <mergeCell ref="K54:P54"/>
    <mergeCell ref="K25:P25"/>
    <mergeCell ref="U1:Z6"/>
    <mergeCell ref="H26:J26"/>
    <mergeCell ref="C28:G28"/>
    <mergeCell ref="H28:J28"/>
    <mergeCell ref="B10:G10"/>
    <mergeCell ref="S10:Y10"/>
    <mergeCell ref="N10:R10"/>
    <mergeCell ref="G2:T4"/>
    <mergeCell ref="G5:H5"/>
    <mergeCell ref="A7:F7"/>
    <mergeCell ref="G7:Z7"/>
    <mergeCell ref="S11:Y11"/>
    <mergeCell ref="H10:M10"/>
    <mergeCell ref="I5:K5"/>
    <mergeCell ref="I6:K6"/>
    <mergeCell ref="L5:O5"/>
    <mergeCell ref="C54:G54"/>
    <mergeCell ref="B56:G56"/>
    <mergeCell ref="B57:G57"/>
    <mergeCell ref="B55:G55"/>
    <mergeCell ref="C26:G2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93A2-C2A9-454B-A5F0-E1FF8E98F5B2}">
  <sheetPr codeName="Feuil54"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91</v>
      </c>
      <c r="J5" s="1033"/>
      <c r="K5" s="1034"/>
      <c r="L5" s="1036" t="s">
        <v>3</v>
      </c>
      <c r="M5" s="1037"/>
      <c r="N5" s="1037"/>
      <c r="O5" s="1038"/>
      <c r="P5" s="1039" t="s">
        <v>354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355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354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357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21</v>
      </c>
      <c r="I25" s="1118"/>
      <c r="J25" s="1119"/>
      <c r="K25" s="2005" t="s">
        <v>206</v>
      </c>
      <c r="L25" s="2006"/>
      <c r="M25" s="2006"/>
      <c r="N25" s="2006"/>
      <c r="O25" s="2006"/>
      <c r="P25" s="2007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 t="s">
        <v>57</v>
      </c>
      <c r="I26" s="1118"/>
      <c r="J26" s="1119"/>
      <c r="K26" s="2020"/>
      <c r="L26" s="992"/>
      <c r="M26" s="992"/>
      <c r="N26" s="992"/>
      <c r="O26" s="992"/>
      <c r="P26" s="2021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21</v>
      </c>
      <c r="I27" s="1118"/>
      <c r="J27" s="1119"/>
      <c r="K27" s="2008"/>
      <c r="L27" s="2009"/>
      <c r="M27" s="2009"/>
      <c r="N27" s="2009"/>
      <c r="O27" s="2009"/>
      <c r="P27" s="2010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122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135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120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83.8</v>
      </c>
      <c r="I55" s="1003"/>
      <c r="J55" s="1004"/>
      <c r="K55" s="1019" t="s">
        <v>356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135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1">
    <mergeCell ref="C25:G25"/>
    <mergeCell ref="H24:J24"/>
    <mergeCell ref="H23:J23"/>
    <mergeCell ref="H30:J30"/>
    <mergeCell ref="K30:P30"/>
    <mergeCell ref="K25:P27"/>
    <mergeCell ref="H26:J26"/>
    <mergeCell ref="V66:Y67"/>
    <mergeCell ref="I18:J18"/>
    <mergeCell ref="H25:J25"/>
    <mergeCell ref="H11:M11"/>
    <mergeCell ref="N11:R11"/>
    <mergeCell ref="A65:Q68"/>
    <mergeCell ref="R65:T68"/>
    <mergeCell ref="C27:G27"/>
    <mergeCell ref="H27:J27"/>
    <mergeCell ref="C28:G28"/>
    <mergeCell ref="H28:J28"/>
    <mergeCell ref="K28:P28"/>
    <mergeCell ref="C29:G29"/>
    <mergeCell ref="B57:G57"/>
    <mergeCell ref="B55:G55"/>
    <mergeCell ref="C26:G26"/>
    <mergeCell ref="N12:R12"/>
    <mergeCell ref="H12:M12"/>
    <mergeCell ref="B10:G10"/>
    <mergeCell ref="S10:Y10"/>
    <mergeCell ref="N10:R10"/>
    <mergeCell ref="B11:G11"/>
    <mergeCell ref="G5:H5"/>
    <mergeCell ref="A7:F7"/>
    <mergeCell ref="G7:Z7"/>
    <mergeCell ref="H10:M10"/>
    <mergeCell ref="L5:O5"/>
    <mergeCell ref="P5:T5"/>
    <mergeCell ref="L6:O6"/>
    <mergeCell ref="P6:T6"/>
    <mergeCell ref="A1:F6"/>
    <mergeCell ref="G1:T1"/>
    <mergeCell ref="A61:Q61"/>
    <mergeCell ref="R61:T61"/>
    <mergeCell ref="U61:Z61"/>
    <mergeCell ref="U1:Z6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I5:K5"/>
    <mergeCell ref="I6:K6"/>
    <mergeCell ref="G2:T4"/>
    <mergeCell ref="A62:Q63"/>
    <mergeCell ref="R62:T64"/>
    <mergeCell ref="U62:Z64"/>
    <mergeCell ref="B17:H17"/>
    <mergeCell ref="B12:G12"/>
    <mergeCell ref="H29:J29"/>
    <mergeCell ref="K29:P29"/>
    <mergeCell ref="H55:J55"/>
    <mergeCell ref="H56:J56"/>
    <mergeCell ref="B18:H18"/>
    <mergeCell ref="B23:B24"/>
    <mergeCell ref="C23:G24"/>
    <mergeCell ref="J21:P21"/>
    <mergeCell ref="C54:G54"/>
    <mergeCell ref="B56:G56"/>
    <mergeCell ref="C30:G3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EFE4-63B9-47D3-947F-4BF7DCF279D1}">
  <sheetPr codeName="Feuil55"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90</v>
      </c>
      <c r="J5" s="1033"/>
      <c r="K5" s="1034"/>
      <c r="L5" s="1036" t="s">
        <v>3</v>
      </c>
      <c r="M5" s="1037"/>
      <c r="N5" s="1037"/>
      <c r="O5" s="1038"/>
      <c r="P5" s="1039" t="s">
        <v>354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355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354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353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29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119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25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23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32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45.6</v>
      </c>
      <c r="I55" s="1003"/>
      <c r="J55" s="1004"/>
      <c r="K55" s="1019" t="s">
        <v>195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23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119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206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0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C54:G54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C29:G29"/>
    <mergeCell ref="H29:J29"/>
    <mergeCell ref="K29:P29"/>
    <mergeCell ref="N12:R12"/>
    <mergeCell ref="B17:H17"/>
    <mergeCell ref="B12:G12"/>
    <mergeCell ref="C28:G28"/>
    <mergeCell ref="H28:J28"/>
    <mergeCell ref="C26:G26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K54:P54"/>
    <mergeCell ref="S12:Y12"/>
    <mergeCell ref="H26:J26"/>
    <mergeCell ref="K27:P27"/>
    <mergeCell ref="U61:Z61"/>
    <mergeCell ref="K28:P28"/>
    <mergeCell ref="H57:J57"/>
    <mergeCell ref="H55:J55"/>
    <mergeCell ref="H54:J54"/>
    <mergeCell ref="A62:Q63"/>
    <mergeCell ref="R62:T64"/>
    <mergeCell ref="U62:Z64"/>
    <mergeCell ref="H56:J56"/>
    <mergeCell ref="A61:Q61"/>
    <mergeCell ref="R61:T61"/>
    <mergeCell ref="M55:P57"/>
    <mergeCell ref="K55:L57"/>
    <mergeCell ref="B56:G56"/>
    <mergeCell ref="B57:G57"/>
    <mergeCell ref="B55:G5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0DA6-6F7D-41AE-9E22-308468110308}">
  <sheetPr codeName="Feuil56">
    <pageSetUpPr fitToPage="1"/>
  </sheetPr>
  <dimension ref="A1:AA67"/>
  <sheetViews>
    <sheetView workbookViewId="0">
      <selection activeCell="S46" sqref="S4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97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89</v>
      </c>
      <c r="J5" s="1033"/>
      <c r="K5" s="1034"/>
      <c r="L5" s="1036" t="s">
        <v>3</v>
      </c>
      <c r="M5" s="1037"/>
      <c r="N5" s="1037"/>
      <c r="O5" s="1038"/>
      <c r="P5" s="1039">
        <v>45714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87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334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>
        <v>45714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365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72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75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95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103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88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56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45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/>
      <c r="C32" s="1010"/>
      <c r="D32" s="1011"/>
      <c r="E32" s="1011"/>
      <c r="F32" s="1011"/>
      <c r="G32" s="1012"/>
      <c r="H32" s="1052"/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/>
      <c r="C33" s="1010"/>
      <c r="D33" s="1011"/>
      <c r="E33" s="1011"/>
      <c r="F33" s="1011"/>
      <c r="G33" s="1012"/>
      <c r="H33" s="1052"/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/>
      <c r="C34" s="1010"/>
      <c r="D34" s="1011"/>
      <c r="E34" s="1011"/>
      <c r="F34" s="1011"/>
      <c r="G34" s="1012"/>
      <c r="H34" s="1052"/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/>
      <c r="C35" s="1010"/>
      <c r="D35" s="1011"/>
      <c r="E35" s="1011"/>
      <c r="F35" s="1011"/>
      <c r="G35" s="1012"/>
      <c r="H35" s="1052"/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/>
      <c r="C36" s="1010"/>
      <c r="D36" s="1011"/>
      <c r="E36" s="1011"/>
      <c r="F36" s="1011"/>
      <c r="G36" s="1012"/>
      <c r="H36" s="1052"/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/>
      <c r="C37" s="1010"/>
      <c r="D37" s="1011"/>
      <c r="E37" s="1011"/>
      <c r="F37" s="1011"/>
      <c r="G37" s="1012"/>
      <c r="H37" s="1052"/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7"/>
      <c r="C38" s="1010"/>
      <c r="D38" s="1011"/>
      <c r="E38" s="1011"/>
      <c r="F38" s="1011"/>
      <c r="G38" s="1012"/>
      <c r="H38" s="1052"/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7"/>
      <c r="C39" s="1010"/>
      <c r="D39" s="1011"/>
      <c r="E39" s="1011"/>
      <c r="F39" s="1011"/>
      <c r="G39" s="1012"/>
      <c r="H39" s="1052"/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7"/>
      <c r="C40" s="1010"/>
      <c r="D40" s="1011"/>
      <c r="E40" s="1011"/>
      <c r="F40" s="1011"/>
      <c r="G40" s="1012"/>
      <c r="H40" s="1052"/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25">
      <c r="A41" s="108"/>
      <c r="B41" s="117"/>
      <c r="C41" s="1010"/>
      <c r="D41" s="1011"/>
      <c r="E41" s="1011"/>
      <c r="F41" s="1011"/>
      <c r="G41" s="1012"/>
      <c r="H41" s="1052"/>
      <c r="I41" s="1118"/>
      <c r="J41" s="1119"/>
      <c r="K41" s="1010"/>
      <c r="L41" s="1011"/>
      <c r="M41" s="1011"/>
      <c r="N41" s="1011"/>
      <c r="O41" s="1011"/>
      <c r="P41" s="1012"/>
      <c r="Z41" s="107"/>
    </row>
    <row r="42" spans="1:26" ht="19.5" customHeight="1" x14ac:dyDescent="0.25">
      <c r="A42" s="108"/>
      <c r="B42" s="117"/>
      <c r="C42" s="1010"/>
      <c r="D42" s="1011"/>
      <c r="E42" s="1011"/>
      <c r="F42" s="1011"/>
      <c r="G42" s="1012"/>
      <c r="H42" s="1052"/>
      <c r="I42" s="1118"/>
      <c r="J42" s="1119"/>
      <c r="K42" s="1010"/>
      <c r="L42" s="1011"/>
      <c r="M42" s="1011"/>
      <c r="N42" s="1011"/>
      <c r="O42" s="1011"/>
      <c r="P42" s="1012"/>
      <c r="Z42" s="107"/>
    </row>
    <row r="43" spans="1:26" ht="19.5" customHeight="1" x14ac:dyDescent="0.25">
      <c r="A43" s="108"/>
      <c r="B43" s="117"/>
      <c r="C43" s="1010"/>
      <c r="D43" s="1011"/>
      <c r="E43" s="1011"/>
      <c r="F43" s="1011"/>
      <c r="G43" s="1012"/>
      <c r="H43" s="1052"/>
      <c r="I43" s="1118"/>
      <c r="J43" s="1119"/>
      <c r="K43" s="1010"/>
      <c r="L43" s="1011"/>
      <c r="M43" s="1011"/>
      <c r="N43" s="1011"/>
      <c r="O43" s="1011"/>
      <c r="P43" s="1012"/>
      <c r="Z43" s="107"/>
    </row>
    <row r="44" spans="1:26" ht="19.5" customHeight="1" x14ac:dyDescent="0.25">
      <c r="A44" s="108"/>
      <c r="B44" s="117"/>
      <c r="C44" s="1010"/>
      <c r="D44" s="1011"/>
      <c r="E44" s="1011"/>
      <c r="F44" s="1011"/>
      <c r="G44" s="1012"/>
      <c r="H44" s="1052"/>
      <c r="I44" s="1118"/>
      <c r="J44" s="1119"/>
      <c r="K44" s="1010"/>
      <c r="L44" s="1011"/>
      <c r="M44" s="1011"/>
      <c r="N44" s="1011"/>
      <c r="O44" s="1011"/>
      <c r="P44" s="1012"/>
      <c r="Z44" s="107"/>
    </row>
    <row r="45" spans="1:26" ht="19.5" customHeight="1" thickBot="1" x14ac:dyDescent="0.3">
      <c r="A45" s="108"/>
      <c r="B45" s="109"/>
      <c r="C45" s="1412"/>
      <c r="D45" s="1412"/>
      <c r="E45" s="1412"/>
      <c r="F45" s="1412"/>
      <c r="G45" s="1413"/>
      <c r="H45" s="1414"/>
      <c r="I45" s="1415"/>
      <c r="J45" s="1416"/>
      <c r="K45" s="1417"/>
      <c r="L45" s="1412"/>
      <c r="M45" s="1412"/>
      <c r="N45" s="1412"/>
      <c r="O45" s="1412"/>
      <c r="P45" s="1413"/>
      <c r="Z45" s="107"/>
    </row>
    <row r="46" spans="1:26" ht="15.75" customHeight="1" x14ac:dyDescent="0.25">
      <c r="A46" s="108"/>
      <c r="B46" s="1099" t="s">
        <v>37</v>
      </c>
      <c r="C46" s="1100"/>
      <c r="D46" s="1100"/>
      <c r="E46" s="1100"/>
      <c r="F46" s="1100"/>
      <c r="G46" s="1101"/>
      <c r="H46" s="1002">
        <f>AVERAGE(H25:J45)</f>
        <v>76.285714285714292</v>
      </c>
      <c r="I46" s="1003"/>
      <c r="J46" s="1004"/>
      <c r="K46" s="1019" t="s">
        <v>38</v>
      </c>
      <c r="L46" s="1020"/>
      <c r="M46" s="1013" t="s">
        <v>39</v>
      </c>
      <c r="N46" s="1013"/>
      <c r="O46" s="1013"/>
      <c r="P46" s="1014"/>
      <c r="Z46" s="107"/>
    </row>
    <row r="47" spans="1:26" ht="15.75" customHeight="1" x14ac:dyDescent="0.25">
      <c r="A47" s="108"/>
      <c r="B47" s="1093" t="s">
        <v>40</v>
      </c>
      <c r="C47" s="1094"/>
      <c r="D47" s="1094"/>
      <c r="E47" s="1094"/>
      <c r="F47" s="1094"/>
      <c r="G47" s="1095"/>
      <c r="H47" s="1005">
        <f>IF(COUNTIF(H25:J45,"*&lt;20*"),"&lt;20",MIN(H25:J45))</f>
        <v>45</v>
      </c>
      <c r="I47" s="1006"/>
      <c r="J47" s="1007"/>
      <c r="K47" s="1021"/>
      <c r="L47" s="1022"/>
      <c r="M47" s="1015"/>
      <c r="N47" s="1015"/>
      <c r="O47" s="1015"/>
      <c r="P47" s="1016"/>
      <c r="Z47" s="107"/>
    </row>
    <row r="48" spans="1:26" ht="15.75" customHeight="1" thickBot="1" x14ac:dyDescent="0.3">
      <c r="A48" s="108"/>
      <c r="B48" s="1096" t="s">
        <v>41</v>
      </c>
      <c r="C48" s="1097"/>
      <c r="D48" s="1097"/>
      <c r="E48" s="1097"/>
      <c r="F48" s="1097"/>
      <c r="G48" s="1098"/>
      <c r="H48" s="999">
        <f>IF(COUNTIF(H25:J45,"*&gt;250*"),"&gt;250",MAX(H25:J45))</f>
        <v>103</v>
      </c>
      <c r="I48" s="1000"/>
      <c r="J48" s="1001"/>
      <c r="K48" s="1023"/>
      <c r="L48" s="1024"/>
      <c r="M48" s="1017"/>
      <c r="N48" s="1017"/>
      <c r="O48" s="1017"/>
      <c r="P48" s="1018"/>
      <c r="Z48" s="107"/>
    </row>
    <row r="49" spans="1:26" ht="15.9" customHeight="1" x14ac:dyDescent="0.25">
      <c r="A49" s="106"/>
      <c r="B49" s="105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3"/>
    </row>
    <row r="50" spans="1:26" ht="12.75" customHeight="1" x14ac:dyDescent="0.25">
      <c r="A50" s="102"/>
      <c r="B50" s="101"/>
    </row>
    <row r="51" spans="1:26" s="76" customFormat="1" ht="15.6" customHeight="1" x14ac:dyDescent="0.25">
      <c r="A51" s="100" t="s">
        <v>42</v>
      </c>
      <c r="B51" s="99" t="s">
        <v>43</v>
      </c>
      <c r="C51" s="98"/>
      <c r="D51" s="98"/>
      <c r="E51" s="98"/>
      <c r="F51" s="97"/>
      <c r="G51" s="97"/>
      <c r="H51" s="97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5"/>
      <c r="V51" s="94"/>
      <c r="W51" s="94"/>
      <c r="X51" s="93"/>
      <c r="Y51" s="93"/>
      <c r="Z51" s="92"/>
    </row>
    <row r="52" spans="1:26" s="76" customFormat="1" ht="28.5" customHeight="1" x14ac:dyDescent="0.25">
      <c r="A52" s="1084" t="s">
        <v>44</v>
      </c>
      <c r="B52" s="1085"/>
      <c r="C52" s="1085"/>
      <c r="D52" s="1085"/>
      <c r="E52" s="1085"/>
      <c r="F52" s="1085"/>
      <c r="G52" s="1085"/>
      <c r="H52" s="1085"/>
      <c r="I52" s="1085"/>
      <c r="J52" s="1085"/>
      <c r="K52" s="1085"/>
      <c r="L52" s="1085"/>
      <c r="M52" s="1085"/>
      <c r="N52" s="1085"/>
      <c r="O52" s="1085"/>
      <c r="P52" s="1085"/>
      <c r="Q52" s="1086"/>
      <c r="R52" s="1078" t="s">
        <v>45</v>
      </c>
      <c r="S52" s="1079"/>
      <c r="T52" s="1080"/>
      <c r="U52" s="1102" t="s">
        <v>83</v>
      </c>
      <c r="V52" s="1103"/>
      <c r="W52" s="1103"/>
      <c r="X52" s="1104"/>
      <c r="Y52" s="1104"/>
      <c r="Z52" s="1105"/>
    </row>
    <row r="53" spans="1:26" s="76" customFormat="1" ht="15.6" customHeight="1" x14ac:dyDescent="0.25">
      <c r="A53" s="1087" t="s">
        <v>82</v>
      </c>
      <c r="B53" s="1088"/>
      <c r="C53" s="1088"/>
      <c r="D53" s="1088"/>
      <c r="E53" s="1088"/>
      <c r="F53" s="1088"/>
      <c r="G53" s="1088"/>
      <c r="H53" s="1088"/>
      <c r="I53" s="1088"/>
      <c r="J53" s="1088"/>
      <c r="K53" s="1088"/>
      <c r="L53" s="1088"/>
      <c r="M53" s="1088"/>
      <c r="N53" s="1088"/>
      <c r="O53" s="1088"/>
      <c r="P53" s="1088"/>
      <c r="Q53" s="1089"/>
      <c r="R53" s="1078" t="s">
        <v>47</v>
      </c>
      <c r="S53" s="1079"/>
      <c r="T53" s="1080"/>
      <c r="U53" s="1106" t="s">
        <v>81</v>
      </c>
      <c r="V53" s="1107"/>
      <c r="W53" s="1107"/>
      <c r="X53" s="1108"/>
      <c r="Y53" s="1108"/>
      <c r="Z53" s="1109"/>
    </row>
    <row r="54" spans="1:26" s="76" customFormat="1" ht="15.6" customHeight="1" x14ac:dyDescent="0.25">
      <c r="A54" s="1090"/>
      <c r="B54" s="1091"/>
      <c r="C54" s="1091"/>
      <c r="D54" s="1091"/>
      <c r="E54" s="1091"/>
      <c r="F54" s="1091"/>
      <c r="G54" s="1091"/>
      <c r="H54" s="1091"/>
      <c r="I54" s="1091"/>
      <c r="J54" s="1091"/>
      <c r="K54" s="1091"/>
      <c r="L54" s="1091"/>
      <c r="M54" s="1091"/>
      <c r="N54" s="1091"/>
      <c r="O54" s="1091"/>
      <c r="P54" s="1091"/>
      <c r="Q54" s="1092"/>
      <c r="R54" s="1078"/>
      <c r="S54" s="1079"/>
      <c r="T54" s="1080"/>
      <c r="U54" s="1110"/>
      <c r="V54" s="1015"/>
      <c r="W54" s="1015"/>
      <c r="X54" s="1111"/>
      <c r="Y54" s="1111"/>
      <c r="Z54" s="1112"/>
    </row>
    <row r="55" spans="1:26" s="76" customFormat="1" ht="15.6" customHeight="1" x14ac:dyDescent="0.25">
      <c r="A55" s="91" t="s">
        <v>49</v>
      </c>
      <c r="B55" s="90" t="s">
        <v>50</v>
      </c>
      <c r="C55" s="74"/>
      <c r="D55" s="74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8"/>
      <c r="R55" s="1078"/>
      <c r="S55" s="1079"/>
      <c r="T55" s="1080"/>
      <c r="U55" s="1113"/>
      <c r="V55" s="1114"/>
      <c r="W55" s="1114"/>
      <c r="X55" s="1115"/>
      <c r="Y55" s="1115"/>
      <c r="Z55" s="1116"/>
    </row>
    <row r="56" spans="1:26" s="76" customFormat="1" ht="15.6" customHeight="1" x14ac:dyDescent="0.25">
      <c r="A56" s="1072"/>
      <c r="B56" s="1073"/>
      <c r="C56" s="1073"/>
      <c r="D56" s="1073"/>
      <c r="E56" s="1073"/>
      <c r="F56" s="1073"/>
      <c r="G56" s="1073"/>
      <c r="H56" s="1073"/>
      <c r="I56" s="1073"/>
      <c r="J56" s="1073"/>
      <c r="K56" s="1073"/>
      <c r="L56" s="1073"/>
      <c r="M56" s="1073"/>
      <c r="N56" s="1073"/>
      <c r="O56" s="1073"/>
      <c r="P56" s="1073"/>
      <c r="Q56" s="1074"/>
      <c r="R56" s="1078" t="s">
        <v>51</v>
      </c>
      <c r="S56" s="1079"/>
      <c r="T56" s="1080"/>
      <c r="U56" s="87"/>
      <c r="V56" s="86"/>
      <c r="W56" s="86"/>
      <c r="X56" s="86"/>
      <c r="Y56" s="86"/>
      <c r="Z56" s="85"/>
    </row>
    <row r="57" spans="1:26" s="76" customFormat="1" ht="15.6" customHeight="1" x14ac:dyDescent="0.25">
      <c r="A57" s="1072"/>
      <c r="B57" s="1073"/>
      <c r="C57" s="1073"/>
      <c r="D57" s="1073"/>
      <c r="E57" s="1073"/>
      <c r="F57" s="1073"/>
      <c r="G57" s="1073"/>
      <c r="H57" s="1073"/>
      <c r="I57" s="1073"/>
      <c r="J57" s="1073"/>
      <c r="K57" s="1073"/>
      <c r="L57" s="1073"/>
      <c r="M57" s="1073"/>
      <c r="N57" s="1073"/>
      <c r="O57" s="1073"/>
      <c r="P57" s="1073"/>
      <c r="Q57" s="1074"/>
      <c r="R57" s="1078"/>
      <c r="S57" s="1079"/>
      <c r="T57" s="1080"/>
      <c r="U57" s="84"/>
      <c r="V57" s="1015"/>
      <c r="W57" s="1015"/>
      <c r="X57" s="1015"/>
      <c r="Y57" s="1015"/>
      <c r="Z57" s="83"/>
    </row>
    <row r="58" spans="1:26" s="76" customFormat="1" ht="15.6" customHeight="1" x14ac:dyDescent="0.25">
      <c r="A58" s="1072"/>
      <c r="B58" s="1073"/>
      <c r="C58" s="1073"/>
      <c r="D58" s="1073"/>
      <c r="E58" s="1073"/>
      <c r="F58" s="1073"/>
      <c r="G58" s="1073"/>
      <c r="H58" s="1073"/>
      <c r="I58" s="1073"/>
      <c r="J58" s="1073"/>
      <c r="K58" s="1073"/>
      <c r="L58" s="1073"/>
      <c r="M58" s="1073"/>
      <c r="N58" s="1073"/>
      <c r="O58" s="1073"/>
      <c r="P58" s="1073"/>
      <c r="Q58" s="1074"/>
      <c r="R58" s="1078"/>
      <c r="S58" s="1079"/>
      <c r="T58" s="1080"/>
      <c r="U58" s="84"/>
      <c r="V58" s="1015"/>
      <c r="W58" s="1015"/>
      <c r="X58" s="1015"/>
      <c r="Y58" s="1015"/>
      <c r="Z58" s="83"/>
    </row>
    <row r="59" spans="1:26" s="76" customFormat="1" ht="15.6" customHeight="1" x14ac:dyDescent="0.25">
      <c r="A59" s="1075"/>
      <c r="B59" s="1076"/>
      <c r="C59" s="1076"/>
      <c r="D59" s="1076"/>
      <c r="E59" s="1076"/>
      <c r="F59" s="1076"/>
      <c r="G59" s="1076"/>
      <c r="H59" s="1076"/>
      <c r="I59" s="1076"/>
      <c r="J59" s="1076"/>
      <c r="K59" s="1076"/>
      <c r="L59" s="1076"/>
      <c r="M59" s="1076"/>
      <c r="N59" s="1076"/>
      <c r="O59" s="1076"/>
      <c r="P59" s="1076"/>
      <c r="Q59" s="1077"/>
      <c r="R59" s="1081"/>
      <c r="S59" s="1082"/>
      <c r="T59" s="1083"/>
      <c r="U59" s="82"/>
      <c r="V59" s="81"/>
      <c r="W59" s="81"/>
      <c r="X59" s="81"/>
      <c r="Y59" s="81"/>
      <c r="Z59" s="80"/>
    </row>
    <row r="60" spans="1:26" s="76" customFormat="1" ht="1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8"/>
      <c r="S60" s="78"/>
      <c r="T60" s="78"/>
      <c r="U60" s="77"/>
      <c r="V60" s="77"/>
      <c r="W60" s="77"/>
      <c r="X60" s="77"/>
      <c r="Y60" s="77"/>
      <c r="Z60" s="77"/>
    </row>
    <row r="62" spans="1:26" ht="12.75" customHeight="1" x14ac:dyDescent="0.25">
      <c r="A62" s="74"/>
    </row>
    <row r="63" spans="1:26" ht="12.75" customHeight="1" x14ac:dyDescent="0.25">
      <c r="A63" s="74"/>
    </row>
    <row r="64" spans="1:26" ht="12.75" customHeight="1" x14ac:dyDescent="0.25">
      <c r="A64" s="74"/>
    </row>
    <row r="65" spans="1:1" ht="12.75" customHeight="1" x14ac:dyDescent="0.25">
      <c r="A65" s="74"/>
    </row>
    <row r="66" spans="1:1" ht="12.75" customHeight="1" x14ac:dyDescent="0.25">
      <c r="A66" s="74"/>
    </row>
    <row r="67" spans="1:1" ht="12.75" customHeight="1" x14ac:dyDescent="0.25">
      <c r="A67" s="74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1:G11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C27:G27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45:G45"/>
    <mergeCell ref="H45:J45"/>
    <mergeCell ref="K45:P45"/>
    <mergeCell ref="B46:G46"/>
    <mergeCell ref="H46:J46"/>
    <mergeCell ref="K46:L48"/>
    <mergeCell ref="M46:P48"/>
    <mergeCell ref="B47:G47"/>
    <mergeCell ref="H47:J47"/>
    <mergeCell ref="B48:G48"/>
    <mergeCell ref="A56:Q59"/>
    <mergeCell ref="R56:T59"/>
    <mergeCell ref="V57:Y58"/>
    <mergeCell ref="H48:J48"/>
    <mergeCell ref="A52:Q52"/>
    <mergeCell ref="R52:T52"/>
    <mergeCell ref="U52:Z52"/>
    <mergeCell ref="A53:Q54"/>
    <mergeCell ref="R53:T55"/>
    <mergeCell ref="U53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5DBE-1213-43B2-AED2-83C29FB1DD4B}">
  <sheetPr codeName="Feuil57"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97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88</v>
      </c>
      <c r="J5" s="1033"/>
      <c r="K5" s="1034"/>
      <c r="L5" s="1036" t="s">
        <v>3</v>
      </c>
      <c r="M5" s="1037"/>
      <c r="N5" s="1037"/>
      <c r="O5" s="1038"/>
      <c r="P5" s="1039" t="s">
        <v>351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87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124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351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352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73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76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54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72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/>
      <c r="C29" s="1010"/>
      <c r="D29" s="1011"/>
      <c r="E29" s="1011"/>
      <c r="F29" s="1011"/>
      <c r="G29" s="1012"/>
      <c r="H29" s="1052"/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/>
      <c r="C30" s="1010"/>
      <c r="D30" s="1011"/>
      <c r="E30" s="1011"/>
      <c r="F30" s="1011"/>
      <c r="G30" s="1012"/>
      <c r="H30" s="1052"/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/>
      <c r="C31" s="1010"/>
      <c r="D31" s="1011"/>
      <c r="E31" s="1011"/>
      <c r="F31" s="1011"/>
      <c r="G31" s="1012"/>
      <c r="H31" s="1052"/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/>
      <c r="C32" s="1010"/>
      <c r="D32" s="1011"/>
      <c r="E32" s="1011"/>
      <c r="F32" s="1011"/>
      <c r="G32" s="1012"/>
      <c r="H32" s="1052"/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/>
      <c r="C33" s="1010"/>
      <c r="D33" s="1011"/>
      <c r="E33" s="1011"/>
      <c r="F33" s="1011"/>
      <c r="G33" s="1012"/>
      <c r="H33" s="1052"/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/>
      <c r="C34" s="1010"/>
      <c r="D34" s="1011"/>
      <c r="E34" s="1011"/>
      <c r="F34" s="1011"/>
      <c r="G34" s="1012"/>
      <c r="H34" s="1052"/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/>
      <c r="C35" s="1010"/>
      <c r="D35" s="1011"/>
      <c r="E35" s="1011"/>
      <c r="F35" s="1011"/>
      <c r="G35" s="1012"/>
      <c r="H35" s="1052"/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/>
      <c r="C36" s="1010"/>
      <c r="D36" s="1011"/>
      <c r="E36" s="1011"/>
      <c r="F36" s="1011"/>
      <c r="G36" s="1012"/>
      <c r="H36" s="1052"/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/>
      <c r="C37" s="1010"/>
      <c r="D37" s="1011"/>
      <c r="E37" s="1011"/>
      <c r="F37" s="1011"/>
      <c r="G37" s="1012"/>
      <c r="H37" s="1052"/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7"/>
      <c r="C38" s="1010"/>
      <c r="D38" s="1011"/>
      <c r="E38" s="1011"/>
      <c r="F38" s="1011"/>
      <c r="G38" s="1012"/>
      <c r="H38" s="1052"/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7"/>
      <c r="C39" s="1010"/>
      <c r="D39" s="1011"/>
      <c r="E39" s="1011"/>
      <c r="F39" s="1011"/>
      <c r="G39" s="1012"/>
      <c r="H39" s="1052"/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7"/>
      <c r="C40" s="1010"/>
      <c r="D40" s="1011"/>
      <c r="E40" s="1011"/>
      <c r="F40" s="1011"/>
      <c r="G40" s="1012"/>
      <c r="H40" s="1052"/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25">
      <c r="A41" s="108"/>
      <c r="B41" s="117"/>
      <c r="C41" s="1010"/>
      <c r="D41" s="1011"/>
      <c r="E41" s="1011"/>
      <c r="F41" s="1011"/>
      <c r="G41" s="1012"/>
      <c r="H41" s="1052"/>
      <c r="I41" s="1118"/>
      <c r="J41" s="1119"/>
      <c r="K41" s="1010"/>
      <c r="L41" s="1011"/>
      <c r="M41" s="1011"/>
      <c r="N41" s="1011"/>
      <c r="O41" s="1011"/>
      <c r="P41" s="1012"/>
      <c r="Z41" s="107"/>
    </row>
    <row r="42" spans="1:26" ht="19.5" customHeight="1" x14ac:dyDescent="0.25">
      <c r="A42" s="108"/>
      <c r="B42" s="117"/>
      <c r="C42" s="1010"/>
      <c r="D42" s="1011"/>
      <c r="E42" s="1011"/>
      <c r="F42" s="1011"/>
      <c r="G42" s="1012"/>
      <c r="H42" s="1052"/>
      <c r="I42" s="1118"/>
      <c r="J42" s="1119"/>
      <c r="K42" s="1010"/>
      <c r="L42" s="1011"/>
      <c r="M42" s="1011"/>
      <c r="N42" s="1011"/>
      <c r="O42" s="1011"/>
      <c r="P42" s="1012"/>
      <c r="Z42" s="107"/>
    </row>
    <row r="43" spans="1:26" ht="19.5" customHeight="1" x14ac:dyDescent="0.25">
      <c r="A43" s="108"/>
      <c r="B43" s="117"/>
      <c r="C43" s="1010"/>
      <c r="D43" s="1011"/>
      <c r="E43" s="1011"/>
      <c r="F43" s="1011"/>
      <c r="G43" s="1012"/>
      <c r="H43" s="1052"/>
      <c r="I43" s="1118"/>
      <c r="J43" s="1119"/>
      <c r="K43" s="1010"/>
      <c r="L43" s="1011"/>
      <c r="M43" s="1011"/>
      <c r="N43" s="1011"/>
      <c r="O43" s="1011"/>
      <c r="P43" s="1012"/>
      <c r="Z43" s="107"/>
    </row>
    <row r="44" spans="1:26" ht="19.5" customHeight="1" x14ac:dyDescent="0.25">
      <c r="A44" s="108"/>
      <c r="B44" s="117"/>
      <c r="C44" s="1010"/>
      <c r="D44" s="1011"/>
      <c r="E44" s="1011"/>
      <c r="F44" s="1011"/>
      <c r="G44" s="1012"/>
      <c r="H44" s="1052"/>
      <c r="I44" s="1118"/>
      <c r="J44" s="1119"/>
      <c r="K44" s="1010"/>
      <c r="L44" s="1011"/>
      <c r="M44" s="1011"/>
      <c r="N44" s="1011"/>
      <c r="O44" s="1011"/>
      <c r="P44" s="1012"/>
      <c r="Z44" s="107"/>
    </row>
    <row r="45" spans="1:26" ht="19.5" customHeight="1" thickBot="1" x14ac:dyDescent="0.3">
      <c r="A45" s="108"/>
      <c r="B45" s="109"/>
      <c r="C45" s="1412"/>
      <c r="D45" s="1412"/>
      <c r="E45" s="1412"/>
      <c r="F45" s="1412"/>
      <c r="G45" s="1413"/>
      <c r="H45" s="1414"/>
      <c r="I45" s="1415"/>
      <c r="J45" s="1416"/>
      <c r="K45" s="1417"/>
      <c r="L45" s="1412"/>
      <c r="M45" s="1412"/>
      <c r="N45" s="1412"/>
      <c r="O45" s="1412"/>
      <c r="P45" s="1413"/>
      <c r="Z45" s="107"/>
    </row>
    <row r="46" spans="1:26" ht="15.75" customHeight="1" x14ac:dyDescent="0.25">
      <c r="A46" s="108"/>
      <c r="B46" s="1099" t="s">
        <v>37</v>
      </c>
      <c r="C46" s="1100"/>
      <c r="D46" s="1100"/>
      <c r="E46" s="1100"/>
      <c r="F46" s="1100"/>
      <c r="G46" s="1101"/>
      <c r="H46" s="1002">
        <f>AVERAGE(H25:J45)</f>
        <v>68.75</v>
      </c>
      <c r="I46" s="1003"/>
      <c r="J46" s="1004"/>
      <c r="K46" s="1019" t="s">
        <v>38</v>
      </c>
      <c r="L46" s="1020"/>
      <c r="M46" s="1013" t="s">
        <v>39</v>
      </c>
      <c r="N46" s="1013"/>
      <c r="O46" s="1013"/>
      <c r="P46" s="1014"/>
      <c r="Z46" s="107"/>
    </row>
    <row r="47" spans="1:26" ht="15.75" customHeight="1" x14ac:dyDescent="0.25">
      <c r="A47" s="108"/>
      <c r="B47" s="1093" t="s">
        <v>40</v>
      </c>
      <c r="C47" s="1094"/>
      <c r="D47" s="1094"/>
      <c r="E47" s="1094"/>
      <c r="F47" s="1094"/>
      <c r="G47" s="1095"/>
      <c r="H47" s="1005">
        <f>IF(COUNTIF(H25:J45,"*&lt;20*"),"&lt;20",MIN(H25:J45))</f>
        <v>54</v>
      </c>
      <c r="I47" s="1006"/>
      <c r="J47" s="1007"/>
      <c r="K47" s="1021"/>
      <c r="L47" s="1022"/>
      <c r="M47" s="1015"/>
      <c r="N47" s="1015"/>
      <c r="O47" s="1015"/>
      <c r="P47" s="1016"/>
      <c r="Z47" s="107"/>
    </row>
    <row r="48" spans="1:26" ht="15.75" customHeight="1" thickBot="1" x14ac:dyDescent="0.3">
      <c r="A48" s="108"/>
      <c r="B48" s="1096" t="s">
        <v>41</v>
      </c>
      <c r="C48" s="1097"/>
      <c r="D48" s="1097"/>
      <c r="E48" s="1097"/>
      <c r="F48" s="1097"/>
      <c r="G48" s="1098"/>
      <c r="H48" s="999">
        <f>IF(COUNTIF(H25:J45,"*&gt;250*"),"&gt;250",MAX(H25:J45))</f>
        <v>76</v>
      </c>
      <c r="I48" s="1000"/>
      <c r="J48" s="1001"/>
      <c r="K48" s="1023"/>
      <c r="L48" s="1024"/>
      <c r="M48" s="1017"/>
      <c r="N48" s="1017"/>
      <c r="O48" s="1017"/>
      <c r="P48" s="1018"/>
      <c r="Z48" s="107"/>
    </row>
    <row r="49" spans="1:26" ht="15.9" customHeight="1" x14ac:dyDescent="0.25">
      <c r="A49" s="106"/>
      <c r="B49" s="105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3"/>
    </row>
    <row r="50" spans="1:26" ht="12.75" customHeight="1" x14ac:dyDescent="0.25">
      <c r="A50" s="102"/>
      <c r="B50" s="101"/>
    </row>
    <row r="51" spans="1:26" s="76" customFormat="1" ht="15.6" customHeight="1" x14ac:dyDescent="0.25">
      <c r="A51" s="100" t="s">
        <v>42</v>
      </c>
      <c r="B51" s="99" t="s">
        <v>43</v>
      </c>
      <c r="C51" s="98"/>
      <c r="D51" s="98"/>
      <c r="E51" s="98"/>
      <c r="F51" s="97"/>
      <c r="G51" s="97"/>
      <c r="H51" s="97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5"/>
      <c r="V51" s="94"/>
      <c r="W51" s="94"/>
      <c r="X51" s="93"/>
      <c r="Y51" s="93"/>
      <c r="Z51" s="92"/>
    </row>
    <row r="52" spans="1:26" s="76" customFormat="1" ht="28.5" customHeight="1" x14ac:dyDescent="0.25">
      <c r="A52" s="1084" t="s">
        <v>44</v>
      </c>
      <c r="B52" s="1085"/>
      <c r="C52" s="1085"/>
      <c r="D52" s="1085"/>
      <c r="E52" s="1085"/>
      <c r="F52" s="1085"/>
      <c r="G52" s="1085"/>
      <c r="H52" s="1085"/>
      <c r="I52" s="1085"/>
      <c r="J52" s="1085"/>
      <c r="K52" s="1085"/>
      <c r="L52" s="1085"/>
      <c r="M52" s="1085"/>
      <c r="N52" s="1085"/>
      <c r="O52" s="1085"/>
      <c r="P52" s="1085"/>
      <c r="Q52" s="1086"/>
      <c r="R52" s="1078" t="s">
        <v>45</v>
      </c>
      <c r="S52" s="1079"/>
      <c r="T52" s="1080"/>
      <c r="U52" s="1102" t="s">
        <v>83</v>
      </c>
      <c r="V52" s="1103"/>
      <c r="W52" s="1103"/>
      <c r="X52" s="1104"/>
      <c r="Y52" s="1104"/>
      <c r="Z52" s="1105"/>
    </row>
    <row r="53" spans="1:26" s="76" customFormat="1" ht="15.6" customHeight="1" x14ac:dyDescent="0.25">
      <c r="A53" s="1087" t="s">
        <v>82</v>
      </c>
      <c r="B53" s="1088"/>
      <c r="C53" s="1088"/>
      <c r="D53" s="1088"/>
      <c r="E53" s="1088"/>
      <c r="F53" s="1088"/>
      <c r="G53" s="1088"/>
      <c r="H53" s="1088"/>
      <c r="I53" s="1088"/>
      <c r="J53" s="1088"/>
      <c r="K53" s="1088"/>
      <c r="L53" s="1088"/>
      <c r="M53" s="1088"/>
      <c r="N53" s="1088"/>
      <c r="O53" s="1088"/>
      <c r="P53" s="1088"/>
      <c r="Q53" s="1089"/>
      <c r="R53" s="1078" t="s">
        <v>47</v>
      </c>
      <c r="S53" s="1079"/>
      <c r="T53" s="1080"/>
      <c r="U53" s="1106" t="s">
        <v>81</v>
      </c>
      <c r="V53" s="1107"/>
      <c r="W53" s="1107"/>
      <c r="X53" s="1108"/>
      <c r="Y53" s="1108"/>
      <c r="Z53" s="1109"/>
    </row>
    <row r="54" spans="1:26" s="76" customFormat="1" ht="15.6" customHeight="1" x14ac:dyDescent="0.25">
      <c r="A54" s="1090"/>
      <c r="B54" s="1091"/>
      <c r="C54" s="1091"/>
      <c r="D54" s="1091"/>
      <c r="E54" s="1091"/>
      <c r="F54" s="1091"/>
      <c r="G54" s="1091"/>
      <c r="H54" s="1091"/>
      <c r="I54" s="1091"/>
      <c r="J54" s="1091"/>
      <c r="K54" s="1091"/>
      <c r="L54" s="1091"/>
      <c r="M54" s="1091"/>
      <c r="N54" s="1091"/>
      <c r="O54" s="1091"/>
      <c r="P54" s="1091"/>
      <c r="Q54" s="1092"/>
      <c r="R54" s="1078"/>
      <c r="S54" s="1079"/>
      <c r="T54" s="1080"/>
      <c r="U54" s="1110"/>
      <c r="V54" s="1015"/>
      <c r="W54" s="1015"/>
      <c r="X54" s="1111"/>
      <c r="Y54" s="1111"/>
      <c r="Z54" s="1112"/>
    </row>
    <row r="55" spans="1:26" s="76" customFormat="1" ht="15.6" customHeight="1" x14ac:dyDescent="0.25">
      <c r="A55" s="91" t="s">
        <v>49</v>
      </c>
      <c r="B55" s="90" t="s">
        <v>50</v>
      </c>
      <c r="C55" s="74"/>
      <c r="D55" s="74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8"/>
      <c r="R55" s="1078"/>
      <c r="S55" s="1079"/>
      <c r="T55" s="1080"/>
      <c r="U55" s="1113"/>
      <c r="V55" s="1114"/>
      <c r="W55" s="1114"/>
      <c r="X55" s="1115"/>
      <c r="Y55" s="1115"/>
      <c r="Z55" s="1116"/>
    </row>
    <row r="56" spans="1:26" s="76" customFormat="1" ht="15.6" customHeight="1" x14ac:dyDescent="0.25">
      <c r="A56" s="1072"/>
      <c r="B56" s="1073"/>
      <c r="C56" s="1073"/>
      <c r="D56" s="1073"/>
      <c r="E56" s="1073"/>
      <c r="F56" s="1073"/>
      <c r="G56" s="1073"/>
      <c r="H56" s="1073"/>
      <c r="I56" s="1073"/>
      <c r="J56" s="1073"/>
      <c r="K56" s="1073"/>
      <c r="L56" s="1073"/>
      <c r="M56" s="1073"/>
      <c r="N56" s="1073"/>
      <c r="O56" s="1073"/>
      <c r="P56" s="1073"/>
      <c r="Q56" s="1074"/>
      <c r="R56" s="1078" t="s">
        <v>51</v>
      </c>
      <c r="S56" s="1079"/>
      <c r="T56" s="1080"/>
      <c r="U56" s="87"/>
      <c r="V56" s="86"/>
      <c r="W56" s="86"/>
      <c r="X56" s="86"/>
      <c r="Y56" s="86"/>
      <c r="Z56" s="85"/>
    </row>
    <row r="57" spans="1:26" s="76" customFormat="1" ht="15.6" customHeight="1" x14ac:dyDescent="0.25">
      <c r="A57" s="1072"/>
      <c r="B57" s="1073"/>
      <c r="C57" s="1073"/>
      <c r="D57" s="1073"/>
      <c r="E57" s="1073"/>
      <c r="F57" s="1073"/>
      <c r="G57" s="1073"/>
      <c r="H57" s="1073"/>
      <c r="I57" s="1073"/>
      <c r="J57" s="1073"/>
      <c r="K57" s="1073"/>
      <c r="L57" s="1073"/>
      <c r="M57" s="1073"/>
      <c r="N57" s="1073"/>
      <c r="O57" s="1073"/>
      <c r="P57" s="1073"/>
      <c r="Q57" s="1074"/>
      <c r="R57" s="1078"/>
      <c r="S57" s="1079"/>
      <c r="T57" s="1080"/>
      <c r="U57" s="84"/>
      <c r="V57" s="1015"/>
      <c r="W57" s="1015"/>
      <c r="X57" s="1015"/>
      <c r="Y57" s="1015"/>
      <c r="Z57" s="83"/>
    </row>
    <row r="58" spans="1:26" s="76" customFormat="1" ht="15.6" customHeight="1" x14ac:dyDescent="0.25">
      <c r="A58" s="1072"/>
      <c r="B58" s="1073"/>
      <c r="C58" s="1073"/>
      <c r="D58" s="1073"/>
      <c r="E58" s="1073"/>
      <c r="F58" s="1073"/>
      <c r="G58" s="1073"/>
      <c r="H58" s="1073"/>
      <c r="I58" s="1073"/>
      <c r="J58" s="1073"/>
      <c r="K58" s="1073"/>
      <c r="L58" s="1073"/>
      <c r="M58" s="1073"/>
      <c r="N58" s="1073"/>
      <c r="O58" s="1073"/>
      <c r="P58" s="1073"/>
      <c r="Q58" s="1074"/>
      <c r="R58" s="1078"/>
      <c r="S58" s="1079"/>
      <c r="T58" s="1080"/>
      <c r="U58" s="84"/>
      <c r="V58" s="1015"/>
      <c r="W58" s="1015"/>
      <c r="X58" s="1015"/>
      <c r="Y58" s="1015"/>
      <c r="Z58" s="83"/>
    </row>
    <row r="59" spans="1:26" s="76" customFormat="1" ht="15.6" customHeight="1" x14ac:dyDescent="0.25">
      <c r="A59" s="1075"/>
      <c r="B59" s="1076"/>
      <c r="C59" s="1076"/>
      <c r="D59" s="1076"/>
      <c r="E59" s="1076"/>
      <c r="F59" s="1076"/>
      <c r="G59" s="1076"/>
      <c r="H59" s="1076"/>
      <c r="I59" s="1076"/>
      <c r="J59" s="1076"/>
      <c r="K59" s="1076"/>
      <c r="L59" s="1076"/>
      <c r="M59" s="1076"/>
      <c r="N59" s="1076"/>
      <c r="O59" s="1076"/>
      <c r="P59" s="1076"/>
      <c r="Q59" s="1077"/>
      <c r="R59" s="1081"/>
      <c r="S59" s="1082"/>
      <c r="T59" s="1083"/>
      <c r="U59" s="82"/>
      <c r="V59" s="81"/>
      <c r="W59" s="81"/>
      <c r="X59" s="81"/>
      <c r="Y59" s="81"/>
      <c r="Z59" s="80"/>
    </row>
    <row r="60" spans="1:26" s="76" customFormat="1" ht="1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8"/>
      <c r="S60" s="78"/>
      <c r="T60" s="78"/>
      <c r="U60" s="77"/>
      <c r="V60" s="77"/>
      <c r="W60" s="77"/>
      <c r="X60" s="77"/>
      <c r="Y60" s="77"/>
      <c r="Z60" s="77"/>
    </row>
    <row r="62" spans="1:26" ht="12.75" customHeight="1" x14ac:dyDescent="0.25">
      <c r="A62" s="74"/>
    </row>
    <row r="63" spans="1:26" ht="12.75" customHeight="1" x14ac:dyDescent="0.25">
      <c r="A63" s="74"/>
    </row>
    <row r="64" spans="1:26" ht="12.75" customHeight="1" x14ac:dyDescent="0.25">
      <c r="A64" s="74"/>
    </row>
    <row r="65" spans="1:1" ht="12.75" customHeight="1" x14ac:dyDescent="0.25">
      <c r="A65" s="74"/>
    </row>
    <row r="66" spans="1:1" ht="12.75" customHeight="1" x14ac:dyDescent="0.25">
      <c r="A66" s="74"/>
    </row>
    <row r="67" spans="1:1" ht="12.75" customHeight="1" x14ac:dyDescent="0.25">
      <c r="A67" s="74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CBA2-1A59-42BC-BE4F-8C7A9F660715}">
  <sheetPr codeName="Feuil58">
    <pageSetUpPr fitToPage="1"/>
  </sheetPr>
  <dimension ref="A1:AA67"/>
  <sheetViews>
    <sheetView workbookViewId="0">
      <selection activeCell="U52" sqref="U52:Z52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87</v>
      </c>
      <c r="J5" s="2087"/>
      <c r="K5" s="2088"/>
      <c r="L5" s="2090" t="s">
        <v>3</v>
      </c>
      <c r="M5" s="2091"/>
      <c r="N5" s="2091"/>
      <c r="O5" s="2092"/>
      <c r="P5" s="2093" t="s">
        <v>348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94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348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350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92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65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73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94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80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87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50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82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77.875</v>
      </c>
      <c r="I46" s="2136"/>
      <c r="J46" s="2137"/>
      <c r="K46" s="2064" t="s">
        <v>38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50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94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2:G32"/>
    <mergeCell ref="H32:J32"/>
    <mergeCell ref="K32:P32"/>
    <mergeCell ref="C30:G30"/>
    <mergeCell ref="H30:J30"/>
    <mergeCell ref="K30:P30"/>
    <mergeCell ref="C31:G31"/>
    <mergeCell ref="H31:J31"/>
    <mergeCell ref="K31:P31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C29:G29"/>
    <mergeCell ref="K34:P34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K28:P28"/>
    <mergeCell ref="H29:J29"/>
    <mergeCell ref="K29:P29"/>
    <mergeCell ref="N12:R12"/>
    <mergeCell ref="H12:M12"/>
    <mergeCell ref="H11:M11"/>
    <mergeCell ref="N11:R11"/>
    <mergeCell ref="B17:H17"/>
    <mergeCell ref="B12:G12"/>
    <mergeCell ref="B11:G11"/>
    <mergeCell ref="C33:G33"/>
    <mergeCell ref="H33:J33"/>
    <mergeCell ref="K33:P33"/>
    <mergeCell ref="C34:G34"/>
    <mergeCell ref="H34:J34"/>
    <mergeCell ref="A53:Q54"/>
    <mergeCell ref="R53:T55"/>
    <mergeCell ref="U53:Z55"/>
    <mergeCell ref="H47:J47"/>
    <mergeCell ref="C39:G39"/>
    <mergeCell ref="H39:J39"/>
    <mergeCell ref="K39:P39"/>
    <mergeCell ref="C40:G40"/>
    <mergeCell ref="H40:J40"/>
    <mergeCell ref="K40:P40"/>
    <mergeCell ref="H42:J42"/>
    <mergeCell ref="K42:P42"/>
    <mergeCell ref="A52:Q52"/>
    <mergeCell ref="R52:T52"/>
    <mergeCell ref="C35:G35"/>
    <mergeCell ref="H35:J35"/>
    <mergeCell ref="K35:P35"/>
    <mergeCell ref="C36:G36"/>
    <mergeCell ref="U52:Z52"/>
    <mergeCell ref="H36:J36"/>
    <mergeCell ref="K36:P36"/>
    <mergeCell ref="C37:G37"/>
    <mergeCell ref="H37:J37"/>
    <mergeCell ref="K37:P37"/>
    <mergeCell ref="C38:G38"/>
    <mergeCell ref="H38:J3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548F-A0C0-4CCE-A910-D07A4D3FE43D}">
  <sheetPr codeName="Feuil59">
    <pageSetUpPr fitToPage="1"/>
  </sheetPr>
  <dimension ref="A1:AA67"/>
  <sheetViews>
    <sheetView workbookViewId="0">
      <selection activeCell="U52" sqref="U52:Z52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86</v>
      </c>
      <c r="J5" s="2087"/>
      <c r="K5" s="2088"/>
      <c r="L5" s="2090" t="s">
        <v>3</v>
      </c>
      <c r="M5" s="2091"/>
      <c r="N5" s="2091"/>
      <c r="O5" s="2092"/>
      <c r="P5" s="2093" t="s">
        <v>348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133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348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349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88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62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44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40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38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52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57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79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57.5</v>
      </c>
      <c r="I46" s="2136"/>
      <c r="J46" s="2137"/>
      <c r="K46" s="2064" t="s">
        <v>38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38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88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2:G32"/>
    <mergeCell ref="H32:J32"/>
    <mergeCell ref="K32:P32"/>
    <mergeCell ref="C30:G30"/>
    <mergeCell ref="H30:J30"/>
    <mergeCell ref="K30:P30"/>
    <mergeCell ref="C31:G31"/>
    <mergeCell ref="H31:J31"/>
    <mergeCell ref="K31:P31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C29:G29"/>
    <mergeCell ref="K34:P34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K28:P28"/>
    <mergeCell ref="H29:J29"/>
    <mergeCell ref="K29:P29"/>
    <mergeCell ref="N12:R12"/>
    <mergeCell ref="H12:M12"/>
    <mergeCell ref="H11:M11"/>
    <mergeCell ref="N11:R11"/>
    <mergeCell ref="B17:H17"/>
    <mergeCell ref="B12:G12"/>
    <mergeCell ref="B11:G11"/>
    <mergeCell ref="C33:G33"/>
    <mergeCell ref="H33:J33"/>
    <mergeCell ref="K33:P33"/>
    <mergeCell ref="C34:G34"/>
    <mergeCell ref="H34:J34"/>
    <mergeCell ref="A53:Q54"/>
    <mergeCell ref="R53:T55"/>
    <mergeCell ref="U53:Z55"/>
    <mergeCell ref="H47:J47"/>
    <mergeCell ref="C39:G39"/>
    <mergeCell ref="H39:J39"/>
    <mergeCell ref="K39:P39"/>
    <mergeCell ref="C40:G40"/>
    <mergeCell ref="H40:J40"/>
    <mergeCell ref="K40:P40"/>
    <mergeCell ref="H42:J42"/>
    <mergeCell ref="K42:P42"/>
    <mergeCell ref="A52:Q52"/>
    <mergeCell ref="R52:T52"/>
    <mergeCell ref="C35:G35"/>
    <mergeCell ref="H35:J35"/>
    <mergeCell ref="K35:P35"/>
    <mergeCell ref="C36:G36"/>
    <mergeCell ref="U52:Z52"/>
    <mergeCell ref="H36:J36"/>
    <mergeCell ref="K36:P36"/>
    <mergeCell ref="C37:G37"/>
    <mergeCell ref="H37:J37"/>
    <mergeCell ref="K37:P37"/>
    <mergeCell ref="C38:G38"/>
    <mergeCell ref="H38:J3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B3E0-94C7-4531-B0FF-DD3245B066C0}">
  <sheetPr codeName="Feuil60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85</v>
      </c>
      <c r="J5" s="1033"/>
      <c r="K5" s="1034"/>
      <c r="L5" s="1036" t="s">
        <v>3</v>
      </c>
      <c r="M5" s="1037"/>
      <c r="N5" s="1037"/>
      <c r="O5" s="1038"/>
      <c r="P5" s="1039" t="s">
        <v>345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188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345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346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56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69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59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66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62.5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69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347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A61:Q61"/>
    <mergeCell ref="R61:T61"/>
    <mergeCell ref="U61:Z61"/>
    <mergeCell ref="A62:Q63"/>
    <mergeCell ref="R62:T64"/>
    <mergeCell ref="U62:Z64"/>
    <mergeCell ref="P5:T5"/>
    <mergeCell ref="L6:O6"/>
    <mergeCell ref="B17:H17"/>
    <mergeCell ref="B12:G12"/>
    <mergeCell ref="B11:G11"/>
    <mergeCell ref="P6:T6"/>
    <mergeCell ref="A1:F6"/>
    <mergeCell ref="G1:T1"/>
    <mergeCell ref="H11:M11"/>
    <mergeCell ref="N11:R11"/>
    <mergeCell ref="M55:P57"/>
    <mergeCell ref="K55:L57"/>
    <mergeCell ref="S12:Y12"/>
    <mergeCell ref="K23:P24"/>
    <mergeCell ref="I17:Y17"/>
    <mergeCell ref="H56:J56"/>
    <mergeCell ref="K28:P28"/>
    <mergeCell ref="N12:R12"/>
    <mergeCell ref="H12:M12"/>
    <mergeCell ref="H57:J57"/>
    <mergeCell ref="H55:J55"/>
    <mergeCell ref="H54:J54"/>
    <mergeCell ref="K54:P54"/>
    <mergeCell ref="K25:P25"/>
    <mergeCell ref="U1:Z6"/>
    <mergeCell ref="H26:J26"/>
    <mergeCell ref="C28:G28"/>
    <mergeCell ref="H28:J28"/>
    <mergeCell ref="B10:G10"/>
    <mergeCell ref="S10:Y10"/>
    <mergeCell ref="N10:R10"/>
    <mergeCell ref="G2:T4"/>
    <mergeCell ref="G5:H5"/>
    <mergeCell ref="A7:F7"/>
    <mergeCell ref="G7:Z7"/>
    <mergeCell ref="S11:Y11"/>
    <mergeCell ref="H10:M10"/>
    <mergeCell ref="I5:K5"/>
    <mergeCell ref="I6:K6"/>
    <mergeCell ref="L5:O5"/>
    <mergeCell ref="C54:G54"/>
    <mergeCell ref="B56:G56"/>
    <mergeCell ref="B57:G57"/>
    <mergeCell ref="B55:G55"/>
    <mergeCell ref="C26:G2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17F1-629C-47A5-B6BC-02F720960708}">
  <sheetPr codeName="Feuil61">
    <pageSetUpPr fitToPage="1"/>
  </sheetPr>
  <dimension ref="A1:AA76"/>
  <sheetViews>
    <sheetView topLeftCell="A48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84</v>
      </c>
      <c r="J5" s="1033"/>
      <c r="K5" s="1034"/>
      <c r="L5" s="1036" t="s">
        <v>3</v>
      </c>
      <c r="M5" s="1037"/>
      <c r="N5" s="1037"/>
      <c r="O5" s="1038"/>
      <c r="P5" s="1039" t="s">
        <v>345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345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344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21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35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53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29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77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48.5</v>
      </c>
      <c r="I55" s="1003"/>
      <c r="J55" s="1004"/>
      <c r="K55" s="1019" t="s">
        <v>324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29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77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46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A61:Q61"/>
    <mergeCell ref="R61:T61"/>
    <mergeCell ref="U61:Z61"/>
    <mergeCell ref="A62:Q63"/>
    <mergeCell ref="R62:T64"/>
    <mergeCell ref="U62:Z64"/>
    <mergeCell ref="P5:T5"/>
    <mergeCell ref="L6:O6"/>
    <mergeCell ref="B17:H17"/>
    <mergeCell ref="B12:G12"/>
    <mergeCell ref="B11:G11"/>
    <mergeCell ref="P6:T6"/>
    <mergeCell ref="A1:F6"/>
    <mergeCell ref="G1:T1"/>
    <mergeCell ref="H11:M11"/>
    <mergeCell ref="N11:R11"/>
    <mergeCell ref="M55:P57"/>
    <mergeCell ref="K55:L57"/>
    <mergeCell ref="S12:Y12"/>
    <mergeCell ref="K23:P24"/>
    <mergeCell ref="I17:Y17"/>
    <mergeCell ref="H56:J56"/>
    <mergeCell ref="K28:P28"/>
    <mergeCell ref="N12:R12"/>
    <mergeCell ref="H12:M12"/>
    <mergeCell ref="H57:J57"/>
    <mergeCell ref="H55:J55"/>
    <mergeCell ref="H54:J54"/>
    <mergeCell ref="K54:P54"/>
    <mergeCell ref="K25:P25"/>
    <mergeCell ref="U1:Z6"/>
    <mergeCell ref="H26:J26"/>
    <mergeCell ref="C28:G28"/>
    <mergeCell ref="H28:J28"/>
    <mergeCell ref="B10:G10"/>
    <mergeCell ref="S10:Y10"/>
    <mergeCell ref="N10:R10"/>
    <mergeCell ref="G2:T4"/>
    <mergeCell ref="G5:H5"/>
    <mergeCell ref="A7:F7"/>
    <mergeCell ref="G7:Z7"/>
    <mergeCell ref="S11:Y11"/>
    <mergeCell ref="H10:M10"/>
    <mergeCell ref="I5:K5"/>
    <mergeCell ref="I6:K6"/>
    <mergeCell ref="L5:O5"/>
    <mergeCell ref="C54:G54"/>
    <mergeCell ref="B56:G56"/>
    <mergeCell ref="B57:G57"/>
    <mergeCell ref="B55:G55"/>
    <mergeCell ref="C26:G2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8BFC-208D-42E0-A220-FB0E181FDFBF}">
  <sheetPr codeName="Feuil62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1046"/>
      <c r="V2" s="1047"/>
      <c r="W2" s="1047"/>
      <c r="X2" s="1047"/>
      <c r="Y2" s="1047"/>
      <c r="Z2" s="1048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1046"/>
      <c r="V3" s="1047"/>
      <c r="W3" s="1047"/>
      <c r="X3" s="1047"/>
      <c r="Y3" s="1047"/>
      <c r="Z3" s="1048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1046"/>
      <c r="V4" s="1047"/>
      <c r="W4" s="1047"/>
      <c r="X4" s="1047"/>
      <c r="Y4" s="1047"/>
      <c r="Z4" s="1048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83</v>
      </c>
      <c r="J5" s="2087"/>
      <c r="K5" s="2088"/>
      <c r="L5" s="2090" t="s">
        <v>3</v>
      </c>
      <c r="M5" s="2091"/>
      <c r="N5" s="2091"/>
      <c r="O5" s="2092"/>
      <c r="P5" s="2093" t="s">
        <v>342</v>
      </c>
      <c r="Q5" s="2094"/>
      <c r="R5" s="2094"/>
      <c r="S5" s="2094"/>
      <c r="T5" s="2095"/>
      <c r="U5" s="1046"/>
      <c r="V5" s="1047"/>
      <c r="W5" s="1047"/>
      <c r="X5" s="1047"/>
      <c r="Y5" s="1047"/>
      <c r="Z5" s="1048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1049"/>
      <c r="V6" s="1050"/>
      <c r="W6" s="1050"/>
      <c r="X6" s="1050"/>
      <c r="Y6" s="1050"/>
      <c r="Z6" s="1051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13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139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342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341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132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131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53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130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127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25</v>
      </c>
      <c r="I30" s="2026"/>
      <c r="J30" s="2027"/>
      <c r="K30" s="2157" t="s">
        <v>206</v>
      </c>
      <c r="L30" s="2158"/>
      <c r="M30" s="2158"/>
      <c r="N30" s="2158"/>
      <c r="O30" s="2158"/>
      <c r="P30" s="2159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42</v>
      </c>
      <c r="I31" s="2026"/>
      <c r="J31" s="2027"/>
      <c r="K31" s="2160"/>
      <c r="L31" s="2070"/>
      <c r="M31" s="2070"/>
      <c r="N31" s="2070"/>
      <c r="O31" s="2070"/>
      <c r="P31" s="2161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22</v>
      </c>
      <c r="I32" s="2026"/>
      <c r="J32" s="2027"/>
      <c r="K32" s="2160"/>
      <c r="L32" s="2070"/>
      <c r="M32" s="2070"/>
      <c r="N32" s="2070"/>
      <c r="O32" s="2070"/>
      <c r="P32" s="2161"/>
      <c r="Z32" s="510"/>
    </row>
    <row r="33" spans="1:26" ht="19.5" customHeight="1" x14ac:dyDescent="0.25">
      <c r="A33" s="511"/>
      <c r="B33" s="513">
        <v>9</v>
      </c>
      <c r="C33" s="2022"/>
      <c r="D33" s="2023"/>
      <c r="E33" s="2023"/>
      <c r="F33" s="2023"/>
      <c r="G33" s="2024"/>
      <c r="H33" s="2025">
        <v>34</v>
      </c>
      <c r="I33" s="2026"/>
      <c r="J33" s="2027"/>
      <c r="K33" s="2162"/>
      <c r="L33" s="2163"/>
      <c r="M33" s="2163"/>
      <c r="N33" s="2163"/>
      <c r="O33" s="2163"/>
      <c r="P33" s="2164"/>
      <c r="Z33" s="510"/>
    </row>
    <row r="34" spans="1:26" ht="19.5" customHeight="1" x14ac:dyDescent="0.25">
      <c r="A34" s="511"/>
      <c r="B34" s="548"/>
      <c r="C34" s="542"/>
      <c r="D34" s="543"/>
      <c r="E34" s="543"/>
      <c r="F34" s="543"/>
      <c r="G34" s="544"/>
      <c r="H34" s="545"/>
      <c r="I34" s="546"/>
      <c r="J34" s="547"/>
      <c r="K34" s="542"/>
      <c r="L34" s="543"/>
      <c r="M34" s="543"/>
      <c r="N34" s="543"/>
      <c r="O34" s="543"/>
      <c r="P34" s="544"/>
      <c r="Z34" s="510"/>
    </row>
    <row r="35" spans="1:26" ht="19.5" customHeight="1" x14ac:dyDescent="0.25">
      <c r="A35" s="511"/>
      <c r="B35" s="548"/>
      <c r="C35" s="542"/>
      <c r="D35" s="543"/>
      <c r="E35" s="543"/>
      <c r="F35" s="543"/>
      <c r="G35" s="544"/>
      <c r="H35" s="545"/>
      <c r="I35" s="546"/>
      <c r="J35" s="547"/>
      <c r="K35" s="542"/>
      <c r="L35" s="543"/>
      <c r="M35" s="543"/>
      <c r="N35" s="543"/>
      <c r="O35" s="543"/>
      <c r="P35" s="544"/>
      <c r="Z35" s="510"/>
    </row>
    <row r="36" spans="1:26" ht="19.5" customHeight="1" x14ac:dyDescent="0.25">
      <c r="A36" s="511"/>
      <c r="B36" s="548"/>
      <c r="C36" s="542"/>
      <c r="D36" s="543"/>
      <c r="E36" s="543"/>
      <c r="F36" s="543"/>
      <c r="G36" s="544"/>
      <c r="H36" s="545"/>
      <c r="I36" s="546"/>
      <c r="J36" s="547"/>
      <c r="K36" s="542"/>
      <c r="L36" s="543"/>
      <c r="M36" s="543"/>
      <c r="N36" s="543"/>
      <c r="O36" s="543"/>
      <c r="P36" s="544"/>
      <c r="Z36" s="510"/>
    </row>
    <row r="37" spans="1:26" ht="19.5" customHeight="1" x14ac:dyDescent="0.25">
      <c r="A37" s="511"/>
      <c r="B37" s="548"/>
      <c r="C37" s="542"/>
      <c r="D37" s="543"/>
      <c r="E37" s="543"/>
      <c r="F37" s="543"/>
      <c r="G37" s="544"/>
      <c r="H37" s="545"/>
      <c r="I37" s="546"/>
      <c r="J37" s="547"/>
      <c r="K37" s="542"/>
      <c r="L37" s="543"/>
      <c r="M37" s="543"/>
      <c r="N37" s="543"/>
      <c r="O37" s="543"/>
      <c r="P37" s="544"/>
      <c r="Z37" s="510"/>
    </row>
    <row r="38" spans="1:26" ht="19.5" customHeight="1" x14ac:dyDescent="0.25">
      <c r="A38" s="511"/>
      <c r="B38" s="548"/>
      <c r="C38" s="542"/>
      <c r="D38" s="543"/>
      <c r="E38" s="543"/>
      <c r="F38" s="543"/>
      <c r="G38" s="544"/>
      <c r="H38" s="545"/>
      <c r="I38" s="546"/>
      <c r="J38" s="547"/>
      <c r="K38" s="542"/>
      <c r="L38" s="543"/>
      <c r="M38" s="543"/>
      <c r="N38" s="543"/>
      <c r="O38" s="543"/>
      <c r="P38" s="544"/>
      <c r="Z38" s="510"/>
    </row>
    <row r="39" spans="1:26" ht="19.5" customHeight="1" x14ac:dyDescent="0.25">
      <c r="A39" s="511"/>
      <c r="B39" s="548"/>
      <c r="C39" s="542"/>
      <c r="D39" s="543"/>
      <c r="E39" s="543"/>
      <c r="F39" s="543"/>
      <c r="G39" s="544"/>
      <c r="H39" s="545"/>
      <c r="I39" s="546"/>
      <c r="J39" s="547"/>
      <c r="K39" s="542"/>
      <c r="L39" s="543"/>
      <c r="M39" s="543"/>
      <c r="N39" s="543"/>
      <c r="O39" s="543"/>
      <c r="P39" s="544"/>
      <c r="Z39" s="510"/>
    </row>
    <row r="40" spans="1:26" ht="19.5" customHeight="1" x14ac:dyDescent="0.25">
      <c r="A40" s="511"/>
      <c r="B40" s="548"/>
      <c r="C40" s="542"/>
      <c r="D40" s="543"/>
      <c r="E40" s="543"/>
      <c r="F40" s="543"/>
      <c r="G40" s="544"/>
      <c r="H40" s="545"/>
      <c r="I40" s="546"/>
      <c r="J40" s="547"/>
      <c r="K40" s="542"/>
      <c r="L40" s="543"/>
      <c r="M40" s="543"/>
      <c r="N40" s="543"/>
      <c r="O40" s="543"/>
      <c r="P40" s="544"/>
      <c r="Z40" s="510"/>
    </row>
    <row r="41" spans="1:26" ht="19.5" customHeight="1" x14ac:dyDescent="0.25">
      <c r="A41" s="511"/>
      <c r="B41" s="548"/>
      <c r="C41" s="542"/>
      <c r="D41" s="543"/>
      <c r="E41" s="543"/>
      <c r="F41" s="543"/>
      <c r="G41" s="544"/>
      <c r="H41" s="545"/>
      <c r="I41" s="546"/>
      <c r="J41" s="547"/>
      <c r="K41" s="542"/>
      <c r="L41" s="543"/>
      <c r="M41" s="543"/>
      <c r="N41" s="543"/>
      <c r="O41" s="543"/>
      <c r="P41" s="544"/>
      <c r="Z41" s="510"/>
    </row>
    <row r="42" spans="1:26" ht="19.5" customHeight="1" x14ac:dyDescent="0.25">
      <c r="A42" s="511"/>
      <c r="B42" s="548"/>
      <c r="C42" s="542"/>
      <c r="D42" s="543"/>
      <c r="E42" s="543"/>
      <c r="F42" s="543"/>
      <c r="G42" s="544"/>
      <c r="H42" s="545"/>
      <c r="I42" s="546"/>
      <c r="J42" s="547"/>
      <c r="K42" s="542"/>
      <c r="L42" s="543"/>
      <c r="M42" s="543"/>
      <c r="N42" s="543"/>
      <c r="O42" s="543"/>
      <c r="P42" s="544"/>
      <c r="Z42" s="510"/>
    </row>
    <row r="43" spans="1:26" ht="19.5" customHeight="1" x14ac:dyDescent="0.25">
      <c r="A43" s="511"/>
      <c r="B43" s="548"/>
      <c r="C43" s="542"/>
      <c r="D43" s="543"/>
      <c r="E43" s="543"/>
      <c r="F43" s="543"/>
      <c r="G43" s="544"/>
      <c r="H43" s="545"/>
      <c r="I43" s="546"/>
      <c r="J43" s="547"/>
      <c r="K43" s="542"/>
      <c r="L43" s="543"/>
      <c r="M43" s="543"/>
      <c r="N43" s="543"/>
      <c r="O43" s="543"/>
      <c r="P43" s="544"/>
      <c r="Z43" s="510"/>
    </row>
    <row r="44" spans="1:26" ht="19.5" customHeight="1" x14ac:dyDescent="0.25">
      <c r="A44" s="511"/>
      <c r="B44" s="548"/>
      <c r="C44" s="542"/>
      <c r="D44" s="543"/>
      <c r="E44" s="543"/>
      <c r="F44" s="543"/>
      <c r="G44" s="544"/>
      <c r="H44" s="545"/>
      <c r="I44" s="546"/>
      <c r="J44" s="547"/>
      <c r="K44" s="542"/>
      <c r="L44" s="543"/>
      <c r="M44" s="543"/>
      <c r="N44" s="543"/>
      <c r="O44" s="543"/>
      <c r="P44" s="544"/>
      <c r="Z44" s="510"/>
    </row>
    <row r="45" spans="1:26" ht="19.5" customHeight="1" x14ac:dyDescent="0.25">
      <c r="A45" s="511"/>
      <c r="B45" s="548"/>
      <c r="C45" s="542"/>
      <c r="D45" s="543"/>
      <c r="E45" s="543"/>
      <c r="F45" s="543"/>
      <c r="G45" s="544"/>
      <c r="H45" s="545"/>
      <c r="I45" s="546"/>
      <c r="J45" s="547"/>
      <c r="K45" s="542"/>
      <c r="L45" s="543"/>
      <c r="M45" s="543"/>
      <c r="N45" s="543"/>
      <c r="O45" s="543"/>
      <c r="P45" s="544"/>
      <c r="Z45" s="510"/>
    </row>
    <row r="46" spans="1:26" ht="19.5" customHeight="1" x14ac:dyDescent="0.25">
      <c r="A46" s="511"/>
      <c r="B46" s="548"/>
      <c r="C46" s="542"/>
      <c r="D46" s="543"/>
      <c r="E46" s="543"/>
      <c r="F46" s="543"/>
      <c r="G46" s="544"/>
      <c r="H46" s="545"/>
      <c r="I46" s="546"/>
      <c r="J46" s="547"/>
      <c r="K46" s="542"/>
      <c r="L46" s="543"/>
      <c r="M46" s="543"/>
      <c r="N46" s="543"/>
      <c r="O46" s="543"/>
      <c r="P46" s="544"/>
      <c r="Z46" s="510"/>
    </row>
    <row r="47" spans="1:26" ht="19.5" customHeight="1" x14ac:dyDescent="0.25">
      <c r="A47" s="511"/>
      <c r="B47" s="548"/>
      <c r="C47" s="542"/>
      <c r="D47" s="543"/>
      <c r="E47" s="543"/>
      <c r="F47" s="543"/>
      <c r="G47" s="544"/>
      <c r="H47" s="545"/>
      <c r="I47" s="546"/>
      <c r="J47" s="547"/>
      <c r="K47" s="542"/>
      <c r="L47" s="543"/>
      <c r="M47" s="543"/>
      <c r="N47" s="543"/>
      <c r="O47" s="543"/>
      <c r="P47" s="544"/>
      <c r="Z47" s="510"/>
    </row>
    <row r="48" spans="1:26" ht="19.5" customHeight="1" x14ac:dyDescent="0.25">
      <c r="A48" s="511"/>
      <c r="B48" s="548"/>
      <c r="C48" s="542"/>
      <c r="D48" s="543"/>
      <c r="E48" s="543"/>
      <c r="F48" s="543"/>
      <c r="G48" s="544"/>
      <c r="H48" s="545"/>
      <c r="I48" s="546"/>
      <c r="J48" s="547"/>
      <c r="K48" s="542"/>
      <c r="L48" s="543"/>
      <c r="M48" s="543"/>
      <c r="N48" s="543"/>
      <c r="O48" s="543"/>
      <c r="P48" s="544"/>
      <c r="Z48" s="510"/>
    </row>
    <row r="49" spans="1:26" ht="19.5" customHeight="1" x14ac:dyDescent="0.25">
      <c r="A49" s="511"/>
      <c r="B49" s="548"/>
      <c r="C49" s="542"/>
      <c r="D49" s="543"/>
      <c r="E49" s="543"/>
      <c r="F49" s="543"/>
      <c r="G49" s="544"/>
      <c r="H49" s="545"/>
      <c r="I49" s="546"/>
      <c r="J49" s="547"/>
      <c r="K49" s="542"/>
      <c r="L49" s="543"/>
      <c r="M49" s="543"/>
      <c r="N49" s="543"/>
      <c r="O49" s="543"/>
      <c r="P49" s="544"/>
      <c r="Z49" s="510"/>
    </row>
    <row r="50" spans="1:26" ht="19.5" customHeight="1" x14ac:dyDescent="0.25">
      <c r="A50" s="511"/>
      <c r="B50" s="548"/>
      <c r="C50" s="542"/>
      <c r="D50" s="543"/>
      <c r="E50" s="543"/>
      <c r="F50" s="543"/>
      <c r="G50" s="544"/>
      <c r="H50" s="545"/>
      <c r="I50" s="546"/>
      <c r="J50" s="547"/>
      <c r="K50" s="542"/>
      <c r="L50" s="543"/>
      <c r="M50" s="543"/>
      <c r="N50" s="543"/>
      <c r="O50" s="543"/>
      <c r="P50" s="544"/>
      <c r="Z50" s="510"/>
    </row>
    <row r="51" spans="1:26" ht="19.5" customHeight="1" x14ac:dyDescent="0.25">
      <c r="A51" s="511"/>
      <c r="B51" s="548"/>
      <c r="C51" s="542"/>
      <c r="D51" s="543"/>
      <c r="E51" s="543"/>
      <c r="F51" s="543"/>
      <c r="G51" s="544"/>
      <c r="H51" s="545"/>
      <c r="I51" s="546"/>
      <c r="J51" s="547"/>
      <c r="K51" s="542"/>
      <c r="L51" s="543"/>
      <c r="M51" s="543"/>
      <c r="N51" s="543"/>
      <c r="O51" s="543"/>
      <c r="P51" s="544"/>
      <c r="Z51" s="510"/>
    </row>
    <row r="52" spans="1:26" ht="19.5" customHeight="1" x14ac:dyDescent="0.25">
      <c r="A52" s="511"/>
      <c r="B52" s="548"/>
      <c r="C52" s="542"/>
      <c r="D52" s="543"/>
      <c r="E52" s="543"/>
      <c r="F52" s="543"/>
      <c r="G52" s="544"/>
      <c r="H52" s="545"/>
      <c r="I52" s="546"/>
      <c r="J52" s="547"/>
      <c r="K52" s="542"/>
      <c r="L52" s="543"/>
      <c r="M52" s="543"/>
      <c r="N52" s="543"/>
      <c r="O52" s="543"/>
      <c r="P52" s="544"/>
      <c r="Z52" s="510"/>
    </row>
    <row r="53" spans="1:26" ht="19.5" customHeight="1" x14ac:dyDescent="0.25">
      <c r="A53" s="511"/>
      <c r="B53" s="548"/>
      <c r="C53" s="542"/>
      <c r="D53" s="543"/>
      <c r="E53" s="543"/>
      <c r="F53" s="543"/>
      <c r="G53" s="544"/>
      <c r="H53" s="545"/>
      <c r="I53" s="546"/>
      <c r="J53" s="547"/>
      <c r="K53" s="542"/>
      <c r="L53" s="543"/>
      <c r="M53" s="543"/>
      <c r="N53" s="543"/>
      <c r="O53" s="543"/>
      <c r="P53" s="544"/>
      <c r="Z53" s="510"/>
    </row>
    <row r="54" spans="1:26" ht="19.5" customHeight="1" thickBot="1" x14ac:dyDescent="0.3">
      <c r="A54" s="511"/>
      <c r="B54" s="512"/>
      <c r="C54" s="2168"/>
      <c r="D54" s="2169"/>
      <c r="E54" s="2169"/>
      <c r="F54" s="2169"/>
      <c r="G54" s="2170"/>
      <c r="H54" s="2165"/>
      <c r="I54" s="2166"/>
      <c r="J54" s="2167"/>
      <c r="K54" s="2168"/>
      <c r="L54" s="2169"/>
      <c r="M54" s="2169"/>
      <c r="N54" s="2169"/>
      <c r="O54" s="2169"/>
      <c r="P54" s="2170"/>
      <c r="Z54" s="510"/>
    </row>
    <row r="55" spans="1:26" ht="15.75" customHeight="1" x14ac:dyDescent="0.25">
      <c r="A55" s="511"/>
      <c r="B55" s="2129" t="s">
        <v>37</v>
      </c>
      <c r="C55" s="2130"/>
      <c r="D55" s="2130"/>
      <c r="E55" s="2130"/>
      <c r="F55" s="2130"/>
      <c r="G55" s="2131"/>
      <c r="H55" s="2135">
        <f>AVERAGE(H25:J54)</f>
        <v>77.333333333333329</v>
      </c>
      <c r="I55" s="2136"/>
      <c r="J55" s="2137"/>
      <c r="K55" s="2064" t="s">
        <v>340</v>
      </c>
      <c r="L55" s="2065"/>
      <c r="M55" s="2059" t="s">
        <v>39</v>
      </c>
      <c r="N55" s="2059"/>
      <c r="O55" s="2059"/>
      <c r="P55" s="2060"/>
      <c r="Z55" s="510"/>
    </row>
    <row r="56" spans="1:26" ht="15.75" customHeight="1" x14ac:dyDescent="0.25">
      <c r="A56" s="511"/>
      <c r="B56" s="2123" t="s">
        <v>40</v>
      </c>
      <c r="C56" s="2124"/>
      <c r="D56" s="2124"/>
      <c r="E56" s="2124"/>
      <c r="F56" s="2124"/>
      <c r="G56" s="2125"/>
      <c r="H56" s="2053">
        <f>IF(COUNTIF(H25:J54,"*&lt;20*"),"&lt;20",MIN(H25:J54))</f>
        <v>22</v>
      </c>
      <c r="I56" s="2054"/>
      <c r="J56" s="2055"/>
      <c r="K56" s="2066"/>
      <c r="L56" s="2067"/>
      <c r="M56" s="2046"/>
      <c r="N56" s="2046"/>
      <c r="O56" s="2046"/>
      <c r="P56" s="2061"/>
      <c r="Z56" s="510"/>
    </row>
    <row r="57" spans="1:26" ht="15.75" customHeight="1" thickBot="1" x14ac:dyDescent="0.3">
      <c r="A57" s="511"/>
      <c r="B57" s="2126" t="s">
        <v>41</v>
      </c>
      <c r="C57" s="2127"/>
      <c r="D57" s="2127"/>
      <c r="E57" s="2127"/>
      <c r="F57" s="2127"/>
      <c r="G57" s="2128"/>
      <c r="H57" s="2132">
        <f>IF(COUNTIF(H25:J54,"*&gt;250*"),"&gt;250",MAX(H25:J54))</f>
        <v>132</v>
      </c>
      <c r="I57" s="2133"/>
      <c r="J57" s="2134"/>
      <c r="K57" s="2068"/>
      <c r="L57" s="2069"/>
      <c r="M57" s="2062"/>
      <c r="N57" s="2062"/>
      <c r="O57" s="2062"/>
      <c r="P57" s="2063"/>
      <c r="Z57" s="510"/>
    </row>
    <row r="58" spans="1:26" ht="15.9" customHeight="1" x14ac:dyDescent="0.25">
      <c r="A58" s="509"/>
      <c r="B58" s="508"/>
      <c r="C58" s="507"/>
      <c r="D58" s="507"/>
      <c r="E58" s="507"/>
      <c r="F58" s="507"/>
      <c r="G58" s="507"/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6"/>
    </row>
    <row r="59" spans="1:26" ht="12.75" customHeight="1" x14ac:dyDescent="0.25">
      <c r="A59" s="505"/>
      <c r="B59" s="504"/>
    </row>
    <row r="60" spans="1:26" s="479" customFormat="1" ht="15.6" customHeight="1" x14ac:dyDescent="0.25">
      <c r="A60" s="503" t="s">
        <v>42</v>
      </c>
      <c r="B60" s="502" t="s">
        <v>43</v>
      </c>
      <c r="C60" s="501"/>
      <c r="D60" s="501"/>
      <c r="E60" s="501"/>
      <c r="F60" s="500"/>
      <c r="G60" s="500"/>
      <c r="H60" s="500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8"/>
      <c r="V60" s="497"/>
      <c r="W60" s="497"/>
      <c r="X60" s="496"/>
      <c r="Y60" s="496"/>
      <c r="Z60" s="495"/>
    </row>
    <row r="61" spans="1:26" s="479" customFormat="1" ht="28.5" customHeight="1" x14ac:dyDescent="0.25">
      <c r="A61" s="2056" t="s">
        <v>44</v>
      </c>
      <c r="B61" s="2057"/>
      <c r="C61" s="2057"/>
      <c r="D61" s="2057"/>
      <c r="E61" s="2057"/>
      <c r="F61" s="2057"/>
      <c r="G61" s="2057"/>
      <c r="H61" s="2057"/>
      <c r="I61" s="2057"/>
      <c r="J61" s="2057"/>
      <c r="K61" s="2057"/>
      <c r="L61" s="2057"/>
      <c r="M61" s="2057"/>
      <c r="N61" s="2057"/>
      <c r="O61" s="2057"/>
      <c r="P61" s="2057"/>
      <c r="Q61" s="2058"/>
      <c r="R61" s="2038" t="s">
        <v>45</v>
      </c>
      <c r="S61" s="2039"/>
      <c r="T61" s="2040"/>
      <c r="U61" s="2028" t="s">
        <v>13</v>
      </c>
      <c r="V61" s="2029"/>
      <c r="W61" s="2029"/>
      <c r="X61" s="2030"/>
      <c r="Y61" s="2030"/>
      <c r="Z61" s="2031"/>
    </row>
    <row r="62" spans="1:26" s="479" customFormat="1" ht="15.6" customHeight="1" x14ac:dyDescent="0.25">
      <c r="A62" s="2032" t="s">
        <v>67</v>
      </c>
      <c r="B62" s="2033"/>
      <c r="C62" s="2033"/>
      <c r="D62" s="2033"/>
      <c r="E62" s="2033"/>
      <c r="F62" s="2033"/>
      <c r="G62" s="2033"/>
      <c r="H62" s="2033"/>
      <c r="I62" s="2033"/>
      <c r="J62" s="2033"/>
      <c r="K62" s="2033"/>
      <c r="L62" s="2033"/>
      <c r="M62" s="2033"/>
      <c r="N62" s="2033"/>
      <c r="O62" s="2033"/>
      <c r="P62" s="2033"/>
      <c r="Q62" s="2034"/>
      <c r="R62" s="2038" t="s">
        <v>47</v>
      </c>
      <c r="S62" s="2039"/>
      <c r="T62" s="2040"/>
      <c r="U62" s="2041" t="s">
        <v>48</v>
      </c>
      <c r="V62" s="2042"/>
      <c r="W62" s="2042"/>
      <c r="X62" s="2043"/>
      <c r="Y62" s="2043"/>
      <c r="Z62" s="2044"/>
    </row>
    <row r="63" spans="1:26" s="479" customFormat="1" ht="15.6" customHeight="1" x14ac:dyDescent="0.25">
      <c r="A63" s="2035"/>
      <c r="B63" s="2036"/>
      <c r="C63" s="2036"/>
      <c r="D63" s="2036"/>
      <c r="E63" s="2036"/>
      <c r="F63" s="2036"/>
      <c r="G63" s="2036"/>
      <c r="H63" s="2036"/>
      <c r="I63" s="2036"/>
      <c r="J63" s="2036"/>
      <c r="K63" s="2036"/>
      <c r="L63" s="2036"/>
      <c r="M63" s="2036"/>
      <c r="N63" s="2036"/>
      <c r="O63" s="2036"/>
      <c r="P63" s="2036"/>
      <c r="Q63" s="2037"/>
      <c r="R63" s="2038"/>
      <c r="S63" s="2039"/>
      <c r="T63" s="2040"/>
      <c r="U63" s="2045"/>
      <c r="V63" s="2046"/>
      <c r="W63" s="2046"/>
      <c r="X63" s="2047"/>
      <c r="Y63" s="2047"/>
      <c r="Z63" s="2048"/>
    </row>
    <row r="64" spans="1:26" s="479" customFormat="1" ht="15.6" customHeight="1" x14ac:dyDescent="0.25">
      <c r="A64" s="494" t="s">
        <v>49</v>
      </c>
      <c r="B64" s="493" t="s">
        <v>50</v>
      </c>
      <c r="C64" s="477"/>
      <c r="D64" s="477"/>
      <c r="E64" s="492"/>
      <c r="F64" s="492"/>
      <c r="G64" s="492"/>
      <c r="H64" s="492"/>
      <c r="I64" s="492"/>
      <c r="J64" s="492"/>
      <c r="K64" s="492"/>
      <c r="L64" s="492"/>
      <c r="M64" s="492"/>
      <c r="N64" s="492"/>
      <c r="O64" s="492"/>
      <c r="P64" s="492"/>
      <c r="Q64" s="491"/>
      <c r="R64" s="2038"/>
      <c r="S64" s="2039"/>
      <c r="T64" s="2040"/>
      <c r="U64" s="2049"/>
      <c r="V64" s="2050"/>
      <c r="W64" s="2050"/>
      <c r="X64" s="2051"/>
      <c r="Y64" s="2051"/>
      <c r="Z64" s="2052"/>
    </row>
    <row r="65" spans="1:26" s="479" customFormat="1" ht="15.6" customHeight="1" x14ac:dyDescent="0.25">
      <c r="A65" s="2171" t="s">
        <v>343</v>
      </c>
      <c r="B65" s="2149"/>
      <c r="C65" s="2149"/>
      <c r="D65" s="2149"/>
      <c r="E65" s="2149"/>
      <c r="F65" s="2149"/>
      <c r="G65" s="2149"/>
      <c r="H65" s="2149"/>
      <c r="I65" s="2149"/>
      <c r="J65" s="2149"/>
      <c r="K65" s="2149"/>
      <c r="L65" s="2149"/>
      <c r="M65" s="2149"/>
      <c r="N65" s="2149"/>
      <c r="O65" s="2149"/>
      <c r="P65" s="2149"/>
      <c r="Q65" s="2150"/>
      <c r="R65" s="2038" t="s">
        <v>51</v>
      </c>
      <c r="S65" s="2039"/>
      <c r="T65" s="2040"/>
      <c r="U65" s="490"/>
      <c r="V65" s="489"/>
      <c r="W65" s="489"/>
      <c r="X65" s="489"/>
      <c r="Y65" s="489"/>
      <c r="Z65" s="488"/>
    </row>
    <row r="66" spans="1:26" s="479" customFormat="1" ht="15.6" customHeight="1" x14ac:dyDescent="0.25">
      <c r="A66" s="2148"/>
      <c r="B66" s="2149"/>
      <c r="C66" s="2149"/>
      <c r="D66" s="2149"/>
      <c r="E66" s="2149"/>
      <c r="F66" s="2149"/>
      <c r="G66" s="2149"/>
      <c r="H66" s="2149"/>
      <c r="I66" s="2149"/>
      <c r="J66" s="2149"/>
      <c r="K66" s="2149"/>
      <c r="L66" s="2149"/>
      <c r="M66" s="2149"/>
      <c r="N66" s="2149"/>
      <c r="O66" s="2149"/>
      <c r="P66" s="2149"/>
      <c r="Q66" s="2150"/>
      <c r="R66" s="2038"/>
      <c r="S66" s="2039"/>
      <c r="T66" s="2040"/>
      <c r="U66" s="487"/>
      <c r="V66" s="2046"/>
      <c r="W66" s="2046"/>
      <c r="X66" s="2046"/>
      <c r="Y66" s="2046"/>
      <c r="Z66" s="486"/>
    </row>
    <row r="67" spans="1:26" s="479" customFormat="1" ht="15.6" customHeight="1" x14ac:dyDescent="0.25">
      <c r="A67" s="2148"/>
      <c r="B67" s="2149"/>
      <c r="C67" s="2149"/>
      <c r="D67" s="2149"/>
      <c r="E67" s="2149"/>
      <c r="F67" s="2149"/>
      <c r="G67" s="2149"/>
      <c r="H67" s="2149"/>
      <c r="I67" s="2149"/>
      <c r="J67" s="2149"/>
      <c r="K67" s="2149"/>
      <c r="L67" s="2149"/>
      <c r="M67" s="2149"/>
      <c r="N67" s="2149"/>
      <c r="O67" s="2149"/>
      <c r="P67" s="2149"/>
      <c r="Q67" s="2150"/>
      <c r="R67" s="2038"/>
      <c r="S67" s="2039"/>
      <c r="T67" s="2040"/>
      <c r="U67" s="487"/>
      <c r="V67" s="2046"/>
      <c r="W67" s="2046"/>
      <c r="X67" s="2046"/>
      <c r="Y67" s="2046"/>
      <c r="Z67" s="486"/>
    </row>
    <row r="68" spans="1:26" s="479" customFormat="1" ht="15.6" customHeight="1" x14ac:dyDescent="0.25">
      <c r="A68" s="2151"/>
      <c r="B68" s="2152"/>
      <c r="C68" s="2152"/>
      <c r="D68" s="2152"/>
      <c r="E68" s="2152"/>
      <c r="F68" s="2152"/>
      <c r="G68" s="2152"/>
      <c r="H68" s="2152"/>
      <c r="I68" s="2152"/>
      <c r="J68" s="2152"/>
      <c r="K68" s="2152"/>
      <c r="L68" s="2152"/>
      <c r="M68" s="2152"/>
      <c r="N68" s="2152"/>
      <c r="O68" s="2152"/>
      <c r="P68" s="2152"/>
      <c r="Q68" s="2153"/>
      <c r="R68" s="2154"/>
      <c r="S68" s="2155"/>
      <c r="T68" s="2156"/>
      <c r="U68" s="485"/>
      <c r="V68" s="484"/>
      <c r="W68" s="484"/>
      <c r="X68" s="484"/>
      <c r="Y68" s="484"/>
      <c r="Z68" s="483"/>
    </row>
    <row r="69" spans="1:26" s="479" customFormat="1" ht="15" customHeight="1" x14ac:dyDescent="0.25">
      <c r="A69" s="482"/>
      <c r="B69" s="482"/>
      <c r="C69" s="482"/>
      <c r="D69" s="482"/>
      <c r="E69" s="482"/>
      <c r="F69" s="482"/>
      <c r="G69" s="482"/>
      <c r="H69" s="482"/>
      <c r="I69" s="482"/>
      <c r="J69" s="482"/>
      <c r="K69" s="482"/>
      <c r="L69" s="482"/>
      <c r="M69" s="482"/>
      <c r="N69" s="482"/>
      <c r="O69" s="482"/>
      <c r="P69" s="482"/>
      <c r="Q69" s="482"/>
      <c r="R69" s="481"/>
      <c r="S69" s="481"/>
      <c r="T69" s="481"/>
      <c r="U69" s="480"/>
      <c r="V69" s="480"/>
      <c r="W69" s="480"/>
      <c r="X69" s="480"/>
      <c r="Y69" s="480"/>
      <c r="Z69" s="480"/>
    </row>
    <row r="71" spans="1:26" ht="12.75" customHeight="1" x14ac:dyDescent="0.25">
      <c r="A71" s="477"/>
    </row>
    <row r="72" spans="1:26" ht="12.75" customHeight="1" x14ac:dyDescent="0.25">
      <c r="A72" s="477"/>
    </row>
    <row r="73" spans="1:26" ht="12.75" customHeight="1" x14ac:dyDescent="0.25">
      <c r="A73" s="477"/>
    </row>
    <row r="74" spans="1:26" ht="12.75" customHeight="1" x14ac:dyDescent="0.25">
      <c r="A74" s="477"/>
    </row>
    <row r="75" spans="1:26" ht="12.75" customHeight="1" x14ac:dyDescent="0.25">
      <c r="A75" s="477"/>
    </row>
    <row r="76" spans="1:26" ht="12.75" customHeight="1" x14ac:dyDescent="0.25">
      <c r="A76" s="477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C31:G31"/>
    <mergeCell ref="H31:J31"/>
    <mergeCell ref="C32:G32"/>
    <mergeCell ref="H32:J32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H12:M12"/>
    <mergeCell ref="H11:M11"/>
    <mergeCell ref="N11:R11"/>
    <mergeCell ref="C33:G33"/>
    <mergeCell ref="H33:J33"/>
    <mergeCell ref="U61:Z61"/>
    <mergeCell ref="A62:Q63"/>
    <mergeCell ref="R62:T64"/>
    <mergeCell ref="U62:Z64"/>
    <mergeCell ref="K30:P33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3262-4F02-4944-9EC4-6F6D1F13D164}">
  <sheetPr codeName="Feuil63"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82</v>
      </c>
      <c r="J5" s="2087"/>
      <c r="K5" s="2088"/>
      <c r="L5" s="2090" t="s">
        <v>3</v>
      </c>
      <c r="M5" s="2091"/>
      <c r="N5" s="2091"/>
      <c r="O5" s="2092"/>
      <c r="P5" s="2093" t="s">
        <v>339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337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339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325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43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117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83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48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60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43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74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82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>
        <v>9</v>
      </c>
      <c r="C33" s="2022"/>
      <c r="D33" s="2023"/>
      <c r="E33" s="2023"/>
      <c r="F33" s="2023"/>
      <c r="G33" s="2024"/>
      <c r="H33" s="2025">
        <v>68</v>
      </c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>
        <v>10</v>
      </c>
      <c r="C34" s="2022"/>
      <c r="D34" s="2023"/>
      <c r="E34" s="2023"/>
      <c r="F34" s="2023"/>
      <c r="G34" s="2024"/>
      <c r="H34" s="2025">
        <v>98</v>
      </c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>
        <v>11</v>
      </c>
      <c r="C35" s="2022"/>
      <c r="D35" s="2023"/>
      <c r="E35" s="2023"/>
      <c r="F35" s="2023"/>
      <c r="G35" s="2024"/>
      <c r="H35" s="2025">
        <v>78</v>
      </c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>
        <v>12</v>
      </c>
      <c r="C36" s="2022"/>
      <c r="D36" s="2023"/>
      <c r="E36" s="2023"/>
      <c r="F36" s="2023"/>
      <c r="G36" s="2024"/>
      <c r="H36" s="2025">
        <v>62</v>
      </c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>
        <v>13</v>
      </c>
      <c r="C37" s="2022"/>
      <c r="D37" s="2023"/>
      <c r="E37" s="2023"/>
      <c r="F37" s="2023"/>
      <c r="G37" s="2024"/>
      <c r="H37" s="2025">
        <v>74</v>
      </c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>
        <v>14</v>
      </c>
      <c r="C38" s="2022"/>
      <c r="D38" s="2023"/>
      <c r="E38" s="2023"/>
      <c r="F38" s="2023"/>
      <c r="G38" s="2024"/>
      <c r="H38" s="2025">
        <v>105</v>
      </c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>
        <v>15</v>
      </c>
      <c r="C39" s="2022"/>
      <c r="D39" s="2023"/>
      <c r="E39" s="2023"/>
      <c r="F39" s="2023"/>
      <c r="G39" s="2024"/>
      <c r="H39" s="2025">
        <v>55</v>
      </c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>
        <v>16</v>
      </c>
      <c r="C40" s="2022"/>
      <c r="D40" s="2023"/>
      <c r="E40" s="2023"/>
      <c r="F40" s="2023"/>
      <c r="G40" s="2024"/>
      <c r="H40" s="2025">
        <v>125</v>
      </c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>
        <v>17</v>
      </c>
      <c r="C41" s="2022"/>
      <c r="D41" s="2023"/>
      <c r="E41" s="2023"/>
      <c r="F41" s="2023"/>
      <c r="G41" s="2024"/>
      <c r="H41" s="2025">
        <v>107</v>
      </c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>
        <v>18</v>
      </c>
      <c r="C42" s="2022"/>
      <c r="D42" s="2023"/>
      <c r="E42" s="2023"/>
      <c r="F42" s="2023"/>
      <c r="G42" s="2024"/>
      <c r="H42" s="2025">
        <v>77</v>
      </c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>
        <v>19</v>
      </c>
      <c r="C43" s="2022"/>
      <c r="D43" s="2023"/>
      <c r="E43" s="2023"/>
      <c r="F43" s="2023"/>
      <c r="G43" s="2024"/>
      <c r="H43" s="2025">
        <v>124</v>
      </c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>
        <v>20</v>
      </c>
      <c r="C44" s="2022"/>
      <c r="D44" s="2023"/>
      <c r="E44" s="2023"/>
      <c r="F44" s="2023"/>
      <c r="G44" s="2024"/>
      <c r="H44" s="2025">
        <v>60</v>
      </c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79.150000000000006</v>
      </c>
      <c r="I46" s="2136"/>
      <c r="J46" s="2137"/>
      <c r="K46" s="2064" t="s">
        <v>38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43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125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EAF4-5987-4ECB-A545-2DA1F7CB950D}">
  <sheetPr codeName="Feuil64">
    <pageSetUpPr fitToPage="1"/>
  </sheetPr>
  <dimension ref="A1:AA67"/>
  <sheetViews>
    <sheetView workbookViewId="0">
      <selection activeCell="V57" sqref="V57:Y58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81</v>
      </c>
      <c r="J5" s="2087"/>
      <c r="K5" s="2088"/>
      <c r="L5" s="2090" t="s">
        <v>3</v>
      </c>
      <c r="M5" s="2091"/>
      <c r="N5" s="2091"/>
      <c r="O5" s="2092"/>
      <c r="P5" s="2093" t="s">
        <v>335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337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335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338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39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62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56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50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52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/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/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/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>
        <v>9</v>
      </c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51.8</v>
      </c>
      <c r="I46" s="2136"/>
      <c r="J46" s="2137"/>
      <c r="K46" s="2064">
        <v>100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39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62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A56:Q59"/>
    <mergeCell ref="R56:T59"/>
    <mergeCell ref="V57:Y58"/>
    <mergeCell ref="H48:J48"/>
    <mergeCell ref="A52:Q52"/>
    <mergeCell ref="R52:T52"/>
    <mergeCell ref="U52:Z52"/>
    <mergeCell ref="A53:Q54"/>
    <mergeCell ref="R53:T55"/>
    <mergeCell ref="U53:Z55"/>
    <mergeCell ref="C45:G45"/>
    <mergeCell ref="H45:J45"/>
    <mergeCell ref="K45:P45"/>
    <mergeCell ref="B46:G46"/>
    <mergeCell ref="H46:J46"/>
    <mergeCell ref="K46:L48"/>
    <mergeCell ref="M46:P48"/>
    <mergeCell ref="B47:G47"/>
    <mergeCell ref="H47:J47"/>
    <mergeCell ref="B48:G4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B11:G11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A2FE-6DAF-49EE-82B3-29AB55DB615A}">
  <sheetPr codeName="Feuil65">
    <pageSetUpPr fitToPage="1"/>
  </sheetPr>
  <dimension ref="A1:AA67"/>
  <sheetViews>
    <sheetView workbookViewId="0">
      <selection activeCell="V15" sqref="V15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80</v>
      </c>
      <c r="J5" s="2087"/>
      <c r="K5" s="2088"/>
      <c r="L5" s="2090" t="s">
        <v>3</v>
      </c>
      <c r="M5" s="2091"/>
      <c r="N5" s="2091"/>
      <c r="O5" s="2092"/>
      <c r="P5" s="2093" t="s">
        <v>335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94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335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336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50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104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98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97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94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/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/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/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/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>
        <v>9</v>
      </c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98.25</v>
      </c>
      <c r="I46" s="2136"/>
      <c r="J46" s="2137"/>
      <c r="K46" s="2064">
        <v>100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94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104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36:G36"/>
    <mergeCell ref="H36:J36"/>
    <mergeCell ref="K36:P36"/>
    <mergeCell ref="C37:G37"/>
    <mergeCell ref="U52:Z52"/>
    <mergeCell ref="H37:J37"/>
    <mergeCell ref="K37:P37"/>
    <mergeCell ref="C38:G38"/>
    <mergeCell ref="H38:J38"/>
    <mergeCell ref="K38:P38"/>
    <mergeCell ref="C39:G39"/>
    <mergeCell ref="H39:J39"/>
    <mergeCell ref="A53:Q54"/>
    <mergeCell ref="R53:T55"/>
    <mergeCell ref="U53:Z55"/>
    <mergeCell ref="H47:J47"/>
    <mergeCell ref="C40:G40"/>
    <mergeCell ref="H40:J40"/>
    <mergeCell ref="K40:P40"/>
    <mergeCell ref="C41:G41"/>
    <mergeCell ref="H41:J41"/>
    <mergeCell ref="K41:P41"/>
    <mergeCell ref="H43:J43"/>
    <mergeCell ref="K43:P43"/>
    <mergeCell ref="A52:Q52"/>
    <mergeCell ref="R52:T52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K28:P28"/>
    <mergeCell ref="H29:J29"/>
    <mergeCell ref="K29:P29"/>
    <mergeCell ref="N12:R12"/>
    <mergeCell ref="H12:M12"/>
    <mergeCell ref="H11:M11"/>
    <mergeCell ref="N11:R11"/>
    <mergeCell ref="B17:H17"/>
    <mergeCell ref="B12:G12"/>
    <mergeCell ref="B11:G11"/>
    <mergeCell ref="C34:G34"/>
    <mergeCell ref="H34:J34"/>
    <mergeCell ref="K34:P34"/>
    <mergeCell ref="C35:G35"/>
    <mergeCell ref="H35:J3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C29:G29"/>
    <mergeCell ref="K35:P35"/>
    <mergeCell ref="K39:P39"/>
    <mergeCell ref="C44:G44"/>
    <mergeCell ref="H44:J44"/>
    <mergeCell ref="K44:P44"/>
    <mergeCell ref="C42:G42"/>
    <mergeCell ref="H42:J42"/>
    <mergeCell ref="K42:P42"/>
    <mergeCell ref="C43:G43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A56:Q59"/>
    <mergeCell ref="R56:T5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AC9D-26E5-4E3E-8C77-4F99A09AD308}">
  <sheetPr codeName="Feuil66">
    <pageSetUpPr fitToPage="1"/>
  </sheetPr>
  <dimension ref="A1:AA68"/>
  <sheetViews>
    <sheetView topLeftCell="A28" workbookViewId="0">
      <selection activeCell="T16" sqref="T16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79</v>
      </c>
      <c r="J5" s="2087"/>
      <c r="K5" s="2088"/>
      <c r="L5" s="2090" t="s">
        <v>3</v>
      </c>
      <c r="M5" s="2091"/>
      <c r="N5" s="2091"/>
      <c r="O5" s="2092"/>
      <c r="P5" s="2093" t="s">
        <v>335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94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335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336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50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70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128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104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145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132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55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103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/>
      <c r="C32" s="2022"/>
      <c r="D32" s="2023"/>
      <c r="E32" s="2023"/>
      <c r="F32" s="2023"/>
      <c r="G32" s="2024"/>
      <c r="H32" s="2025"/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x14ac:dyDescent="0.25">
      <c r="A45" s="511"/>
      <c r="B45" s="513"/>
      <c r="C45" s="2022"/>
      <c r="D45" s="2023"/>
      <c r="E45" s="2023"/>
      <c r="F45" s="2023"/>
      <c r="G45" s="2024"/>
      <c r="H45" s="2025"/>
      <c r="I45" s="2026"/>
      <c r="J45" s="2027"/>
      <c r="K45" s="2022"/>
      <c r="L45" s="2023"/>
      <c r="M45" s="2023"/>
      <c r="N45" s="2023"/>
      <c r="O45" s="2023"/>
      <c r="P45" s="2024"/>
      <c r="Z45" s="510"/>
    </row>
    <row r="46" spans="1:26" ht="19.5" customHeight="1" thickBot="1" x14ac:dyDescent="0.3">
      <c r="A46" s="511"/>
      <c r="B46" s="512"/>
      <c r="C46" s="2080"/>
      <c r="D46" s="2080"/>
      <c r="E46" s="2080"/>
      <c r="F46" s="2080"/>
      <c r="G46" s="2081"/>
      <c r="H46" s="2076"/>
      <c r="I46" s="2077"/>
      <c r="J46" s="2078"/>
      <c r="K46" s="2079"/>
      <c r="L46" s="2080"/>
      <c r="M46" s="2080"/>
      <c r="N46" s="2080"/>
      <c r="O46" s="2080"/>
      <c r="P46" s="2081"/>
      <c r="Z46" s="510"/>
    </row>
    <row r="47" spans="1:26" ht="15.75" customHeight="1" x14ac:dyDescent="0.25">
      <c r="A47" s="511"/>
      <c r="B47" s="2129" t="s">
        <v>37</v>
      </c>
      <c r="C47" s="2130"/>
      <c r="D47" s="2130"/>
      <c r="E47" s="2130"/>
      <c r="F47" s="2130"/>
      <c r="G47" s="2131"/>
      <c r="H47" s="2135">
        <f>AVERAGE(H25:J46)</f>
        <v>105.28571428571429</v>
      </c>
      <c r="I47" s="2136"/>
      <c r="J47" s="2137"/>
      <c r="K47" s="2064" t="s">
        <v>38</v>
      </c>
      <c r="L47" s="2065"/>
      <c r="M47" s="2059" t="s">
        <v>39</v>
      </c>
      <c r="N47" s="2059"/>
      <c r="O47" s="2059"/>
      <c r="P47" s="2060"/>
      <c r="Z47" s="510"/>
    </row>
    <row r="48" spans="1:26" ht="15.75" customHeight="1" x14ac:dyDescent="0.25">
      <c r="A48" s="511"/>
      <c r="B48" s="2123" t="s">
        <v>40</v>
      </c>
      <c r="C48" s="2124"/>
      <c r="D48" s="2124"/>
      <c r="E48" s="2124"/>
      <c r="F48" s="2124"/>
      <c r="G48" s="2125"/>
      <c r="H48" s="2053">
        <f>IF(COUNTIF(H25:J46,"*&lt;20*"),"&lt;20",MIN(H25:J46))</f>
        <v>55</v>
      </c>
      <c r="I48" s="2054"/>
      <c r="J48" s="2055"/>
      <c r="K48" s="2066"/>
      <c r="L48" s="2067"/>
      <c r="M48" s="2046"/>
      <c r="N48" s="2046"/>
      <c r="O48" s="2046"/>
      <c r="P48" s="2061"/>
      <c r="Z48" s="510"/>
    </row>
    <row r="49" spans="1:26" ht="15.75" customHeight="1" thickBot="1" x14ac:dyDescent="0.3">
      <c r="A49" s="511"/>
      <c r="B49" s="2126" t="s">
        <v>41</v>
      </c>
      <c r="C49" s="2127"/>
      <c r="D49" s="2127"/>
      <c r="E49" s="2127"/>
      <c r="F49" s="2127"/>
      <c r="G49" s="2128"/>
      <c r="H49" s="2132">
        <f>IF(COUNTIF(H25:J46,"*&gt;250*"),"&gt;250",MAX(H25:J46))</f>
        <v>145</v>
      </c>
      <c r="I49" s="2133"/>
      <c r="J49" s="2134"/>
      <c r="K49" s="2068"/>
      <c r="L49" s="2069"/>
      <c r="M49" s="2062"/>
      <c r="N49" s="2062"/>
      <c r="O49" s="2062"/>
      <c r="P49" s="2063"/>
      <c r="Z49" s="510"/>
    </row>
    <row r="50" spans="1:26" ht="15.9" customHeight="1" x14ac:dyDescent="0.25">
      <c r="A50" s="509"/>
      <c r="B50" s="508"/>
      <c r="C50" s="507"/>
      <c r="D50" s="507"/>
      <c r="E50" s="507"/>
      <c r="F50" s="507"/>
      <c r="G50" s="507"/>
      <c r="H50" s="507"/>
      <c r="I50" s="507"/>
      <c r="J50" s="507"/>
      <c r="K50" s="507"/>
      <c r="L50" s="507"/>
      <c r="M50" s="507"/>
      <c r="N50" s="507"/>
      <c r="O50" s="507"/>
      <c r="P50" s="507"/>
      <c r="Q50" s="507"/>
      <c r="R50" s="507"/>
      <c r="S50" s="507"/>
      <c r="T50" s="507"/>
      <c r="U50" s="507"/>
      <c r="V50" s="507"/>
      <c r="W50" s="507"/>
      <c r="X50" s="507"/>
      <c r="Y50" s="507"/>
      <c r="Z50" s="506"/>
    </row>
    <row r="51" spans="1:26" ht="12.75" customHeight="1" x14ac:dyDescent="0.25">
      <c r="A51" s="505"/>
      <c r="B51" s="504"/>
    </row>
    <row r="52" spans="1:26" s="479" customFormat="1" ht="15.6" customHeight="1" x14ac:dyDescent="0.25">
      <c r="A52" s="503" t="s">
        <v>42</v>
      </c>
      <c r="B52" s="502" t="s">
        <v>43</v>
      </c>
      <c r="C52" s="501"/>
      <c r="D52" s="501"/>
      <c r="E52" s="501"/>
      <c r="F52" s="500"/>
      <c r="G52" s="500"/>
      <c r="H52" s="500"/>
      <c r="I52" s="499"/>
      <c r="J52" s="499"/>
      <c r="K52" s="499"/>
      <c r="L52" s="499"/>
      <c r="M52" s="499"/>
      <c r="N52" s="499"/>
      <c r="O52" s="499"/>
      <c r="P52" s="499"/>
      <c r="Q52" s="499"/>
      <c r="R52" s="499"/>
      <c r="S52" s="499"/>
      <c r="T52" s="499"/>
      <c r="U52" s="498"/>
      <c r="V52" s="497"/>
      <c r="W52" s="497"/>
      <c r="X52" s="496"/>
      <c r="Y52" s="496"/>
      <c r="Z52" s="495"/>
    </row>
    <row r="53" spans="1:26" s="479" customFormat="1" ht="28.5" customHeight="1" x14ac:dyDescent="0.25">
      <c r="A53" s="2056" t="s">
        <v>44</v>
      </c>
      <c r="B53" s="2057"/>
      <c r="C53" s="2057"/>
      <c r="D53" s="2057"/>
      <c r="E53" s="2057"/>
      <c r="F53" s="2057"/>
      <c r="G53" s="2057"/>
      <c r="H53" s="2057"/>
      <c r="I53" s="2057"/>
      <c r="J53" s="2057"/>
      <c r="K53" s="2057"/>
      <c r="L53" s="2057"/>
      <c r="M53" s="2057"/>
      <c r="N53" s="2057"/>
      <c r="O53" s="2057"/>
      <c r="P53" s="2057"/>
      <c r="Q53" s="2058"/>
      <c r="R53" s="2038" t="s">
        <v>45</v>
      </c>
      <c r="S53" s="2039"/>
      <c r="T53" s="2040"/>
      <c r="U53" s="2028" t="s">
        <v>83</v>
      </c>
      <c r="V53" s="2029"/>
      <c r="W53" s="2029"/>
      <c r="X53" s="2030"/>
      <c r="Y53" s="2030"/>
      <c r="Z53" s="2031"/>
    </row>
    <row r="54" spans="1:26" s="479" customFormat="1" ht="15.6" customHeight="1" x14ac:dyDescent="0.25">
      <c r="A54" s="2032" t="s">
        <v>82</v>
      </c>
      <c r="B54" s="2033"/>
      <c r="C54" s="2033"/>
      <c r="D54" s="2033"/>
      <c r="E54" s="2033"/>
      <c r="F54" s="2033"/>
      <c r="G54" s="2033"/>
      <c r="H54" s="2033"/>
      <c r="I54" s="2033"/>
      <c r="J54" s="2033"/>
      <c r="K54" s="2033"/>
      <c r="L54" s="2033"/>
      <c r="M54" s="2033"/>
      <c r="N54" s="2033"/>
      <c r="O54" s="2033"/>
      <c r="P54" s="2033"/>
      <c r="Q54" s="2034"/>
      <c r="R54" s="2038" t="s">
        <v>47</v>
      </c>
      <c r="S54" s="2039"/>
      <c r="T54" s="2040"/>
      <c r="U54" s="2041" t="s">
        <v>81</v>
      </c>
      <c r="V54" s="2042"/>
      <c r="W54" s="2042"/>
      <c r="X54" s="2043"/>
      <c r="Y54" s="2043"/>
      <c r="Z54" s="2044"/>
    </row>
    <row r="55" spans="1:26" s="479" customFormat="1" ht="15.6" customHeight="1" x14ac:dyDescent="0.25">
      <c r="A55" s="2035"/>
      <c r="B55" s="2036"/>
      <c r="C55" s="2036"/>
      <c r="D55" s="2036"/>
      <c r="E55" s="2036"/>
      <c r="F55" s="2036"/>
      <c r="G55" s="2036"/>
      <c r="H55" s="2036"/>
      <c r="I55" s="2036"/>
      <c r="J55" s="2036"/>
      <c r="K55" s="2036"/>
      <c r="L55" s="2036"/>
      <c r="M55" s="2036"/>
      <c r="N55" s="2036"/>
      <c r="O55" s="2036"/>
      <c r="P55" s="2036"/>
      <c r="Q55" s="2037"/>
      <c r="R55" s="2038"/>
      <c r="S55" s="2039"/>
      <c r="T55" s="2040"/>
      <c r="U55" s="2045"/>
      <c r="V55" s="2046"/>
      <c r="W55" s="2046"/>
      <c r="X55" s="2047"/>
      <c r="Y55" s="2047"/>
      <c r="Z55" s="2048"/>
    </row>
    <row r="56" spans="1:26" s="479" customFormat="1" ht="15.6" customHeight="1" x14ac:dyDescent="0.25">
      <c r="A56" s="494" t="s">
        <v>49</v>
      </c>
      <c r="B56" s="493" t="s">
        <v>50</v>
      </c>
      <c r="C56" s="477"/>
      <c r="D56" s="477"/>
      <c r="E56" s="492"/>
      <c r="F56" s="492"/>
      <c r="G56" s="492"/>
      <c r="H56" s="492"/>
      <c r="I56" s="492"/>
      <c r="J56" s="492"/>
      <c r="K56" s="492"/>
      <c r="L56" s="492"/>
      <c r="M56" s="492"/>
      <c r="N56" s="492"/>
      <c r="O56" s="492"/>
      <c r="P56" s="492"/>
      <c r="Q56" s="491"/>
      <c r="R56" s="2038"/>
      <c r="S56" s="2039"/>
      <c r="T56" s="2040"/>
      <c r="U56" s="2049"/>
      <c r="V56" s="2050"/>
      <c r="W56" s="2050"/>
      <c r="X56" s="2051"/>
      <c r="Y56" s="2051"/>
      <c r="Z56" s="2052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 t="s">
        <v>51</v>
      </c>
      <c r="S57" s="2039"/>
      <c r="T57" s="2040"/>
      <c r="U57" s="490"/>
      <c r="V57" s="489"/>
      <c r="W57" s="489"/>
      <c r="X57" s="489"/>
      <c r="Y57" s="489"/>
      <c r="Z57" s="488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48"/>
      <c r="B59" s="2149"/>
      <c r="C59" s="2149"/>
      <c r="D59" s="2149"/>
      <c r="E59" s="2149"/>
      <c r="F59" s="2149"/>
      <c r="G59" s="2149"/>
      <c r="H59" s="2149"/>
      <c r="I59" s="2149"/>
      <c r="J59" s="2149"/>
      <c r="K59" s="2149"/>
      <c r="L59" s="2149"/>
      <c r="M59" s="2149"/>
      <c r="N59" s="2149"/>
      <c r="O59" s="2149"/>
      <c r="P59" s="2149"/>
      <c r="Q59" s="2150"/>
      <c r="R59" s="2038"/>
      <c r="S59" s="2039"/>
      <c r="T59" s="2040"/>
      <c r="U59" s="487"/>
      <c r="V59" s="2046"/>
      <c r="W59" s="2046"/>
      <c r="X59" s="2046"/>
      <c r="Y59" s="2046"/>
      <c r="Z59" s="486"/>
    </row>
    <row r="60" spans="1:26" s="479" customFormat="1" ht="15.6" customHeight="1" x14ac:dyDescent="0.25">
      <c r="A60" s="2151"/>
      <c r="B60" s="2152"/>
      <c r="C60" s="2152"/>
      <c r="D60" s="2152"/>
      <c r="E60" s="2152"/>
      <c r="F60" s="2152"/>
      <c r="G60" s="2152"/>
      <c r="H60" s="2152"/>
      <c r="I60" s="2152"/>
      <c r="J60" s="2152"/>
      <c r="K60" s="2152"/>
      <c r="L60" s="2152"/>
      <c r="M60" s="2152"/>
      <c r="N60" s="2152"/>
      <c r="O60" s="2152"/>
      <c r="P60" s="2152"/>
      <c r="Q60" s="2153"/>
      <c r="R60" s="2154"/>
      <c r="S60" s="2155"/>
      <c r="T60" s="2156"/>
      <c r="U60" s="485"/>
      <c r="V60" s="484"/>
      <c r="W60" s="484"/>
      <c r="X60" s="484"/>
      <c r="Y60" s="484"/>
      <c r="Z60" s="483"/>
    </row>
    <row r="61" spans="1:26" s="479" customFormat="1" ht="15" customHeight="1" x14ac:dyDescent="0.25">
      <c r="A61" s="482"/>
      <c r="B61" s="482"/>
      <c r="C61" s="482"/>
      <c r="D61" s="482"/>
      <c r="E61" s="482"/>
      <c r="F61" s="482"/>
      <c r="G61" s="482"/>
      <c r="H61" s="482"/>
      <c r="I61" s="482"/>
      <c r="J61" s="482"/>
      <c r="K61" s="482"/>
      <c r="L61" s="482"/>
      <c r="M61" s="482"/>
      <c r="N61" s="482"/>
      <c r="O61" s="482"/>
      <c r="P61" s="482"/>
      <c r="Q61" s="482"/>
      <c r="R61" s="481"/>
      <c r="S61" s="481"/>
      <c r="T61" s="481"/>
      <c r="U61" s="480"/>
      <c r="V61" s="480"/>
      <c r="W61" s="480"/>
      <c r="X61" s="480"/>
      <c r="Y61" s="480"/>
      <c r="Z61" s="480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  <row r="68" spans="1:1" ht="12.75" customHeight="1" x14ac:dyDescent="0.25">
      <c r="A68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U53:Z53"/>
    <mergeCell ref="A54:Q55"/>
    <mergeCell ref="R54:T56"/>
    <mergeCell ref="U54:Z56"/>
    <mergeCell ref="H48:J48"/>
    <mergeCell ref="B17:H17"/>
    <mergeCell ref="B12:G12"/>
    <mergeCell ref="K46:P46"/>
    <mergeCell ref="K28:P28"/>
    <mergeCell ref="H29:J29"/>
    <mergeCell ref="K29:P29"/>
    <mergeCell ref="N12:R12"/>
    <mergeCell ref="H12:M12"/>
    <mergeCell ref="K44:P44"/>
    <mergeCell ref="C33:G33"/>
    <mergeCell ref="B11:G11"/>
    <mergeCell ref="A53:Q53"/>
    <mergeCell ref="R53:T53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C34:G34"/>
    <mergeCell ref="M47:P49"/>
    <mergeCell ref="K47:L49"/>
    <mergeCell ref="S12:Y12"/>
    <mergeCell ref="K23:P24"/>
    <mergeCell ref="I17:Y17"/>
    <mergeCell ref="S11:Y11"/>
    <mergeCell ref="H46:J46"/>
    <mergeCell ref="H11:M11"/>
    <mergeCell ref="N11:R11"/>
    <mergeCell ref="H37:J37"/>
    <mergeCell ref="K37:P37"/>
    <mergeCell ref="H38:J38"/>
    <mergeCell ref="K38:P38"/>
    <mergeCell ref="K26:P26"/>
    <mergeCell ref="K32:P32"/>
    <mergeCell ref="K43:P43"/>
    <mergeCell ref="H33:J33"/>
    <mergeCell ref="K25:P25"/>
    <mergeCell ref="K33:P33"/>
    <mergeCell ref="H34:J34"/>
    <mergeCell ref="H43:J43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C46:G46"/>
    <mergeCell ref="B48:G48"/>
    <mergeCell ref="B49:G49"/>
    <mergeCell ref="B47:G47"/>
    <mergeCell ref="C26:G26"/>
    <mergeCell ref="H26:J26"/>
    <mergeCell ref="C28:G28"/>
    <mergeCell ref="A57:Q60"/>
    <mergeCell ref="R57:T60"/>
    <mergeCell ref="K45:P45"/>
    <mergeCell ref="C27:G27"/>
    <mergeCell ref="H27:J27"/>
    <mergeCell ref="K27:P27"/>
    <mergeCell ref="K34:P34"/>
    <mergeCell ref="K35:P35"/>
    <mergeCell ref="K36:P36"/>
    <mergeCell ref="H28:J28"/>
    <mergeCell ref="H49:J49"/>
    <mergeCell ref="H47:J47"/>
    <mergeCell ref="C35:G35"/>
    <mergeCell ref="H35:J35"/>
    <mergeCell ref="C36:G36"/>
    <mergeCell ref="H36:J36"/>
    <mergeCell ref="C37:G37"/>
    <mergeCell ref="C29:G29"/>
    <mergeCell ref="C38:G38"/>
    <mergeCell ref="H32:J32"/>
    <mergeCell ref="C44:G44"/>
    <mergeCell ref="C45:G45"/>
    <mergeCell ref="H45:J45"/>
    <mergeCell ref="H44:J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80F6-328B-4822-9DB5-6E9385BD7B5F}">
  <sheetPr codeName="Feuil67">
    <pageSetUpPr fitToPage="1"/>
  </sheetPr>
  <dimension ref="A1:AA67"/>
  <sheetViews>
    <sheetView topLeftCell="A36" workbookViewId="0">
      <selection activeCell="X14" sqref="X14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78</v>
      </c>
      <c r="J5" s="2087"/>
      <c r="K5" s="2088"/>
      <c r="L5" s="2090" t="s">
        <v>3</v>
      </c>
      <c r="M5" s="2091"/>
      <c r="N5" s="2091"/>
      <c r="O5" s="2092"/>
      <c r="P5" s="2093" t="s">
        <v>335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94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335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336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50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85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105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/>
      <c r="C27" s="2022"/>
      <c r="D27" s="2023"/>
      <c r="E27" s="2023"/>
      <c r="F27" s="2023"/>
      <c r="G27" s="2024"/>
      <c r="H27" s="2025"/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/>
      <c r="C28" s="2022"/>
      <c r="D28" s="2023"/>
      <c r="E28" s="2023"/>
      <c r="F28" s="2023"/>
      <c r="G28" s="2024"/>
      <c r="H28" s="2025"/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/>
      <c r="C29" s="2022"/>
      <c r="D29" s="2023"/>
      <c r="E29" s="2023"/>
      <c r="F29" s="2023"/>
      <c r="G29" s="2024"/>
      <c r="H29" s="2025"/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/>
      <c r="C30" s="2022"/>
      <c r="D30" s="2023"/>
      <c r="E30" s="2023"/>
      <c r="F30" s="2023"/>
      <c r="G30" s="2024"/>
      <c r="H30" s="2025"/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/>
      <c r="C31" s="2022"/>
      <c r="D31" s="2023"/>
      <c r="E31" s="2023"/>
      <c r="F31" s="2023"/>
      <c r="G31" s="2024"/>
      <c r="H31" s="2025"/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/>
      <c r="C32" s="2022"/>
      <c r="D32" s="2023"/>
      <c r="E32" s="2023"/>
      <c r="F32" s="2023"/>
      <c r="G32" s="2024"/>
      <c r="H32" s="2025"/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95</v>
      </c>
      <c r="I46" s="2136"/>
      <c r="J46" s="2137"/>
      <c r="K46" s="2064" t="s">
        <v>38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85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105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913D-45A8-4048-8C57-3C4CDF6B3489}">
  <sheetPr codeName="Feuil68">
    <pageSetUpPr fitToPage="1"/>
  </sheetPr>
  <dimension ref="A1:AA68"/>
  <sheetViews>
    <sheetView topLeftCell="A30" workbookViewId="0">
      <selection activeCell="Y18" sqref="Y18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77</v>
      </c>
      <c r="J5" s="2087"/>
      <c r="K5" s="2088"/>
      <c r="L5" s="2090" t="s">
        <v>3</v>
      </c>
      <c r="M5" s="2091"/>
      <c r="N5" s="2091"/>
      <c r="O5" s="2092"/>
      <c r="P5" s="2093" t="s">
        <v>335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133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335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325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86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75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46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/>
      <c r="C28" s="2022"/>
      <c r="D28" s="2023"/>
      <c r="E28" s="2023"/>
      <c r="F28" s="2023"/>
      <c r="G28" s="2024"/>
      <c r="H28" s="2025"/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/>
      <c r="C29" s="2022"/>
      <c r="D29" s="2023"/>
      <c r="E29" s="2023"/>
      <c r="F29" s="2023"/>
      <c r="G29" s="2024"/>
      <c r="H29" s="2025"/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/>
      <c r="C30" s="2022"/>
      <c r="D30" s="2023"/>
      <c r="E30" s="2023"/>
      <c r="F30" s="2023"/>
      <c r="G30" s="2024"/>
      <c r="H30" s="2025"/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/>
      <c r="C31" s="2022"/>
      <c r="D31" s="2023"/>
      <c r="E31" s="2023"/>
      <c r="F31" s="2023"/>
      <c r="G31" s="2024"/>
      <c r="H31" s="2025"/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/>
      <c r="C32" s="2022"/>
      <c r="D32" s="2023"/>
      <c r="E32" s="2023"/>
      <c r="F32" s="2023"/>
      <c r="G32" s="2024"/>
      <c r="H32" s="2025"/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x14ac:dyDescent="0.25">
      <c r="A45" s="511"/>
      <c r="B45" s="513"/>
      <c r="C45" s="2022"/>
      <c r="D45" s="2023"/>
      <c r="E45" s="2023"/>
      <c r="F45" s="2023"/>
      <c r="G45" s="2024"/>
      <c r="H45" s="2025"/>
      <c r="I45" s="2026"/>
      <c r="J45" s="2027"/>
      <c r="K45" s="2022"/>
      <c r="L45" s="2023"/>
      <c r="M45" s="2023"/>
      <c r="N45" s="2023"/>
      <c r="O45" s="2023"/>
      <c r="P45" s="2024"/>
      <c r="Z45" s="510"/>
    </row>
    <row r="46" spans="1:26" ht="19.5" customHeight="1" thickBot="1" x14ac:dyDescent="0.3">
      <c r="A46" s="511"/>
      <c r="B46" s="512"/>
      <c r="C46" s="2080"/>
      <c r="D46" s="2080"/>
      <c r="E46" s="2080"/>
      <c r="F46" s="2080"/>
      <c r="G46" s="2081"/>
      <c r="H46" s="2076"/>
      <c r="I46" s="2077"/>
      <c r="J46" s="2078"/>
      <c r="K46" s="2079"/>
      <c r="L46" s="2080"/>
      <c r="M46" s="2080"/>
      <c r="N46" s="2080"/>
      <c r="O46" s="2080"/>
      <c r="P46" s="2081"/>
      <c r="Z46" s="510"/>
    </row>
    <row r="47" spans="1:26" ht="15.75" customHeight="1" x14ac:dyDescent="0.25">
      <c r="A47" s="511"/>
      <c r="B47" s="2129" t="s">
        <v>37</v>
      </c>
      <c r="C47" s="2130"/>
      <c r="D47" s="2130"/>
      <c r="E47" s="2130"/>
      <c r="F47" s="2130"/>
      <c r="G47" s="2131"/>
      <c r="H47" s="2135">
        <f>AVERAGE(H25:J46)</f>
        <v>69</v>
      </c>
      <c r="I47" s="2136"/>
      <c r="J47" s="2137"/>
      <c r="K47" s="2064" t="s">
        <v>38</v>
      </c>
      <c r="L47" s="2065"/>
      <c r="M47" s="2059" t="s">
        <v>39</v>
      </c>
      <c r="N47" s="2059"/>
      <c r="O47" s="2059"/>
      <c r="P47" s="2060"/>
      <c r="Z47" s="510"/>
    </row>
    <row r="48" spans="1:26" ht="15.75" customHeight="1" x14ac:dyDescent="0.25">
      <c r="A48" s="511"/>
      <c r="B48" s="2123" t="s">
        <v>40</v>
      </c>
      <c r="C48" s="2124"/>
      <c r="D48" s="2124"/>
      <c r="E48" s="2124"/>
      <c r="F48" s="2124"/>
      <c r="G48" s="2125"/>
      <c r="H48" s="2053">
        <f>IF(COUNTIF(H25:J46,"*&lt;20*"),"&lt;20",MIN(H25:J46))</f>
        <v>46</v>
      </c>
      <c r="I48" s="2054"/>
      <c r="J48" s="2055"/>
      <c r="K48" s="2066"/>
      <c r="L48" s="2067"/>
      <c r="M48" s="2046"/>
      <c r="N48" s="2046"/>
      <c r="O48" s="2046"/>
      <c r="P48" s="2061"/>
      <c r="Z48" s="510"/>
    </row>
    <row r="49" spans="1:26" ht="15.75" customHeight="1" thickBot="1" x14ac:dyDescent="0.3">
      <c r="A49" s="511"/>
      <c r="B49" s="2126" t="s">
        <v>41</v>
      </c>
      <c r="C49" s="2127"/>
      <c r="D49" s="2127"/>
      <c r="E49" s="2127"/>
      <c r="F49" s="2127"/>
      <c r="G49" s="2128"/>
      <c r="H49" s="2132">
        <f>IF(COUNTIF(H25:J46,"*&gt;250*"),"&gt;250",MAX(H25:J46))</f>
        <v>86</v>
      </c>
      <c r="I49" s="2133"/>
      <c r="J49" s="2134"/>
      <c r="K49" s="2068"/>
      <c r="L49" s="2069"/>
      <c r="M49" s="2062"/>
      <c r="N49" s="2062"/>
      <c r="O49" s="2062"/>
      <c r="P49" s="2063"/>
      <c r="Z49" s="510"/>
    </row>
    <row r="50" spans="1:26" ht="15.9" customHeight="1" x14ac:dyDescent="0.25">
      <c r="A50" s="509"/>
      <c r="B50" s="508"/>
      <c r="C50" s="507"/>
      <c r="D50" s="507"/>
      <c r="E50" s="507"/>
      <c r="F50" s="507"/>
      <c r="G50" s="507"/>
      <c r="H50" s="507"/>
      <c r="I50" s="507"/>
      <c r="J50" s="507"/>
      <c r="K50" s="507"/>
      <c r="L50" s="507"/>
      <c r="M50" s="507"/>
      <c r="N50" s="507"/>
      <c r="O50" s="507"/>
      <c r="P50" s="507"/>
      <c r="Q50" s="507"/>
      <c r="R50" s="507"/>
      <c r="S50" s="507"/>
      <c r="T50" s="507"/>
      <c r="U50" s="507"/>
      <c r="V50" s="507"/>
      <c r="W50" s="507"/>
      <c r="X50" s="507"/>
      <c r="Y50" s="507"/>
      <c r="Z50" s="506"/>
    </row>
    <row r="51" spans="1:26" ht="12.75" customHeight="1" x14ac:dyDescent="0.25">
      <c r="A51" s="505"/>
      <c r="B51" s="504"/>
    </row>
    <row r="52" spans="1:26" s="479" customFormat="1" ht="15.6" customHeight="1" x14ac:dyDescent="0.25">
      <c r="A52" s="503" t="s">
        <v>42</v>
      </c>
      <c r="B52" s="502" t="s">
        <v>43</v>
      </c>
      <c r="C52" s="501"/>
      <c r="D52" s="501"/>
      <c r="E52" s="501"/>
      <c r="F52" s="500"/>
      <c r="G52" s="500"/>
      <c r="H52" s="500"/>
      <c r="I52" s="499"/>
      <c r="J52" s="499"/>
      <c r="K52" s="499"/>
      <c r="L52" s="499"/>
      <c r="M52" s="499"/>
      <c r="N52" s="499"/>
      <c r="O52" s="499"/>
      <c r="P52" s="499"/>
      <c r="Q52" s="499"/>
      <c r="R52" s="499"/>
      <c r="S52" s="499"/>
      <c r="T52" s="499"/>
      <c r="U52" s="498"/>
      <c r="V52" s="497"/>
      <c r="W52" s="497"/>
      <c r="X52" s="496"/>
      <c r="Y52" s="496"/>
      <c r="Z52" s="495"/>
    </row>
    <row r="53" spans="1:26" s="479" customFormat="1" ht="28.5" customHeight="1" x14ac:dyDescent="0.25">
      <c r="A53" s="2056" t="s">
        <v>44</v>
      </c>
      <c r="B53" s="2057"/>
      <c r="C53" s="2057"/>
      <c r="D53" s="2057"/>
      <c r="E53" s="2057"/>
      <c r="F53" s="2057"/>
      <c r="G53" s="2057"/>
      <c r="H53" s="2057"/>
      <c r="I53" s="2057"/>
      <c r="J53" s="2057"/>
      <c r="K53" s="2057"/>
      <c r="L53" s="2057"/>
      <c r="M53" s="2057"/>
      <c r="N53" s="2057"/>
      <c r="O53" s="2057"/>
      <c r="P53" s="2057"/>
      <c r="Q53" s="2058"/>
      <c r="R53" s="2038" t="s">
        <v>45</v>
      </c>
      <c r="S53" s="2039"/>
      <c r="T53" s="2040"/>
      <c r="U53" s="2028" t="s">
        <v>83</v>
      </c>
      <c r="V53" s="2029"/>
      <c r="W53" s="2029"/>
      <c r="X53" s="2030"/>
      <c r="Y53" s="2030"/>
      <c r="Z53" s="2031"/>
    </row>
    <row r="54" spans="1:26" s="479" customFormat="1" ht="15.6" customHeight="1" x14ac:dyDescent="0.25">
      <c r="A54" s="2032" t="s">
        <v>82</v>
      </c>
      <c r="B54" s="2033"/>
      <c r="C54" s="2033"/>
      <c r="D54" s="2033"/>
      <c r="E54" s="2033"/>
      <c r="F54" s="2033"/>
      <c r="G54" s="2033"/>
      <c r="H54" s="2033"/>
      <c r="I54" s="2033"/>
      <c r="J54" s="2033"/>
      <c r="K54" s="2033"/>
      <c r="L54" s="2033"/>
      <c r="M54" s="2033"/>
      <c r="N54" s="2033"/>
      <c r="O54" s="2033"/>
      <c r="P54" s="2033"/>
      <c r="Q54" s="2034"/>
      <c r="R54" s="2038" t="s">
        <v>47</v>
      </c>
      <c r="S54" s="2039"/>
      <c r="T54" s="2040"/>
      <c r="U54" s="2041" t="s">
        <v>81</v>
      </c>
      <c r="V54" s="2042"/>
      <c r="W54" s="2042"/>
      <c r="X54" s="2043"/>
      <c r="Y54" s="2043"/>
      <c r="Z54" s="2044"/>
    </row>
    <row r="55" spans="1:26" s="479" customFormat="1" ht="15.6" customHeight="1" x14ac:dyDescent="0.25">
      <c r="A55" s="2035"/>
      <c r="B55" s="2036"/>
      <c r="C55" s="2036"/>
      <c r="D55" s="2036"/>
      <c r="E55" s="2036"/>
      <c r="F55" s="2036"/>
      <c r="G55" s="2036"/>
      <c r="H55" s="2036"/>
      <c r="I55" s="2036"/>
      <c r="J55" s="2036"/>
      <c r="K55" s="2036"/>
      <c r="L55" s="2036"/>
      <c r="M55" s="2036"/>
      <c r="N55" s="2036"/>
      <c r="O55" s="2036"/>
      <c r="P55" s="2036"/>
      <c r="Q55" s="2037"/>
      <c r="R55" s="2038"/>
      <c r="S55" s="2039"/>
      <c r="T55" s="2040"/>
      <c r="U55" s="2045"/>
      <c r="V55" s="2046"/>
      <c r="W55" s="2046"/>
      <c r="X55" s="2047"/>
      <c r="Y55" s="2047"/>
      <c r="Z55" s="2048"/>
    </row>
    <row r="56" spans="1:26" s="479" customFormat="1" ht="15.6" customHeight="1" x14ac:dyDescent="0.25">
      <c r="A56" s="494" t="s">
        <v>49</v>
      </c>
      <c r="B56" s="493" t="s">
        <v>50</v>
      </c>
      <c r="C56" s="477"/>
      <c r="D56" s="477"/>
      <c r="E56" s="492"/>
      <c r="F56" s="492"/>
      <c r="G56" s="492"/>
      <c r="H56" s="492"/>
      <c r="I56" s="492"/>
      <c r="J56" s="492"/>
      <c r="K56" s="492"/>
      <c r="L56" s="492"/>
      <c r="M56" s="492"/>
      <c r="N56" s="492"/>
      <c r="O56" s="492"/>
      <c r="P56" s="492"/>
      <c r="Q56" s="491"/>
      <c r="R56" s="2038"/>
      <c r="S56" s="2039"/>
      <c r="T56" s="2040"/>
      <c r="U56" s="2049"/>
      <c r="V56" s="2050"/>
      <c r="W56" s="2050"/>
      <c r="X56" s="2051"/>
      <c r="Y56" s="2051"/>
      <c r="Z56" s="2052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 t="s">
        <v>51</v>
      </c>
      <c r="S57" s="2039"/>
      <c r="T57" s="2040"/>
      <c r="U57" s="490"/>
      <c r="V57" s="489"/>
      <c r="W57" s="489"/>
      <c r="X57" s="489"/>
      <c r="Y57" s="489"/>
      <c r="Z57" s="488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48"/>
      <c r="B59" s="2149"/>
      <c r="C59" s="2149"/>
      <c r="D59" s="2149"/>
      <c r="E59" s="2149"/>
      <c r="F59" s="2149"/>
      <c r="G59" s="2149"/>
      <c r="H59" s="2149"/>
      <c r="I59" s="2149"/>
      <c r="J59" s="2149"/>
      <c r="K59" s="2149"/>
      <c r="L59" s="2149"/>
      <c r="M59" s="2149"/>
      <c r="N59" s="2149"/>
      <c r="O59" s="2149"/>
      <c r="P59" s="2149"/>
      <c r="Q59" s="2150"/>
      <c r="R59" s="2038"/>
      <c r="S59" s="2039"/>
      <c r="T59" s="2040"/>
      <c r="U59" s="487"/>
      <c r="V59" s="2046"/>
      <c r="W59" s="2046"/>
      <c r="X59" s="2046"/>
      <c r="Y59" s="2046"/>
      <c r="Z59" s="486"/>
    </row>
    <row r="60" spans="1:26" s="479" customFormat="1" ht="15.6" customHeight="1" x14ac:dyDescent="0.25">
      <c r="A60" s="2151"/>
      <c r="B60" s="2152"/>
      <c r="C60" s="2152"/>
      <c r="D60" s="2152"/>
      <c r="E60" s="2152"/>
      <c r="F60" s="2152"/>
      <c r="G60" s="2152"/>
      <c r="H60" s="2152"/>
      <c r="I60" s="2152"/>
      <c r="J60" s="2152"/>
      <c r="K60" s="2152"/>
      <c r="L60" s="2152"/>
      <c r="M60" s="2152"/>
      <c r="N60" s="2152"/>
      <c r="O60" s="2152"/>
      <c r="P60" s="2152"/>
      <c r="Q60" s="2153"/>
      <c r="R60" s="2154"/>
      <c r="S60" s="2155"/>
      <c r="T60" s="2156"/>
      <c r="U60" s="485"/>
      <c r="V60" s="484"/>
      <c r="W60" s="484"/>
      <c r="X60" s="484"/>
      <c r="Y60" s="484"/>
      <c r="Z60" s="483"/>
    </row>
    <row r="61" spans="1:26" s="479" customFormat="1" ht="15" customHeight="1" x14ac:dyDescent="0.25">
      <c r="A61" s="482"/>
      <c r="B61" s="482"/>
      <c r="C61" s="482"/>
      <c r="D61" s="482"/>
      <c r="E61" s="482"/>
      <c r="F61" s="482"/>
      <c r="G61" s="482"/>
      <c r="H61" s="482"/>
      <c r="I61" s="482"/>
      <c r="J61" s="482"/>
      <c r="K61" s="482"/>
      <c r="L61" s="482"/>
      <c r="M61" s="482"/>
      <c r="N61" s="482"/>
      <c r="O61" s="482"/>
      <c r="P61" s="482"/>
      <c r="Q61" s="482"/>
      <c r="R61" s="481"/>
      <c r="S61" s="481"/>
      <c r="T61" s="481"/>
      <c r="U61" s="480"/>
      <c r="V61" s="480"/>
      <c r="W61" s="480"/>
      <c r="X61" s="480"/>
      <c r="Y61" s="480"/>
      <c r="Z61" s="480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  <row r="68" spans="1:1" ht="12.75" customHeight="1" x14ac:dyDescent="0.25">
      <c r="A68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0:G40"/>
    <mergeCell ref="H40:J40"/>
    <mergeCell ref="K40:P40"/>
    <mergeCell ref="C45:G45"/>
    <mergeCell ref="H45:J45"/>
    <mergeCell ref="K45:P45"/>
    <mergeCell ref="C43:G43"/>
    <mergeCell ref="H43:J43"/>
    <mergeCell ref="K43:P43"/>
    <mergeCell ref="C44:G44"/>
    <mergeCell ref="H44:J44"/>
    <mergeCell ref="K44:P44"/>
    <mergeCell ref="B17:H17"/>
    <mergeCell ref="K31:P31"/>
    <mergeCell ref="C32:G32"/>
    <mergeCell ref="H32:J32"/>
    <mergeCell ref="K32:P32"/>
    <mergeCell ref="C33:G33"/>
    <mergeCell ref="H33:J33"/>
    <mergeCell ref="K33:P33"/>
    <mergeCell ref="A54:Q55"/>
    <mergeCell ref="C37:G37"/>
    <mergeCell ref="H37:J37"/>
    <mergeCell ref="K37:P37"/>
    <mergeCell ref="C38:G38"/>
    <mergeCell ref="H38:J38"/>
    <mergeCell ref="K38:P38"/>
    <mergeCell ref="H34:J34"/>
    <mergeCell ref="K34:P34"/>
    <mergeCell ref="C35:G35"/>
    <mergeCell ref="H35:J35"/>
    <mergeCell ref="K35:P35"/>
    <mergeCell ref="C36:G36"/>
    <mergeCell ref="H36:J36"/>
    <mergeCell ref="K36:P36"/>
    <mergeCell ref="C41:G41"/>
    <mergeCell ref="A53:Q53"/>
    <mergeCell ref="R53:T53"/>
    <mergeCell ref="U53:Z53"/>
    <mergeCell ref="H30:J30"/>
    <mergeCell ref="K30:P30"/>
    <mergeCell ref="C31:G31"/>
    <mergeCell ref="H31:J31"/>
    <mergeCell ref="U54:Z56"/>
    <mergeCell ref="C28:G28"/>
    <mergeCell ref="H28:J28"/>
    <mergeCell ref="K28:P28"/>
    <mergeCell ref="C29:G29"/>
    <mergeCell ref="H29:J29"/>
    <mergeCell ref="K29:P29"/>
    <mergeCell ref="C30:G30"/>
    <mergeCell ref="R54:T56"/>
    <mergeCell ref="H41:J41"/>
    <mergeCell ref="K41:P41"/>
    <mergeCell ref="C42:G42"/>
    <mergeCell ref="H42:J42"/>
    <mergeCell ref="K42:P42"/>
    <mergeCell ref="C39:G39"/>
    <mergeCell ref="H39:J39"/>
    <mergeCell ref="K39:P39"/>
    <mergeCell ref="L5:O5"/>
    <mergeCell ref="P5:T5"/>
    <mergeCell ref="L6:O6"/>
    <mergeCell ref="P6:T6"/>
    <mergeCell ref="N12:R12"/>
    <mergeCell ref="H12:M12"/>
    <mergeCell ref="H11:M11"/>
    <mergeCell ref="N11:R11"/>
    <mergeCell ref="B12:G12"/>
    <mergeCell ref="B11:G11"/>
    <mergeCell ref="H48:J48"/>
    <mergeCell ref="C34:G3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57:Q60"/>
    <mergeCell ref="R57:T60"/>
    <mergeCell ref="K26:P26"/>
    <mergeCell ref="C27:G27"/>
    <mergeCell ref="H27:J27"/>
    <mergeCell ref="K27:P27"/>
    <mergeCell ref="C46:G46"/>
    <mergeCell ref="B48:G48"/>
    <mergeCell ref="B49:G49"/>
    <mergeCell ref="B47:G47"/>
    <mergeCell ref="C26:G26"/>
    <mergeCell ref="H26:J26"/>
    <mergeCell ref="H49:J49"/>
    <mergeCell ref="H47:J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2E7A-5B14-4F12-B223-908F36F226DC}">
  <sheetPr codeName="Feuil69">
    <pageSetUpPr fitToPage="1"/>
  </sheetPr>
  <dimension ref="A1:AA67"/>
  <sheetViews>
    <sheetView workbookViewId="0">
      <selection activeCell="S28" sqref="S28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76</v>
      </c>
      <c r="J5" s="2087"/>
      <c r="K5" s="2088"/>
      <c r="L5" s="2090" t="s">
        <v>3</v>
      </c>
      <c r="M5" s="2091"/>
      <c r="N5" s="2091"/>
      <c r="O5" s="2092"/>
      <c r="P5" s="2093" t="s">
        <v>330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334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330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333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36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54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55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37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/>
      <c r="C29" s="2022"/>
      <c r="D29" s="2023"/>
      <c r="E29" s="2023"/>
      <c r="F29" s="2023"/>
      <c r="G29" s="2024"/>
      <c r="H29" s="2025"/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/>
      <c r="C30" s="2022"/>
      <c r="D30" s="2023"/>
      <c r="E30" s="2023"/>
      <c r="F30" s="2023"/>
      <c r="G30" s="2024"/>
      <c r="H30" s="2025"/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/>
      <c r="C31" s="2022"/>
      <c r="D31" s="2023"/>
      <c r="E31" s="2023"/>
      <c r="F31" s="2023"/>
      <c r="G31" s="2024"/>
      <c r="H31" s="2025"/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/>
      <c r="C32" s="2022"/>
      <c r="D32" s="2023"/>
      <c r="E32" s="2023"/>
      <c r="F32" s="2023"/>
      <c r="G32" s="2024"/>
      <c r="H32" s="2025"/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45.5</v>
      </c>
      <c r="I46" s="2136"/>
      <c r="J46" s="2137"/>
      <c r="K46" s="2064" t="s">
        <v>38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36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55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CB7F-2238-4284-866E-4CC3AB249785}">
  <sheetPr codeName="Feuil70">
    <pageSetUpPr fitToPage="1"/>
  </sheetPr>
  <dimension ref="A1:AA67"/>
  <sheetViews>
    <sheetView topLeftCell="A9" workbookViewId="0">
      <selection activeCell="C27" sqref="C27:G34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75</v>
      </c>
      <c r="J5" s="2087"/>
      <c r="K5" s="2088"/>
      <c r="L5" s="2090" t="s">
        <v>3</v>
      </c>
      <c r="M5" s="2091"/>
      <c r="N5" s="2091"/>
      <c r="O5" s="2092"/>
      <c r="P5" s="2093" t="s">
        <v>330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331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330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332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50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97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105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74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74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109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95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86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98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>
        <v>9</v>
      </c>
      <c r="C33" s="2022"/>
      <c r="D33" s="2023"/>
      <c r="E33" s="2023"/>
      <c r="F33" s="2023"/>
      <c r="G33" s="2024"/>
      <c r="H33" s="2025">
        <v>112</v>
      </c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>
        <v>10</v>
      </c>
      <c r="C34" s="2022"/>
      <c r="D34" s="2023"/>
      <c r="E34" s="2023"/>
      <c r="F34" s="2023"/>
      <c r="G34" s="2024"/>
      <c r="H34" s="2025">
        <v>85</v>
      </c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>
        <v>11</v>
      </c>
      <c r="C35" s="2022"/>
      <c r="D35" s="2023"/>
      <c r="E35" s="2023"/>
      <c r="F35" s="2023"/>
      <c r="G35" s="2024"/>
      <c r="H35" s="2025">
        <v>93</v>
      </c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>
        <v>12</v>
      </c>
      <c r="C36" s="2022"/>
      <c r="D36" s="2023"/>
      <c r="E36" s="2023"/>
      <c r="F36" s="2023"/>
      <c r="G36" s="2024"/>
      <c r="H36" s="2025">
        <v>71</v>
      </c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91.583333333333329</v>
      </c>
      <c r="I46" s="2136"/>
      <c r="J46" s="2137"/>
      <c r="K46" s="2064" t="s">
        <v>38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71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112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6:G36"/>
    <mergeCell ref="H36:J36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6:P36"/>
    <mergeCell ref="C34:G34"/>
    <mergeCell ref="H34:J34"/>
    <mergeCell ref="K34:P34"/>
    <mergeCell ref="C35:G35"/>
    <mergeCell ref="H35:J35"/>
    <mergeCell ref="K35:P35"/>
    <mergeCell ref="C29:G29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K28:P28"/>
    <mergeCell ref="H29:J29"/>
    <mergeCell ref="K29:P29"/>
    <mergeCell ref="N12:R12"/>
    <mergeCell ref="H12:M12"/>
    <mergeCell ref="H11:M11"/>
    <mergeCell ref="N11:R11"/>
    <mergeCell ref="B17:H17"/>
    <mergeCell ref="B12:G12"/>
    <mergeCell ref="B11:G11"/>
    <mergeCell ref="C37:G37"/>
    <mergeCell ref="H37:J37"/>
    <mergeCell ref="K37:P37"/>
    <mergeCell ref="C38:G38"/>
    <mergeCell ref="H38:J38"/>
    <mergeCell ref="A52:Q52"/>
    <mergeCell ref="R52:T52"/>
    <mergeCell ref="C39:G39"/>
    <mergeCell ref="H39:J39"/>
    <mergeCell ref="K39:P39"/>
    <mergeCell ref="C40:G40"/>
    <mergeCell ref="U52:Z52"/>
    <mergeCell ref="A53:Q54"/>
    <mergeCell ref="R53:T55"/>
    <mergeCell ref="U53:Z55"/>
    <mergeCell ref="K38:P38"/>
    <mergeCell ref="H47:J47"/>
    <mergeCell ref="C43:G43"/>
    <mergeCell ref="H43:J43"/>
    <mergeCell ref="K43:P43"/>
    <mergeCell ref="C44:G44"/>
    <mergeCell ref="H44:J44"/>
    <mergeCell ref="K44:P44"/>
    <mergeCell ref="H40:J40"/>
    <mergeCell ref="K40:P40"/>
    <mergeCell ref="C41:G41"/>
    <mergeCell ref="H41:J41"/>
    <mergeCell ref="K41:P41"/>
    <mergeCell ref="C42:G42"/>
    <mergeCell ref="H42:J42"/>
    <mergeCell ref="K42:P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309D-B9D3-456E-8D16-91A5755BC129}">
  <sheetPr codeName="Feuil71">
    <pageSetUpPr fitToPage="1"/>
  </sheetPr>
  <dimension ref="A1:AA68"/>
  <sheetViews>
    <sheetView workbookViewId="0">
      <selection activeCell="AF44" sqref="AF44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74</v>
      </c>
      <c r="J5" s="2087"/>
      <c r="K5" s="2088"/>
      <c r="L5" s="2090" t="s">
        <v>3</v>
      </c>
      <c r="M5" s="2091"/>
      <c r="N5" s="2091"/>
      <c r="O5" s="2092"/>
      <c r="P5" s="2093" t="s">
        <v>326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86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326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325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65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71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41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22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36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64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40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 t="s">
        <v>57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>
        <v>9</v>
      </c>
      <c r="C33" s="2022"/>
      <c r="D33" s="2023"/>
      <c r="E33" s="2023"/>
      <c r="F33" s="2023"/>
      <c r="G33" s="2024"/>
      <c r="H33" s="2025">
        <v>58</v>
      </c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>
        <v>10</v>
      </c>
      <c r="C34" s="2022"/>
      <c r="D34" s="2023"/>
      <c r="E34" s="2023"/>
      <c r="F34" s="2023"/>
      <c r="G34" s="2024"/>
      <c r="H34" s="2025">
        <v>46</v>
      </c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>
        <v>11</v>
      </c>
      <c r="C35" s="2022"/>
      <c r="D35" s="2023"/>
      <c r="E35" s="2023"/>
      <c r="F35" s="2023"/>
      <c r="G35" s="2024"/>
      <c r="H35" s="2025">
        <v>74</v>
      </c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>
        <v>12</v>
      </c>
      <c r="C36" s="2022"/>
      <c r="D36" s="2023"/>
      <c r="E36" s="2023"/>
      <c r="F36" s="2023"/>
      <c r="G36" s="2024"/>
      <c r="H36" s="2025">
        <v>85</v>
      </c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>
        <v>13</v>
      </c>
      <c r="C37" s="2022"/>
      <c r="D37" s="2023"/>
      <c r="E37" s="2023"/>
      <c r="F37" s="2023"/>
      <c r="G37" s="2024"/>
      <c r="H37" s="2025">
        <v>40</v>
      </c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>
        <v>14</v>
      </c>
      <c r="C38" s="2022"/>
      <c r="D38" s="2023"/>
      <c r="E38" s="2023"/>
      <c r="F38" s="2023"/>
      <c r="G38" s="2024"/>
      <c r="H38" s="2025">
        <v>66</v>
      </c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>
        <v>15</v>
      </c>
      <c r="C39" s="2022"/>
      <c r="D39" s="2023"/>
      <c r="E39" s="2023"/>
      <c r="F39" s="2023"/>
      <c r="G39" s="2024"/>
      <c r="H39" s="2025">
        <v>66</v>
      </c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>
        <v>16</v>
      </c>
      <c r="C40" s="2022"/>
      <c r="D40" s="2023"/>
      <c r="E40" s="2023"/>
      <c r="F40" s="2023"/>
      <c r="G40" s="2024"/>
      <c r="H40" s="2025">
        <v>51</v>
      </c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>
        <v>17</v>
      </c>
      <c r="C41" s="2022"/>
      <c r="D41" s="2023"/>
      <c r="E41" s="2023"/>
      <c r="F41" s="2023"/>
      <c r="G41" s="2024"/>
      <c r="H41" s="2025">
        <v>84</v>
      </c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>
        <v>18</v>
      </c>
      <c r="C42" s="2022"/>
      <c r="D42" s="2023"/>
      <c r="E42" s="2023"/>
      <c r="F42" s="2023"/>
      <c r="G42" s="2024"/>
      <c r="H42" s="2025">
        <v>88</v>
      </c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>
        <v>19</v>
      </c>
      <c r="C43" s="2022"/>
      <c r="D43" s="2023"/>
      <c r="E43" s="2023"/>
      <c r="F43" s="2023"/>
      <c r="G43" s="2024"/>
      <c r="H43" s="2025">
        <v>22</v>
      </c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>
        <v>20</v>
      </c>
      <c r="C44" s="2022"/>
      <c r="D44" s="2023"/>
      <c r="E44" s="2023"/>
      <c r="F44" s="2023"/>
      <c r="G44" s="2024"/>
      <c r="H44" s="2025">
        <v>30</v>
      </c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x14ac:dyDescent="0.25">
      <c r="A45" s="511"/>
      <c r="B45" s="513">
        <v>21</v>
      </c>
      <c r="C45" s="2022"/>
      <c r="D45" s="2023"/>
      <c r="E45" s="2023"/>
      <c r="F45" s="2023"/>
      <c r="G45" s="2024"/>
      <c r="H45" s="2025">
        <v>96</v>
      </c>
      <c r="I45" s="2026"/>
      <c r="J45" s="2027"/>
      <c r="K45" s="2022"/>
      <c r="L45" s="2023"/>
      <c r="M45" s="2023"/>
      <c r="N45" s="2023"/>
      <c r="O45" s="2023"/>
      <c r="P45" s="2024"/>
      <c r="Z45" s="510"/>
    </row>
    <row r="46" spans="1:26" ht="19.5" customHeight="1" thickBot="1" x14ac:dyDescent="0.3">
      <c r="A46" s="511"/>
      <c r="B46" s="512"/>
      <c r="C46" s="2080"/>
      <c r="D46" s="2080"/>
      <c r="E46" s="2080"/>
      <c r="F46" s="2080"/>
      <c r="G46" s="2081"/>
      <c r="H46" s="2076"/>
      <c r="I46" s="2077"/>
      <c r="J46" s="2078"/>
      <c r="K46" s="2079"/>
      <c r="L46" s="2080"/>
      <c r="M46" s="2080"/>
      <c r="N46" s="2080"/>
      <c r="O46" s="2080"/>
      <c r="P46" s="2081"/>
      <c r="Z46" s="510"/>
    </row>
    <row r="47" spans="1:26" ht="15.75" customHeight="1" x14ac:dyDescent="0.25">
      <c r="A47" s="511"/>
      <c r="B47" s="2129" t="s">
        <v>37</v>
      </c>
      <c r="C47" s="2130"/>
      <c r="D47" s="2130"/>
      <c r="E47" s="2130"/>
      <c r="F47" s="2130"/>
      <c r="G47" s="2131"/>
      <c r="H47" s="2135">
        <f>AVERAGE(H25:J46)</f>
        <v>57.25</v>
      </c>
      <c r="I47" s="2136"/>
      <c r="J47" s="2137"/>
      <c r="K47" s="2064" t="s">
        <v>329</v>
      </c>
      <c r="L47" s="2065"/>
      <c r="M47" s="2059" t="s">
        <v>39</v>
      </c>
      <c r="N47" s="2059"/>
      <c r="O47" s="2059"/>
      <c r="P47" s="2060"/>
      <c r="Z47" s="510"/>
    </row>
    <row r="48" spans="1:26" ht="15.75" customHeight="1" x14ac:dyDescent="0.25">
      <c r="A48" s="511"/>
      <c r="B48" s="2123" t="s">
        <v>40</v>
      </c>
      <c r="C48" s="2124"/>
      <c r="D48" s="2124"/>
      <c r="E48" s="2124"/>
      <c r="F48" s="2124"/>
      <c r="G48" s="2125"/>
      <c r="H48" s="2053" t="str">
        <f>IF(COUNTIF(H25:J46,"*&lt;20*"),"&lt;20",MIN(H25:J46))</f>
        <v>&lt;20</v>
      </c>
      <c r="I48" s="2054"/>
      <c r="J48" s="2055"/>
      <c r="K48" s="2066"/>
      <c r="L48" s="2067"/>
      <c r="M48" s="2046"/>
      <c r="N48" s="2046"/>
      <c r="O48" s="2046"/>
      <c r="P48" s="2061"/>
      <c r="Z48" s="510"/>
    </row>
    <row r="49" spans="1:26" ht="15.75" customHeight="1" thickBot="1" x14ac:dyDescent="0.3">
      <c r="A49" s="511"/>
      <c r="B49" s="2126" t="s">
        <v>41</v>
      </c>
      <c r="C49" s="2127"/>
      <c r="D49" s="2127"/>
      <c r="E49" s="2127"/>
      <c r="F49" s="2127"/>
      <c r="G49" s="2128"/>
      <c r="H49" s="2132">
        <f>IF(COUNTIF(H25:J46,"*&gt;250*"),"&gt;250",MAX(H25:J46))</f>
        <v>96</v>
      </c>
      <c r="I49" s="2133"/>
      <c r="J49" s="2134"/>
      <c r="K49" s="2068"/>
      <c r="L49" s="2069"/>
      <c r="M49" s="2062"/>
      <c r="N49" s="2062"/>
      <c r="O49" s="2062"/>
      <c r="P49" s="2063"/>
      <c r="Z49" s="510"/>
    </row>
    <row r="50" spans="1:26" ht="15.9" customHeight="1" x14ac:dyDescent="0.25">
      <c r="A50" s="509"/>
      <c r="B50" s="508"/>
      <c r="C50" s="507"/>
      <c r="D50" s="507"/>
      <c r="E50" s="507"/>
      <c r="F50" s="507"/>
      <c r="G50" s="507"/>
      <c r="H50" s="507"/>
      <c r="I50" s="507"/>
      <c r="J50" s="507"/>
      <c r="K50" s="507"/>
      <c r="L50" s="507"/>
      <c r="M50" s="507"/>
      <c r="N50" s="507"/>
      <c r="O50" s="507"/>
      <c r="P50" s="507"/>
      <c r="Q50" s="507"/>
      <c r="R50" s="507"/>
      <c r="S50" s="507"/>
      <c r="T50" s="507"/>
      <c r="U50" s="507"/>
      <c r="V50" s="507"/>
      <c r="W50" s="507"/>
      <c r="X50" s="507"/>
      <c r="Y50" s="507"/>
      <c r="Z50" s="506"/>
    </row>
    <row r="51" spans="1:26" ht="12.75" customHeight="1" x14ac:dyDescent="0.25">
      <c r="A51" s="505"/>
      <c r="B51" s="504"/>
    </row>
    <row r="52" spans="1:26" s="479" customFormat="1" ht="15.6" customHeight="1" x14ac:dyDescent="0.25">
      <c r="A52" s="503" t="s">
        <v>42</v>
      </c>
      <c r="B52" s="502" t="s">
        <v>43</v>
      </c>
      <c r="C52" s="501"/>
      <c r="D52" s="501"/>
      <c r="E52" s="501"/>
      <c r="F52" s="500"/>
      <c r="G52" s="500"/>
      <c r="H52" s="500"/>
      <c r="I52" s="499"/>
      <c r="J52" s="499"/>
      <c r="K52" s="499"/>
      <c r="L52" s="499"/>
      <c r="M52" s="499"/>
      <c r="N52" s="499"/>
      <c r="O52" s="499"/>
      <c r="P52" s="499"/>
      <c r="Q52" s="499"/>
      <c r="R52" s="499"/>
      <c r="S52" s="499"/>
      <c r="T52" s="499"/>
      <c r="U52" s="498"/>
      <c r="V52" s="497"/>
      <c r="W52" s="497"/>
      <c r="X52" s="496"/>
      <c r="Y52" s="496"/>
      <c r="Z52" s="495"/>
    </row>
    <row r="53" spans="1:26" s="479" customFormat="1" ht="28.5" customHeight="1" x14ac:dyDescent="0.25">
      <c r="A53" s="2056" t="s">
        <v>44</v>
      </c>
      <c r="B53" s="2057"/>
      <c r="C53" s="2057"/>
      <c r="D53" s="2057"/>
      <c r="E53" s="2057"/>
      <c r="F53" s="2057"/>
      <c r="G53" s="2057"/>
      <c r="H53" s="2057"/>
      <c r="I53" s="2057"/>
      <c r="J53" s="2057"/>
      <c r="K53" s="2057"/>
      <c r="L53" s="2057"/>
      <c r="M53" s="2057"/>
      <c r="N53" s="2057"/>
      <c r="O53" s="2057"/>
      <c r="P53" s="2057"/>
      <c r="Q53" s="2058"/>
      <c r="R53" s="2038" t="s">
        <v>45</v>
      </c>
      <c r="S53" s="2039"/>
      <c r="T53" s="2040"/>
      <c r="U53" s="2028" t="s">
        <v>83</v>
      </c>
      <c r="V53" s="2029"/>
      <c r="W53" s="2029"/>
      <c r="X53" s="2030"/>
      <c r="Y53" s="2030"/>
      <c r="Z53" s="2031"/>
    </row>
    <row r="54" spans="1:26" s="479" customFormat="1" ht="15.6" customHeight="1" x14ac:dyDescent="0.25">
      <c r="A54" s="2032" t="s">
        <v>67</v>
      </c>
      <c r="B54" s="2033"/>
      <c r="C54" s="2033"/>
      <c r="D54" s="2033"/>
      <c r="E54" s="2033"/>
      <c r="F54" s="2033"/>
      <c r="G54" s="2033"/>
      <c r="H54" s="2033"/>
      <c r="I54" s="2033"/>
      <c r="J54" s="2033"/>
      <c r="K54" s="2033"/>
      <c r="L54" s="2033"/>
      <c r="M54" s="2033"/>
      <c r="N54" s="2033"/>
      <c r="O54" s="2033"/>
      <c r="P54" s="2033"/>
      <c r="Q54" s="2034"/>
      <c r="R54" s="2038" t="s">
        <v>47</v>
      </c>
      <c r="S54" s="2039"/>
      <c r="T54" s="2040"/>
      <c r="U54" s="2041" t="s">
        <v>81</v>
      </c>
      <c r="V54" s="2042"/>
      <c r="W54" s="2042"/>
      <c r="X54" s="2043"/>
      <c r="Y54" s="2043"/>
      <c r="Z54" s="2044"/>
    </row>
    <row r="55" spans="1:26" s="479" customFormat="1" ht="15.6" customHeight="1" x14ac:dyDescent="0.25">
      <c r="A55" s="2035"/>
      <c r="B55" s="2036"/>
      <c r="C55" s="2036"/>
      <c r="D55" s="2036"/>
      <c r="E55" s="2036"/>
      <c r="F55" s="2036"/>
      <c r="G55" s="2036"/>
      <c r="H55" s="2036"/>
      <c r="I55" s="2036"/>
      <c r="J55" s="2036"/>
      <c r="K55" s="2036"/>
      <c r="L55" s="2036"/>
      <c r="M55" s="2036"/>
      <c r="N55" s="2036"/>
      <c r="O55" s="2036"/>
      <c r="P55" s="2036"/>
      <c r="Q55" s="2037"/>
      <c r="R55" s="2038"/>
      <c r="S55" s="2039"/>
      <c r="T55" s="2040"/>
      <c r="U55" s="2045"/>
      <c r="V55" s="2046"/>
      <c r="W55" s="2046"/>
      <c r="X55" s="2047"/>
      <c r="Y55" s="2047"/>
      <c r="Z55" s="2048"/>
    </row>
    <row r="56" spans="1:26" s="479" customFormat="1" ht="15.6" customHeight="1" x14ac:dyDescent="0.25">
      <c r="A56" s="494" t="s">
        <v>49</v>
      </c>
      <c r="B56" s="493" t="s">
        <v>50</v>
      </c>
      <c r="C56" s="477"/>
      <c r="D56" s="477"/>
      <c r="E56" s="492"/>
      <c r="F56" s="492"/>
      <c r="G56" s="492"/>
      <c r="H56" s="492"/>
      <c r="I56" s="492"/>
      <c r="J56" s="492"/>
      <c r="K56" s="492"/>
      <c r="L56" s="492"/>
      <c r="M56" s="492"/>
      <c r="N56" s="492"/>
      <c r="O56" s="492"/>
      <c r="P56" s="492"/>
      <c r="Q56" s="491"/>
      <c r="R56" s="2038"/>
      <c r="S56" s="2039"/>
      <c r="T56" s="2040"/>
      <c r="U56" s="2049"/>
      <c r="V56" s="2050"/>
      <c r="W56" s="2050"/>
      <c r="X56" s="2051"/>
      <c r="Y56" s="2051"/>
      <c r="Z56" s="2052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 t="s">
        <v>51</v>
      </c>
      <c r="S57" s="2039"/>
      <c r="T57" s="2040"/>
      <c r="U57" s="490"/>
      <c r="V57" s="489"/>
      <c r="W57" s="489"/>
      <c r="X57" s="489"/>
      <c r="Y57" s="489"/>
      <c r="Z57" s="488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48"/>
      <c r="B59" s="2149"/>
      <c r="C59" s="2149"/>
      <c r="D59" s="2149"/>
      <c r="E59" s="2149"/>
      <c r="F59" s="2149"/>
      <c r="G59" s="2149"/>
      <c r="H59" s="2149"/>
      <c r="I59" s="2149"/>
      <c r="J59" s="2149"/>
      <c r="K59" s="2149"/>
      <c r="L59" s="2149"/>
      <c r="M59" s="2149"/>
      <c r="N59" s="2149"/>
      <c r="O59" s="2149"/>
      <c r="P59" s="2149"/>
      <c r="Q59" s="2150"/>
      <c r="R59" s="2038"/>
      <c r="S59" s="2039"/>
      <c r="T59" s="2040"/>
      <c r="U59" s="487"/>
      <c r="V59" s="2046"/>
      <c r="W59" s="2046"/>
      <c r="X59" s="2046"/>
      <c r="Y59" s="2046"/>
      <c r="Z59" s="486"/>
    </row>
    <row r="60" spans="1:26" s="479" customFormat="1" ht="15.6" customHeight="1" x14ac:dyDescent="0.25">
      <c r="A60" s="2151"/>
      <c r="B60" s="2152"/>
      <c r="C60" s="2152"/>
      <c r="D60" s="2152"/>
      <c r="E60" s="2152"/>
      <c r="F60" s="2152"/>
      <c r="G60" s="2152"/>
      <c r="H60" s="2152"/>
      <c r="I60" s="2152"/>
      <c r="J60" s="2152"/>
      <c r="K60" s="2152"/>
      <c r="L60" s="2152"/>
      <c r="M60" s="2152"/>
      <c r="N60" s="2152"/>
      <c r="O60" s="2152"/>
      <c r="P60" s="2152"/>
      <c r="Q60" s="2153"/>
      <c r="R60" s="2154"/>
      <c r="S60" s="2155"/>
      <c r="T60" s="2156"/>
      <c r="U60" s="485"/>
      <c r="V60" s="484"/>
      <c r="W60" s="484"/>
      <c r="X60" s="484"/>
      <c r="Y60" s="484"/>
      <c r="Z60" s="483"/>
    </row>
    <row r="61" spans="1:26" s="479" customFormat="1" ht="15" customHeight="1" x14ac:dyDescent="0.25">
      <c r="A61" s="482"/>
      <c r="B61" s="482"/>
      <c r="C61" s="482"/>
      <c r="D61" s="482"/>
      <c r="E61" s="482"/>
      <c r="F61" s="482"/>
      <c r="G61" s="482"/>
      <c r="H61" s="482"/>
      <c r="I61" s="482"/>
      <c r="J61" s="482"/>
      <c r="K61" s="482"/>
      <c r="L61" s="482"/>
      <c r="M61" s="482"/>
      <c r="N61" s="482"/>
      <c r="O61" s="482"/>
      <c r="P61" s="482"/>
      <c r="Q61" s="482"/>
      <c r="R61" s="481"/>
      <c r="S61" s="481"/>
      <c r="T61" s="481"/>
      <c r="U61" s="480"/>
      <c r="V61" s="480"/>
      <c r="W61" s="480"/>
      <c r="X61" s="480"/>
      <c r="Y61" s="480"/>
      <c r="Z61" s="480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  <row r="68" spans="1:1" ht="12.75" customHeight="1" x14ac:dyDescent="0.25">
      <c r="A68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U53:Z53"/>
    <mergeCell ref="A54:Q55"/>
    <mergeCell ref="R54:T56"/>
    <mergeCell ref="U54:Z56"/>
    <mergeCell ref="H48:J48"/>
    <mergeCell ref="B17:H17"/>
    <mergeCell ref="B12:G12"/>
    <mergeCell ref="K46:P46"/>
    <mergeCell ref="K28:P28"/>
    <mergeCell ref="H29:J29"/>
    <mergeCell ref="K29:P29"/>
    <mergeCell ref="N12:R12"/>
    <mergeCell ref="H12:M12"/>
    <mergeCell ref="K44:P44"/>
    <mergeCell ref="C33:G33"/>
    <mergeCell ref="B11:G11"/>
    <mergeCell ref="A53:Q53"/>
    <mergeCell ref="R53:T53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C34:G34"/>
    <mergeCell ref="M47:P49"/>
    <mergeCell ref="K47:L49"/>
    <mergeCell ref="S12:Y12"/>
    <mergeCell ref="K23:P24"/>
    <mergeCell ref="I17:Y17"/>
    <mergeCell ref="S11:Y11"/>
    <mergeCell ref="H46:J46"/>
    <mergeCell ref="H11:M11"/>
    <mergeCell ref="N11:R11"/>
    <mergeCell ref="H37:J37"/>
    <mergeCell ref="K37:P37"/>
    <mergeCell ref="H38:J38"/>
    <mergeCell ref="K38:P38"/>
    <mergeCell ref="K26:P26"/>
    <mergeCell ref="K32:P32"/>
    <mergeCell ref="K43:P43"/>
    <mergeCell ref="H33:J33"/>
    <mergeCell ref="K25:P25"/>
    <mergeCell ref="K33:P33"/>
    <mergeCell ref="H34:J34"/>
    <mergeCell ref="H43:J43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C46:G46"/>
    <mergeCell ref="B48:G48"/>
    <mergeCell ref="B49:G49"/>
    <mergeCell ref="B47:G47"/>
    <mergeCell ref="C26:G26"/>
    <mergeCell ref="H26:J26"/>
    <mergeCell ref="C28:G28"/>
    <mergeCell ref="A57:Q60"/>
    <mergeCell ref="R57:T60"/>
    <mergeCell ref="K45:P45"/>
    <mergeCell ref="C27:G27"/>
    <mergeCell ref="H27:J27"/>
    <mergeCell ref="K27:P27"/>
    <mergeCell ref="K34:P34"/>
    <mergeCell ref="K35:P35"/>
    <mergeCell ref="K36:P36"/>
    <mergeCell ref="H28:J28"/>
    <mergeCell ref="H49:J49"/>
    <mergeCell ref="H47:J47"/>
    <mergeCell ref="C35:G35"/>
    <mergeCell ref="H35:J35"/>
    <mergeCell ref="C36:G36"/>
    <mergeCell ref="H36:J36"/>
    <mergeCell ref="C37:G37"/>
    <mergeCell ref="C29:G29"/>
    <mergeCell ref="C38:G38"/>
    <mergeCell ref="H32:J32"/>
    <mergeCell ref="C44:G44"/>
    <mergeCell ref="C45:G45"/>
    <mergeCell ref="H45:J45"/>
    <mergeCell ref="H44:J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D234-9724-4F48-AE6F-3BD68CF4FE4A}">
  <sheetPr codeName="Feuil72">
    <pageSetUpPr fitToPage="1"/>
  </sheetPr>
  <dimension ref="A1:AA67"/>
  <sheetViews>
    <sheetView workbookViewId="0">
      <selection activeCell="T34" sqref="T34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73</v>
      </c>
      <c r="J5" s="2087"/>
      <c r="K5" s="2088"/>
      <c r="L5" s="2090" t="s">
        <v>3</v>
      </c>
      <c r="M5" s="2091"/>
      <c r="N5" s="2091"/>
      <c r="O5" s="2092"/>
      <c r="P5" s="2093" t="s">
        <v>326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133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326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328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105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36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48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98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/>
      <c r="C29" s="2022"/>
      <c r="D29" s="2023"/>
      <c r="E29" s="2023"/>
      <c r="F29" s="2023"/>
      <c r="G29" s="2024"/>
      <c r="H29" s="2025"/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/>
      <c r="C30" s="2022"/>
      <c r="D30" s="2023"/>
      <c r="E30" s="2023"/>
      <c r="F30" s="2023"/>
      <c r="G30" s="2024"/>
      <c r="H30" s="2025"/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/>
      <c r="C31" s="2022"/>
      <c r="D31" s="2023"/>
      <c r="E31" s="2023"/>
      <c r="F31" s="2023"/>
      <c r="G31" s="2024"/>
      <c r="H31" s="2025"/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/>
      <c r="C32" s="2022"/>
      <c r="D32" s="2023"/>
      <c r="E32" s="2023"/>
      <c r="F32" s="2023"/>
      <c r="G32" s="2024"/>
      <c r="H32" s="2025"/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71.75</v>
      </c>
      <c r="I46" s="2136"/>
      <c r="J46" s="2137"/>
      <c r="K46" s="2064" t="s">
        <v>38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36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105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3:G43"/>
    <mergeCell ref="H43:J43"/>
    <mergeCell ref="K43:P43"/>
    <mergeCell ref="C44:G44"/>
    <mergeCell ref="H44:J44"/>
    <mergeCell ref="H48:J48"/>
    <mergeCell ref="H46:J46"/>
    <mergeCell ref="K39:P39"/>
    <mergeCell ref="K44:P44"/>
    <mergeCell ref="H41:J41"/>
    <mergeCell ref="K41:P41"/>
    <mergeCell ref="H34:J34"/>
    <mergeCell ref="K34:P34"/>
    <mergeCell ref="C39:G39"/>
    <mergeCell ref="H39:J39"/>
    <mergeCell ref="C41:G41"/>
    <mergeCell ref="K42:P42"/>
    <mergeCell ref="C29:G29"/>
    <mergeCell ref="H29:J29"/>
    <mergeCell ref="K29:P29"/>
    <mergeCell ref="C30:G30"/>
    <mergeCell ref="H30:J30"/>
    <mergeCell ref="K30:P30"/>
    <mergeCell ref="H32:J32"/>
    <mergeCell ref="K32:P32"/>
    <mergeCell ref="C33:G33"/>
    <mergeCell ref="H33:J33"/>
    <mergeCell ref="K33:P33"/>
    <mergeCell ref="C34:G34"/>
    <mergeCell ref="H47:J47"/>
    <mergeCell ref="H45:J45"/>
    <mergeCell ref="K45:P45"/>
    <mergeCell ref="C35:G35"/>
    <mergeCell ref="H35:J35"/>
    <mergeCell ref="K35:P35"/>
    <mergeCell ref="C36:G36"/>
    <mergeCell ref="H36:J36"/>
    <mergeCell ref="K36:P36"/>
    <mergeCell ref="G2:T4"/>
    <mergeCell ref="G5:H5"/>
    <mergeCell ref="A7:F7"/>
    <mergeCell ref="G7:Z7"/>
    <mergeCell ref="U1:Z6"/>
    <mergeCell ref="K25:P25"/>
    <mergeCell ref="S12:Y12"/>
    <mergeCell ref="I17:Y17"/>
    <mergeCell ref="S11:Y11"/>
    <mergeCell ref="H10:M10"/>
    <mergeCell ref="I5:K5"/>
    <mergeCell ref="I6:K6"/>
    <mergeCell ref="K23:P24"/>
    <mergeCell ref="B10:G10"/>
    <mergeCell ref="S10:Y10"/>
    <mergeCell ref="N10:R10"/>
    <mergeCell ref="V57:Y58"/>
    <mergeCell ref="I18:J18"/>
    <mergeCell ref="H25:J25"/>
    <mergeCell ref="L5:O5"/>
    <mergeCell ref="P5:T5"/>
    <mergeCell ref="L6:O6"/>
    <mergeCell ref="P6:T6"/>
    <mergeCell ref="K28:P28"/>
    <mergeCell ref="N12:R12"/>
    <mergeCell ref="H12:M12"/>
    <mergeCell ref="H11:M11"/>
    <mergeCell ref="N11:R11"/>
    <mergeCell ref="B17:H17"/>
    <mergeCell ref="B12:G12"/>
    <mergeCell ref="B11:G11"/>
    <mergeCell ref="A1:F6"/>
    <mergeCell ref="G1:T1"/>
    <mergeCell ref="C25:G25"/>
    <mergeCell ref="H24:J24"/>
    <mergeCell ref="H23:J23"/>
    <mergeCell ref="B18:H18"/>
    <mergeCell ref="B23:B24"/>
    <mergeCell ref="C23:G24"/>
    <mergeCell ref="J21:P21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C31:G31"/>
    <mergeCell ref="H31:J31"/>
    <mergeCell ref="K31:P31"/>
    <mergeCell ref="C32:G32"/>
    <mergeCell ref="C42:G42"/>
    <mergeCell ref="H42:J42"/>
    <mergeCell ref="A52:Q52"/>
    <mergeCell ref="R52:T52"/>
    <mergeCell ref="M46:P48"/>
    <mergeCell ref="K46:L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A284-D11F-4C25-9433-810210254D18}">
  <sheetPr codeName="Feuil73">
    <pageSetUpPr fitToPage="1"/>
  </sheetPr>
  <dimension ref="A1:AA67"/>
  <sheetViews>
    <sheetView topLeftCell="A46" workbookViewId="0">
      <selection activeCell="X29" sqref="X29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72</v>
      </c>
      <c r="J5" s="2087"/>
      <c r="K5" s="2088"/>
      <c r="L5" s="2090" t="s">
        <v>3</v>
      </c>
      <c r="M5" s="2091"/>
      <c r="N5" s="2091"/>
      <c r="O5" s="2092"/>
      <c r="P5" s="2093" t="s">
        <v>326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133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326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327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83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77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81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107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 t="s">
        <v>57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32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41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35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65.142857142857139</v>
      </c>
      <c r="I46" s="2136"/>
      <c r="J46" s="2137"/>
      <c r="K46" s="2064" t="s">
        <v>324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 t="str">
        <f>IF(COUNTIF(H25:J45,"*&lt;20*"),"&lt;20",MIN(H25:J45))</f>
        <v>&lt;20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107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67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35:G35"/>
    <mergeCell ref="H35:J35"/>
    <mergeCell ref="K35:P35"/>
    <mergeCell ref="C36:G36"/>
    <mergeCell ref="U52:Z52"/>
    <mergeCell ref="H36:J36"/>
    <mergeCell ref="K36:P36"/>
    <mergeCell ref="C37:G37"/>
    <mergeCell ref="H37:J37"/>
    <mergeCell ref="K37:P37"/>
    <mergeCell ref="C38:G38"/>
    <mergeCell ref="H38:J38"/>
    <mergeCell ref="A53:Q54"/>
    <mergeCell ref="R53:T55"/>
    <mergeCell ref="U53:Z55"/>
    <mergeCell ref="H47:J47"/>
    <mergeCell ref="C39:G39"/>
    <mergeCell ref="H39:J39"/>
    <mergeCell ref="K39:P39"/>
    <mergeCell ref="C40:G40"/>
    <mergeCell ref="H40:J40"/>
    <mergeCell ref="K40:P40"/>
    <mergeCell ref="H42:J42"/>
    <mergeCell ref="K42:P42"/>
    <mergeCell ref="A52:Q52"/>
    <mergeCell ref="R52:T52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K28:P28"/>
    <mergeCell ref="H29:J29"/>
    <mergeCell ref="K29:P29"/>
    <mergeCell ref="N12:R12"/>
    <mergeCell ref="H12:M12"/>
    <mergeCell ref="H11:M11"/>
    <mergeCell ref="N11:R11"/>
    <mergeCell ref="B17:H17"/>
    <mergeCell ref="B12:G12"/>
    <mergeCell ref="B11:G11"/>
    <mergeCell ref="C33:G33"/>
    <mergeCell ref="H33:J33"/>
    <mergeCell ref="K33:P33"/>
    <mergeCell ref="C34:G34"/>
    <mergeCell ref="H34:J34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C29:G29"/>
    <mergeCell ref="K34:P34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2:G32"/>
    <mergeCell ref="H32:J32"/>
    <mergeCell ref="K32:P32"/>
    <mergeCell ref="C30:G30"/>
    <mergeCell ref="H30:J30"/>
    <mergeCell ref="K30:P30"/>
    <mergeCell ref="C31:G31"/>
    <mergeCell ref="H31:J31"/>
    <mergeCell ref="K31:P31"/>
    <mergeCell ref="A56:Q59"/>
    <mergeCell ref="R56:T59"/>
    <mergeCell ref="K26:P26"/>
    <mergeCell ref="C27:G27"/>
    <mergeCell ref="H27:J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9D81-81D7-41E1-B4C4-4351B1CF4623}">
  <sheetPr codeName="Feuil74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71</v>
      </c>
      <c r="J5" s="1033"/>
      <c r="K5" s="1034"/>
      <c r="L5" s="1036" t="s">
        <v>3</v>
      </c>
      <c r="M5" s="1037"/>
      <c r="N5" s="1037"/>
      <c r="O5" s="1038"/>
      <c r="P5" s="1039" t="s">
        <v>323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323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322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321</v>
      </c>
      <c r="D25" s="1011"/>
      <c r="E25" s="1011"/>
      <c r="F25" s="1011"/>
      <c r="G25" s="1012"/>
      <c r="H25" s="1052">
        <v>54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82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118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132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122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223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38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 t="s">
        <v>320</v>
      </c>
      <c r="D32" s="1011"/>
      <c r="E32" s="1011"/>
      <c r="F32" s="1011"/>
      <c r="G32" s="1012"/>
      <c r="H32" s="1052">
        <v>45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101.75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38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223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2:G32"/>
    <mergeCell ref="H32:J32"/>
    <mergeCell ref="K32:P32"/>
    <mergeCell ref="C30:G30"/>
    <mergeCell ref="H30:J30"/>
    <mergeCell ref="K30:P30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H12:M12"/>
    <mergeCell ref="H11:M11"/>
    <mergeCell ref="N11:R11"/>
    <mergeCell ref="C31:G31"/>
    <mergeCell ref="H31:J31"/>
    <mergeCell ref="K31:P31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5FAE-A44F-4C98-84EE-BF92FEEBB273}">
  <sheetPr codeName="Feuil75">
    <pageSetUpPr fitToPage="1"/>
  </sheetPr>
  <dimension ref="A1:AA76"/>
  <sheetViews>
    <sheetView topLeftCell="A42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70</v>
      </c>
      <c r="J5" s="1033"/>
      <c r="K5" s="1034"/>
      <c r="L5" s="1036" t="s">
        <v>3</v>
      </c>
      <c r="M5" s="1037"/>
      <c r="N5" s="1037"/>
      <c r="O5" s="1038"/>
      <c r="P5" s="1039" t="s">
        <v>315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318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315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317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91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141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118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103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70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122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107.5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70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141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V66:Y67"/>
    <mergeCell ref="I18:J18"/>
    <mergeCell ref="H25:J25"/>
    <mergeCell ref="C25:G25"/>
    <mergeCell ref="H24:J24"/>
    <mergeCell ref="H23:J23"/>
    <mergeCell ref="B18:H18"/>
    <mergeCell ref="H26:J26"/>
    <mergeCell ref="C28:G28"/>
    <mergeCell ref="C30:G30"/>
    <mergeCell ref="H30:J30"/>
    <mergeCell ref="K30:P30"/>
    <mergeCell ref="K25:P25"/>
    <mergeCell ref="M55:P57"/>
    <mergeCell ref="K55:L57"/>
    <mergeCell ref="A61:Q6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C29:G29"/>
    <mergeCell ref="R61:T61"/>
    <mergeCell ref="H55:J55"/>
    <mergeCell ref="H56:J56"/>
    <mergeCell ref="H54:J54"/>
    <mergeCell ref="A1:F6"/>
    <mergeCell ref="G1:T1"/>
    <mergeCell ref="B10:G10"/>
    <mergeCell ref="S10:Y10"/>
    <mergeCell ref="N10:R10"/>
    <mergeCell ref="P6:T6"/>
    <mergeCell ref="U1:Z6"/>
    <mergeCell ref="G2:T4"/>
    <mergeCell ref="G5:H5"/>
    <mergeCell ref="I5:K5"/>
    <mergeCell ref="I6:K6"/>
    <mergeCell ref="L5:O5"/>
    <mergeCell ref="P5:T5"/>
    <mergeCell ref="L6:O6"/>
    <mergeCell ref="K54:P54"/>
    <mergeCell ref="H11:M11"/>
    <mergeCell ref="N11:R11"/>
    <mergeCell ref="J21:P21"/>
    <mergeCell ref="H28:J28"/>
    <mergeCell ref="K28:P28"/>
    <mergeCell ref="H29:J29"/>
    <mergeCell ref="B11:G11"/>
    <mergeCell ref="K29:P29"/>
    <mergeCell ref="N12:R12"/>
    <mergeCell ref="A7:F7"/>
    <mergeCell ref="G7:Z7"/>
    <mergeCell ref="H10:M10"/>
    <mergeCell ref="B17:H17"/>
    <mergeCell ref="B12:G12"/>
    <mergeCell ref="H12:M12"/>
    <mergeCell ref="B23:B24"/>
    <mergeCell ref="C23:G24"/>
    <mergeCell ref="S12:Y12"/>
    <mergeCell ref="K23:P24"/>
    <mergeCell ref="I17:Y17"/>
    <mergeCell ref="S11:Y11"/>
    <mergeCell ref="U61:Z61"/>
    <mergeCell ref="A62:Q63"/>
    <mergeCell ref="R62:T64"/>
    <mergeCell ref="U62:Z64"/>
    <mergeCell ref="H57:J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A8CE-DF6F-4570-AA18-9F319C18D06A}">
  <sheetPr codeName="Feuil76">
    <pageSetUpPr fitToPage="1"/>
  </sheetPr>
  <dimension ref="A1:AA76"/>
  <sheetViews>
    <sheetView topLeftCell="A40" workbookViewId="0">
      <selection activeCell="A64" sqref="A64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1046"/>
      <c r="V2" s="1047"/>
      <c r="W2" s="1047"/>
      <c r="X2" s="1047"/>
      <c r="Y2" s="1047"/>
      <c r="Z2" s="1048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1046"/>
      <c r="V3" s="1047"/>
      <c r="W3" s="1047"/>
      <c r="X3" s="1047"/>
      <c r="Y3" s="1047"/>
      <c r="Z3" s="1048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1046"/>
      <c r="V4" s="1047"/>
      <c r="W4" s="1047"/>
      <c r="X4" s="1047"/>
      <c r="Y4" s="1047"/>
      <c r="Z4" s="1048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69</v>
      </c>
      <c r="J5" s="2087"/>
      <c r="K5" s="2088"/>
      <c r="L5" s="2090" t="s">
        <v>3</v>
      </c>
      <c r="M5" s="2091"/>
      <c r="N5" s="2091"/>
      <c r="O5" s="2092"/>
      <c r="P5" s="2093" t="s">
        <v>315</v>
      </c>
      <c r="Q5" s="2094"/>
      <c r="R5" s="2094"/>
      <c r="S5" s="2094"/>
      <c r="T5" s="2095"/>
      <c r="U5" s="1046"/>
      <c r="V5" s="1047"/>
      <c r="W5" s="1047"/>
      <c r="X5" s="1047"/>
      <c r="Y5" s="1047"/>
      <c r="Z5" s="1048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1049"/>
      <c r="V6" s="1050"/>
      <c r="W6" s="1050"/>
      <c r="X6" s="1050"/>
      <c r="Y6" s="1050"/>
      <c r="Z6" s="1051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13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72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315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1032" t="s">
        <v>309</v>
      </c>
      <c r="I12" s="1032"/>
      <c r="J12" s="1032"/>
      <c r="K12" s="1032"/>
      <c r="L12" s="1032"/>
      <c r="M12" s="1032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52</v>
      </c>
      <c r="I25" s="2026"/>
      <c r="J25" s="2027"/>
      <c r="K25" s="2172" t="s">
        <v>82</v>
      </c>
      <c r="L25" s="2158"/>
      <c r="M25" s="2158"/>
      <c r="N25" s="2158"/>
      <c r="O25" s="2158"/>
      <c r="P25" s="2159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59</v>
      </c>
      <c r="I26" s="2026"/>
      <c r="J26" s="2027"/>
      <c r="K26" s="2160"/>
      <c r="L26" s="2070"/>
      <c r="M26" s="2070"/>
      <c r="N26" s="2070"/>
      <c r="O26" s="2070"/>
      <c r="P26" s="2161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75</v>
      </c>
      <c r="I27" s="2026"/>
      <c r="J27" s="2027"/>
      <c r="K27" s="2160"/>
      <c r="L27" s="2070"/>
      <c r="M27" s="2070"/>
      <c r="N27" s="2070"/>
      <c r="O27" s="2070"/>
      <c r="P27" s="2161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50</v>
      </c>
      <c r="I28" s="2026"/>
      <c r="J28" s="2027"/>
      <c r="K28" s="2160"/>
      <c r="L28" s="2070"/>
      <c r="M28" s="2070"/>
      <c r="N28" s="2070"/>
      <c r="O28" s="2070"/>
      <c r="P28" s="2161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49</v>
      </c>
      <c r="I29" s="2026"/>
      <c r="J29" s="2027"/>
      <c r="K29" s="2160"/>
      <c r="L29" s="2070"/>
      <c r="M29" s="2070"/>
      <c r="N29" s="2070"/>
      <c r="O29" s="2070"/>
      <c r="P29" s="2161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102</v>
      </c>
      <c r="I30" s="2026"/>
      <c r="J30" s="2027"/>
      <c r="K30" s="2160"/>
      <c r="L30" s="2070"/>
      <c r="M30" s="2070"/>
      <c r="N30" s="2070"/>
      <c r="O30" s="2070"/>
      <c r="P30" s="2161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77</v>
      </c>
      <c r="I31" s="2026"/>
      <c r="J31" s="2027"/>
      <c r="K31" s="2160"/>
      <c r="L31" s="2070"/>
      <c r="M31" s="2070"/>
      <c r="N31" s="2070"/>
      <c r="O31" s="2070"/>
      <c r="P31" s="2161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43</v>
      </c>
      <c r="I32" s="2026"/>
      <c r="J32" s="2027"/>
      <c r="K32" s="2160"/>
      <c r="L32" s="2070"/>
      <c r="M32" s="2070"/>
      <c r="N32" s="2070"/>
      <c r="O32" s="2070"/>
      <c r="P32" s="2161"/>
      <c r="Z32" s="510"/>
    </row>
    <row r="33" spans="1:26" ht="19.5" customHeight="1" x14ac:dyDescent="0.25">
      <c r="A33" s="511"/>
      <c r="B33" s="513">
        <v>9</v>
      </c>
      <c r="C33" s="2022"/>
      <c r="D33" s="2023"/>
      <c r="E33" s="2023"/>
      <c r="F33" s="2023"/>
      <c r="G33" s="2024"/>
      <c r="H33" s="2025">
        <v>71</v>
      </c>
      <c r="I33" s="2026"/>
      <c r="J33" s="2027"/>
      <c r="K33" s="2160"/>
      <c r="L33" s="2070"/>
      <c r="M33" s="2070"/>
      <c r="N33" s="2070"/>
      <c r="O33" s="2070"/>
      <c r="P33" s="2161"/>
      <c r="Z33" s="510"/>
    </row>
    <row r="34" spans="1:26" ht="19.5" customHeight="1" x14ac:dyDescent="0.25">
      <c r="A34" s="511"/>
      <c r="B34" s="513">
        <v>10</v>
      </c>
      <c r="C34" s="2022"/>
      <c r="D34" s="2023"/>
      <c r="E34" s="2023"/>
      <c r="F34" s="2023"/>
      <c r="G34" s="2024"/>
      <c r="H34" s="2025">
        <v>107</v>
      </c>
      <c r="I34" s="2026"/>
      <c r="J34" s="2027"/>
      <c r="K34" s="2160"/>
      <c r="L34" s="2070"/>
      <c r="M34" s="2070"/>
      <c r="N34" s="2070"/>
      <c r="O34" s="2070"/>
      <c r="P34" s="2161"/>
      <c r="Z34" s="510"/>
    </row>
    <row r="35" spans="1:26" ht="19.5" customHeight="1" x14ac:dyDescent="0.25">
      <c r="A35" s="511"/>
      <c r="B35" s="513">
        <v>11</v>
      </c>
      <c r="C35" s="2022"/>
      <c r="D35" s="2023"/>
      <c r="E35" s="2023"/>
      <c r="F35" s="2023"/>
      <c r="G35" s="2024"/>
      <c r="H35" s="2025">
        <v>82</v>
      </c>
      <c r="I35" s="2026"/>
      <c r="J35" s="2027"/>
      <c r="K35" s="2160"/>
      <c r="L35" s="2070"/>
      <c r="M35" s="2070"/>
      <c r="N35" s="2070"/>
      <c r="O35" s="2070"/>
      <c r="P35" s="2161"/>
      <c r="Z35" s="510"/>
    </row>
    <row r="36" spans="1:26" ht="19.5" customHeight="1" x14ac:dyDescent="0.25">
      <c r="A36" s="511"/>
      <c r="B36" s="513">
        <v>12</v>
      </c>
      <c r="C36" s="2022"/>
      <c r="D36" s="2023"/>
      <c r="E36" s="2023"/>
      <c r="F36" s="2023"/>
      <c r="G36" s="2024"/>
      <c r="H36" s="2025">
        <v>32</v>
      </c>
      <c r="I36" s="2026"/>
      <c r="J36" s="2027"/>
      <c r="K36" s="2173" t="s">
        <v>206</v>
      </c>
      <c r="L36" s="2174"/>
      <c r="M36" s="2174"/>
      <c r="N36" s="2174"/>
      <c r="O36" s="2174"/>
      <c r="P36" s="2175"/>
      <c r="Z36" s="510"/>
    </row>
    <row r="37" spans="1:26" ht="19.5" customHeight="1" x14ac:dyDescent="0.25">
      <c r="A37" s="511"/>
      <c r="B37" s="513">
        <v>13</v>
      </c>
      <c r="C37" s="2022"/>
      <c r="D37" s="2023"/>
      <c r="E37" s="2023"/>
      <c r="F37" s="2023"/>
      <c r="G37" s="2024"/>
      <c r="H37" s="2025">
        <v>26</v>
      </c>
      <c r="I37" s="2026"/>
      <c r="J37" s="2027"/>
      <c r="K37" s="2176"/>
      <c r="L37" s="2177"/>
      <c r="M37" s="2177"/>
      <c r="N37" s="2177"/>
      <c r="O37" s="2177"/>
      <c r="P37" s="2178"/>
      <c r="Z37" s="510"/>
    </row>
    <row r="38" spans="1:26" ht="19.5" customHeight="1" x14ac:dyDescent="0.25">
      <c r="A38" s="511"/>
      <c r="B38" s="513">
        <v>14</v>
      </c>
      <c r="C38" s="2022"/>
      <c r="D38" s="2023"/>
      <c r="E38" s="2023"/>
      <c r="F38" s="2023"/>
      <c r="G38" s="2024"/>
      <c r="H38" s="2025">
        <v>97</v>
      </c>
      <c r="I38" s="2026"/>
      <c r="J38" s="2027"/>
      <c r="K38" s="2179" t="s">
        <v>82</v>
      </c>
      <c r="L38" s="2070"/>
      <c r="M38" s="2070"/>
      <c r="N38" s="2070"/>
      <c r="O38" s="2070"/>
      <c r="P38" s="2161"/>
      <c r="Z38" s="510"/>
    </row>
    <row r="39" spans="1:26" ht="19.5" customHeight="1" x14ac:dyDescent="0.25">
      <c r="A39" s="511"/>
      <c r="B39" s="513">
        <v>15</v>
      </c>
      <c r="C39" s="2022"/>
      <c r="D39" s="2023"/>
      <c r="E39" s="2023"/>
      <c r="F39" s="2023"/>
      <c r="G39" s="2024"/>
      <c r="H39" s="2025">
        <v>138</v>
      </c>
      <c r="I39" s="2026"/>
      <c r="J39" s="2027"/>
      <c r="K39" s="2160"/>
      <c r="L39" s="2070"/>
      <c r="M39" s="2070"/>
      <c r="N39" s="2070"/>
      <c r="O39" s="2070"/>
      <c r="P39" s="2161"/>
      <c r="Z39" s="510"/>
    </row>
    <row r="40" spans="1:26" ht="19.5" customHeight="1" x14ac:dyDescent="0.25">
      <c r="A40" s="511"/>
      <c r="B40" s="513">
        <v>16</v>
      </c>
      <c r="C40" s="2022"/>
      <c r="D40" s="2023"/>
      <c r="E40" s="2023"/>
      <c r="F40" s="2023"/>
      <c r="G40" s="2024"/>
      <c r="H40" s="2025">
        <v>162</v>
      </c>
      <c r="I40" s="2026"/>
      <c r="J40" s="2027"/>
      <c r="K40" s="2160"/>
      <c r="L40" s="2070"/>
      <c r="M40" s="2070"/>
      <c r="N40" s="2070"/>
      <c r="O40" s="2070"/>
      <c r="P40" s="2161"/>
      <c r="Z40" s="510"/>
    </row>
    <row r="41" spans="1:26" ht="19.5" customHeight="1" x14ac:dyDescent="0.25">
      <c r="A41" s="511"/>
      <c r="B41" s="513">
        <v>17</v>
      </c>
      <c r="C41" s="2022"/>
      <c r="D41" s="2023"/>
      <c r="E41" s="2023"/>
      <c r="F41" s="2023"/>
      <c r="G41" s="2024"/>
      <c r="H41" s="2025">
        <v>111</v>
      </c>
      <c r="I41" s="2026"/>
      <c r="J41" s="2027"/>
      <c r="K41" s="2162"/>
      <c r="L41" s="2163"/>
      <c r="M41" s="2163"/>
      <c r="N41" s="2163"/>
      <c r="O41" s="2163"/>
      <c r="P41" s="2164"/>
      <c r="Z41" s="510"/>
    </row>
    <row r="42" spans="1:26" ht="19.5" customHeight="1" x14ac:dyDescent="0.25">
      <c r="A42" s="511"/>
      <c r="B42" s="513">
        <v>18</v>
      </c>
      <c r="C42" s="2022"/>
      <c r="D42" s="2023"/>
      <c r="E42" s="2023"/>
      <c r="F42" s="2023"/>
      <c r="G42" s="2024"/>
      <c r="H42" s="2025" t="s">
        <v>57</v>
      </c>
      <c r="I42" s="2026"/>
      <c r="J42" s="2027"/>
      <c r="K42" s="2157" t="s">
        <v>206</v>
      </c>
      <c r="L42" s="2158"/>
      <c r="M42" s="2158"/>
      <c r="N42" s="2158"/>
      <c r="O42" s="2158"/>
      <c r="P42" s="2159"/>
      <c r="Z42" s="510"/>
    </row>
    <row r="43" spans="1:26" ht="19.5" customHeight="1" x14ac:dyDescent="0.25">
      <c r="A43" s="511"/>
      <c r="B43" s="513">
        <v>19</v>
      </c>
      <c r="C43" s="2022"/>
      <c r="D43" s="2023"/>
      <c r="E43" s="2023"/>
      <c r="F43" s="2023"/>
      <c r="G43" s="2024"/>
      <c r="H43" s="2025" t="s">
        <v>57</v>
      </c>
      <c r="I43" s="2026"/>
      <c r="J43" s="2027"/>
      <c r="K43" s="2162"/>
      <c r="L43" s="2163"/>
      <c r="M43" s="2163"/>
      <c r="N43" s="2163"/>
      <c r="O43" s="2163"/>
      <c r="P43" s="2164"/>
      <c r="Z43" s="510"/>
    </row>
    <row r="44" spans="1:26" ht="19.5" customHeight="1" x14ac:dyDescent="0.25">
      <c r="A44" s="511"/>
      <c r="B44" s="513">
        <v>20</v>
      </c>
      <c r="C44" s="2022"/>
      <c r="D44" s="2023"/>
      <c r="E44" s="2023"/>
      <c r="F44" s="2023"/>
      <c r="G44" s="2024"/>
      <c r="H44" s="2025">
        <v>43</v>
      </c>
      <c r="I44" s="2026"/>
      <c r="J44" s="2027"/>
      <c r="K44" s="2172" t="s">
        <v>82</v>
      </c>
      <c r="L44" s="2158"/>
      <c r="M44" s="2158"/>
      <c r="N44" s="2158"/>
      <c r="O44" s="2158"/>
      <c r="P44" s="2159"/>
      <c r="Z44" s="510"/>
    </row>
    <row r="45" spans="1:26" ht="19.5" customHeight="1" x14ac:dyDescent="0.25">
      <c r="A45" s="511"/>
      <c r="B45" s="513">
        <v>21</v>
      </c>
      <c r="C45" s="2022"/>
      <c r="D45" s="2023"/>
      <c r="E45" s="2023"/>
      <c r="F45" s="2023"/>
      <c r="G45" s="2024"/>
      <c r="H45" s="2025">
        <v>73</v>
      </c>
      <c r="I45" s="2026"/>
      <c r="J45" s="2027"/>
      <c r="K45" s="2160"/>
      <c r="L45" s="2070"/>
      <c r="M45" s="2070"/>
      <c r="N45" s="2070"/>
      <c r="O45" s="2070"/>
      <c r="P45" s="2161"/>
      <c r="Z45" s="510"/>
    </row>
    <row r="46" spans="1:26" ht="19.5" customHeight="1" x14ac:dyDescent="0.25">
      <c r="A46" s="511"/>
      <c r="B46" s="513">
        <v>22</v>
      </c>
      <c r="C46" s="2022"/>
      <c r="D46" s="2023"/>
      <c r="E46" s="2023"/>
      <c r="F46" s="2023"/>
      <c r="G46" s="2024"/>
      <c r="H46" s="2025">
        <v>144</v>
      </c>
      <c r="I46" s="2026"/>
      <c r="J46" s="2027"/>
      <c r="K46" s="2162"/>
      <c r="L46" s="2163"/>
      <c r="M46" s="2163"/>
      <c r="N46" s="2163"/>
      <c r="O46" s="2163"/>
      <c r="P46" s="2164"/>
      <c r="Z46" s="510"/>
    </row>
    <row r="47" spans="1:26" ht="19.5" customHeight="1" x14ac:dyDescent="0.25">
      <c r="A47" s="511"/>
      <c r="B47" s="548"/>
      <c r="C47" s="542"/>
      <c r="D47" s="543"/>
      <c r="E47" s="543"/>
      <c r="F47" s="543"/>
      <c r="G47" s="544"/>
      <c r="H47" s="545"/>
      <c r="I47" s="546"/>
      <c r="J47" s="547"/>
      <c r="K47" s="556"/>
      <c r="L47" s="557"/>
      <c r="M47" s="557"/>
      <c r="N47" s="557"/>
      <c r="O47" s="557"/>
      <c r="P47" s="558"/>
      <c r="Z47" s="510"/>
    </row>
    <row r="48" spans="1:26" ht="19.5" customHeight="1" x14ac:dyDescent="0.25">
      <c r="A48" s="511"/>
      <c r="B48" s="548"/>
      <c r="C48" s="542"/>
      <c r="D48" s="543"/>
      <c r="E48" s="543"/>
      <c r="F48" s="543"/>
      <c r="G48" s="544"/>
      <c r="H48" s="545"/>
      <c r="I48" s="546"/>
      <c r="J48" s="547"/>
      <c r="K48" s="556"/>
      <c r="L48" s="557"/>
      <c r="M48" s="557"/>
      <c r="N48" s="557"/>
      <c r="O48" s="557"/>
      <c r="P48" s="558"/>
      <c r="Z48" s="510"/>
    </row>
    <row r="49" spans="1:26" ht="19.5" customHeight="1" x14ac:dyDescent="0.25">
      <c r="A49" s="511"/>
      <c r="B49" s="548"/>
      <c r="C49" s="542"/>
      <c r="D49" s="543"/>
      <c r="E49" s="543"/>
      <c r="F49" s="543"/>
      <c r="G49" s="544"/>
      <c r="H49" s="545"/>
      <c r="I49" s="546"/>
      <c r="J49" s="547"/>
      <c r="K49" s="556"/>
      <c r="L49" s="557"/>
      <c r="M49" s="557"/>
      <c r="N49" s="557"/>
      <c r="O49" s="557"/>
      <c r="P49" s="558"/>
      <c r="Z49" s="510"/>
    </row>
    <row r="50" spans="1:26" ht="19.5" customHeight="1" x14ac:dyDescent="0.25">
      <c r="A50" s="511"/>
      <c r="B50" s="548"/>
      <c r="C50" s="542"/>
      <c r="D50" s="543"/>
      <c r="E50" s="543"/>
      <c r="F50" s="543"/>
      <c r="G50" s="544"/>
      <c r="H50" s="545"/>
      <c r="I50" s="546"/>
      <c r="J50" s="547"/>
      <c r="K50" s="556"/>
      <c r="L50" s="557"/>
      <c r="M50" s="557"/>
      <c r="N50" s="557"/>
      <c r="O50" s="557"/>
      <c r="P50" s="558"/>
      <c r="Z50" s="510"/>
    </row>
    <row r="51" spans="1:26" ht="19.5" customHeight="1" x14ac:dyDescent="0.25">
      <c r="A51" s="511"/>
      <c r="B51" s="548"/>
      <c r="C51" s="542"/>
      <c r="D51" s="543"/>
      <c r="E51" s="543"/>
      <c r="F51" s="543"/>
      <c r="G51" s="544"/>
      <c r="H51" s="545"/>
      <c r="I51" s="546"/>
      <c r="J51" s="547"/>
      <c r="K51" s="556"/>
      <c r="L51" s="557"/>
      <c r="M51" s="557"/>
      <c r="N51" s="557"/>
      <c r="O51" s="557"/>
      <c r="P51" s="558"/>
      <c r="Z51" s="510"/>
    </row>
    <row r="52" spans="1:26" ht="19.5" customHeight="1" x14ac:dyDescent="0.25">
      <c r="A52" s="511"/>
      <c r="B52" s="548"/>
      <c r="C52" s="542"/>
      <c r="D52" s="543"/>
      <c r="E52" s="543"/>
      <c r="F52" s="543"/>
      <c r="G52" s="544"/>
      <c r="H52" s="545"/>
      <c r="I52" s="546"/>
      <c r="J52" s="547"/>
      <c r="K52" s="556"/>
      <c r="L52" s="557"/>
      <c r="M52" s="557"/>
      <c r="N52" s="557"/>
      <c r="O52" s="557"/>
      <c r="P52" s="558"/>
      <c r="Z52" s="510"/>
    </row>
    <row r="53" spans="1:26" ht="19.5" customHeight="1" x14ac:dyDescent="0.25">
      <c r="A53" s="511"/>
      <c r="B53" s="548"/>
      <c r="C53" s="542"/>
      <c r="D53" s="543"/>
      <c r="E53" s="543"/>
      <c r="F53" s="543"/>
      <c r="G53" s="544"/>
      <c r="H53" s="545"/>
      <c r="I53" s="546"/>
      <c r="J53" s="547"/>
      <c r="K53" s="556"/>
      <c r="L53" s="557"/>
      <c r="M53" s="557"/>
      <c r="N53" s="557"/>
      <c r="O53" s="557"/>
      <c r="P53" s="558"/>
      <c r="Z53" s="510"/>
    </row>
    <row r="54" spans="1:26" ht="19.5" customHeight="1" thickBot="1" x14ac:dyDescent="0.3">
      <c r="A54" s="511"/>
      <c r="B54" s="512"/>
      <c r="C54" s="2168"/>
      <c r="D54" s="2169"/>
      <c r="E54" s="2169"/>
      <c r="F54" s="2169"/>
      <c r="G54" s="2170"/>
      <c r="H54" s="2165"/>
      <c r="I54" s="2166"/>
      <c r="J54" s="2167"/>
      <c r="K54" s="2168"/>
      <c r="L54" s="2169"/>
      <c r="M54" s="2169"/>
      <c r="N54" s="2169"/>
      <c r="O54" s="2169"/>
      <c r="P54" s="2170"/>
      <c r="Z54" s="510"/>
    </row>
    <row r="55" spans="1:26" ht="15.75" customHeight="1" x14ac:dyDescent="0.25">
      <c r="A55" s="511"/>
      <c r="B55" s="2129" t="s">
        <v>37</v>
      </c>
      <c r="C55" s="2130"/>
      <c r="D55" s="2130"/>
      <c r="E55" s="2130"/>
      <c r="F55" s="2130"/>
      <c r="G55" s="2131"/>
      <c r="H55" s="2135">
        <f>AVERAGE(H25:J54)</f>
        <v>79.650000000000006</v>
      </c>
      <c r="I55" s="2136"/>
      <c r="J55" s="2137"/>
      <c r="K55" s="2064" t="s">
        <v>314</v>
      </c>
      <c r="L55" s="2065"/>
      <c r="M55" s="2059" t="s">
        <v>39</v>
      </c>
      <c r="N55" s="2059"/>
      <c r="O55" s="2059"/>
      <c r="P55" s="2060"/>
      <c r="Z55" s="510"/>
    </row>
    <row r="56" spans="1:26" ht="15.75" customHeight="1" x14ac:dyDescent="0.25">
      <c r="A56" s="511"/>
      <c r="B56" s="2123" t="s">
        <v>40</v>
      </c>
      <c r="C56" s="2124"/>
      <c r="D56" s="2124"/>
      <c r="E56" s="2124"/>
      <c r="F56" s="2124"/>
      <c r="G56" s="2125"/>
      <c r="H56" s="2053" t="str">
        <f>IF(COUNTIF(H25:J54,"*&lt;20*"),"&lt;20",MIN(H25:J54))</f>
        <v>&lt;20</v>
      </c>
      <c r="I56" s="2054"/>
      <c r="J56" s="2055"/>
      <c r="K56" s="2066"/>
      <c r="L56" s="2067"/>
      <c r="M56" s="2046"/>
      <c r="N56" s="2046"/>
      <c r="O56" s="2046"/>
      <c r="P56" s="2061"/>
      <c r="Z56" s="510"/>
    </row>
    <row r="57" spans="1:26" ht="15.75" customHeight="1" thickBot="1" x14ac:dyDescent="0.3">
      <c r="A57" s="511"/>
      <c r="B57" s="2126" t="s">
        <v>41</v>
      </c>
      <c r="C57" s="2127"/>
      <c r="D57" s="2127"/>
      <c r="E57" s="2127"/>
      <c r="F57" s="2127"/>
      <c r="G57" s="2128"/>
      <c r="H57" s="2132">
        <f>IF(COUNTIF(H25:J54,"*&gt;250*"),"&gt;250",MAX(H25:J54))</f>
        <v>162</v>
      </c>
      <c r="I57" s="2133"/>
      <c r="J57" s="2134"/>
      <c r="K57" s="2068"/>
      <c r="L57" s="2069"/>
      <c r="M57" s="2062"/>
      <c r="N57" s="2062"/>
      <c r="O57" s="2062"/>
      <c r="P57" s="2063"/>
      <c r="Z57" s="510"/>
    </row>
    <row r="58" spans="1:26" ht="15.9" customHeight="1" x14ac:dyDescent="0.25">
      <c r="A58" s="509"/>
      <c r="B58" s="508"/>
      <c r="C58" s="507"/>
      <c r="D58" s="507"/>
      <c r="E58" s="507"/>
      <c r="F58" s="507"/>
      <c r="G58" s="507"/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6"/>
    </row>
    <row r="59" spans="1:26" ht="12.75" customHeight="1" x14ac:dyDescent="0.25">
      <c r="A59" s="505"/>
      <c r="B59" s="504"/>
    </row>
    <row r="60" spans="1:26" s="479" customFormat="1" ht="15.6" customHeight="1" x14ac:dyDescent="0.25">
      <c r="A60" s="503" t="s">
        <v>42</v>
      </c>
      <c r="B60" s="502" t="s">
        <v>43</v>
      </c>
      <c r="C60" s="501"/>
      <c r="D60" s="501"/>
      <c r="E60" s="501"/>
      <c r="F60" s="500"/>
      <c r="G60" s="500"/>
      <c r="H60" s="500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8"/>
      <c r="V60" s="497"/>
      <c r="W60" s="497"/>
      <c r="X60" s="496"/>
      <c r="Y60" s="496"/>
      <c r="Z60" s="495"/>
    </row>
    <row r="61" spans="1:26" s="479" customFormat="1" ht="28.5" customHeight="1" x14ac:dyDescent="0.25">
      <c r="A61" s="2056" t="s">
        <v>44</v>
      </c>
      <c r="B61" s="2057"/>
      <c r="C61" s="2057"/>
      <c r="D61" s="2057"/>
      <c r="E61" s="2057"/>
      <c r="F61" s="2057"/>
      <c r="G61" s="2057"/>
      <c r="H61" s="2057"/>
      <c r="I61" s="2057"/>
      <c r="J61" s="2057"/>
      <c r="K61" s="2057"/>
      <c r="L61" s="2057"/>
      <c r="M61" s="2057"/>
      <c r="N61" s="2057"/>
      <c r="O61" s="2057"/>
      <c r="P61" s="2057"/>
      <c r="Q61" s="2058"/>
      <c r="R61" s="2038" t="s">
        <v>45</v>
      </c>
      <c r="S61" s="2039"/>
      <c r="T61" s="2040"/>
      <c r="U61" s="1102" t="s">
        <v>13</v>
      </c>
      <c r="V61" s="1103"/>
      <c r="W61" s="1103"/>
      <c r="X61" s="1104"/>
      <c r="Y61" s="1104"/>
      <c r="Z61" s="1105"/>
    </row>
    <row r="62" spans="1:26" s="479" customFormat="1" ht="15.6" customHeight="1" x14ac:dyDescent="0.25">
      <c r="A62" s="2032" t="s">
        <v>67</v>
      </c>
      <c r="B62" s="2033"/>
      <c r="C62" s="2033"/>
      <c r="D62" s="2033"/>
      <c r="E62" s="2033"/>
      <c r="F62" s="2033"/>
      <c r="G62" s="2033"/>
      <c r="H62" s="2033"/>
      <c r="I62" s="2033"/>
      <c r="J62" s="2033"/>
      <c r="K62" s="2033"/>
      <c r="L62" s="2033"/>
      <c r="M62" s="2033"/>
      <c r="N62" s="2033"/>
      <c r="O62" s="2033"/>
      <c r="P62" s="2033"/>
      <c r="Q62" s="2034"/>
      <c r="R62" s="2038" t="s">
        <v>47</v>
      </c>
      <c r="S62" s="2039"/>
      <c r="T62" s="2040"/>
      <c r="U62" s="1106" t="s">
        <v>48</v>
      </c>
      <c r="V62" s="1107"/>
      <c r="W62" s="1107"/>
      <c r="X62" s="1108"/>
      <c r="Y62" s="1108"/>
      <c r="Z62" s="1109"/>
    </row>
    <row r="63" spans="1:26" s="479" customFormat="1" ht="15.6" customHeight="1" x14ac:dyDescent="0.25">
      <c r="A63" s="2035"/>
      <c r="B63" s="2036"/>
      <c r="C63" s="2036"/>
      <c r="D63" s="2036"/>
      <c r="E63" s="2036"/>
      <c r="F63" s="2036"/>
      <c r="G63" s="2036"/>
      <c r="H63" s="2036"/>
      <c r="I63" s="2036"/>
      <c r="J63" s="2036"/>
      <c r="K63" s="2036"/>
      <c r="L63" s="2036"/>
      <c r="M63" s="2036"/>
      <c r="N63" s="2036"/>
      <c r="O63" s="2036"/>
      <c r="P63" s="2036"/>
      <c r="Q63" s="2037"/>
      <c r="R63" s="2038"/>
      <c r="S63" s="2039"/>
      <c r="T63" s="2040"/>
      <c r="U63" s="1110"/>
      <c r="V63" s="1015"/>
      <c r="W63" s="1015"/>
      <c r="X63" s="1111"/>
      <c r="Y63" s="1111"/>
      <c r="Z63" s="1112"/>
    </row>
    <row r="64" spans="1:26" s="479" customFormat="1" ht="15.6" customHeight="1" x14ac:dyDescent="0.25">
      <c r="A64" s="494" t="s">
        <v>49</v>
      </c>
      <c r="B64" s="493" t="s">
        <v>50</v>
      </c>
      <c r="C64" s="477"/>
      <c r="D64" s="477"/>
      <c r="E64" s="492"/>
      <c r="F64" s="492"/>
      <c r="G64" s="492"/>
      <c r="H64" s="492"/>
      <c r="I64" s="492"/>
      <c r="J64" s="492"/>
      <c r="K64" s="492"/>
      <c r="L64" s="492"/>
      <c r="M64" s="492"/>
      <c r="N64" s="492"/>
      <c r="O64" s="492"/>
      <c r="P64" s="492"/>
      <c r="Q64" s="491"/>
      <c r="R64" s="2038"/>
      <c r="S64" s="2039"/>
      <c r="T64" s="2040"/>
      <c r="U64" s="1113"/>
      <c r="V64" s="1114"/>
      <c r="W64" s="1114"/>
      <c r="X64" s="1115"/>
      <c r="Y64" s="1115"/>
      <c r="Z64" s="1116"/>
    </row>
    <row r="65" spans="1:26" s="479" customFormat="1" ht="15.6" customHeight="1" x14ac:dyDescent="0.25">
      <c r="A65" s="2148" t="s">
        <v>313</v>
      </c>
      <c r="B65" s="2149"/>
      <c r="C65" s="2149"/>
      <c r="D65" s="2149"/>
      <c r="E65" s="2149"/>
      <c r="F65" s="2149"/>
      <c r="G65" s="2149"/>
      <c r="H65" s="2149"/>
      <c r="I65" s="2149"/>
      <c r="J65" s="2149"/>
      <c r="K65" s="2149"/>
      <c r="L65" s="2149"/>
      <c r="M65" s="2149"/>
      <c r="N65" s="2149"/>
      <c r="O65" s="2149"/>
      <c r="P65" s="2149"/>
      <c r="Q65" s="2150"/>
      <c r="R65" s="2038" t="s">
        <v>51</v>
      </c>
      <c r="S65" s="2039"/>
      <c r="T65" s="2040"/>
      <c r="U65" s="87"/>
      <c r="V65" s="86"/>
      <c r="W65" s="86"/>
      <c r="X65" s="86"/>
      <c r="Y65" s="86"/>
      <c r="Z65" s="85"/>
    </row>
    <row r="66" spans="1:26" s="479" customFormat="1" ht="15.6" customHeight="1" x14ac:dyDescent="0.25">
      <c r="A66" s="2148"/>
      <c r="B66" s="2149"/>
      <c r="C66" s="2149"/>
      <c r="D66" s="2149"/>
      <c r="E66" s="2149"/>
      <c r="F66" s="2149"/>
      <c r="G66" s="2149"/>
      <c r="H66" s="2149"/>
      <c r="I66" s="2149"/>
      <c r="J66" s="2149"/>
      <c r="K66" s="2149"/>
      <c r="L66" s="2149"/>
      <c r="M66" s="2149"/>
      <c r="N66" s="2149"/>
      <c r="O66" s="2149"/>
      <c r="P66" s="2149"/>
      <c r="Q66" s="2150"/>
      <c r="R66" s="2038"/>
      <c r="S66" s="2039"/>
      <c r="T66" s="2040"/>
      <c r="U66" s="84"/>
      <c r="V66" s="1015"/>
      <c r="W66" s="1015"/>
      <c r="X66" s="1015"/>
      <c r="Y66" s="1015"/>
      <c r="Z66" s="83"/>
    </row>
    <row r="67" spans="1:26" s="479" customFormat="1" ht="15.6" customHeight="1" x14ac:dyDescent="0.25">
      <c r="A67" s="2148"/>
      <c r="B67" s="2149"/>
      <c r="C67" s="2149"/>
      <c r="D67" s="2149"/>
      <c r="E67" s="2149"/>
      <c r="F67" s="2149"/>
      <c r="G67" s="2149"/>
      <c r="H67" s="2149"/>
      <c r="I67" s="2149"/>
      <c r="J67" s="2149"/>
      <c r="K67" s="2149"/>
      <c r="L67" s="2149"/>
      <c r="M67" s="2149"/>
      <c r="N67" s="2149"/>
      <c r="O67" s="2149"/>
      <c r="P67" s="2149"/>
      <c r="Q67" s="2150"/>
      <c r="R67" s="2038"/>
      <c r="S67" s="2039"/>
      <c r="T67" s="2040"/>
      <c r="U67" s="84"/>
      <c r="V67" s="1015"/>
      <c r="W67" s="1015"/>
      <c r="X67" s="1015"/>
      <c r="Y67" s="1015"/>
      <c r="Z67" s="83"/>
    </row>
    <row r="68" spans="1:26" s="479" customFormat="1" ht="15.6" customHeight="1" x14ac:dyDescent="0.25">
      <c r="A68" s="2151"/>
      <c r="B68" s="2152"/>
      <c r="C68" s="2152"/>
      <c r="D68" s="2152"/>
      <c r="E68" s="2152"/>
      <c r="F68" s="2152"/>
      <c r="G68" s="2152"/>
      <c r="H68" s="2152"/>
      <c r="I68" s="2152"/>
      <c r="J68" s="2152"/>
      <c r="K68" s="2152"/>
      <c r="L68" s="2152"/>
      <c r="M68" s="2152"/>
      <c r="N68" s="2152"/>
      <c r="O68" s="2152"/>
      <c r="P68" s="2152"/>
      <c r="Q68" s="2153"/>
      <c r="R68" s="2154"/>
      <c r="S68" s="2155"/>
      <c r="T68" s="2156"/>
      <c r="U68" s="82"/>
      <c r="V68" s="81"/>
      <c r="W68" s="81"/>
      <c r="X68" s="81"/>
      <c r="Y68" s="81"/>
      <c r="Z68" s="80"/>
    </row>
    <row r="69" spans="1:26" s="479" customFormat="1" ht="15" customHeight="1" x14ac:dyDescent="0.25">
      <c r="A69" s="482"/>
      <c r="B69" s="482"/>
      <c r="C69" s="482"/>
      <c r="D69" s="482"/>
      <c r="E69" s="482"/>
      <c r="F69" s="482"/>
      <c r="G69" s="482"/>
      <c r="H69" s="482"/>
      <c r="I69" s="482"/>
      <c r="J69" s="482"/>
      <c r="K69" s="482"/>
      <c r="L69" s="482"/>
      <c r="M69" s="482"/>
      <c r="N69" s="482"/>
      <c r="O69" s="482"/>
      <c r="P69" s="482"/>
      <c r="Q69" s="482"/>
      <c r="R69" s="481"/>
      <c r="S69" s="481"/>
      <c r="T69" s="481"/>
      <c r="U69" s="480"/>
      <c r="V69" s="480"/>
      <c r="W69" s="480"/>
      <c r="X69" s="480"/>
      <c r="Y69" s="480"/>
      <c r="Z69" s="480"/>
    </row>
    <row r="71" spans="1:26" ht="12.75" customHeight="1" x14ac:dyDescent="0.25">
      <c r="A71" s="477"/>
    </row>
    <row r="72" spans="1:26" ht="12.75" customHeight="1" x14ac:dyDescent="0.25">
      <c r="A72" s="477"/>
    </row>
    <row r="73" spans="1:26" ht="12.75" customHeight="1" x14ac:dyDescent="0.25">
      <c r="A73" s="477"/>
    </row>
    <row r="74" spans="1:26" ht="12.75" customHeight="1" x14ac:dyDescent="0.25">
      <c r="A74" s="477"/>
    </row>
    <row r="75" spans="1:26" ht="12.75" customHeight="1" x14ac:dyDescent="0.25">
      <c r="A75" s="477"/>
    </row>
    <row r="76" spans="1:26" ht="12.75" customHeight="1" x14ac:dyDescent="0.25">
      <c r="A76" s="477"/>
    </row>
  </sheetData>
  <sheetProtection formatCells="0" formatColumns="0" formatRows="0" insertColumns="0" insertRows="0" insertHyperlinks="0" deleteColumns="0" deleteRows="0" selectLockedCells="1" sort="0" autoFilter="0" pivotTables="0"/>
  <mergeCells count="104">
    <mergeCell ref="V66:Y67"/>
    <mergeCell ref="I18:J18"/>
    <mergeCell ref="H25:J25"/>
    <mergeCell ref="C25:G25"/>
    <mergeCell ref="H24:J24"/>
    <mergeCell ref="H23:J23"/>
    <mergeCell ref="C34:G34"/>
    <mergeCell ref="H34:J34"/>
    <mergeCell ref="C35:G35"/>
    <mergeCell ref="H35:J35"/>
    <mergeCell ref="C32:G32"/>
    <mergeCell ref="H32:J32"/>
    <mergeCell ref="C33:G33"/>
    <mergeCell ref="H33:J33"/>
    <mergeCell ref="C38:G38"/>
    <mergeCell ref="H38:J38"/>
    <mergeCell ref="C39:G39"/>
    <mergeCell ref="H39:J39"/>
    <mergeCell ref="C36:G36"/>
    <mergeCell ref="H36:J36"/>
    <mergeCell ref="C37:G37"/>
    <mergeCell ref="H37:J37"/>
    <mergeCell ref="C43:G43"/>
    <mergeCell ref="H43:J43"/>
    <mergeCell ref="A65:Q68"/>
    <mergeCell ref="R65:T68"/>
    <mergeCell ref="C27:G27"/>
    <mergeCell ref="H27:J27"/>
    <mergeCell ref="C28:G28"/>
    <mergeCell ref="H28:J28"/>
    <mergeCell ref="C29:G29"/>
    <mergeCell ref="H29:J29"/>
    <mergeCell ref="B57:G57"/>
    <mergeCell ref="B55:G55"/>
    <mergeCell ref="H55:J55"/>
    <mergeCell ref="H56:J56"/>
    <mergeCell ref="C54:G54"/>
    <mergeCell ref="B56:G56"/>
    <mergeCell ref="K38:P41"/>
    <mergeCell ref="K42:P43"/>
    <mergeCell ref="C30:G30"/>
    <mergeCell ref="H30:J30"/>
    <mergeCell ref="C31:G31"/>
    <mergeCell ref="H31:J31"/>
    <mergeCell ref="C40:G40"/>
    <mergeCell ref="H40:J40"/>
    <mergeCell ref="C41:G41"/>
    <mergeCell ref="H41:J4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P6:T6"/>
    <mergeCell ref="S12:Y12"/>
    <mergeCell ref="K23:P24"/>
    <mergeCell ref="I17:Y17"/>
    <mergeCell ref="S11:Y11"/>
    <mergeCell ref="H54:J54"/>
    <mergeCell ref="K54:P54"/>
    <mergeCell ref="H57:J57"/>
    <mergeCell ref="H11:M11"/>
    <mergeCell ref="N11:R11"/>
    <mergeCell ref="H26:J26"/>
    <mergeCell ref="N12:R12"/>
    <mergeCell ref="H12:M12"/>
    <mergeCell ref="B17:H17"/>
    <mergeCell ref="B12:G12"/>
    <mergeCell ref="B18:H18"/>
    <mergeCell ref="B11:G11"/>
    <mergeCell ref="B23:B24"/>
    <mergeCell ref="C23:G24"/>
    <mergeCell ref="J21:P21"/>
    <mergeCell ref="A61:Q61"/>
    <mergeCell ref="R61:T61"/>
    <mergeCell ref="U61:Z61"/>
    <mergeCell ref="A62:Q63"/>
    <mergeCell ref="R62:T64"/>
    <mergeCell ref="U62:Z64"/>
    <mergeCell ref="K25:P35"/>
    <mergeCell ref="K36:P37"/>
    <mergeCell ref="C26:G26"/>
    <mergeCell ref="C46:G46"/>
    <mergeCell ref="H46:J46"/>
    <mergeCell ref="K44:P46"/>
    <mergeCell ref="C44:G44"/>
    <mergeCell ref="H44:J44"/>
    <mergeCell ref="C45:G45"/>
    <mergeCell ref="H45:J45"/>
    <mergeCell ref="C42:G42"/>
    <mergeCell ref="H42:J42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8E76-279A-4674-B509-DC75AC2FA3E9}">
  <sheetPr codeName="Feuil77">
    <pageSetUpPr fitToPage="1"/>
  </sheetPr>
  <dimension ref="A1:AA76"/>
  <sheetViews>
    <sheetView workbookViewId="0">
      <selection activeCell="X15" sqref="X15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68</v>
      </c>
      <c r="J5" s="1033"/>
      <c r="K5" s="1034"/>
      <c r="L5" s="1036" t="s">
        <v>3</v>
      </c>
      <c r="M5" s="1037"/>
      <c r="N5" s="1037"/>
      <c r="O5" s="1038"/>
      <c r="P5" s="1039" t="s">
        <v>315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319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315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316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55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63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57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94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145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84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104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115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111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159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98.7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55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159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K33:P33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A61:Q61"/>
    <mergeCell ref="R61:T61"/>
    <mergeCell ref="H12:M12"/>
    <mergeCell ref="H11:M11"/>
    <mergeCell ref="N11:R11"/>
    <mergeCell ref="C34:G34"/>
    <mergeCell ref="H34:J34"/>
    <mergeCell ref="K34:P34"/>
    <mergeCell ref="C32:G32"/>
    <mergeCell ref="H32:J32"/>
    <mergeCell ref="K32:P32"/>
    <mergeCell ref="C33:G33"/>
    <mergeCell ref="H33:J33"/>
    <mergeCell ref="U61:Z61"/>
    <mergeCell ref="A62:Q63"/>
    <mergeCell ref="R62:T64"/>
    <mergeCell ref="U62:Z64"/>
    <mergeCell ref="H56:J5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7BD86-7ACB-422F-9E03-6F01ECDFF40A}">
  <sheetPr codeName="Feuil78">
    <pageSetUpPr fitToPage="1"/>
  </sheetPr>
  <dimension ref="A1:AA67"/>
  <sheetViews>
    <sheetView workbookViewId="0">
      <selection activeCell="T35" sqref="T35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67</v>
      </c>
      <c r="J5" s="2087"/>
      <c r="K5" s="2088"/>
      <c r="L5" s="2090" t="s">
        <v>3</v>
      </c>
      <c r="M5" s="2091"/>
      <c r="N5" s="2091"/>
      <c r="O5" s="2092"/>
      <c r="P5" s="2093" t="s">
        <v>312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139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312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152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98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115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103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122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117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66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117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62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100</v>
      </c>
      <c r="I46" s="2136"/>
      <c r="J46" s="2137"/>
      <c r="K46" s="2064">
        <v>100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62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122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F463-3081-4F5E-9D8C-177E403C7848}">
  <sheetPr codeName="Feuil79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66</v>
      </c>
      <c r="J5" s="1033"/>
      <c r="K5" s="1034"/>
      <c r="L5" s="1036" t="s">
        <v>3</v>
      </c>
      <c r="M5" s="1037"/>
      <c r="N5" s="1037"/>
      <c r="O5" s="1038"/>
      <c r="P5" s="1039" t="s">
        <v>311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311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310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53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65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95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67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50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53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58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74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52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53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62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95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K33:P33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A61:Q61"/>
    <mergeCell ref="R61:T61"/>
    <mergeCell ref="H12:M12"/>
    <mergeCell ref="H11:M11"/>
    <mergeCell ref="N11:R11"/>
    <mergeCell ref="C34:G34"/>
    <mergeCell ref="H34:J34"/>
    <mergeCell ref="K34:P34"/>
    <mergeCell ref="C32:G32"/>
    <mergeCell ref="H32:J32"/>
    <mergeCell ref="K32:P32"/>
    <mergeCell ref="C33:G33"/>
    <mergeCell ref="H33:J33"/>
    <mergeCell ref="U61:Z61"/>
    <mergeCell ref="A62:Q63"/>
    <mergeCell ref="R62:T64"/>
    <mergeCell ref="U62:Z64"/>
    <mergeCell ref="H56:J5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BAFF-B12A-4070-880D-5D8D62928C81}">
  <sheetPr codeName="Feuil80">
    <pageSetUpPr fitToPage="1"/>
  </sheetPr>
  <dimension ref="A1:AA76"/>
  <sheetViews>
    <sheetView topLeftCell="A11" workbookViewId="0">
      <selection activeCell="K32" sqref="K32:P33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65</v>
      </c>
      <c r="J5" s="1033"/>
      <c r="K5" s="1034"/>
      <c r="L5" s="1036" t="s">
        <v>3</v>
      </c>
      <c r="M5" s="1037"/>
      <c r="N5" s="1037"/>
      <c r="O5" s="1038"/>
      <c r="P5" s="1039" t="s">
        <v>303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303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309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306</v>
      </c>
      <c r="D25" s="1011"/>
      <c r="E25" s="1011"/>
      <c r="F25" s="1011"/>
      <c r="G25" s="1012"/>
      <c r="H25" s="1052">
        <v>61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52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48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55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40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51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69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 t="s">
        <v>57</v>
      </c>
      <c r="I32" s="1118"/>
      <c r="J32" s="1119"/>
      <c r="K32" s="2180" t="s">
        <v>307</v>
      </c>
      <c r="L32" s="2181"/>
      <c r="M32" s="2181"/>
      <c r="N32" s="2181"/>
      <c r="O32" s="2181"/>
      <c r="P32" s="218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25</v>
      </c>
      <c r="I33" s="1118"/>
      <c r="J33" s="1119"/>
      <c r="K33" s="1075"/>
      <c r="L33" s="1076"/>
      <c r="M33" s="1076"/>
      <c r="N33" s="1076"/>
      <c r="O33" s="1076"/>
      <c r="P33" s="1077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41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49.111111111111114</v>
      </c>
      <c r="I55" s="1003"/>
      <c r="J55" s="1004"/>
      <c r="K55" s="1019" t="s">
        <v>305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69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308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4">
    <mergeCell ref="U61:Z61"/>
    <mergeCell ref="A62:Q63"/>
    <mergeCell ref="R62:T64"/>
    <mergeCell ref="U62:Z64"/>
    <mergeCell ref="K32:P33"/>
    <mergeCell ref="H56:J56"/>
    <mergeCell ref="A61:Q61"/>
    <mergeCell ref="R61:T61"/>
    <mergeCell ref="M55:P57"/>
    <mergeCell ref="K55:L57"/>
    <mergeCell ref="H12:M12"/>
    <mergeCell ref="H11:M11"/>
    <mergeCell ref="N11:R11"/>
    <mergeCell ref="C34:G34"/>
    <mergeCell ref="H34:J34"/>
    <mergeCell ref="K34:P34"/>
    <mergeCell ref="C32:G32"/>
    <mergeCell ref="H32:J32"/>
    <mergeCell ref="C33:G33"/>
    <mergeCell ref="H33:J33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DE52-C883-44C1-B105-92A50C5378EF}">
  <sheetPr codeName="Feuil81">
    <pageSetUpPr fitToPage="1"/>
  </sheetPr>
  <dimension ref="A1:AA76"/>
  <sheetViews>
    <sheetView topLeftCell="A11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64</v>
      </c>
      <c r="J5" s="1033"/>
      <c r="K5" s="1034"/>
      <c r="L5" s="1036" t="s">
        <v>3</v>
      </c>
      <c r="M5" s="1037"/>
      <c r="N5" s="1037"/>
      <c r="O5" s="1038"/>
      <c r="P5" s="1039" t="s">
        <v>303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304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303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302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20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30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25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26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 t="s">
        <v>57</v>
      </c>
      <c r="I28" s="1118"/>
      <c r="J28" s="1119"/>
      <c r="K28" s="1010" t="s">
        <v>301</v>
      </c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 t="s">
        <v>57</v>
      </c>
      <c r="I29" s="1118"/>
      <c r="J29" s="1119"/>
      <c r="K29" s="1010" t="s">
        <v>301</v>
      </c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27</v>
      </c>
      <c r="I55" s="1003"/>
      <c r="J55" s="1004"/>
      <c r="K55" s="1019" t="s">
        <v>77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30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0">
    <mergeCell ref="A62:Q63"/>
    <mergeCell ref="R62:T64"/>
    <mergeCell ref="U62:Z64"/>
    <mergeCell ref="H56:J56"/>
    <mergeCell ref="A61:Q61"/>
    <mergeCell ref="R61:T61"/>
    <mergeCell ref="M55:P57"/>
    <mergeCell ref="K55:L57"/>
    <mergeCell ref="B56:G56"/>
    <mergeCell ref="B57:G57"/>
    <mergeCell ref="B55:G55"/>
    <mergeCell ref="K54:P54"/>
    <mergeCell ref="S12:Y12"/>
    <mergeCell ref="H26:J26"/>
    <mergeCell ref="K27:P27"/>
    <mergeCell ref="U61:Z61"/>
    <mergeCell ref="K28:P28"/>
    <mergeCell ref="H57:J57"/>
    <mergeCell ref="H55:J55"/>
    <mergeCell ref="H54:J54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C29:G29"/>
    <mergeCell ref="H29:J29"/>
    <mergeCell ref="K29:P29"/>
    <mergeCell ref="N12:R12"/>
    <mergeCell ref="B17:H17"/>
    <mergeCell ref="B12:G12"/>
    <mergeCell ref="C28:G28"/>
    <mergeCell ref="H28:J28"/>
    <mergeCell ref="C26:G26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C54:G5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BDD2-FA36-43C5-A14D-7D1DC3B2F405}">
  <sheetPr codeName="Feuil82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63</v>
      </c>
      <c r="J5" s="1033"/>
      <c r="K5" s="1034"/>
      <c r="L5" s="1036" t="s">
        <v>3</v>
      </c>
      <c r="M5" s="1037"/>
      <c r="N5" s="1037"/>
      <c r="O5" s="1038"/>
      <c r="P5" s="1039" t="s">
        <v>293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293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296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32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53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46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28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31</v>
      </c>
      <c r="I29" s="1118"/>
      <c r="J29" s="1119"/>
      <c r="K29" s="2183" t="s">
        <v>297</v>
      </c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63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30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42</v>
      </c>
      <c r="I32" s="1118"/>
      <c r="J32" s="1119"/>
      <c r="K32" s="2183" t="s">
        <v>298</v>
      </c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555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555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555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555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555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555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555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555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555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555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555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555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555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555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555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555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555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555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555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555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555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40.625</v>
      </c>
      <c r="I55" s="1003"/>
      <c r="J55" s="1004"/>
      <c r="K55" s="1019" t="s">
        <v>295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28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63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3"/>
      <c r="Y61" s="1103"/>
      <c r="Z61" s="2190"/>
    </row>
    <row r="62" spans="1:26" s="76" customFormat="1" ht="15.6" customHeight="1" x14ac:dyDescent="0.25">
      <c r="A62" s="1087" t="s">
        <v>46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7"/>
      <c r="Y62" s="1107"/>
      <c r="Z62" s="2191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015"/>
      <c r="Y63" s="1015"/>
      <c r="Z63" s="219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4"/>
      <c r="Y64" s="1114"/>
      <c r="Z64" s="2193"/>
    </row>
    <row r="65" spans="1:26" s="76" customFormat="1" ht="15.6" customHeight="1" x14ac:dyDescent="0.25">
      <c r="A65" s="2184" t="s">
        <v>299</v>
      </c>
      <c r="B65" s="2185"/>
      <c r="C65" s="2185"/>
      <c r="D65" s="2185"/>
      <c r="E65" s="2185"/>
      <c r="F65" s="2185"/>
      <c r="G65" s="2185"/>
      <c r="H65" s="2185"/>
      <c r="I65" s="2185"/>
      <c r="J65" s="2185"/>
      <c r="K65" s="2185"/>
      <c r="L65" s="2185"/>
      <c r="M65" s="2185"/>
      <c r="N65" s="2185"/>
      <c r="O65" s="2185"/>
      <c r="P65" s="2185"/>
      <c r="Q65" s="2186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2184"/>
      <c r="B66" s="2185"/>
      <c r="C66" s="2185"/>
      <c r="D66" s="2185"/>
      <c r="E66" s="2185"/>
      <c r="F66" s="2185"/>
      <c r="G66" s="2185"/>
      <c r="H66" s="2185"/>
      <c r="I66" s="2185"/>
      <c r="J66" s="2185"/>
      <c r="K66" s="2185"/>
      <c r="L66" s="2185"/>
      <c r="M66" s="2185"/>
      <c r="N66" s="2185"/>
      <c r="O66" s="2185"/>
      <c r="P66" s="2185"/>
      <c r="Q66" s="2186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2184"/>
      <c r="B67" s="2185"/>
      <c r="C67" s="2185"/>
      <c r="D67" s="2185"/>
      <c r="E67" s="2185"/>
      <c r="F67" s="2185"/>
      <c r="G67" s="2185"/>
      <c r="H67" s="2185"/>
      <c r="I67" s="2185"/>
      <c r="J67" s="2185"/>
      <c r="K67" s="2185"/>
      <c r="L67" s="2185"/>
      <c r="M67" s="2185"/>
      <c r="N67" s="2185"/>
      <c r="O67" s="2185"/>
      <c r="P67" s="2185"/>
      <c r="Q67" s="2186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2187"/>
      <c r="B68" s="2188"/>
      <c r="C68" s="2188"/>
      <c r="D68" s="2188"/>
      <c r="E68" s="2188"/>
      <c r="F68" s="2188"/>
      <c r="G68" s="2188"/>
      <c r="H68" s="2188"/>
      <c r="I68" s="2188"/>
      <c r="J68" s="2188"/>
      <c r="K68" s="2188"/>
      <c r="L68" s="2188"/>
      <c r="M68" s="2188"/>
      <c r="N68" s="2188"/>
      <c r="O68" s="2188"/>
      <c r="P68" s="2188"/>
      <c r="Q68" s="2189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H12:M12"/>
    <mergeCell ref="H11:M11"/>
    <mergeCell ref="N11:R11"/>
    <mergeCell ref="C31:G31"/>
    <mergeCell ref="H31:J31"/>
    <mergeCell ref="K31:P31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2:G32"/>
    <mergeCell ref="H32:J32"/>
    <mergeCell ref="K32:P32"/>
    <mergeCell ref="C30:G30"/>
    <mergeCell ref="H30:J30"/>
    <mergeCell ref="K30:P3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C684-39E1-41D9-99CC-4150179CAEC5}">
  <sheetPr codeName="Feuil83">
    <pageSetUpPr fitToPage="1"/>
  </sheetPr>
  <dimension ref="A1:AA76"/>
  <sheetViews>
    <sheetView topLeftCell="A42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62</v>
      </c>
      <c r="J5" s="1033"/>
      <c r="K5" s="1034"/>
      <c r="L5" s="1036" t="s">
        <v>3</v>
      </c>
      <c r="M5" s="1037"/>
      <c r="N5" s="1037"/>
      <c r="O5" s="1038"/>
      <c r="P5" s="1039" t="s">
        <v>293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293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294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61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60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63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63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61.75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60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63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46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A61:Q61"/>
    <mergeCell ref="R61:T61"/>
    <mergeCell ref="U61:Z61"/>
    <mergeCell ref="A62:Q63"/>
    <mergeCell ref="R62:T64"/>
    <mergeCell ref="U62:Z64"/>
    <mergeCell ref="P5:T5"/>
    <mergeCell ref="L6:O6"/>
    <mergeCell ref="B17:H17"/>
    <mergeCell ref="B12:G12"/>
    <mergeCell ref="B11:G11"/>
    <mergeCell ref="P6:T6"/>
    <mergeCell ref="A1:F6"/>
    <mergeCell ref="G1:T1"/>
    <mergeCell ref="H11:M11"/>
    <mergeCell ref="N11:R11"/>
    <mergeCell ref="M55:P57"/>
    <mergeCell ref="K55:L57"/>
    <mergeCell ref="S12:Y12"/>
    <mergeCell ref="K23:P24"/>
    <mergeCell ref="I17:Y17"/>
    <mergeCell ref="H56:J56"/>
    <mergeCell ref="K28:P28"/>
    <mergeCell ref="N12:R12"/>
    <mergeCell ref="H12:M12"/>
    <mergeCell ref="H57:J57"/>
    <mergeCell ref="H55:J55"/>
    <mergeCell ref="H54:J54"/>
    <mergeCell ref="K54:P54"/>
    <mergeCell ref="K25:P25"/>
    <mergeCell ref="U1:Z6"/>
    <mergeCell ref="H26:J26"/>
    <mergeCell ref="C28:G28"/>
    <mergeCell ref="H28:J28"/>
    <mergeCell ref="B10:G10"/>
    <mergeCell ref="S10:Y10"/>
    <mergeCell ref="N10:R10"/>
    <mergeCell ref="G2:T4"/>
    <mergeCell ref="G5:H5"/>
    <mergeCell ref="A7:F7"/>
    <mergeCell ref="G7:Z7"/>
    <mergeCell ref="S11:Y11"/>
    <mergeCell ref="H10:M10"/>
    <mergeCell ref="I5:K5"/>
    <mergeCell ref="I6:K6"/>
    <mergeCell ref="L5:O5"/>
    <mergeCell ref="C54:G54"/>
    <mergeCell ref="B56:G56"/>
    <mergeCell ref="B57:G57"/>
    <mergeCell ref="B55:G55"/>
    <mergeCell ref="C26:G2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BE83-B392-4427-A6CF-CED4B39A7A20}">
  <sheetPr codeName="Feuil84">
    <pageSetUpPr fitToPage="1"/>
  </sheetPr>
  <dimension ref="A1:AA76"/>
  <sheetViews>
    <sheetView workbookViewId="0">
      <selection activeCell="A69" sqref="A69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1046"/>
      <c r="V2" s="1047"/>
      <c r="W2" s="1047"/>
      <c r="X2" s="1047"/>
      <c r="Y2" s="1047"/>
      <c r="Z2" s="1048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1046"/>
      <c r="V3" s="1047"/>
      <c r="W3" s="1047"/>
      <c r="X3" s="1047"/>
      <c r="Y3" s="1047"/>
      <c r="Z3" s="1048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1046"/>
      <c r="V4" s="1047"/>
      <c r="W4" s="1047"/>
      <c r="X4" s="1047"/>
      <c r="Y4" s="1047"/>
      <c r="Z4" s="1048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61</v>
      </c>
      <c r="J5" s="2087"/>
      <c r="K5" s="2088"/>
      <c r="L5" s="2090" t="s">
        <v>3</v>
      </c>
      <c r="M5" s="2091"/>
      <c r="N5" s="2091"/>
      <c r="O5" s="2092"/>
      <c r="P5" s="2093" t="s">
        <v>293</v>
      </c>
      <c r="Q5" s="2094"/>
      <c r="R5" s="2094"/>
      <c r="S5" s="2094"/>
      <c r="T5" s="2095"/>
      <c r="U5" s="1046"/>
      <c r="V5" s="1047"/>
      <c r="W5" s="1047"/>
      <c r="X5" s="1047"/>
      <c r="Y5" s="1047"/>
      <c r="Z5" s="1048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1049"/>
      <c r="V6" s="1050"/>
      <c r="W6" s="1050"/>
      <c r="X6" s="1050"/>
      <c r="Y6" s="1050"/>
      <c r="Z6" s="1051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13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116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293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1032" t="s">
        <v>286</v>
      </c>
      <c r="I12" s="1032"/>
      <c r="J12" s="1032"/>
      <c r="K12" s="1032"/>
      <c r="L12" s="1032"/>
      <c r="M12" s="1032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 t="s">
        <v>292</v>
      </c>
      <c r="D25" s="2023"/>
      <c r="E25" s="2023"/>
      <c r="F25" s="2023"/>
      <c r="G25" s="2024"/>
      <c r="H25" s="2025">
        <v>35</v>
      </c>
      <c r="I25" s="2026"/>
      <c r="J25" s="2027"/>
      <c r="K25" s="1264" t="s">
        <v>206</v>
      </c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100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33</v>
      </c>
      <c r="I27" s="2026"/>
      <c r="J27" s="2027"/>
      <c r="K27" s="1264" t="s">
        <v>206</v>
      </c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75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 t="s">
        <v>57</v>
      </c>
      <c r="I29" s="2026"/>
      <c r="J29" s="2027"/>
      <c r="K29" s="1264" t="s">
        <v>206</v>
      </c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100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28</v>
      </c>
      <c r="I31" s="2026"/>
      <c r="J31" s="2027"/>
      <c r="K31" s="1264" t="s">
        <v>206</v>
      </c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 t="s">
        <v>57</v>
      </c>
      <c r="I32" s="2026"/>
      <c r="J32" s="2027"/>
      <c r="K32" s="1264" t="s">
        <v>206</v>
      </c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48"/>
      <c r="C33" s="542"/>
      <c r="D33" s="543"/>
      <c r="E33" s="543"/>
      <c r="F33" s="543"/>
      <c r="G33" s="544"/>
      <c r="H33" s="545"/>
      <c r="I33" s="546"/>
      <c r="J33" s="547"/>
      <c r="K33" s="542"/>
      <c r="L33" s="543"/>
      <c r="M33" s="543"/>
      <c r="N33" s="543"/>
      <c r="O33" s="543"/>
      <c r="P33" s="544"/>
      <c r="Z33" s="510"/>
    </row>
    <row r="34" spans="1:26" ht="19.5" customHeight="1" x14ac:dyDescent="0.25">
      <c r="A34" s="511"/>
      <c r="B34" s="548"/>
      <c r="C34" s="542"/>
      <c r="D34" s="543"/>
      <c r="E34" s="543"/>
      <c r="F34" s="543"/>
      <c r="G34" s="544"/>
      <c r="H34" s="545"/>
      <c r="I34" s="546"/>
      <c r="J34" s="547"/>
      <c r="K34" s="542"/>
      <c r="L34" s="543"/>
      <c r="M34" s="543"/>
      <c r="N34" s="543"/>
      <c r="O34" s="543"/>
      <c r="P34" s="544"/>
      <c r="Z34" s="510"/>
    </row>
    <row r="35" spans="1:26" ht="19.5" customHeight="1" x14ac:dyDescent="0.25">
      <c r="A35" s="511"/>
      <c r="B35" s="548"/>
      <c r="C35" s="542"/>
      <c r="D35" s="543"/>
      <c r="E35" s="543"/>
      <c r="F35" s="543"/>
      <c r="G35" s="544"/>
      <c r="H35" s="545"/>
      <c r="I35" s="546"/>
      <c r="J35" s="547"/>
      <c r="K35" s="542"/>
      <c r="L35" s="543"/>
      <c r="M35" s="543"/>
      <c r="N35" s="543"/>
      <c r="O35" s="543"/>
      <c r="P35" s="544"/>
      <c r="Z35" s="510"/>
    </row>
    <row r="36" spans="1:26" ht="19.5" customHeight="1" x14ac:dyDescent="0.25">
      <c r="A36" s="511"/>
      <c r="B36" s="548"/>
      <c r="C36" s="542"/>
      <c r="D36" s="543"/>
      <c r="E36" s="543"/>
      <c r="F36" s="543"/>
      <c r="G36" s="544"/>
      <c r="H36" s="545"/>
      <c r="I36" s="546"/>
      <c r="J36" s="547"/>
      <c r="K36" s="542"/>
      <c r="L36" s="543"/>
      <c r="M36" s="543"/>
      <c r="N36" s="543"/>
      <c r="O36" s="543"/>
      <c r="P36" s="544"/>
      <c r="Z36" s="510"/>
    </row>
    <row r="37" spans="1:26" ht="19.5" customHeight="1" x14ac:dyDescent="0.25">
      <c r="A37" s="511"/>
      <c r="B37" s="548"/>
      <c r="C37" s="542"/>
      <c r="D37" s="543"/>
      <c r="E37" s="543"/>
      <c r="F37" s="543"/>
      <c r="G37" s="544"/>
      <c r="H37" s="545"/>
      <c r="I37" s="546"/>
      <c r="J37" s="547"/>
      <c r="K37" s="542"/>
      <c r="L37" s="543"/>
      <c r="M37" s="543"/>
      <c r="N37" s="543"/>
      <c r="O37" s="543"/>
      <c r="P37" s="544"/>
      <c r="Z37" s="510"/>
    </row>
    <row r="38" spans="1:26" ht="19.5" customHeight="1" x14ac:dyDescent="0.25">
      <c r="A38" s="511"/>
      <c r="B38" s="548"/>
      <c r="C38" s="542"/>
      <c r="D38" s="543"/>
      <c r="E38" s="543"/>
      <c r="F38" s="543"/>
      <c r="G38" s="544"/>
      <c r="H38" s="545"/>
      <c r="I38" s="546"/>
      <c r="J38" s="547"/>
      <c r="K38" s="542"/>
      <c r="L38" s="543"/>
      <c r="M38" s="543"/>
      <c r="N38" s="543"/>
      <c r="O38" s="543"/>
      <c r="P38" s="544"/>
      <c r="Z38" s="510"/>
    </row>
    <row r="39" spans="1:26" ht="19.5" customHeight="1" x14ac:dyDescent="0.25">
      <c r="A39" s="511"/>
      <c r="B39" s="548"/>
      <c r="C39" s="542"/>
      <c r="D39" s="543"/>
      <c r="E39" s="543"/>
      <c r="F39" s="543"/>
      <c r="G39" s="544"/>
      <c r="H39" s="545"/>
      <c r="I39" s="546"/>
      <c r="J39" s="547"/>
      <c r="K39" s="542"/>
      <c r="L39" s="543"/>
      <c r="M39" s="543"/>
      <c r="N39" s="543"/>
      <c r="O39" s="543"/>
      <c r="P39" s="544"/>
      <c r="Z39" s="510"/>
    </row>
    <row r="40" spans="1:26" ht="19.5" customHeight="1" x14ac:dyDescent="0.25">
      <c r="A40" s="511"/>
      <c r="B40" s="548"/>
      <c r="C40" s="542"/>
      <c r="D40" s="543"/>
      <c r="E40" s="543"/>
      <c r="F40" s="543"/>
      <c r="G40" s="544"/>
      <c r="H40" s="545"/>
      <c r="I40" s="546"/>
      <c r="J40" s="547"/>
      <c r="K40" s="542"/>
      <c r="L40" s="543"/>
      <c r="M40" s="543"/>
      <c r="N40" s="543"/>
      <c r="O40" s="543"/>
      <c r="P40" s="544"/>
      <c r="Z40" s="510"/>
    </row>
    <row r="41" spans="1:26" ht="19.5" customHeight="1" x14ac:dyDescent="0.25">
      <c r="A41" s="511"/>
      <c r="B41" s="548"/>
      <c r="C41" s="542"/>
      <c r="D41" s="543"/>
      <c r="E41" s="543"/>
      <c r="F41" s="543"/>
      <c r="G41" s="544"/>
      <c r="H41" s="545"/>
      <c r="I41" s="546"/>
      <c r="J41" s="547"/>
      <c r="K41" s="542"/>
      <c r="L41" s="543"/>
      <c r="M41" s="543"/>
      <c r="N41" s="543"/>
      <c r="O41" s="543"/>
      <c r="P41" s="544"/>
      <c r="Z41" s="510"/>
    </row>
    <row r="42" spans="1:26" ht="19.5" customHeight="1" x14ac:dyDescent="0.25">
      <c r="A42" s="511"/>
      <c r="B42" s="548"/>
      <c r="C42" s="542"/>
      <c r="D42" s="543"/>
      <c r="E42" s="543"/>
      <c r="F42" s="543"/>
      <c r="G42" s="544"/>
      <c r="H42" s="545"/>
      <c r="I42" s="546"/>
      <c r="J42" s="547"/>
      <c r="K42" s="542"/>
      <c r="L42" s="543"/>
      <c r="M42" s="543"/>
      <c r="N42" s="543"/>
      <c r="O42" s="543"/>
      <c r="P42" s="544"/>
      <c r="Z42" s="510"/>
    </row>
    <row r="43" spans="1:26" ht="19.5" customHeight="1" x14ac:dyDescent="0.25">
      <c r="A43" s="511"/>
      <c r="B43" s="548"/>
      <c r="C43" s="542"/>
      <c r="D43" s="543"/>
      <c r="E43" s="543"/>
      <c r="F43" s="543"/>
      <c r="G43" s="544"/>
      <c r="H43" s="545"/>
      <c r="I43" s="546"/>
      <c r="J43" s="547"/>
      <c r="K43" s="542"/>
      <c r="L43" s="543"/>
      <c r="M43" s="543"/>
      <c r="N43" s="543"/>
      <c r="O43" s="543"/>
      <c r="P43" s="544"/>
      <c r="Z43" s="510"/>
    </row>
    <row r="44" spans="1:26" ht="19.5" customHeight="1" x14ac:dyDescent="0.25">
      <c r="A44" s="511"/>
      <c r="B44" s="548"/>
      <c r="C44" s="542"/>
      <c r="D44" s="543"/>
      <c r="E44" s="543"/>
      <c r="F44" s="543"/>
      <c r="G44" s="544"/>
      <c r="H44" s="545"/>
      <c r="I44" s="546"/>
      <c r="J44" s="547"/>
      <c r="K44" s="542"/>
      <c r="L44" s="543"/>
      <c r="M44" s="543"/>
      <c r="N44" s="543"/>
      <c r="O44" s="543"/>
      <c r="P44" s="544"/>
      <c r="Z44" s="510"/>
    </row>
    <row r="45" spans="1:26" ht="19.5" customHeight="1" x14ac:dyDescent="0.25">
      <c r="A45" s="511"/>
      <c r="B45" s="548"/>
      <c r="C45" s="542"/>
      <c r="D45" s="543"/>
      <c r="E45" s="543"/>
      <c r="F45" s="543"/>
      <c r="G45" s="544"/>
      <c r="H45" s="545"/>
      <c r="I45" s="546"/>
      <c r="J45" s="547"/>
      <c r="K45" s="542"/>
      <c r="L45" s="543"/>
      <c r="M45" s="543"/>
      <c r="N45" s="543"/>
      <c r="O45" s="543"/>
      <c r="P45" s="544"/>
      <c r="Z45" s="510"/>
    </row>
    <row r="46" spans="1:26" ht="19.5" customHeight="1" x14ac:dyDescent="0.25">
      <c r="A46" s="511"/>
      <c r="B46" s="548"/>
      <c r="C46" s="542"/>
      <c r="D46" s="543"/>
      <c r="E46" s="543"/>
      <c r="F46" s="543"/>
      <c r="G46" s="544"/>
      <c r="H46" s="545"/>
      <c r="I46" s="546"/>
      <c r="J46" s="547"/>
      <c r="K46" s="542"/>
      <c r="L46" s="543"/>
      <c r="M46" s="543"/>
      <c r="N46" s="543"/>
      <c r="O46" s="543"/>
      <c r="P46" s="544"/>
      <c r="Z46" s="510"/>
    </row>
    <row r="47" spans="1:26" ht="19.5" customHeight="1" x14ac:dyDescent="0.25">
      <c r="A47" s="511"/>
      <c r="B47" s="548"/>
      <c r="C47" s="542"/>
      <c r="D47" s="543"/>
      <c r="E47" s="543"/>
      <c r="F47" s="543"/>
      <c r="G47" s="544"/>
      <c r="H47" s="545"/>
      <c r="I47" s="546"/>
      <c r="J47" s="547"/>
      <c r="K47" s="542"/>
      <c r="L47" s="543"/>
      <c r="M47" s="543"/>
      <c r="N47" s="543"/>
      <c r="O47" s="543"/>
      <c r="P47" s="544"/>
      <c r="Z47" s="510"/>
    </row>
    <row r="48" spans="1:26" ht="19.5" customHeight="1" x14ac:dyDescent="0.25">
      <c r="A48" s="511"/>
      <c r="B48" s="548"/>
      <c r="C48" s="542"/>
      <c r="D48" s="543"/>
      <c r="E48" s="543"/>
      <c r="F48" s="543"/>
      <c r="G48" s="544"/>
      <c r="H48" s="545"/>
      <c r="I48" s="546"/>
      <c r="J48" s="547"/>
      <c r="K48" s="542"/>
      <c r="L48" s="543"/>
      <c r="M48" s="543"/>
      <c r="N48" s="543"/>
      <c r="O48" s="543"/>
      <c r="P48" s="544"/>
      <c r="Z48" s="510"/>
    </row>
    <row r="49" spans="1:26" ht="19.5" customHeight="1" x14ac:dyDescent="0.25">
      <c r="A49" s="511"/>
      <c r="B49" s="548"/>
      <c r="C49" s="542"/>
      <c r="D49" s="543"/>
      <c r="E49" s="543"/>
      <c r="F49" s="543"/>
      <c r="G49" s="544"/>
      <c r="H49" s="545"/>
      <c r="I49" s="546"/>
      <c r="J49" s="547"/>
      <c r="K49" s="542"/>
      <c r="L49" s="543"/>
      <c r="M49" s="543"/>
      <c r="N49" s="543"/>
      <c r="O49" s="543"/>
      <c r="P49" s="544"/>
      <c r="Z49" s="510"/>
    </row>
    <row r="50" spans="1:26" ht="19.5" customHeight="1" x14ac:dyDescent="0.25">
      <c r="A50" s="511"/>
      <c r="B50" s="548"/>
      <c r="C50" s="542"/>
      <c r="D50" s="543"/>
      <c r="E50" s="543"/>
      <c r="F50" s="543"/>
      <c r="G50" s="544"/>
      <c r="H50" s="545"/>
      <c r="I50" s="546"/>
      <c r="J50" s="547"/>
      <c r="K50" s="542"/>
      <c r="L50" s="543"/>
      <c r="M50" s="543"/>
      <c r="N50" s="543"/>
      <c r="O50" s="543"/>
      <c r="P50" s="544"/>
      <c r="Z50" s="510"/>
    </row>
    <row r="51" spans="1:26" ht="19.5" customHeight="1" x14ac:dyDescent="0.25">
      <c r="A51" s="511"/>
      <c r="B51" s="548"/>
      <c r="C51" s="542"/>
      <c r="D51" s="543"/>
      <c r="E51" s="543"/>
      <c r="F51" s="543"/>
      <c r="G51" s="544"/>
      <c r="H51" s="545"/>
      <c r="I51" s="546"/>
      <c r="J51" s="547"/>
      <c r="K51" s="542"/>
      <c r="L51" s="543"/>
      <c r="M51" s="543"/>
      <c r="N51" s="543"/>
      <c r="O51" s="543"/>
      <c r="P51" s="544"/>
      <c r="Z51" s="510"/>
    </row>
    <row r="52" spans="1:26" ht="19.5" customHeight="1" x14ac:dyDescent="0.25">
      <c r="A52" s="511"/>
      <c r="B52" s="548"/>
      <c r="C52" s="542"/>
      <c r="D52" s="543"/>
      <c r="E52" s="543"/>
      <c r="F52" s="543"/>
      <c r="G52" s="544"/>
      <c r="H52" s="545"/>
      <c r="I52" s="546"/>
      <c r="J52" s="547"/>
      <c r="K52" s="542"/>
      <c r="L52" s="543"/>
      <c r="M52" s="543"/>
      <c r="N52" s="543"/>
      <c r="O52" s="543"/>
      <c r="P52" s="544"/>
      <c r="Z52" s="510"/>
    </row>
    <row r="53" spans="1:26" ht="19.5" customHeight="1" x14ac:dyDescent="0.25">
      <c r="A53" s="511"/>
      <c r="B53" s="548"/>
      <c r="C53" s="542"/>
      <c r="D53" s="543"/>
      <c r="E53" s="543"/>
      <c r="F53" s="543"/>
      <c r="G53" s="544"/>
      <c r="H53" s="545"/>
      <c r="I53" s="546"/>
      <c r="J53" s="547"/>
      <c r="K53" s="542"/>
      <c r="L53" s="543"/>
      <c r="M53" s="543"/>
      <c r="N53" s="543"/>
      <c r="O53" s="543"/>
      <c r="P53" s="544"/>
      <c r="Z53" s="510"/>
    </row>
    <row r="54" spans="1:26" ht="19.5" customHeight="1" thickBot="1" x14ac:dyDescent="0.3">
      <c r="A54" s="511"/>
      <c r="B54" s="512"/>
      <c r="C54" s="2168"/>
      <c r="D54" s="2169"/>
      <c r="E54" s="2169"/>
      <c r="F54" s="2169"/>
      <c r="G54" s="2170"/>
      <c r="H54" s="2165"/>
      <c r="I54" s="2166"/>
      <c r="J54" s="2167"/>
      <c r="K54" s="2168"/>
      <c r="L54" s="2169"/>
      <c r="M54" s="2169"/>
      <c r="N54" s="2169"/>
      <c r="O54" s="2169"/>
      <c r="P54" s="2170"/>
      <c r="Z54" s="510"/>
    </row>
    <row r="55" spans="1:26" ht="15.75" customHeight="1" x14ac:dyDescent="0.25">
      <c r="A55" s="511"/>
      <c r="B55" s="2129" t="s">
        <v>37</v>
      </c>
      <c r="C55" s="2130"/>
      <c r="D55" s="2130"/>
      <c r="E55" s="2130"/>
      <c r="F55" s="2130"/>
      <c r="G55" s="2131"/>
      <c r="H55" s="2135">
        <f>AVERAGE(H25:J54)</f>
        <v>61.833333333333336</v>
      </c>
      <c r="I55" s="2136"/>
      <c r="J55" s="2137"/>
      <c r="K55" s="2064" t="s">
        <v>291</v>
      </c>
      <c r="L55" s="2065"/>
      <c r="M55" s="2059" t="s">
        <v>39</v>
      </c>
      <c r="N55" s="2059"/>
      <c r="O55" s="2059"/>
      <c r="P55" s="2060"/>
      <c r="Z55" s="510"/>
    </row>
    <row r="56" spans="1:26" ht="15.75" customHeight="1" x14ac:dyDescent="0.25">
      <c r="A56" s="511"/>
      <c r="B56" s="2123" t="s">
        <v>40</v>
      </c>
      <c r="C56" s="2124"/>
      <c r="D56" s="2124"/>
      <c r="E56" s="2124"/>
      <c r="F56" s="2124"/>
      <c r="G56" s="2125"/>
      <c r="H56" s="2053" t="str">
        <f>IF(COUNTIF(H25:J54,"*&lt;20*"),"&lt;20",MIN(H25:J54))</f>
        <v>&lt;20</v>
      </c>
      <c r="I56" s="2054"/>
      <c r="J56" s="2055"/>
      <c r="K56" s="2066"/>
      <c r="L56" s="2067"/>
      <c r="M56" s="2046"/>
      <c r="N56" s="2046"/>
      <c r="O56" s="2046"/>
      <c r="P56" s="2061"/>
      <c r="Z56" s="510"/>
    </row>
    <row r="57" spans="1:26" ht="15.75" customHeight="1" thickBot="1" x14ac:dyDescent="0.3">
      <c r="A57" s="511"/>
      <c r="B57" s="2126" t="s">
        <v>41</v>
      </c>
      <c r="C57" s="2127"/>
      <c r="D57" s="2127"/>
      <c r="E57" s="2127"/>
      <c r="F57" s="2127"/>
      <c r="G57" s="2128"/>
      <c r="H57" s="2132">
        <f>IF(COUNTIF(H25:J54,"*&gt;250*"),"&gt;250",MAX(H25:J54))</f>
        <v>100</v>
      </c>
      <c r="I57" s="2133"/>
      <c r="J57" s="2134"/>
      <c r="K57" s="2068"/>
      <c r="L57" s="2069"/>
      <c r="M57" s="2062"/>
      <c r="N57" s="2062"/>
      <c r="O57" s="2062"/>
      <c r="P57" s="2063"/>
      <c r="Z57" s="510"/>
    </row>
    <row r="58" spans="1:26" ht="15.9" customHeight="1" x14ac:dyDescent="0.25">
      <c r="A58" s="509"/>
      <c r="B58" s="508"/>
      <c r="C58" s="507"/>
      <c r="D58" s="507"/>
      <c r="E58" s="507"/>
      <c r="F58" s="507"/>
      <c r="G58" s="507"/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6"/>
    </row>
    <row r="59" spans="1:26" ht="12.75" customHeight="1" x14ac:dyDescent="0.25">
      <c r="A59" s="505"/>
      <c r="B59" s="504"/>
    </row>
    <row r="60" spans="1:26" s="479" customFormat="1" ht="15.6" customHeight="1" x14ac:dyDescent="0.25">
      <c r="A60" s="503" t="s">
        <v>42</v>
      </c>
      <c r="B60" s="502" t="s">
        <v>43</v>
      </c>
      <c r="C60" s="501"/>
      <c r="D60" s="501"/>
      <c r="E60" s="501"/>
      <c r="F60" s="500"/>
      <c r="G60" s="500"/>
      <c r="H60" s="500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8"/>
      <c r="V60" s="497"/>
      <c r="W60" s="497"/>
      <c r="X60" s="496"/>
      <c r="Y60" s="496"/>
      <c r="Z60" s="495"/>
    </row>
    <row r="61" spans="1:26" s="479" customFormat="1" ht="28.5" customHeight="1" x14ac:dyDescent="0.25">
      <c r="A61" s="2056" t="s">
        <v>44</v>
      </c>
      <c r="B61" s="2057"/>
      <c r="C61" s="2057"/>
      <c r="D61" s="2057"/>
      <c r="E61" s="2057"/>
      <c r="F61" s="2057"/>
      <c r="G61" s="2057"/>
      <c r="H61" s="2057"/>
      <c r="I61" s="2057"/>
      <c r="J61" s="2057"/>
      <c r="K61" s="2057"/>
      <c r="L61" s="2057"/>
      <c r="M61" s="2057"/>
      <c r="N61" s="2057"/>
      <c r="O61" s="2057"/>
      <c r="P61" s="2057"/>
      <c r="Q61" s="2058"/>
      <c r="R61" s="2038" t="s">
        <v>45</v>
      </c>
      <c r="S61" s="2039"/>
      <c r="T61" s="2040"/>
      <c r="U61" s="1102" t="s">
        <v>13</v>
      </c>
      <c r="V61" s="1103"/>
      <c r="W61" s="1103"/>
      <c r="X61" s="1104"/>
      <c r="Y61" s="1104"/>
      <c r="Z61" s="1105"/>
    </row>
    <row r="62" spans="1:26" s="479" customFormat="1" ht="15.6" customHeight="1" x14ac:dyDescent="0.25">
      <c r="A62" s="2194" t="s">
        <v>67</v>
      </c>
      <c r="B62" s="2033"/>
      <c r="C62" s="2033"/>
      <c r="D62" s="2033"/>
      <c r="E62" s="2033"/>
      <c r="F62" s="2033"/>
      <c r="G62" s="2033"/>
      <c r="H62" s="2033"/>
      <c r="I62" s="2033"/>
      <c r="J62" s="2033"/>
      <c r="K62" s="2033"/>
      <c r="L62" s="2033"/>
      <c r="M62" s="2033"/>
      <c r="N62" s="2033"/>
      <c r="O62" s="2033"/>
      <c r="P62" s="2033"/>
      <c r="Q62" s="2034"/>
      <c r="R62" s="2038" t="s">
        <v>47</v>
      </c>
      <c r="S62" s="2039"/>
      <c r="T62" s="2040"/>
      <c r="U62" s="1106" t="s">
        <v>48</v>
      </c>
      <c r="V62" s="1107"/>
      <c r="W62" s="1107"/>
      <c r="X62" s="1108"/>
      <c r="Y62" s="1108"/>
      <c r="Z62" s="1109"/>
    </row>
    <row r="63" spans="1:26" s="479" customFormat="1" ht="15.6" customHeight="1" x14ac:dyDescent="0.25">
      <c r="A63" s="2035"/>
      <c r="B63" s="2036"/>
      <c r="C63" s="2036"/>
      <c r="D63" s="2036"/>
      <c r="E63" s="2036"/>
      <c r="F63" s="2036"/>
      <c r="G63" s="2036"/>
      <c r="H63" s="2036"/>
      <c r="I63" s="2036"/>
      <c r="J63" s="2036"/>
      <c r="K63" s="2036"/>
      <c r="L63" s="2036"/>
      <c r="M63" s="2036"/>
      <c r="N63" s="2036"/>
      <c r="O63" s="2036"/>
      <c r="P63" s="2036"/>
      <c r="Q63" s="2037"/>
      <c r="R63" s="2038"/>
      <c r="S63" s="2039"/>
      <c r="T63" s="2040"/>
      <c r="U63" s="1110"/>
      <c r="V63" s="1015"/>
      <c r="W63" s="1015"/>
      <c r="X63" s="1111"/>
      <c r="Y63" s="1111"/>
      <c r="Z63" s="1112"/>
    </row>
    <row r="64" spans="1:26" s="479" customFormat="1" ht="15.6" customHeight="1" x14ac:dyDescent="0.25">
      <c r="A64" s="494" t="s">
        <v>49</v>
      </c>
      <c r="B64" s="493" t="s">
        <v>50</v>
      </c>
      <c r="C64" s="477"/>
      <c r="D64" s="477"/>
      <c r="E64" s="492"/>
      <c r="F64" s="492"/>
      <c r="G64" s="492"/>
      <c r="H64" s="492"/>
      <c r="I64" s="492"/>
      <c r="J64" s="492"/>
      <c r="K64" s="492"/>
      <c r="L64" s="492"/>
      <c r="M64" s="492"/>
      <c r="N64" s="492"/>
      <c r="O64" s="492"/>
      <c r="P64" s="492"/>
      <c r="Q64" s="491"/>
      <c r="R64" s="2038"/>
      <c r="S64" s="2039"/>
      <c r="T64" s="2040"/>
      <c r="U64" s="1113"/>
      <c r="V64" s="1114"/>
      <c r="W64" s="1114"/>
      <c r="X64" s="1115"/>
      <c r="Y64" s="1115"/>
      <c r="Z64" s="1116"/>
    </row>
    <row r="65" spans="1:26" s="479" customFormat="1" ht="15.6" customHeight="1" x14ac:dyDescent="0.25">
      <c r="A65" s="2171" t="s">
        <v>300</v>
      </c>
      <c r="B65" s="2149"/>
      <c r="C65" s="2149"/>
      <c r="D65" s="2149"/>
      <c r="E65" s="2149"/>
      <c r="F65" s="2149"/>
      <c r="G65" s="2149"/>
      <c r="H65" s="2149"/>
      <c r="I65" s="2149"/>
      <c r="J65" s="2149"/>
      <c r="K65" s="2149"/>
      <c r="L65" s="2149"/>
      <c r="M65" s="2149"/>
      <c r="N65" s="2149"/>
      <c r="O65" s="2149"/>
      <c r="P65" s="2149"/>
      <c r="Q65" s="2150"/>
      <c r="R65" s="2038" t="s">
        <v>51</v>
      </c>
      <c r="S65" s="2039"/>
      <c r="T65" s="2040"/>
      <c r="U65" s="87"/>
      <c r="V65" s="86"/>
      <c r="W65" s="86"/>
      <c r="X65" s="86"/>
      <c r="Y65" s="86"/>
      <c r="Z65" s="85"/>
    </row>
    <row r="66" spans="1:26" s="479" customFormat="1" ht="15.6" customHeight="1" x14ac:dyDescent="0.25">
      <c r="A66" s="2148"/>
      <c r="B66" s="2149"/>
      <c r="C66" s="2149"/>
      <c r="D66" s="2149"/>
      <c r="E66" s="2149"/>
      <c r="F66" s="2149"/>
      <c r="G66" s="2149"/>
      <c r="H66" s="2149"/>
      <c r="I66" s="2149"/>
      <c r="J66" s="2149"/>
      <c r="K66" s="2149"/>
      <c r="L66" s="2149"/>
      <c r="M66" s="2149"/>
      <c r="N66" s="2149"/>
      <c r="O66" s="2149"/>
      <c r="P66" s="2149"/>
      <c r="Q66" s="2150"/>
      <c r="R66" s="2038"/>
      <c r="S66" s="2039"/>
      <c r="T66" s="2040"/>
      <c r="U66" s="84"/>
      <c r="V66" s="1015"/>
      <c r="W66" s="1015"/>
      <c r="X66" s="1015"/>
      <c r="Y66" s="1015"/>
      <c r="Z66" s="83"/>
    </row>
    <row r="67" spans="1:26" s="479" customFormat="1" ht="15.6" customHeight="1" x14ac:dyDescent="0.25">
      <c r="A67" s="2148"/>
      <c r="B67" s="2149"/>
      <c r="C67" s="2149"/>
      <c r="D67" s="2149"/>
      <c r="E67" s="2149"/>
      <c r="F67" s="2149"/>
      <c r="G67" s="2149"/>
      <c r="H67" s="2149"/>
      <c r="I67" s="2149"/>
      <c r="J67" s="2149"/>
      <c r="K67" s="2149"/>
      <c r="L67" s="2149"/>
      <c r="M67" s="2149"/>
      <c r="N67" s="2149"/>
      <c r="O67" s="2149"/>
      <c r="P67" s="2149"/>
      <c r="Q67" s="2150"/>
      <c r="R67" s="2038"/>
      <c r="S67" s="2039"/>
      <c r="T67" s="2040"/>
      <c r="U67" s="84"/>
      <c r="V67" s="1015"/>
      <c r="W67" s="1015"/>
      <c r="X67" s="1015"/>
      <c r="Y67" s="1015"/>
      <c r="Z67" s="83"/>
    </row>
    <row r="68" spans="1:26" s="479" customFormat="1" ht="15.6" customHeight="1" x14ac:dyDescent="0.25">
      <c r="A68" s="2151"/>
      <c r="B68" s="2152"/>
      <c r="C68" s="2152"/>
      <c r="D68" s="2152"/>
      <c r="E68" s="2152"/>
      <c r="F68" s="2152"/>
      <c r="G68" s="2152"/>
      <c r="H68" s="2152"/>
      <c r="I68" s="2152"/>
      <c r="J68" s="2152"/>
      <c r="K68" s="2152"/>
      <c r="L68" s="2152"/>
      <c r="M68" s="2152"/>
      <c r="N68" s="2152"/>
      <c r="O68" s="2152"/>
      <c r="P68" s="2152"/>
      <c r="Q68" s="2153"/>
      <c r="R68" s="2154"/>
      <c r="S68" s="2155"/>
      <c r="T68" s="2156"/>
      <c r="U68" s="82"/>
      <c r="V68" s="81"/>
      <c r="W68" s="81"/>
      <c r="X68" s="81"/>
      <c r="Y68" s="81"/>
      <c r="Z68" s="80"/>
    </row>
    <row r="69" spans="1:26" s="479" customFormat="1" ht="15" customHeight="1" x14ac:dyDescent="0.25">
      <c r="A69" s="482"/>
      <c r="B69" s="482"/>
      <c r="C69" s="482"/>
      <c r="D69" s="482"/>
      <c r="E69" s="482"/>
      <c r="F69" s="482"/>
      <c r="G69" s="482"/>
      <c r="H69" s="482"/>
      <c r="I69" s="482"/>
      <c r="J69" s="482"/>
      <c r="K69" s="482"/>
      <c r="L69" s="482"/>
      <c r="M69" s="482"/>
      <c r="N69" s="482"/>
      <c r="O69" s="482"/>
      <c r="P69" s="482"/>
      <c r="Q69" s="482"/>
      <c r="R69" s="481"/>
      <c r="S69" s="481"/>
      <c r="T69" s="481"/>
      <c r="U69" s="480"/>
      <c r="V69" s="480"/>
      <c r="W69" s="480"/>
      <c r="X69" s="480"/>
      <c r="Y69" s="480"/>
      <c r="Z69" s="480"/>
    </row>
    <row r="71" spans="1:26" ht="12.75" customHeight="1" x14ac:dyDescent="0.25">
      <c r="A71" s="477"/>
    </row>
    <row r="72" spans="1:26" ht="12.75" customHeight="1" x14ac:dyDescent="0.25">
      <c r="A72" s="477"/>
    </row>
    <row r="73" spans="1:26" ht="12.75" customHeight="1" x14ac:dyDescent="0.25">
      <c r="A73" s="477"/>
    </row>
    <row r="74" spans="1:26" ht="12.75" customHeight="1" x14ac:dyDescent="0.25">
      <c r="A74" s="477"/>
    </row>
    <row r="75" spans="1:26" ht="12.75" customHeight="1" x14ac:dyDescent="0.25">
      <c r="A75" s="477"/>
    </row>
    <row r="76" spans="1:26" ht="12.75" customHeight="1" x14ac:dyDescent="0.25">
      <c r="A76" s="477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H12:M12"/>
    <mergeCell ref="H11:M11"/>
    <mergeCell ref="N11:R11"/>
    <mergeCell ref="C31:G31"/>
    <mergeCell ref="H31:J31"/>
    <mergeCell ref="K31:P31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2:G32"/>
    <mergeCell ref="H32:J32"/>
    <mergeCell ref="K32:P32"/>
    <mergeCell ref="C30:G30"/>
    <mergeCell ref="H30:J30"/>
    <mergeCell ref="K30:P3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BDDD-4327-4ACE-BF20-4A20FAD64CCD}">
  <sheetPr codeName="Feuil85">
    <pageSetUpPr fitToPage="1"/>
  </sheetPr>
  <dimension ref="A1:AA76"/>
  <sheetViews>
    <sheetView topLeftCell="A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60</v>
      </c>
      <c r="J5" s="1033"/>
      <c r="K5" s="1034"/>
      <c r="L5" s="1036" t="s">
        <v>3</v>
      </c>
      <c r="M5" s="1037"/>
      <c r="N5" s="1037"/>
      <c r="O5" s="1038"/>
      <c r="P5" s="1039">
        <v>45629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>
        <v>45629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266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513">
        <v>1</v>
      </c>
      <c r="C25" s="2022"/>
      <c r="D25" s="2023"/>
      <c r="E25" s="2023"/>
      <c r="F25" s="2023"/>
      <c r="G25" s="2024"/>
      <c r="H25" s="2025">
        <v>34</v>
      </c>
      <c r="I25" s="2026"/>
      <c r="J25" s="2027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513">
        <v>2</v>
      </c>
      <c r="C26" s="2022"/>
      <c r="D26" s="2023"/>
      <c r="E26" s="2023"/>
      <c r="F26" s="2023"/>
      <c r="G26" s="2024"/>
      <c r="H26" s="2025">
        <v>33</v>
      </c>
      <c r="I26" s="2026"/>
      <c r="J26" s="2027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513">
        <v>3</v>
      </c>
      <c r="C27" s="2022"/>
      <c r="D27" s="2023"/>
      <c r="E27" s="2023"/>
      <c r="F27" s="2023"/>
      <c r="G27" s="2024"/>
      <c r="H27" s="2025">
        <v>30</v>
      </c>
      <c r="I27" s="2026"/>
      <c r="J27" s="2027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513">
        <v>4</v>
      </c>
      <c r="C28" s="2022"/>
      <c r="D28" s="2023"/>
      <c r="E28" s="2023"/>
      <c r="F28" s="2023"/>
      <c r="G28" s="2024"/>
      <c r="H28" s="2025">
        <v>59</v>
      </c>
      <c r="I28" s="2026"/>
      <c r="J28" s="2027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513">
        <v>5</v>
      </c>
      <c r="C29" s="2022"/>
      <c r="D29" s="2023"/>
      <c r="E29" s="2023"/>
      <c r="F29" s="2023"/>
      <c r="G29" s="2024"/>
      <c r="H29" s="2025">
        <v>23</v>
      </c>
      <c r="I29" s="2026"/>
      <c r="J29" s="2027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513">
        <v>6</v>
      </c>
      <c r="C30" s="2022"/>
      <c r="D30" s="2023"/>
      <c r="E30" s="2023"/>
      <c r="F30" s="2023"/>
      <c r="G30" s="2024"/>
      <c r="H30" s="2025">
        <v>20</v>
      </c>
      <c r="I30" s="2026"/>
      <c r="J30" s="2027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513">
        <v>7</v>
      </c>
      <c r="C31" s="2022"/>
      <c r="D31" s="2023"/>
      <c r="E31" s="2023"/>
      <c r="F31" s="2023"/>
      <c r="G31" s="2024"/>
      <c r="H31" s="2025">
        <v>25</v>
      </c>
      <c r="I31" s="2026"/>
      <c r="J31" s="2027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513">
        <v>8</v>
      </c>
      <c r="C32" s="2022"/>
      <c r="D32" s="2023"/>
      <c r="E32" s="2023"/>
      <c r="F32" s="2023"/>
      <c r="G32" s="2024"/>
      <c r="H32" s="2025">
        <v>31</v>
      </c>
      <c r="I32" s="2026"/>
      <c r="J32" s="2027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513">
        <v>9</v>
      </c>
      <c r="C33" s="2022"/>
      <c r="D33" s="2023"/>
      <c r="E33" s="2023"/>
      <c r="F33" s="2023"/>
      <c r="G33" s="2024"/>
      <c r="H33" s="2025">
        <v>39</v>
      </c>
      <c r="I33" s="2026"/>
      <c r="J33" s="2027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513">
        <v>10</v>
      </c>
      <c r="C34" s="2022"/>
      <c r="D34" s="2023"/>
      <c r="E34" s="2023"/>
      <c r="F34" s="2023"/>
      <c r="G34" s="2024"/>
      <c r="H34" s="2025">
        <v>54</v>
      </c>
      <c r="I34" s="2026"/>
      <c r="J34" s="2027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513">
        <v>11</v>
      </c>
      <c r="C35" s="2022"/>
      <c r="D35" s="2023"/>
      <c r="E35" s="2023"/>
      <c r="F35" s="2023"/>
      <c r="G35" s="2024"/>
      <c r="H35" s="2025">
        <v>22</v>
      </c>
      <c r="I35" s="2026"/>
      <c r="J35" s="2027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513">
        <v>12</v>
      </c>
      <c r="C36" s="2022"/>
      <c r="D36" s="2023"/>
      <c r="E36" s="2023"/>
      <c r="F36" s="2023"/>
      <c r="G36" s="2024"/>
      <c r="H36" s="2025">
        <v>39</v>
      </c>
      <c r="I36" s="2026"/>
      <c r="J36" s="2027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513">
        <v>13</v>
      </c>
      <c r="C37" s="2022"/>
      <c r="D37" s="2023"/>
      <c r="E37" s="2023"/>
      <c r="F37" s="2023"/>
      <c r="G37" s="2024"/>
      <c r="H37" s="2025">
        <v>40</v>
      </c>
      <c r="I37" s="2026"/>
      <c r="J37" s="2027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513">
        <v>14</v>
      </c>
      <c r="C38" s="2022"/>
      <c r="D38" s="2023"/>
      <c r="E38" s="2023"/>
      <c r="F38" s="2023"/>
      <c r="G38" s="2024"/>
      <c r="H38" s="2025">
        <v>49</v>
      </c>
      <c r="I38" s="2026"/>
      <c r="J38" s="2027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513">
        <v>15</v>
      </c>
      <c r="C39" s="2022"/>
      <c r="D39" s="2023"/>
      <c r="E39" s="2023"/>
      <c r="F39" s="2023"/>
      <c r="G39" s="2024"/>
      <c r="H39" s="2025">
        <v>39</v>
      </c>
      <c r="I39" s="2026"/>
      <c r="J39" s="2027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513">
        <v>16</v>
      </c>
      <c r="C40" s="2022"/>
      <c r="D40" s="2023"/>
      <c r="E40" s="2023"/>
      <c r="F40" s="2023"/>
      <c r="G40" s="2024"/>
      <c r="H40" s="2025">
        <v>27</v>
      </c>
      <c r="I40" s="2026"/>
      <c r="J40" s="2027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7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7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7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7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7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7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7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7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7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7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7"/>
      <c r="C51" s="1010"/>
      <c r="D51" s="1011"/>
      <c r="E51" s="1011"/>
      <c r="F51" s="1011"/>
      <c r="G51" s="1012"/>
      <c r="H51" s="1052"/>
      <c r="I51" s="1118"/>
      <c r="J51" s="1119"/>
      <c r="K51" s="1010"/>
      <c r="L51" s="1011"/>
      <c r="M51" s="1011"/>
      <c r="N51" s="1011"/>
      <c r="O51" s="1011"/>
      <c r="P51" s="1012"/>
      <c r="Z51" s="107"/>
    </row>
    <row r="52" spans="1:26" ht="19.5" customHeight="1" x14ac:dyDescent="0.25">
      <c r="A52" s="108"/>
      <c r="B52" s="117"/>
      <c r="C52" s="1010"/>
      <c r="D52" s="1011"/>
      <c r="E52" s="1011"/>
      <c r="F52" s="1011"/>
      <c r="G52" s="1012"/>
      <c r="H52" s="1052"/>
      <c r="I52" s="1118"/>
      <c r="J52" s="1119"/>
      <c r="K52" s="1010"/>
      <c r="L52" s="1011"/>
      <c r="M52" s="1011"/>
      <c r="N52" s="1011"/>
      <c r="O52" s="1011"/>
      <c r="P52" s="1012"/>
      <c r="Z52" s="107"/>
    </row>
    <row r="53" spans="1:26" ht="19.5" customHeight="1" x14ac:dyDescent="0.25">
      <c r="A53" s="108"/>
      <c r="B53" s="117"/>
      <c r="C53" s="1010"/>
      <c r="D53" s="1011"/>
      <c r="E53" s="1011"/>
      <c r="F53" s="1011"/>
      <c r="G53" s="1012"/>
      <c r="H53" s="1052"/>
      <c r="I53" s="1118"/>
      <c r="J53" s="1119"/>
      <c r="K53" s="1010"/>
      <c r="L53" s="1011"/>
      <c r="M53" s="1011"/>
      <c r="N53" s="1011"/>
      <c r="O53" s="1011"/>
      <c r="P53" s="1012"/>
      <c r="Z53" s="107"/>
    </row>
    <row r="54" spans="1:26" ht="19.5" customHeight="1" thickBot="1" x14ac:dyDescent="0.3">
      <c r="A54" s="108"/>
      <c r="B54" s="109"/>
      <c r="C54" s="1412"/>
      <c r="D54" s="1412"/>
      <c r="E54" s="1412"/>
      <c r="F54" s="1412"/>
      <c r="G54" s="1413"/>
      <c r="H54" s="1414"/>
      <c r="I54" s="1415"/>
      <c r="J54" s="1416"/>
      <c r="K54" s="1417"/>
      <c r="L54" s="1412"/>
      <c r="M54" s="1412"/>
      <c r="N54" s="1412"/>
      <c r="O54" s="1412"/>
      <c r="P54" s="1413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35.25</v>
      </c>
      <c r="I55" s="1003"/>
      <c r="J55" s="1004"/>
      <c r="K55" s="1019"/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59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290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01"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8:H18"/>
    <mergeCell ref="I18:J18"/>
    <mergeCell ref="J21:P21"/>
    <mergeCell ref="B23:B24"/>
    <mergeCell ref="C23:G24"/>
    <mergeCell ref="H23:J23"/>
    <mergeCell ref="K23:P24"/>
    <mergeCell ref="H24:J24"/>
    <mergeCell ref="C27:G27"/>
    <mergeCell ref="H27:J27"/>
    <mergeCell ref="K27:P27"/>
    <mergeCell ref="B11:G11"/>
    <mergeCell ref="C29:G29"/>
    <mergeCell ref="H29:J29"/>
    <mergeCell ref="K29:P29"/>
    <mergeCell ref="C51:G51"/>
    <mergeCell ref="H51:J51"/>
    <mergeCell ref="K51:P51"/>
    <mergeCell ref="H33:J33"/>
    <mergeCell ref="C34:G34"/>
    <mergeCell ref="H34:J34"/>
    <mergeCell ref="C35:G35"/>
    <mergeCell ref="C39:G39"/>
    <mergeCell ref="H39:J39"/>
    <mergeCell ref="C40:G40"/>
    <mergeCell ref="H40:J40"/>
    <mergeCell ref="H35:J35"/>
    <mergeCell ref="C36:G36"/>
    <mergeCell ref="H36:J36"/>
    <mergeCell ref="C37:G37"/>
    <mergeCell ref="H37:J37"/>
    <mergeCell ref="C38:G38"/>
    <mergeCell ref="H38:J38"/>
    <mergeCell ref="B17:H17"/>
    <mergeCell ref="I17:Y17"/>
    <mergeCell ref="B56:G56"/>
    <mergeCell ref="H56:J56"/>
    <mergeCell ref="B57:G57"/>
    <mergeCell ref="C52:G52"/>
    <mergeCell ref="H52:J52"/>
    <mergeCell ref="K52:P52"/>
    <mergeCell ref="C53:G53"/>
    <mergeCell ref="H53:J53"/>
    <mergeCell ref="K53:P53"/>
    <mergeCell ref="A65:Q68"/>
    <mergeCell ref="R65:T68"/>
    <mergeCell ref="V66:Y67"/>
    <mergeCell ref="C30:G30"/>
    <mergeCell ref="H30:J30"/>
    <mergeCell ref="C31:G31"/>
    <mergeCell ref="H31:J31"/>
    <mergeCell ref="C32:G32"/>
    <mergeCell ref="H32:J32"/>
    <mergeCell ref="C33:G33"/>
    <mergeCell ref="H57:J57"/>
    <mergeCell ref="A61:Q61"/>
    <mergeCell ref="R61:T61"/>
    <mergeCell ref="U61:Z61"/>
    <mergeCell ref="A62:Q63"/>
    <mergeCell ref="R62:T64"/>
    <mergeCell ref="U62:Z64"/>
    <mergeCell ref="C54:G54"/>
    <mergeCell ref="H54:J54"/>
    <mergeCell ref="K54:P54"/>
    <mergeCell ref="B55:G55"/>
    <mergeCell ref="H55:J55"/>
    <mergeCell ref="K55:L57"/>
    <mergeCell ref="M55:P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04CA-80BF-4562-AE7A-CF943F2D8AA7}">
  <sheetPr codeName="Feuil86">
    <pageSetUpPr fitToPage="1"/>
  </sheetPr>
  <dimension ref="A1:AA76"/>
  <sheetViews>
    <sheetView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59</v>
      </c>
      <c r="J5" s="1033"/>
      <c r="K5" s="1034"/>
      <c r="L5" s="1036" t="s">
        <v>3</v>
      </c>
      <c r="M5" s="1037"/>
      <c r="N5" s="1037"/>
      <c r="O5" s="1038"/>
      <c r="P5" s="1039" t="s">
        <v>287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287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286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285</v>
      </c>
      <c r="D25" s="1011"/>
      <c r="E25" s="1011"/>
      <c r="F25" s="1011"/>
      <c r="G25" s="1012"/>
      <c r="H25" s="1052">
        <v>124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 t="s">
        <v>284</v>
      </c>
      <c r="D26" s="1011"/>
      <c r="E26" s="1011"/>
      <c r="F26" s="1011"/>
      <c r="G26" s="1012"/>
      <c r="H26" s="1052">
        <v>36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48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 t="s">
        <v>288</v>
      </c>
      <c r="D28" s="1011"/>
      <c r="E28" s="1011"/>
      <c r="F28" s="1011"/>
      <c r="G28" s="1012"/>
      <c r="H28" s="1052">
        <v>56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70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 t="s">
        <v>283</v>
      </c>
      <c r="D30" s="1011"/>
      <c r="E30" s="1011"/>
      <c r="F30" s="1011"/>
      <c r="G30" s="1012"/>
      <c r="H30" s="1052">
        <v>52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60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 t="s">
        <v>282</v>
      </c>
      <c r="D32" s="1011"/>
      <c r="E32" s="1011"/>
      <c r="F32" s="1011"/>
      <c r="G32" s="1012"/>
      <c r="H32" s="1052">
        <v>43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65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81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 t="s">
        <v>289</v>
      </c>
      <c r="D35" s="1011"/>
      <c r="E35" s="1011"/>
      <c r="F35" s="1011"/>
      <c r="G35" s="1012"/>
      <c r="H35" s="1052">
        <v>79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12</v>
      </c>
      <c r="C36" s="1010"/>
      <c r="D36" s="1011"/>
      <c r="E36" s="1011"/>
      <c r="F36" s="1011"/>
      <c r="G36" s="1012"/>
      <c r="H36" s="1052">
        <v>68</v>
      </c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>
        <v>13</v>
      </c>
      <c r="C37" s="1010" t="s">
        <v>281</v>
      </c>
      <c r="D37" s="1011"/>
      <c r="E37" s="1011"/>
      <c r="F37" s="1011"/>
      <c r="G37" s="1012"/>
      <c r="H37" s="1052">
        <v>69</v>
      </c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7">
        <v>14</v>
      </c>
      <c r="C38" s="1010" t="s">
        <v>280</v>
      </c>
      <c r="D38" s="1011"/>
      <c r="E38" s="1011"/>
      <c r="F38" s="1011"/>
      <c r="G38" s="1012"/>
      <c r="H38" s="1052">
        <v>101</v>
      </c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7">
        <v>15</v>
      </c>
      <c r="C39" s="1010" t="s">
        <v>279</v>
      </c>
      <c r="D39" s="1011"/>
      <c r="E39" s="1011"/>
      <c r="F39" s="1011"/>
      <c r="G39" s="1012"/>
      <c r="H39" s="1052">
        <v>120</v>
      </c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7">
        <v>16</v>
      </c>
      <c r="C40" s="1010" t="s">
        <v>278</v>
      </c>
      <c r="D40" s="1011"/>
      <c r="E40" s="1011"/>
      <c r="F40" s="1011"/>
      <c r="G40" s="1012"/>
      <c r="H40" s="1052">
        <v>106</v>
      </c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25">
      <c r="A41" s="108"/>
      <c r="B41" s="117">
        <v>17</v>
      </c>
      <c r="C41" s="1010"/>
      <c r="D41" s="1011"/>
      <c r="E41" s="1011"/>
      <c r="F41" s="1011"/>
      <c r="G41" s="1012"/>
      <c r="H41" s="1052">
        <v>86</v>
      </c>
      <c r="I41" s="1118"/>
      <c r="J41" s="1119"/>
      <c r="K41" s="1010"/>
      <c r="L41" s="1011"/>
      <c r="M41" s="1011"/>
      <c r="N41" s="1011"/>
      <c r="O41" s="1011"/>
      <c r="P41" s="1012"/>
      <c r="Z41" s="107"/>
    </row>
    <row r="42" spans="1:26" ht="19.5" customHeight="1" x14ac:dyDescent="0.25">
      <c r="A42" s="108"/>
      <c r="B42" s="117">
        <v>18</v>
      </c>
      <c r="C42" s="1010" t="s">
        <v>277</v>
      </c>
      <c r="D42" s="1011"/>
      <c r="E42" s="1011"/>
      <c r="F42" s="1011"/>
      <c r="G42" s="1012"/>
      <c r="H42" s="1052">
        <v>77</v>
      </c>
      <c r="I42" s="1118"/>
      <c r="J42" s="1119"/>
      <c r="K42" s="1010"/>
      <c r="L42" s="1011"/>
      <c r="M42" s="1011"/>
      <c r="N42" s="1011"/>
      <c r="O42" s="1011"/>
      <c r="P42" s="1012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74.5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36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124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09">
    <mergeCell ref="C38:G38"/>
    <mergeCell ref="H38:J38"/>
    <mergeCell ref="K38:P38"/>
    <mergeCell ref="U61:Z61"/>
    <mergeCell ref="A62:Q63"/>
    <mergeCell ref="R62:T64"/>
    <mergeCell ref="U62:Z64"/>
    <mergeCell ref="H56:J56"/>
    <mergeCell ref="B17:H17"/>
    <mergeCell ref="A61:Q61"/>
    <mergeCell ref="R61:T61"/>
    <mergeCell ref="C39:G39"/>
    <mergeCell ref="H39:J39"/>
    <mergeCell ref="K39:P39"/>
    <mergeCell ref="C42:G42"/>
    <mergeCell ref="H42:J42"/>
    <mergeCell ref="K42:P42"/>
    <mergeCell ref="C40:G40"/>
    <mergeCell ref="H40:J40"/>
    <mergeCell ref="K40:P40"/>
    <mergeCell ref="C41:G41"/>
    <mergeCell ref="M55:P57"/>
    <mergeCell ref="K55:L57"/>
    <mergeCell ref="C29:G29"/>
    <mergeCell ref="H54:J54"/>
    <mergeCell ref="K54:P54"/>
    <mergeCell ref="K28:P28"/>
    <mergeCell ref="H29:J29"/>
    <mergeCell ref="K29:P29"/>
    <mergeCell ref="N12:R12"/>
    <mergeCell ref="H12:M12"/>
    <mergeCell ref="H11:M11"/>
    <mergeCell ref="N11:R11"/>
    <mergeCell ref="H37:J37"/>
    <mergeCell ref="K37:P37"/>
    <mergeCell ref="H41:J41"/>
    <mergeCell ref="K41:P41"/>
    <mergeCell ref="B12:G12"/>
    <mergeCell ref="B11:G11"/>
    <mergeCell ref="K25:P2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S12:Y12"/>
    <mergeCell ref="K23:P24"/>
    <mergeCell ref="I17:Y17"/>
    <mergeCell ref="S11:Y1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K34:P34"/>
    <mergeCell ref="C35:G35"/>
    <mergeCell ref="H35:J35"/>
    <mergeCell ref="K35:P35"/>
    <mergeCell ref="C36:G36"/>
    <mergeCell ref="H36:J36"/>
    <mergeCell ref="K36:P36"/>
    <mergeCell ref="C37:G3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C620-42E8-4101-BAF2-7018F6BC5A98}">
  <sheetPr codeName="Feuil87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58</v>
      </c>
      <c r="J5" s="1033"/>
      <c r="K5" s="1034"/>
      <c r="L5" s="1036" t="s">
        <v>3</v>
      </c>
      <c r="M5" s="1037"/>
      <c r="N5" s="1037"/>
      <c r="O5" s="1038"/>
      <c r="P5" s="1039" t="s">
        <v>275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275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276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62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128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65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100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65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84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84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62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128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V66:Y67"/>
    <mergeCell ref="I18:J18"/>
    <mergeCell ref="H25:J25"/>
    <mergeCell ref="C25:G25"/>
    <mergeCell ref="H24:J24"/>
    <mergeCell ref="H23:J23"/>
    <mergeCell ref="B18:H18"/>
    <mergeCell ref="H26:J26"/>
    <mergeCell ref="C28:G28"/>
    <mergeCell ref="C30:G30"/>
    <mergeCell ref="H30:J30"/>
    <mergeCell ref="K30:P30"/>
    <mergeCell ref="K25:P25"/>
    <mergeCell ref="M55:P57"/>
    <mergeCell ref="K55:L57"/>
    <mergeCell ref="A61:Q6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C29:G29"/>
    <mergeCell ref="R61:T61"/>
    <mergeCell ref="H55:J55"/>
    <mergeCell ref="H56:J56"/>
    <mergeCell ref="H54:J54"/>
    <mergeCell ref="A1:F6"/>
    <mergeCell ref="G1:T1"/>
    <mergeCell ref="B10:G10"/>
    <mergeCell ref="S10:Y10"/>
    <mergeCell ref="N10:R10"/>
    <mergeCell ref="P6:T6"/>
    <mergeCell ref="U1:Z6"/>
    <mergeCell ref="G2:T4"/>
    <mergeCell ref="G5:H5"/>
    <mergeCell ref="I5:K5"/>
    <mergeCell ref="I6:K6"/>
    <mergeCell ref="L5:O5"/>
    <mergeCell ref="P5:T5"/>
    <mergeCell ref="L6:O6"/>
    <mergeCell ref="K54:P54"/>
    <mergeCell ref="H11:M11"/>
    <mergeCell ref="N11:R11"/>
    <mergeCell ref="J21:P21"/>
    <mergeCell ref="H28:J28"/>
    <mergeCell ref="K28:P28"/>
    <mergeCell ref="H29:J29"/>
    <mergeCell ref="B11:G11"/>
    <mergeCell ref="K29:P29"/>
    <mergeCell ref="N12:R12"/>
    <mergeCell ref="A7:F7"/>
    <mergeCell ref="G7:Z7"/>
    <mergeCell ref="H10:M10"/>
    <mergeCell ref="B17:H17"/>
    <mergeCell ref="B12:G12"/>
    <mergeCell ref="H12:M12"/>
    <mergeCell ref="B23:B24"/>
    <mergeCell ref="C23:G24"/>
    <mergeCell ref="S12:Y12"/>
    <mergeCell ref="K23:P24"/>
    <mergeCell ref="I17:Y17"/>
    <mergeCell ref="S11:Y11"/>
    <mergeCell ref="U61:Z61"/>
    <mergeCell ref="A62:Q63"/>
    <mergeCell ref="R62:T64"/>
    <mergeCell ref="U62:Z64"/>
    <mergeCell ref="H57:J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EBB1-E4EE-42A9-9B96-EE87F0C16B35}">
  <sheetPr codeName="Feuil88">
    <pageSetUpPr fitToPage="1"/>
  </sheetPr>
  <dimension ref="A1:AA74"/>
  <sheetViews>
    <sheetView topLeftCell="A19" workbookViewId="0">
      <selection activeCell="U59" sqref="U59:Z6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57</v>
      </c>
      <c r="J5" s="1033"/>
      <c r="K5" s="1034"/>
      <c r="L5" s="1036" t="s">
        <v>3</v>
      </c>
      <c r="M5" s="1037"/>
      <c r="N5" s="1037"/>
      <c r="O5" s="1038"/>
      <c r="P5" s="1039" t="s">
        <v>275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275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274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273</v>
      </c>
      <c r="D25" s="1011"/>
      <c r="E25" s="1011"/>
      <c r="F25" s="1011"/>
      <c r="G25" s="1012"/>
      <c r="H25" s="1052">
        <v>105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 t="s">
        <v>272</v>
      </c>
      <c r="D26" s="1011"/>
      <c r="E26" s="1011"/>
      <c r="F26" s="1011"/>
      <c r="G26" s="1012"/>
      <c r="H26" s="1052">
        <v>45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271</v>
      </c>
      <c r="D27" s="1011"/>
      <c r="E27" s="1011"/>
      <c r="F27" s="1011"/>
      <c r="G27" s="1012"/>
      <c r="H27" s="1052">
        <v>139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42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 t="s">
        <v>270</v>
      </c>
      <c r="D29" s="1011"/>
      <c r="E29" s="1011"/>
      <c r="F29" s="1011"/>
      <c r="G29" s="1012"/>
      <c r="H29" s="1052">
        <v>133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 t="s">
        <v>269</v>
      </c>
      <c r="D30" s="1011"/>
      <c r="E30" s="1011"/>
      <c r="F30" s="1011"/>
      <c r="G30" s="1012"/>
      <c r="H30" s="1052">
        <v>45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63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 t="s">
        <v>268</v>
      </c>
      <c r="D32" s="1011"/>
      <c r="E32" s="1011"/>
      <c r="F32" s="1011"/>
      <c r="G32" s="1012"/>
      <c r="H32" s="1052">
        <v>127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thickBot="1" x14ac:dyDescent="0.3">
      <c r="A52" s="108"/>
      <c r="B52" s="109"/>
      <c r="C52" s="996"/>
      <c r="D52" s="997"/>
      <c r="E52" s="997"/>
      <c r="F52" s="997"/>
      <c r="G52" s="998"/>
      <c r="H52" s="993"/>
      <c r="I52" s="994"/>
      <c r="J52" s="995"/>
      <c r="K52" s="996"/>
      <c r="L52" s="997"/>
      <c r="M52" s="997"/>
      <c r="N52" s="997"/>
      <c r="O52" s="997"/>
      <c r="P52" s="998"/>
      <c r="Z52" s="107"/>
    </row>
    <row r="53" spans="1:26" ht="15.75" customHeight="1" x14ac:dyDescent="0.25">
      <c r="A53" s="108"/>
      <c r="B53" s="1099" t="s">
        <v>37</v>
      </c>
      <c r="C53" s="1100"/>
      <c r="D53" s="1100"/>
      <c r="E53" s="1100"/>
      <c r="F53" s="1100"/>
      <c r="G53" s="1101"/>
      <c r="H53" s="1002">
        <f>AVERAGE(H25:J52)</f>
        <v>87.375</v>
      </c>
      <c r="I53" s="1003"/>
      <c r="J53" s="1004"/>
      <c r="K53" s="1019" t="s">
        <v>38</v>
      </c>
      <c r="L53" s="1020"/>
      <c r="M53" s="1013" t="s">
        <v>39</v>
      </c>
      <c r="N53" s="1013"/>
      <c r="O53" s="1013"/>
      <c r="P53" s="1014"/>
      <c r="Z53" s="107"/>
    </row>
    <row r="54" spans="1:26" ht="15.75" customHeight="1" x14ac:dyDescent="0.25">
      <c r="A54" s="108"/>
      <c r="B54" s="1093" t="s">
        <v>40</v>
      </c>
      <c r="C54" s="1094"/>
      <c r="D54" s="1094"/>
      <c r="E54" s="1094"/>
      <c r="F54" s="1094"/>
      <c r="G54" s="1095"/>
      <c r="H54" s="1005">
        <f>IF(COUNTIF(H25:J52,"*&lt;20*"),"&lt;20",MIN(H25:J52))</f>
        <v>42</v>
      </c>
      <c r="I54" s="1006"/>
      <c r="J54" s="1007"/>
      <c r="K54" s="1021"/>
      <c r="L54" s="1022"/>
      <c r="M54" s="1015"/>
      <c r="N54" s="1015"/>
      <c r="O54" s="1015"/>
      <c r="P54" s="1016"/>
      <c r="Z54" s="107"/>
    </row>
    <row r="55" spans="1:26" ht="15.75" customHeight="1" thickBot="1" x14ac:dyDescent="0.3">
      <c r="A55" s="108"/>
      <c r="B55" s="1096" t="s">
        <v>41</v>
      </c>
      <c r="C55" s="1097"/>
      <c r="D55" s="1097"/>
      <c r="E55" s="1097"/>
      <c r="F55" s="1097"/>
      <c r="G55" s="1098"/>
      <c r="H55" s="999">
        <f>IF(COUNTIF(H25:J52,"*&gt;250*"),"&gt;250",MAX(H25:J52))</f>
        <v>139</v>
      </c>
      <c r="I55" s="1000"/>
      <c r="J55" s="1001"/>
      <c r="K55" s="1023"/>
      <c r="L55" s="1024"/>
      <c r="M55" s="1017"/>
      <c r="N55" s="1017"/>
      <c r="O55" s="1017"/>
      <c r="P55" s="1018"/>
      <c r="Z55" s="107"/>
    </row>
    <row r="56" spans="1:26" ht="15.9" customHeight="1" x14ac:dyDescent="0.25">
      <c r="A56" s="106"/>
      <c r="B56" s="105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3"/>
    </row>
    <row r="57" spans="1:26" ht="12.75" customHeight="1" x14ac:dyDescent="0.25">
      <c r="A57" s="102"/>
      <c r="B57" s="101"/>
    </row>
    <row r="58" spans="1:26" s="76" customFormat="1" ht="15.6" customHeight="1" x14ac:dyDescent="0.25">
      <c r="A58" s="100" t="s">
        <v>42</v>
      </c>
      <c r="B58" s="99" t="s">
        <v>43</v>
      </c>
      <c r="C58" s="98"/>
      <c r="D58" s="98"/>
      <c r="E58" s="98"/>
      <c r="F58" s="97"/>
      <c r="G58" s="97"/>
      <c r="H58" s="97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5"/>
      <c r="V58" s="94"/>
      <c r="W58" s="94"/>
      <c r="X58" s="93"/>
      <c r="Y58" s="93"/>
      <c r="Z58" s="92"/>
    </row>
    <row r="59" spans="1:26" s="76" customFormat="1" ht="28.5" customHeight="1" x14ac:dyDescent="0.25">
      <c r="A59" s="1084" t="s">
        <v>44</v>
      </c>
      <c r="B59" s="1085"/>
      <c r="C59" s="1085"/>
      <c r="D59" s="1085"/>
      <c r="E59" s="1085"/>
      <c r="F59" s="1085"/>
      <c r="G59" s="1085"/>
      <c r="H59" s="1085"/>
      <c r="I59" s="1085"/>
      <c r="J59" s="1085"/>
      <c r="K59" s="1085"/>
      <c r="L59" s="1085"/>
      <c r="M59" s="1085"/>
      <c r="N59" s="1085"/>
      <c r="O59" s="1085"/>
      <c r="P59" s="1085"/>
      <c r="Q59" s="1086"/>
      <c r="R59" s="1078" t="s">
        <v>45</v>
      </c>
      <c r="S59" s="1079"/>
      <c r="T59" s="1080"/>
      <c r="U59" s="1102" t="s">
        <v>13</v>
      </c>
      <c r="V59" s="1103"/>
      <c r="W59" s="1103"/>
      <c r="X59" s="1104"/>
      <c r="Y59" s="1104"/>
      <c r="Z59" s="1105"/>
    </row>
    <row r="60" spans="1:26" s="76" customFormat="1" ht="15.6" customHeight="1" x14ac:dyDescent="0.25">
      <c r="A60" s="1087" t="s">
        <v>82</v>
      </c>
      <c r="B60" s="1088"/>
      <c r="C60" s="1088"/>
      <c r="D60" s="1088"/>
      <c r="E60" s="1088"/>
      <c r="F60" s="1088"/>
      <c r="G60" s="1088"/>
      <c r="H60" s="1088"/>
      <c r="I60" s="1088"/>
      <c r="J60" s="1088"/>
      <c r="K60" s="1088"/>
      <c r="L60" s="1088"/>
      <c r="M60" s="1088"/>
      <c r="N60" s="1088"/>
      <c r="O60" s="1088"/>
      <c r="P60" s="1088"/>
      <c r="Q60" s="1089"/>
      <c r="R60" s="1078" t="s">
        <v>47</v>
      </c>
      <c r="S60" s="1079"/>
      <c r="T60" s="1080"/>
      <c r="U60" s="1106" t="s">
        <v>48</v>
      </c>
      <c r="V60" s="1107"/>
      <c r="W60" s="1107"/>
      <c r="X60" s="1108"/>
      <c r="Y60" s="1108"/>
      <c r="Z60" s="1109"/>
    </row>
    <row r="61" spans="1:26" s="76" customFormat="1" ht="15.6" customHeight="1" x14ac:dyDescent="0.25">
      <c r="A61" s="1090"/>
      <c r="B61" s="1091"/>
      <c r="C61" s="1091"/>
      <c r="D61" s="1091"/>
      <c r="E61" s="1091"/>
      <c r="F61" s="1091"/>
      <c r="G61" s="1091"/>
      <c r="H61" s="1091"/>
      <c r="I61" s="1091"/>
      <c r="J61" s="1091"/>
      <c r="K61" s="1091"/>
      <c r="L61" s="1091"/>
      <c r="M61" s="1091"/>
      <c r="N61" s="1091"/>
      <c r="O61" s="1091"/>
      <c r="P61" s="1091"/>
      <c r="Q61" s="1092"/>
      <c r="R61" s="1078"/>
      <c r="S61" s="1079"/>
      <c r="T61" s="1080"/>
      <c r="U61" s="1110"/>
      <c r="V61" s="1015"/>
      <c r="W61" s="1015"/>
      <c r="X61" s="1111"/>
      <c r="Y61" s="1111"/>
      <c r="Z61" s="1112"/>
    </row>
    <row r="62" spans="1:26" s="76" customFormat="1" ht="15.6" customHeight="1" x14ac:dyDescent="0.25">
      <c r="A62" s="91" t="s">
        <v>49</v>
      </c>
      <c r="B62" s="90" t="s">
        <v>50</v>
      </c>
      <c r="C62" s="74"/>
      <c r="D62" s="74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8"/>
      <c r="R62" s="1078"/>
      <c r="S62" s="1079"/>
      <c r="T62" s="1080"/>
      <c r="U62" s="1113"/>
      <c r="V62" s="1114"/>
      <c r="W62" s="1114"/>
      <c r="X62" s="1115"/>
      <c r="Y62" s="1115"/>
      <c r="Z62" s="1116"/>
    </row>
    <row r="63" spans="1:26" s="76" customFormat="1" ht="15.6" customHeight="1" x14ac:dyDescent="0.25">
      <c r="A63" s="1072"/>
      <c r="B63" s="1073"/>
      <c r="C63" s="1073"/>
      <c r="D63" s="1073"/>
      <c r="E63" s="1073"/>
      <c r="F63" s="1073"/>
      <c r="G63" s="1073"/>
      <c r="H63" s="1073"/>
      <c r="I63" s="1073"/>
      <c r="J63" s="1073"/>
      <c r="K63" s="1073"/>
      <c r="L63" s="1073"/>
      <c r="M63" s="1073"/>
      <c r="N63" s="1073"/>
      <c r="O63" s="1073"/>
      <c r="P63" s="1073"/>
      <c r="Q63" s="1074"/>
      <c r="R63" s="1078" t="s">
        <v>51</v>
      </c>
      <c r="S63" s="1079"/>
      <c r="T63" s="1080"/>
      <c r="U63" s="87"/>
      <c r="V63" s="86"/>
      <c r="W63" s="86"/>
      <c r="X63" s="86"/>
      <c r="Y63" s="86"/>
      <c r="Z63" s="85"/>
    </row>
    <row r="64" spans="1:26" s="76" customFormat="1" ht="15.6" customHeight="1" x14ac:dyDescent="0.25">
      <c r="A64" s="1072"/>
      <c r="B64" s="1073"/>
      <c r="C64" s="1073"/>
      <c r="D64" s="1073"/>
      <c r="E64" s="1073"/>
      <c r="F64" s="1073"/>
      <c r="G64" s="1073"/>
      <c r="H64" s="1073"/>
      <c r="I64" s="1073"/>
      <c r="J64" s="1073"/>
      <c r="K64" s="1073"/>
      <c r="L64" s="1073"/>
      <c r="M64" s="1073"/>
      <c r="N64" s="1073"/>
      <c r="O64" s="1073"/>
      <c r="P64" s="1073"/>
      <c r="Q64" s="1074"/>
      <c r="R64" s="1078"/>
      <c r="S64" s="1079"/>
      <c r="T64" s="1080"/>
      <c r="U64" s="84"/>
      <c r="V64" s="1015"/>
      <c r="W64" s="1015"/>
      <c r="X64" s="1015"/>
      <c r="Y64" s="1015"/>
      <c r="Z64" s="83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/>
      <c r="S65" s="1079"/>
      <c r="T65" s="1080"/>
      <c r="U65" s="84"/>
      <c r="V65" s="1015"/>
      <c r="W65" s="1015"/>
      <c r="X65" s="1015"/>
      <c r="Y65" s="1015"/>
      <c r="Z65" s="83"/>
    </row>
    <row r="66" spans="1:26" s="76" customFormat="1" ht="15.6" customHeight="1" x14ac:dyDescent="0.25">
      <c r="A66" s="1075"/>
      <c r="B66" s="1076"/>
      <c r="C66" s="1076"/>
      <c r="D66" s="1076"/>
      <c r="E66" s="1076"/>
      <c r="F66" s="1076"/>
      <c r="G66" s="1076"/>
      <c r="H66" s="1076"/>
      <c r="I66" s="1076"/>
      <c r="J66" s="1076"/>
      <c r="K66" s="1076"/>
      <c r="L66" s="1076"/>
      <c r="M66" s="1076"/>
      <c r="N66" s="1076"/>
      <c r="O66" s="1076"/>
      <c r="P66" s="1076"/>
      <c r="Q66" s="1077"/>
      <c r="R66" s="1081"/>
      <c r="S66" s="1082"/>
      <c r="T66" s="1083"/>
      <c r="U66" s="82"/>
      <c r="V66" s="81"/>
      <c r="W66" s="81"/>
      <c r="X66" s="81"/>
      <c r="Y66" s="81"/>
      <c r="Z66" s="80"/>
    </row>
    <row r="67" spans="1:26" s="76" customFormat="1" ht="15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8"/>
      <c r="S67" s="78"/>
      <c r="T67" s="78"/>
      <c r="U67" s="77"/>
      <c r="V67" s="77"/>
      <c r="W67" s="77"/>
      <c r="X67" s="77"/>
      <c r="Y67" s="77"/>
      <c r="Z67" s="77"/>
    </row>
    <row r="69" spans="1:26" ht="12.75" customHeight="1" x14ac:dyDescent="0.25">
      <c r="A69" s="74"/>
    </row>
    <row r="70" spans="1:26" ht="12.75" customHeight="1" x14ac:dyDescent="0.25">
      <c r="A70" s="74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V64:Y6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2:G32"/>
    <mergeCell ref="H32:J32"/>
    <mergeCell ref="K32:P32"/>
    <mergeCell ref="C30:G30"/>
    <mergeCell ref="H30:J30"/>
    <mergeCell ref="K30:P30"/>
    <mergeCell ref="A63:Q66"/>
    <mergeCell ref="R63:T66"/>
    <mergeCell ref="K26:P26"/>
    <mergeCell ref="C27:G27"/>
    <mergeCell ref="H27:J27"/>
    <mergeCell ref="K27:P27"/>
    <mergeCell ref="C52:G52"/>
    <mergeCell ref="B54:G54"/>
    <mergeCell ref="B55:G55"/>
    <mergeCell ref="B53:G53"/>
    <mergeCell ref="C26:G26"/>
    <mergeCell ref="H26:J26"/>
    <mergeCell ref="C28:G28"/>
    <mergeCell ref="H28:J28"/>
    <mergeCell ref="H55:J55"/>
    <mergeCell ref="H53:J53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S11:Y11"/>
    <mergeCell ref="H52:J52"/>
    <mergeCell ref="K52:P52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H12:M12"/>
    <mergeCell ref="H11:M11"/>
    <mergeCell ref="N11:R11"/>
    <mergeCell ref="C31:G31"/>
    <mergeCell ref="H31:J31"/>
    <mergeCell ref="K31:P31"/>
    <mergeCell ref="U59:Z59"/>
    <mergeCell ref="A60:Q61"/>
    <mergeCell ref="R60:T62"/>
    <mergeCell ref="U60:Z62"/>
    <mergeCell ref="H54:J54"/>
    <mergeCell ref="A59:Q59"/>
    <mergeCell ref="R59:T59"/>
    <mergeCell ref="M53:P55"/>
    <mergeCell ref="K53:L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7D41-2B32-4BF7-A016-F59067827DE5}">
  <sheetPr codeName="Feuil89">
    <pageSetUpPr fitToPage="1"/>
  </sheetPr>
  <dimension ref="A1:AA76"/>
  <sheetViews>
    <sheetView topLeftCell="A14" workbookViewId="0">
      <selection activeCell="C29" sqref="C29:G29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56</v>
      </c>
      <c r="J5" s="1033"/>
      <c r="K5" s="1034"/>
      <c r="L5" s="1036" t="s">
        <v>3</v>
      </c>
      <c r="M5" s="1037"/>
      <c r="N5" s="1037"/>
      <c r="O5" s="1038"/>
      <c r="P5" s="1039" t="s">
        <v>260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260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267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265</v>
      </c>
      <c r="D25" s="1011"/>
      <c r="E25" s="1011"/>
      <c r="F25" s="1011"/>
      <c r="G25" s="1012"/>
      <c r="H25" s="1052">
        <v>90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89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264</v>
      </c>
      <c r="D27" s="1011"/>
      <c r="E27" s="1011"/>
      <c r="F27" s="1011"/>
      <c r="G27" s="1012"/>
      <c r="H27" s="1052">
        <v>110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 t="s">
        <v>263</v>
      </c>
      <c r="D28" s="1011"/>
      <c r="E28" s="1011"/>
      <c r="F28" s="1011"/>
      <c r="G28" s="1012"/>
      <c r="H28" s="1052">
        <v>86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87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 t="s">
        <v>262</v>
      </c>
      <c r="D30" s="1011"/>
      <c r="E30" s="1011"/>
      <c r="F30" s="1011"/>
      <c r="G30" s="1012"/>
      <c r="H30" s="1052">
        <v>53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 t="s">
        <v>261</v>
      </c>
      <c r="D31" s="1011"/>
      <c r="E31" s="1011"/>
      <c r="F31" s="1011"/>
      <c r="G31" s="1012"/>
      <c r="H31" s="1052">
        <v>106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88.714285714285708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53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110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6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N12:R12"/>
    <mergeCell ref="B17:H17"/>
    <mergeCell ref="B12:G12"/>
    <mergeCell ref="H54:J54"/>
    <mergeCell ref="K54:P54"/>
    <mergeCell ref="S12:Y1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K28:P28"/>
    <mergeCell ref="C29:G29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E329-96D2-4FC3-8B0A-34DB08902B26}">
  <sheetPr codeName="Feuil90">
    <pageSetUpPr fitToPage="1"/>
  </sheetPr>
  <dimension ref="A1:AA76"/>
  <sheetViews>
    <sheetView workbookViewId="0">
      <selection activeCell="P22" sqref="P22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55</v>
      </c>
      <c r="J5" s="1033"/>
      <c r="K5" s="1034"/>
      <c r="L5" s="1036" t="s">
        <v>3</v>
      </c>
      <c r="M5" s="1037"/>
      <c r="N5" s="1037"/>
      <c r="O5" s="1038"/>
      <c r="P5" s="1039" t="s">
        <v>260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260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266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126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61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128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158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158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7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7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7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7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7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7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7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7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7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7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7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7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7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7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7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7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7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7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7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7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7"/>
      <c r="C51" s="1010"/>
      <c r="D51" s="1011"/>
      <c r="E51" s="1011"/>
      <c r="F51" s="1011"/>
      <c r="G51" s="1012"/>
      <c r="H51" s="1052"/>
      <c r="I51" s="1118"/>
      <c r="J51" s="1119"/>
      <c r="K51" s="1010"/>
      <c r="L51" s="1011"/>
      <c r="M51" s="1011"/>
      <c r="N51" s="1011"/>
      <c r="O51" s="1011"/>
      <c r="P51" s="1012"/>
      <c r="Z51" s="107"/>
    </row>
    <row r="52" spans="1:26" ht="19.5" customHeight="1" x14ac:dyDescent="0.25">
      <c r="A52" s="108"/>
      <c r="B52" s="117"/>
      <c r="C52" s="1010"/>
      <c r="D52" s="1011"/>
      <c r="E52" s="1011"/>
      <c r="F52" s="1011"/>
      <c r="G52" s="1012"/>
      <c r="H52" s="1052"/>
      <c r="I52" s="1118"/>
      <c r="J52" s="1119"/>
      <c r="K52" s="1010"/>
      <c r="L52" s="1011"/>
      <c r="M52" s="1011"/>
      <c r="N52" s="1011"/>
      <c r="O52" s="1011"/>
      <c r="P52" s="1012"/>
      <c r="Z52" s="107"/>
    </row>
    <row r="53" spans="1:26" ht="19.5" customHeight="1" x14ac:dyDescent="0.25">
      <c r="A53" s="108"/>
      <c r="B53" s="117"/>
      <c r="C53" s="1010"/>
      <c r="D53" s="1011"/>
      <c r="E53" s="1011"/>
      <c r="F53" s="1011"/>
      <c r="G53" s="1012"/>
      <c r="H53" s="1052"/>
      <c r="I53" s="1118"/>
      <c r="J53" s="1119"/>
      <c r="K53" s="1010"/>
      <c r="L53" s="1011"/>
      <c r="M53" s="1011"/>
      <c r="N53" s="1011"/>
      <c r="O53" s="1011"/>
      <c r="P53" s="1012"/>
      <c r="Z53" s="107"/>
    </row>
    <row r="54" spans="1:26" ht="19.5" customHeight="1" thickBot="1" x14ac:dyDescent="0.3">
      <c r="A54" s="108"/>
      <c r="B54" s="109"/>
      <c r="C54" s="1412"/>
      <c r="D54" s="1412"/>
      <c r="E54" s="1412"/>
      <c r="F54" s="1412"/>
      <c r="G54" s="1413"/>
      <c r="H54" s="1414"/>
      <c r="I54" s="1415"/>
      <c r="J54" s="1416"/>
      <c r="K54" s="1417"/>
      <c r="L54" s="1412"/>
      <c r="M54" s="1412"/>
      <c r="N54" s="1412"/>
      <c r="O54" s="1412"/>
      <c r="P54" s="1413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126.2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61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158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3:G53"/>
    <mergeCell ref="H53:J53"/>
    <mergeCell ref="K53:P53"/>
    <mergeCell ref="C51:G51"/>
    <mergeCell ref="H51:J51"/>
    <mergeCell ref="K51:P5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H12:M12"/>
    <mergeCell ref="H11:M11"/>
    <mergeCell ref="N11:R11"/>
    <mergeCell ref="C52:G52"/>
    <mergeCell ref="H52:J52"/>
    <mergeCell ref="K52:P5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A871-2714-4607-A019-FE38BB85BF59}">
  <sheetPr codeName="Feuil91">
    <pageSetUpPr fitToPage="1"/>
  </sheetPr>
  <dimension ref="A1:AA76"/>
  <sheetViews>
    <sheetView workbookViewId="0">
      <selection activeCell="K55" sqref="K55:L57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54</v>
      </c>
      <c r="J5" s="1033"/>
      <c r="K5" s="1034"/>
      <c r="L5" s="1036" t="s">
        <v>3</v>
      </c>
      <c r="M5" s="1037"/>
      <c r="N5" s="1037"/>
      <c r="O5" s="1038"/>
      <c r="P5" s="1039" t="s">
        <v>249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249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225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259</v>
      </c>
      <c r="D25" s="1011"/>
      <c r="E25" s="1011"/>
      <c r="F25" s="1011"/>
      <c r="G25" s="1012"/>
      <c r="H25" s="1052">
        <v>102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6"/>
      <c r="C26" s="112"/>
      <c r="D26" s="111"/>
      <c r="E26" s="111"/>
      <c r="F26" s="111"/>
      <c r="G26" s="110"/>
      <c r="H26" s="115"/>
      <c r="I26" s="114"/>
      <c r="J26" s="113"/>
      <c r="K26" s="112"/>
      <c r="L26" s="111"/>
      <c r="M26" s="111"/>
      <c r="N26" s="111"/>
      <c r="O26" s="111"/>
      <c r="P26" s="110"/>
      <c r="Z26" s="107"/>
    </row>
    <row r="27" spans="1:26" ht="19.5" customHeight="1" x14ac:dyDescent="0.25">
      <c r="A27" s="108"/>
      <c r="B27" s="116"/>
      <c r="C27" s="112"/>
      <c r="D27" s="111"/>
      <c r="E27" s="111"/>
      <c r="F27" s="111"/>
      <c r="G27" s="110"/>
      <c r="H27" s="115"/>
      <c r="I27" s="114"/>
      <c r="J27" s="113"/>
      <c r="K27" s="112"/>
      <c r="L27" s="111"/>
      <c r="M27" s="111"/>
      <c r="N27" s="111"/>
      <c r="O27" s="111"/>
      <c r="P27" s="110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102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102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102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58">
    <mergeCell ref="B12:G12"/>
    <mergeCell ref="B11:G11"/>
    <mergeCell ref="A61:Q61"/>
    <mergeCell ref="R61:T61"/>
    <mergeCell ref="U61:Z61"/>
    <mergeCell ref="H11:M11"/>
    <mergeCell ref="N11:R11"/>
    <mergeCell ref="H56:J56"/>
    <mergeCell ref="B17:H17"/>
    <mergeCell ref="N12:R12"/>
    <mergeCell ref="H12:M12"/>
    <mergeCell ref="H57:J57"/>
    <mergeCell ref="H55:J55"/>
    <mergeCell ref="A62:Q63"/>
    <mergeCell ref="R62:T64"/>
    <mergeCell ref="U62:Z6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A7:F7"/>
    <mergeCell ref="G7:Z7"/>
    <mergeCell ref="H10:M10"/>
    <mergeCell ref="A1:F6"/>
    <mergeCell ref="G1:T1"/>
    <mergeCell ref="B10:G10"/>
    <mergeCell ref="S10:Y10"/>
    <mergeCell ref="N10:R10"/>
    <mergeCell ref="G2:T4"/>
    <mergeCell ref="I5:K5"/>
    <mergeCell ref="I6:K6"/>
    <mergeCell ref="L5:O5"/>
    <mergeCell ref="P5:T5"/>
    <mergeCell ref="L6:O6"/>
    <mergeCell ref="P6:T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C54:G54"/>
    <mergeCell ref="B56:G56"/>
    <mergeCell ref="B57:G57"/>
    <mergeCell ref="B55:G5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9344-A3B7-47CE-A050-AF54040F0118}">
  <sheetPr codeName="Feuil92"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53</v>
      </c>
      <c r="J5" s="1033"/>
      <c r="K5" s="1034"/>
      <c r="L5" s="1036" t="s">
        <v>3</v>
      </c>
      <c r="M5" s="1037"/>
      <c r="N5" s="1037"/>
      <c r="O5" s="1038"/>
      <c r="P5" s="1039" t="s">
        <v>249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249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258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257</v>
      </c>
      <c r="D25" s="1011"/>
      <c r="E25" s="1011"/>
      <c r="F25" s="1011"/>
      <c r="G25" s="1012"/>
      <c r="H25" s="1052">
        <v>104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 t="s">
        <v>256</v>
      </c>
      <c r="D26" s="1011"/>
      <c r="E26" s="1011"/>
      <c r="F26" s="1011"/>
      <c r="G26" s="1012"/>
      <c r="H26" s="1052">
        <v>62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255</v>
      </c>
      <c r="D27" s="1011"/>
      <c r="E27" s="1011"/>
      <c r="F27" s="1011"/>
      <c r="G27" s="1012"/>
      <c r="H27" s="1052">
        <v>63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 t="s">
        <v>254</v>
      </c>
      <c r="D28" s="1011"/>
      <c r="E28" s="1011"/>
      <c r="F28" s="1011"/>
      <c r="G28" s="1012"/>
      <c r="H28" s="1052">
        <v>76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 t="s">
        <v>253</v>
      </c>
      <c r="D29" s="1011"/>
      <c r="E29" s="1011"/>
      <c r="F29" s="1011"/>
      <c r="G29" s="1012"/>
      <c r="H29" s="1052">
        <v>99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 t="s">
        <v>252</v>
      </c>
      <c r="D30" s="1011"/>
      <c r="E30" s="1011"/>
      <c r="F30" s="1011"/>
      <c r="G30" s="1012"/>
      <c r="H30" s="1052">
        <v>81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 t="s">
        <v>251</v>
      </c>
      <c r="D31" s="1011"/>
      <c r="E31" s="1011"/>
      <c r="F31" s="1011"/>
      <c r="G31" s="1012"/>
      <c r="H31" s="1052">
        <v>98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83.285714285714292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62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104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6">
    <mergeCell ref="H54:J54"/>
    <mergeCell ref="K54:P54"/>
    <mergeCell ref="S12:Y1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K28:P28"/>
    <mergeCell ref="C29:G29"/>
    <mergeCell ref="H29:J29"/>
    <mergeCell ref="K29:P29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N12:R12"/>
    <mergeCell ref="B17:H17"/>
    <mergeCell ref="B12:G12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84E6-349D-4301-AA1B-287C2310CD3A}">
  <sheetPr codeName="Feuil93"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52</v>
      </c>
      <c r="J5" s="1033"/>
      <c r="K5" s="1034"/>
      <c r="L5" s="1036" t="s">
        <v>3</v>
      </c>
      <c r="M5" s="1037"/>
      <c r="N5" s="1037"/>
      <c r="O5" s="1038"/>
      <c r="P5" s="1039" t="s">
        <v>249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249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250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248</v>
      </c>
      <c r="D25" s="1011"/>
      <c r="E25" s="1011"/>
      <c r="F25" s="1011"/>
      <c r="G25" s="1012"/>
      <c r="H25" s="1052">
        <v>58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 t="s">
        <v>247</v>
      </c>
      <c r="D26" s="1011"/>
      <c r="E26" s="1011"/>
      <c r="F26" s="1011"/>
      <c r="G26" s="1012"/>
      <c r="H26" s="1052">
        <v>56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246</v>
      </c>
      <c r="D27" s="1011"/>
      <c r="E27" s="1011"/>
      <c r="F27" s="1011"/>
      <c r="G27" s="1012"/>
      <c r="H27" s="1052">
        <v>76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 t="s">
        <v>245</v>
      </c>
      <c r="D28" s="1011"/>
      <c r="E28" s="1011"/>
      <c r="F28" s="1011"/>
      <c r="G28" s="1012"/>
      <c r="H28" s="1052">
        <v>69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64.75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76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A61:Q61"/>
    <mergeCell ref="R61:T61"/>
    <mergeCell ref="U61:Z61"/>
    <mergeCell ref="A62:Q63"/>
    <mergeCell ref="R62:T64"/>
    <mergeCell ref="U62:Z64"/>
    <mergeCell ref="P5:T5"/>
    <mergeCell ref="L6:O6"/>
    <mergeCell ref="B17:H17"/>
    <mergeCell ref="B12:G12"/>
    <mergeCell ref="B11:G11"/>
    <mergeCell ref="P6:T6"/>
    <mergeCell ref="A1:F6"/>
    <mergeCell ref="G1:T1"/>
    <mergeCell ref="H11:M11"/>
    <mergeCell ref="N11:R11"/>
    <mergeCell ref="M55:P57"/>
    <mergeCell ref="K55:L57"/>
    <mergeCell ref="S12:Y12"/>
    <mergeCell ref="K23:P24"/>
    <mergeCell ref="I17:Y17"/>
    <mergeCell ref="H56:J56"/>
    <mergeCell ref="K28:P28"/>
    <mergeCell ref="N12:R12"/>
    <mergeCell ref="H12:M12"/>
    <mergeCell ref="H57:J57"/>
    <mergeCell ref="H55:J55"/>
    <mergeCell ref="H54:J54"/>
    <mergeCell ref="K54:P54"/>
    <mergeCell ref="K25:P25"/>
    <mergeCell ref="U1:Z6"/>
    <mergeCell ref="H26:J26"/>
    <mergeCell ref="C28:G28"/>
    <mergeCell ref="H28:J28"/>
    <mergeCell ref="B10:G10"/>
    <mergeCell ref="S10:Y10"/>
    <mergeCell ref="N10:R10"/>
    <mergeCell ref="G2:T4"/>
    <mergeCell ref="G5:H5"/>
    <mergeCell ref="A7:F7"/>
    <mergeCell ref="G7:Z7"/>
    <mergeCell ref="S11:Y11"/>
    <mergeCell ref="H10:M10"/>
    <mergeCell ref="I5:K5"/>
    <mergeCell ref="I6:K6"/>
    <mergeCell ref="L5:O5"/>
    <mergeCell ref="C54:G54"/>
    <mergeCell ref="B56:G56"/>
    <mergeCell ref="B57:G57"/>
    <mergeCell ref="B55:G55"/>
    <mergeCell ref="C26:G2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534A-D1E4-40A4-B583-767CBB6E5DE2}">
  <sheetPr codeName="Feuil94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51</v>
      </c>
      <c r="J5" s="1033"/>
      <c r="K5" s="1034"/>
      <c r="L5" s="1036" t="s">
        <v>3</v>
      </c>
      <c r="M5" s="1037"/>
      <c r="N5" s="1037"/>
      <c r="O5" s="1038"/>
      <c r="P5" s="1039" t="s">
        <v>244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244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243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214</v>
      </c>
      <c r="D25" s="1011"/>
      <c r="E25" s="1011"/>
      <c r="F25" s="1011"/>
      <c r="G25" s="1012"/>
      <c r="H25" s="1052">
        <v>93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 t="s">
        <v>213</v>
      </c>
      <c r="D26" s="1011"/>
      <c r="E26" s="1011"/>
      <c r="F26" s="1011"/>
      <c r="G26" s="1012"/>
      <c r="H26" s="1052">
        <v>120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212</v>
      </c>
      <c r="D27" s="1011"/>
      <c r="E27" s="1011"/>
      <c r="F27" s="1011"/>
      <c r="G27" s="1012"/>
      <c r="H27" s="1052">
        <v>79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 t="s">
        <v>242</v>
      </c>
      <c r="D28" s="1011"/>
      <c r="E28" s="1011"/>
      <c r="F28" s="1011"/>
      <c r="G28" s="1012"/>
      <c r="H28" s="1052">
        <v>82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 t="s">
        <v>241</v>
      </c>
      <c r="D29" s="1011"/>
      <c r="E29" s="1011"/>
      <c r="F29" s="1011"/>
      <c r="G29" s="1012"/>
      <c r="H29" s="1052">
        <v>82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 t="s">
        <v>240</v>
      </c>
      <c r="D30" s="1011"/>
      <c r="E30" s="1011"/>
      <c r="F30" s="1011"/>
      <c r="G30" s="1012"/>
      <c r="H30" s="1052">
        <v>119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 t="s">
        <v>239</v>
      </c>
      <c r="D31" s="1011"/>
      <c r="E31" s="1011"/>
      <c r="F31" s="1011"/>
      <c r="G31" s="1012"/>
      <c r="H31" s="1052">
        <v>102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 t="s">
        <v>238</v>
      </c>
      <c r="D32" s="1011"/>
      <c r="E32" s="1011"/>
      <c r="F32" s="1011"/>
      <c r="G32" s="1012"/>
      <c r="H32" s="1052">
        <v>97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 t="s">
        <v>237</v>
      </c>
      <c r="D33" s="1011"/>
      <c r="E33" s="1011"/>
      <c r="F33" s="1011"/>
      <c r="G33" s="1012"/>
      <c r="H33" s="1052">
        <v>110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91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 t="s">
        <v>236</v>
      </c>
      <c r="D35" s="1011"/>
      <c r="E35" s="1011"/>
      <c r="F35" s="1011"/>
      <c r="G35" s="1012"/>
      <c r="H35" s="1052">
        <v>102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12</v>
      </c>
      <c r="C36" s="1010" t="s">
        <v>235</v>
      </c>
      <c r="D36" s="1011"/>
      <c r="E36" s="1011"/>
      <c r="F36" s="1011"/>
      <c r="G36" s="1012"/>
      <c r="H36" s="1052">
        <v>96</v>
      </c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>
        <v>13</v>
      </c>
      <c r="C37" s="1010" t="s">
        <v>234</v>
      </c>
      <c r="D37" s="1011"/>
      <c r="E37" s="1011"/>
      <c r="F37" s="1011"/>
      <c r="G37" s="1012"/>
      <c r="H37" s="1052">
        <v>68</v>
      </c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7">
        <v>14</v>
      </c>
      <c r="C38" s="1010" t="s">
        <v>233</v>
      </c>
      <c r="D38" s="1011"/>
      <c r="E38" s="1011"/>
      <c r="F38" s="1011"/>
      <c r="G38" s="1012"/>
      <c r="H38" s="1052">
        <v>69</v>
      </c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7">
        <v>15</v>
      </c>
      <c r="C39" s="1010" t="s">
        <v>232</v>
      </c>
      <c r="D39" s="1011"/>
      <c r="E39" s="1011"/>
      <c r="F39" s="1011"/>
      <c r="G39" s="1012"/>
      <c r="H39" s="1052">
        <v>87</v>
      </c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7">
        <v>16</v>
      </c>
      <c r="C40" s="1010"/>
      <c r="D40" s="1011"/>
      <c r="E40" s="1011"/>
      <c r="F40" s="1011"/>
      <c r="G40" s="1012"/>
      <c r="H40" s="1052">
        <v>81</v>
      </c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25">
      <c r="A41" s="108"/>
      <c r="B41" s="117">
        <v>17</v>
      </c>
      <c r="C41" s="1010"/>
      <c r="D41" s="1011"/>
      <c r="E41" s="1011"/>
      <c r="F41" s="1011"/>
      <c r="G41" s="1012"/>
      <c r="H41" s="1052">
        <v>123</v>
      </c>
      <c r="I41" s="1118"/>
      <c r="J41" s="1119"/>
      <c r="K41" s="1010"/>
      <c r="L41" s="1011"/>
      <c r="M41" s="1011"/>
      <c r="N41" s="1011"/>
      <c r="O41" s="1011"/>
      <c r="P41" s="1012"/>
      <c r="Z41" s="107"/>
    </row>
    <row r="42" spans="1:26" ht="19.5" customHeight="1" x14ac:dyDescent="0.25">
      <c r="A42" s="108"/>
      <c r="B42" s="117">
        <v>18</v>
      </c>
      <c r="C42" s="1010" t="s">
        <v>231</v>
      </c>
      <c r="D42" s="1011"/>
      <c r="E42" s="1011"/>
      <c r="F42" s="1011"/>
      <c r="G42" s="1012"/>
      <c r="H42" s="1052">
        <v>94</v>
      </c>
      <c r="I42" s="1118"/>
      <c r="J42" s="1119"/>
      <c r="K42" s="1010"/>
      <c r="L42" s="1011"/>
      <c r="M42" s="1011"/>
      <c r="N42" s="1011"/>
      <c r="O42" s="1011"/>
      <c r="P42" s="1012"/>
      <c r="Z42" s="107"/>
    </row>
    <row r="43" spans="1:26" ht="19.5" customHeight="1" x14ac:dyDescent="0.25">
      <c r="A43" s="108"/>
      <c r="B43" s="117">
        <v>19</v>
      </c>
      <c r="C43" s="1010" t="s">
        <v>230</v>
      </c>
      <c r="D43" s="1011"/>
      <c r="E43" s="1011"/>
      <c r="F43" s="1011"/>
      <c r="G43" s="1012"/>
      <c r="H43" s="1052">
        <v>39</v>
      </c>
      <c r="I43" s="1118"/>
      <c r="J43" s="1119"/>
      <c r="K43" s="1010"/>
      <c r="L43" s="1011"/>
      <c r="M43" s="1011"/>
      <c r="N43" s="1011"/>
      <c r="O43" s="1011"/>
      <c r="P43" s="1012"/>
      <c r="Z43" s="107"/>
    </row>
    <row r="44" spans="1:26" ht="19.5" customHeight="1" x14ac:dyDescent="0.25">
      <c r="A44" s="108"/>
      <c r="B44" s="117">
        <v>20</v>
      </c>
      <c r="C44" s="1010" t="s">
        <v>229</v>
      </c>
      <c r="D44" s="1011"/>
      <c r="E44" s="1011"/>
      <c r="F44" s="1011"/>
      <c r="G44" s="1012"/>
      <c r="H44" s="1052">
        <v>74</v>
      </c>
      <c r="I44" s="1118"/>
      <c r="J44" s="1119"/>
      <c r="K44" s="1010"/>
      <c r="L44" s="1011"/>
      <c r="M44" s="1011"/>
      <c r="N44" s="1011"/>
      <c r="O44" s="1011"/>
      <c r="P44" s="1012"/>
      <c r="Z44" s="107"/>
    </row>
    <row r="45" spans="1:26" ht="19.5" customHeight="1" x14ac:dyDescent="0.25">
      <c r="A45" s="108"/>
      <c r="B45" s="117">
        <v>21</v>
      </c>
      <c r="C45" s="1010" t="s">
        <v>228</v>
      </c>
      <c r="D45" s="1011"/>
      <c r="E45" s="1011"/>
      <c r="F45" s="1011"/>
      <c r="G45" s="1012"/>
      <c r="H45" s="1052">
        <v>63</v>
      </c>
      <c r="I45" s="1118"/>
      <c r="J45" s="1119"/>
      <c r="K45" s="1010"/>
      <c r="L45" s="1011"/>
      <c r="M45" s="1011"/>
      <c r="N45" s="1011"/>
      <c r="O45" s="1011"/>
      <c r="P45" s="1012"/>
      <c r="Z45" s="107"/>
    </row>
    <row r="46" spans="1:26" ht="19.5" customHeight="1" x14ac:dyDescent="0.25">
      <c r="A46" s="108"/>
      <c r="B46" s="117">
        <v>22</v>
      </c>
      <c r="C46" s="1010" t="s">
        <v>228</v>
      </c>
      <c r="D46" s="1011"/>
      <c r="E46" s="1011"/>
      <c r="F46" s="1011"/>
      <c r="G46" s="1012"/>
      <c r="H46" s="1052">
        <v>88</v>
      </c>
      <c r="I46" s="1118"/>
      <c r="J46" s="1119"/>
      <c r="K46" s="1010"/>
      <c r="L46" s="1011"/>
      <c r="M46" s="1011"/>
      <c r="N46" s="1011"/>
      <c r="O46" s="1011"/>
      <c r="P46" s="1012"/>
      <c r="Z46" s="107"/>
    </row>
    <row r="47" spans="1:26" ht="19.5" customHeight="1" x14ac:dyDescent="0.25">
      <c r="A47" s="108"/>
      <c r="B47" s="117">
        <v>23</v>
      </c>
      <c r="C47" s="1010" t="s">
        <v>228</v>
      </c>
      <c r="D47" s="1011"/>
      <c r="E47" s="1011"/>
      <c r="F47" s="1011"/>
      <c r="G47" s="1012"/>
      <c r="H47" s="1052">
        <v>58</v>
      </c>
      <c r="I47" s="1118"/>
      <c r="J47" s="1119"/>
      <c r="K47" s="1010"/>
      <c r="L47" s="1011"/>
      <c r="M47" s="1011"/>
      <c r="N47" s="1011"/>
      <c r="O47" s="1011"/>
      <c r="P47" s="1012"/>
      <c r="Z47" s="107"/>
    </row>
    <row r="48" spans="1:26" ht="19.5" customHeight="1" x14ac:dyDescent="0.25">
      <c r="A48" s="108"/>
      <c r="B48" s="117">
        <v>24</v>
      </c>
      <c r="C48" s="1010" t="s">
        <v>228</v>
      </c>
      <c r="D48" s="1011"/>
      <c r="E48" s="1011"/>
      <c r="F48" s="1011"/>
      <c r="G48" s="1012"/>
      <c r="H48" s="1052">
        <v>94</v>
      </c>
      <c r="I48" s="1118"/>
      <c r="J48" s="1119"/>
      <c r="K48" s="1010"/>
      <c r="L48" s="1011"/>
      <c r="M48" s="1011"/>
      <c r="N48" s="1011"/>
      <c r="O48" s="1011"/>
      <c r="P48" s="1012"/>
      <c r="Z48" s="107"/>
    </row>
    <row r="49" spans="1:26" ht="19.5" customHeight="1" x14ac:dyDescent="0.25">
      <c r="A49" s="108"/>
      <c r="B49" s="117">
        <v>25</v>
      </c>
      <c r="C49" s="1010" t="s">
        <v>228</v>
      </c>
      <c r="D49" s="1011"/>
      <c r="E49" s="1011"/>
      <c r="F49" s="1011"/>
      <c r="G49" s="1012"/>
      <c r="H49" s="1052">
        <v>61</v>
      </c>
      <c r="I49" s="1118"/>
      <c r="J49" s="1119"/>
      <c r="K49" s="1010"/>
      <c r="L49" s="1011"/>
      <c r="M49" s="1011"/>
      <c r="N49" s="1011"/>
      <c r="O49" s="1011"/>
      <c r="P49" s="1012"/>
      <c r="Z49" s="107"/>
    </row>
    <row r="50" spans="1:26" ht="19.5" customHeight="1" x14ac:dyDescent="0.25">
      <c r="A50" s="108"/>
      <c r="B50" s="117">
        <v>26</v>
      </c>
      <c r="C50" s="1010" t="s">
        <v>228</v>
      </c>
      <c r="D50" s="1011"/>
      <c r="E50" s="1011"/>
      <c r="F50" s="1011"/>
      <c r="G50" s="1012"/>
      <c r="H50" s="1052">
        <v>51</v>
      </c>
      <c r="I50" s="1118"/>
      <c r="J50" s="1119"/>
      <c r="K50" s="1010"/>
      <c r="L50" s="1011"/>
      <c r="M50" s="1011"/>
      <c r="N50" s="1011"/>
      <c r="O50" s="1011"/>
      <c r="P50" s="1012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1412"/>
      <c r="D54" s="1412"/>
      <c r="E54" s="1412"/>
      <c r="F54" s="1412"/>
      <c r="G54" s="1413"/>
      <c r="H54" s="1414"/>
      <c r="I54" s="1415"/>
      <c r="J54" s="1416"/>
      <c r="K54" s="1417"/>
      <c r="L54" s="1412"/>
      <c r="M54" s="1412"/>
      <c r="N54" s="1412"/>
      <c r="O54" s="1412"/>
      <c r="P54" s="1413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85.5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39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33">
    <mergeCell ref="C47:G47"/>
    <mergeCell ref="H47:J47"/>
    <mergeCell ref="K47:P47"/>
    <mergeCell ref="C50:G50"/>
    <mergeCell ref="H50:J50"/>
    <mergeCell ref="K50:P50"/>
    <mergeCell ref="C48:G48"/>
    <mergeCell ref="H48:J48"/>
    <mergeCell ref="K48:P48"/>
    <mergeCell ref="C49:G49"/>
    <mergeCell ref="H49:J49"/>
    <mergeCell ref="K49:P49"/>
    <mergeCell ref="C44:G44"/>
    <mergeCell ref="H44:J44"/>
    <mergeCell ref="K44:P44"/>
    <mergeCell ref="C45:G45"/>
    <mergeCell ref="H45:J45"/>
    <mergeCell ref="K45:P45"/>
    <mergeCell ref="C46:G46"/>
    <mergeCell ref="H46:J46"/>
    <mergeCell ref="K46:P4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K34:P34"/>
    <mergeCell ref="C35:G35"/>
    <mergeCell ref="H35:J35"/>
    <mergeCell ref="K35:P35"/>
    <mergeCell ref="C36:G36"/>
    <mergeCell ref="H36:J36"/>
    <mergeCell ref="K36:P36"/>
    <mergeCell ref="C37:G3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M55:P57"/>
    <mergeCell ref="K55:L57"/>
    <mergeCell ref="S12:Y12"/>
    <mergeCell ref="K23:P24"/>
    <mergeCell ref="I17:Y17"/>
    <mergeCell ref="S11:Y11"/>
    <mergeCell ref="H54:J54"/>
    <mergeCell ref="K54:P54"/>
    <mergeCell ref="K28:P28"/>
    <mergeCell ref="H43:J43"/>
    <mergeCell ref="K43:P43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B12:G12"/>
    <mergeCell ref="B11:G11"/>
    <mergeCell ref="K25:P25"/>
    <mergeCell ref="C38:G38"/>
    <mergeCell ref="H38:J38"/>
    <mergeCell ref="K38:P38"/>
    <mergeCell ref="U61:Z61"/>
    <mergeCell ref="A62:Q63"/>
    <mergeCell ref="R62:T64"/>
    <mergeCell ref="U62:Z64"/>
    <mergeCell ref="H56:J56"/>
    <mergeCell ref="B17:H17"/>
    <mergeCell ref="A61:Q61"/>
    <mergeCell ref="R61:T61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5691-F06F-4BBF-BC45-FAB92F3607D6}">
  <sheetPr codeName="Feuil95"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1046"/>
      <c r="V2" s="1047"/>
      <c r="W2" s="1047"/>
      <c r="X2" s="1047"/>
      <c r="Y2" s="1047"/>
      <c r="Z2" s="1048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1046"/>
      <c r="V3" s="1047"/>
      <c r="W3" s="1047"/>
      <c r="X3" s="1047"/>
      <c r="Y3" s="1047"/>
      <c r="Z3" s="1048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1046"/>
      <c r="V4" s="1047"/>
      <c r="W4" s="1047"/>
      <c r="X4" s="1047"/>
      <c r="Y4" s="1047"/>
      <c r="Z4" s="1048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50</v>
      </c>
      <c r="J5" s="2087"/>
      <c r="K5" s="2088"/>
      <c r="L5" s="2090" t="s">
        <v>3</v>
      </c>
      <c r="M5" s="2091"/>
      <c r="N5" s="2091"/>
      <c r="O5" s="2092"/>
      <c r="P5" s="2093" t="s">
        <v>224</v>
      </c>
      <c r="Q5" s="2094"/>
      <c r="R5" s="2094"/>
      <c r="S5" s="2094"/>
      <c r="T5" s="2095"/>
      <c r="U5" s="1046"/>
      <c r="V5" s="1047"/>
      <c r="W5" s="1047"/>
      <c r="X5" s="1047"/>
      <c r="Y5" s="1047"/>
      <c r="Z5" s="1048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1049"/>
      <c r="V6" s="1050"/>
      <c r="W6" s="1050"/>
      <c r="X6" s="1050"/>
      <c r="Y6" s="1050"/>
      <c r="Z6" s="1051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13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139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224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225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50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3">
      <c r="A25" s="511"/>
      <c r="B25" s="513">
        <v>1</v>
      </c>
      <c r="C25" s="2195" t="s">
        <v>226</v>
      </c>
      <c r="D25" s="2196"/>
      <c r="E25" s="2196"/>
      <c r="F25" s="2196"/>
      <c r="G25" s="2197"/>
      <c r="H25" s="2025">
        <v>78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3">
      <c r="A26" s="511"/>
      <c r="B26" s="513">
        <v>2</v>
      </c>
      <c r="C26" s="2195" t="s">
        <v>226</v>
      </c>
      <c r="D26" s="2196"/>
      <c r="E26" s="2196"/>
      <c r="F26" s="2196"/>
      <c r="G26" s="2197"/>
      <c r="H26" s="2025">
        <v>85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3">
      <c r="A27" s="511"/>
      <c r="B27" s="513">
        <v>3</v>
      </c>
      <c r="C27" s="2195" t="s">
        <v>227</v>
      </c>
      <c r="D27" s="2196"/>
      <c r="E27" s="2196"/>
      <c r="F27" s="2196"/>
      <c r="G27" s="2197"/>
      <c r="H27" s="2025">
        <v>94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3">
      <c r="A28" s="511"/>
      <c r="B28" s="513">
        <v>4</v>
      </c>
      <c r="C28" s="2195" t="s">
        <v>223</v>
      </c>
      <c r="D28" s="2196"/>
      <c r="E28" s="2196"/>
      <c r="F28" s="2196"/>
      <c r="G28" s="2197"/>
      <c r="H28" s="2025">
        <v>73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3">
      <c r="A29" s="511"/>
      <c r="B29" s="548"/>
      <c r="C29" s="552"/>
      <c r="D29" s="553"/>
      <c r="E29" s="553"/>
      <c r="F29" s="553"/>
      <c r="G29" s="554"/>
      <c r="H29" s="545"/>
      <c r="I29" s="546"/>
      <c r="J29" s="547"/>
      <c r="K29" s="542"/>
      <c r="L29" s="543"/>
      <c r="M29" s="543"/>
      <c r="N29" s="543"/>
      <c r="O29" s="543"/>
      <c r="P29" s="544"/>
      <c r="Z29" s="510"/>
    </row>
    <row r="30" spans="1:26" ht="19.5" customHeight="1" x14ac:dyDescent="0.3">
      <c r="A30" s="511"/>
      <c r="B30" s="548"/>
      <c r="C30" s="552"/>
      <c r="D30" s="553"/>
      <c r="E30" s="553"/>
      <c r="F30" s="553"/>
      <c r="G30" s="554"/>
      <c r="H30" s="545"/>
      <c r="I30" s="546"/>
      <c r="J30" s="547"/>
      <c r="K30" s="542"/>
      <c r="L30" s="543"/>
      <c r="M30" s="543"/>
      <c r="N30" s="543"/>
      <c r="O30" s="543"/>
      <c r="P30" s="544"/>
      <c r="Z30" s="510"/>
    </row>
    <row r="31" spans="1:26" ht="19.5" customHeight="1" x14ac:dyDescent="0.3">
      <c r="A31" s="511"/>
      <c r="B31" s="548"/>
      <c r="C31" s="552"/>
      <c r="D31" s="553"/>
      <c r="E31" s="553"/>
      <c r="F31" s="553"/>
      <c r="G31" s="554"/>
      <c r="H31" s="545"/>
      <c r="I31" s="546"/>
      <c r="J31" s="547"/>
      <c r="K31" s="542"/>
      <c r="L31" s="543"/>
      <c r="M31" s="543"/>
      <c r="N31" s="543"/>
      <c r="O31" s="543"/>
      <c r="P31" s="544"/>
      <c r="Z31" s="510"/>
    </row>
    <row r="32" spans="1:26" ht="19.5" customHeight="1" x14ac:dyDescent="0.3">
      <c r="A32" s="511"/>
      <c r="B32" s="548"/>
      <c r="C32" s="552"/>
      <c r="D32" s="553"/>
      <c r="E32" s="553"/>
      <c r="F32" s="553"/>
      <c r="G32" s="554"/>
      <c r="H32" s="545"/>
      <c r="I32" s="546"/>
      <c r="J32" s="547"/>
      <c r="K32" s="542"/>
      <c r="L32" s="543"/>
      <c r="M32" s="543"/>
      <c r="N32" s="543"/>
      <c r="O32" s="543"/>
      <c r="P32" s="544"/>
      <c r="Z32" s="510"/>
    </row>
    <row r="33" spans="1:26" ht="19.5" customHeight="1" x14ac:dyDescent="0.3">
      <c r="A33" s="511"/>
      <c r="B33" s="548"/>
      <c r="C33" s="552"/>
      <c r="D33" s="553"/>
      <c r="E33" s="553"/>
      <c r="F33" s="553"/>
      <c r="G33" s="554"/>
      <c r="H33" s="545"/>
      <c r="I33" s="546"/>
      <c r="J33" s="547"/>
      <c r="K33" s="542"/>
      <c r="L33" s="543"/>
      <c r="M33" s="543"/>
      <c r="N33" s="543"/>
      <c r="O33" s="543"/>
      <c r="P33" s="544"/>
      <c r="Z33" s="510"/>
    </row>
    <row r="34" spans="1:26" ht="19.5" customHeight="1" x14ac:dyDescent="0.3">
      <c r="A34" s="511"/>
      <c r="B34" s="548"/>
      <c r="C34" s="552"/>
      <c r="D34" s="553"/>
      <c r="E34" s="553"/>
      <c r="F34" s="553"/>
      <c r="G34" s="554"/>
      <c r="H34" s="545"/>
      <c r="I34" s="546"/>
      <c r="J34" s="547"/>
      <c r="K34" s="542"/>
      <c r="L34" s="543"/>
      <c r="M34" s="543"/>
      <c r="N34" s="543"/>
      <c r="O34" s="543"/>
      <c r="P34" s="544"/>
      <c r="Z34" s="510"/>
    </row>
    <row r="35" spans="1:26" ht="19.5" customHeight="1" x14ac:dyDescent="0.3">
      <c r="A35" s="511"/>
      <c r="B35" s="548"/>
      <c r="C35" s="552"/>
      <c r="D35" s="553"/>
      <c r="E35" s="553"/>
      <c r="F35" s="553"/>
      <c r="G35" s="554"/>
      <c r="H35" s="545"/>
      <c r="I35" s="546"/>
      <c r="J35" s="547"/>
      <c r="K35" s="542"/>
      <c r="L35" s="543"/>
      <c r="M35" s="543"/>
      <c r="N35" s="543"/>
      <c r="O35" s="543"/>
      <c r="P35" s="544"/>
      <c r="Z35" s="510"/>
    </row>
    <row r="36" spans="1:26" ht="19.5" customHeight="1" x14ac:dyDescent="0.3">
      <c r="A36" s="511"/>
      <c r="B36" s="548"/>
      <c r="C36" s="552"/>
      <c r="D36" s="553"/>
      <c r="E36" s="553"/>
      <c r="F36" s="553"/>
      <c r="G36" s="554"/>
      <c r="H36" s="545"/>
      <c r="I36" s="546"/>
      <c r="J36" s="547"/>
      <c r="K36" s="542"/>
      <c r="L36" s="543"/>
      <c r="M36" s="543"/>
      <c r="N36" s="543"/>
      <c r="O36" s="543"/>
      <c r="P36" s="544"/>
      <c r="Z36" s="510"/>
    </row>
    <row r="37" spans="1:26" ht="19.5" customHeight="1" x14ac:dyDescent="0.3">
      <c r="A37" s="511"/>
      <c r="B37" s="548"/>
      <c r="C37" s="552"/>
      <c r="D37" s="553"/>
      <c r="E37" s="553"/>
      <c r="F37" s="553"/>
      <c r="G37" s="554"/>
      <c r="H37" s="545"/>
      <c r="I37" s="546"/>
      <c r="J37" s="547"/>
      <c r="K37" s="542"/>
      <c r="L37" s="543"/>
      <c r="M37" s="543"/>
      <c r="N37" s="543"/>
      <c r="O37" s="543"/>
      <c r="P37" s="544"/>
      <c r="Z37" s="510"/>
    </row>
    <row r="38" spans="1:26" ht="19.5" customHeight="1" x14ac:dyDescent="0.3">
      <c r="A38" s="511"/>
      <c r="B38" s="548"/>
      <c r="C38" s="552"/>
      <c r="D38" s="553"/>
      <c r="E38" s="553"/>
      <c r="F38" s="553"/>
      <c r="G38" s="554"/>
      <c r="H38" s="545"/>
      <c r="I38" s="546"/>
      <c r="J38" s="547"/>
      <c r="K38" s="542"/>
      <c r="L38" s="543"/>
      <c r="M38" s="543"/>
      <c r="N38" s="543"/>
      <c r="O38" s="543"/>
      <c r="P38" s="544"/>
      <c r="Z38" s="510"/>
    </row>
    <row r="39" spans="1:26" ht="19.5" customHeight="1" x14ac:dyDescent="0.3">
      <c r="A39" s="511"/>
      <c r="B39" s="548"/>
      <c r="C39" s="552"/>
      <c r="D39" s="553"/>
      <c r="E39" s="553"/>
      <c r="F39" s="553"/>
      <c r="G39" s="554"/>
      <c r="H39" s="545"/>
      <c r="I39" s="546"/>
      <c r="J39" s="547"/>
      <c r="K39" s="542"/>
      <c r="L39" s="543"/>
      <c r="M39" s="543"/>
      <c r="N39" s="543"/>
      <c r="O39" s="543"/>
      <c r="P39" s="544"/>
      <c r="Z39" s="510"/>
    </row>
    <row r="40" spans="1:26" ht="19.5" customHeight="1" x14ac:dyDescent="0.3">
      <c r="A40" s="511"/>
      <c r="B40" s="548"/>
      <c r="C40" s="552"/>
      <c r="D40" s="553"/>
      <c r="E40" s="553"/>
      <c r="F40" s="553"/>
      <c r="G40" s="554"/>
      <c r="H40" s="545"/>
      <c r="I40" s="546"/>
      <c r="J40" s="547"/>
      <c r="K40" s="542"/>
      <c r="L40" s="543"/>
      <c r="M40" s="543"/>
      <c r="N40" s="543"/>
      <c r="O40" s="543"/>
      <c r="P40" s="544"/>
      <c r="Z40" s="510"/>
    </row>
    <row r="41" spans="1:26" ht="19.5" customHeight="1" x14ac:dyDescent="0.3">
      <c r="A41" s="511"/>
      <c r="B41" s="548"/>
      <c r="C41" s="552"/>
      <c r="D41" s="553"/>
      <c r="E41" s="553"/>
      <c r="F41" s="553"/>
      <c r="G41" s="554"/>
      <c r="H41" s="545"/>
      <c r="I41" s="546"/>
      <c r="J41" s="547"/>
      <c r="K41" s="542"/>
      <c r="L41" s="543"/>
      <c r="M41" s="543"/>
      <c r="N41" s="543"/>
      <c r="O41" s="543"/>
      <c r="P41" s="544"/>
      <c r="Z41" s="510"/>
    </row>
    <row r="42" spans="1:26" ht="19.5" customHeight="1" x14ac:dyDescent="0.3">
      <c r="A42" s="511"/>
      <c r="B42" s="548"/>
      <c r="C42" s="552"/>
      <c r="D42" s="553"/>
      <c r="E42" s="553"/>
      <c r="F42" s="553"/>
      <c r="G42" s="554"/>
      <c r="H42" s="545"/>
      <c r="I42" s="546"/>
      <c r="J42" s="547"/>
      <c r="K42" s="542"/>
      <c r="L42" s="543"/>
      <c r="M42" s="543"/>
      <c r="N42" s="543"/>
      <c r="O42" s="543"/>
      <c r="P42" s="544"/>
      <c r="Z42" s="510"/>
    </row>
    <row r="43" spans="1:26" ht="19.5" customHeight="1" x14ac:dyDescent="0.3">
      <c r="A43" s="511"/>
      <c r="B43" s="548"/>
      <c r="C43" s="552"/>
      <c r="D43" s="553"/>
      <c r="E43" s="553"/>
      <c r="F43" s="553"/>
      <c r="G43" s="554"/>
      <c r="H43" s="545"/>
      <c r="I43" s="546"/>
      <c r="J43" s="547"/>
      <c r="K43" s="542"/>
      <c r="L43" s="543"/>
      <c r="M43" s="543"/>
      <c r="N43" s="543"/>
      <c r="O43" s="543"/>
      <c r="P43" s="544"/>
      <c r="Z43" s="510"/>
    </row>
    <row r="44" spans="1:26" ht="19.5" customHeight="1" x14ac:dyDescent="0.3">
      <c r="A44" s="511"/>
      <c r="B44" s="548"/>
      <c r="C44" s="552"/>
      <c r="D44" s="553"/>
      <c r="E44" s="553"/>
      <c r="F44" s="553"/>
      <c r="G44" s="554"/>
      <c r="H44" s="545"/>
      <c r="I44" s="546"/>
      <c r="J44" s="547"/>
      <c r="K44" s="542"/>
      <c r="L44" s="543"/>
      <c r="M44" s="543"/>
      <c r="N44" s="543"/>
      <c r="O44" s="543"/>
      <c r="P44" s="544"/>
      <c r="Z44" s="510"/>
    </row>
    <row r="45" spans="1:26" ht="19.5" customHeight="1" x14ac:dyDescent="0.3">
      <c r="A45" s="511"/>
      <c r="B45" s="548"/>
      <c r="C45" s="552"/>
      <c r="D45" s="553"/>
      <c r="E45" s="553"/>
      <c r="F45" s="553"/>
      <c r="G45" s="554"/>
      <c r="H45" s="545"/>
      <c r="I45" s="546"/>
      <c r="J45" s="547"/>
      <c r="K45" s="542"/>
      <c r="L45" s="543"/>
      <c r="M45" s="543"/>
      <c r="N45" s="543"/>
      <c r="O45" s="543"/>
      <c r="P45" s="544"/>
      <c r="Z45" s="510"/>
    </row>
    <row r="46" spans="1:26" ht="19.5" customHeight="1" x14ac:dyDescent="0.3">
      <c r="A46" s="511"/>
      <c r="B46" s="548"/>
      <c r="C46" s="552"/>
      <c r="D46" s="553"/>
      <c r="E46" s="553"/>
      <c r="F46" s="553"/>
      <c r="G46" s="554"/>
      <c r="H46" s="545"/>
      <c r="I46" s="546"/>
      <c r="J46" s="547"/>
      <c r="K46" s="542"/>
      <c r="L46" s="543"/>
      <c r="M46" s="543"/>
      <c r="N46" s="543"/>
      <c r="O46" s="543"/>
      <c r="P46" s="544"/>
      <c r="Z46" s="510"/>
    </row>
    <row r="47" spans="1:26" ht="19.5" customHeight="1" x14ac:dyDescent="0.3">
      <c r="A47" s="511"/>
      <c r="B47" s="548"/>
      <c r="C47" s="552"/>
      <c r="D47" s="553"/>
      <c r="E47" s="553"/>
      <c r="F47" s="553"/>
      <c r="G47" s="554"/>
      <c r="H47" s="545"/>
      <c r="I47" s="546"/>
      <c r="J47" s="547"/>
      <c r="K47" s="542"/>
      <c r="L47" s="543"/>
      <c r="M47" s="543"/>
      <c r="N47" s="543"/>
      <c r="O47" s="543"/>
      <c r="P47" s="544"/>
      <c r="Z47" s="510"/>
    </row>
    <row r="48" spans="1:26" ht="19.5" customHeight="1" x14ac:dyDescent="0.3">
      <c r="A48" s="511"/>
      <c r="B48" s="548"/>
      <c r="C48" s="552"/>
      <c r="D48" s="553"/>
      <c r="E48" s="553"/>
      <c r="F48" s="553"/>
      <c r="G48" s="554"/>
      <c r="H48" s="545"/>
      <c r="I48" s="546"/>
      <c r="J48" s="547"/>
      <c r="K48" s="542"/>
      <c r="L48" s="543"/>
      <c r="M48" s="543"/>
      <c r="N48" s="543"/>
      <c r="O48" s="543"/>
      <c r="P48" s="544"/>
      <c r="Z48" s="510"/>
    </row>
    <row r="49" spans="1:26" ht="19.5" customHeight="1" x14ac:dyDescent="0.3">
      <c r="A49" s="511"/>
      <c r="B49" s="548"/>
      <c r="C49" s="552"/>
      <c r="D49" s="553"/>
      <c r="E49" s="553"/>
      <c r="F49" s="553"/>
      <c r="G49" s="554"/>
      <c r="H49" s="545"/>
      <c r="I49" s="546"/>
      <c r="J49" s="547"/>
      <c r="K49" s="542"/>
      <c r="L49" s="543"/>
      <c r="M49" s="543"/>
      <c r="N49" s="543"/>
      <c r="O49" s="543"/>
      <c r="P49" s="544"/>
      <c r="Z49" s="510"/>
    </row>
    <row r="50" spans="1:26" ht="19.5" customHeight="1" x14ac:dyDescent="0.3">
      <c r="A50" s="511"/>
      <c r="B50" s="548"/>
      <c r="C50" s="552"/>
      <c r="D50" s="553"/>
      <c r="E50" s="553"/>
      <c r="F50" s="553"/>
      <c r="G50" s="554"/>
      <c r="H50" s="545"/>
      <c r="I50" s="546"/>
      <c r="J50" s="547"/>
      <c r="K50" s="542"/>
      <c r="L50" s="543"/>
      <c r="M50" s="543"/>
      <c r="N50" s="543"/>
      <c r="O50" s="543"/>
      <c r="P50" s="544"/>
      <c r="Z50" s="510"/>
    </row>
    <row r="51" spans="1:26" ht="19.5" customHeight="1" x14ac:dyDescent="0.3">
      <c r="A51" s="511"/>
      <c r="B51" s="548"/>
      <c r="C51" s="552"/>
      <c r="D51" s="553"/>
      <c r="E51" s="553"/>
      <c r="F51" s="553"/>
      <c r="G51" s="554"/>
      <c r="H51" s="545"/>
      <c r="I51" s="546"/>
      <c r="J51" s="547"/>
      <c r="K51" s="542"/>
      <c r="L51" s="543"/>
      <c r="M51" s="543"/>
      <c r="N51" s="543"/>
      <c r="O51" s="543"/>
      <c r="P51" s="544"/>
      <c r="Z51" s="510"/>
    </row>
    <row r="52" spans="1:26" ht="19.5" customHeight="1" x14ac:dyDescent="0.3">
      <c r="A52" s="511"/>
      <c r="B52" s="548"/>
      <c r="C52" s="552"/>
      <c r="D52" s="553"/>
      <c r="E52" s="553"/>
      <c r="F52" s="553"/>
      <c r="G52" s="554"/>
      <c r="H52" s="545"/>
      <c r="I52" s="546"/>
      <c r="J52" s="547"/>
      <c r="K52" s="542"/>
      <c r="L52" s="543"/>
      <c r="M52" s="543"/>
      <c r="N52" s="543"/>
      <c r="O52" s="543"/>
      <c r="P52" s="544"/>
      <c r="Z52" s="510"/>
    </row>
    <row r="53" spans="1:26" ht="19.5" customHeight="1" x14ac:dyDescent="0.3">
      <c r="A53" s="511"/>
      <c r="B53" s="548"/>
      <c r="C53" s="552"/>
      <c r="D53" s="553"/>
      <c r="E53" s="553"/>
      <c r="F53" s="553"/>
      <c r="G53" s="554"/>
      <c r="H53" s="545"/>
      <c r="I53" s="546"/>
      <c r="J53" s="547"/>
      <c r="K53" s="542"/>
      <c r="L53" s="543"/>
      <c r="M53" s="543"/>
      <c r="N53" s="543"/>
      <c r="O53" s="543"/>
      <c r="P53" s="544"/>
      <c r="Z53" s="510"/>
    </row>
    <row r="54" spans="1:26" ht="19.5" customHeight="1" thickBot="1" x14ac:dyDescent="0.3">
      <c r="A54" s="511"/>
      <c r="B54" s="512"/>
      <c r="C54" s="2168"/>
      <c r="D54" s="2169"/>
      <c r="E54" s="2169"/>
      <c r="F54" s="2169"/>
      <c r="G54" s="2170"/>
      <c r="H54" s="2165"/>
      <c r="I54" s="2166"/>
      <c r="J54" s="2167"/>
      <c r="K54" s="2168"/>
      <c r="L54" s="2169"/>
      <c r="M54" s="2169"/>
      <c r="N54" s="2169"/>
      <c r="O54" s="2169"/>
      <c r="P54" s="2170"/>
      <c r="Z54" s="510"/>
    </row>
    <row r="55" spans="1:26" ht="15.75" customHeight="1" x14ac:dyDescent="0.25">
      <c r="A55" s="511"/>
      <c r="B55" s="2129" t="s">
        <v>37</v>
      </c>
      <c r="C55" s="2130"/>
      <c r="D55" s="2130"/>
      <c r="E55" s="2130"/>
      <c r="F55" s="2130"/>
      <c r="G55" s="2131"/>
      <c r="H55" s="2135">
        <f>AVERAGE(H25:J54)</f>
        <v>82.5</v>
      </c>
      <c r="I55" s="2136"/>
      <c r="J55" s="2137"/>
      <c r="K55" s="2064" t="s">
        <v>38</v>
      </c>
      <c r="L55" s="2065"/>
      <c r="M55" s="2059" t="s">
        <v>39</v>
      </c>
      <c r="N55" s="2059"/>
      <c r="O55" s="2059"/>
      <c r="P55" s="2060"/>
      <c r="Z55" s="510"/>
    </row>
    <row r="56" spans="1:26" ht="15.75" customHeight="1" x14ac:dyDescent="0.25">
      <c r="A56" s="511"/>
      <c r="B56" s="2123" t="s">
        <v>40</v>
      </c>
      <c r="C56" s="2124"/>
      <c r="D56" s="2124"/>
      <c r="E56" s="2124"/>
      <c r="F56" s="2124"/>
      <c r="G56" s="2125"/>
      <c r="H56" s="2053">
        <f>IF(COUNTIF(H25:J54,"*&lt;20*"),"&lt;20",MIN(H25:J54))</f>
        <v>73</v>
      </c>
      <c r="I56" s="2054"/>
      <c r="J56" s="2055"/>
      <c r="K56" s="2066"/>
      <c r="L56" s="2067"/>
      <c r="M56" s="2046"/>
      <c r="N56" s="2046"/>
      <c r="O56" s="2046"/>
      <c r="P56" s="2061"/>
      <c r="Z56" s="510"/>
    </row>
    <row r="57" spans="1:26" ht="15.75" customHeight="1" thickBot="1" x14ac:dyDescent="0.3">
      <c r="A57" s="511"/>
      <c r="B57" s="2126" t="s">
        <v>41</v>
      </c>
      <c r="C57" s="2127"/>
      <c r="D57" s="2127"/>
      <c r="E57" s="2127"/>
      <c r="F57" s="2127"/>
      <c r="G57" s="2128"/>
      <c r="H57" s="2132">
        <f>IF(COUNTIF(H25:J54,"*&gt;250*"),"&gt;250",MAX(H25:J54))</f>
        <v>94</v>
      </c>
      <c r="I57" s="2133"/>
      <c r="J57" s="2134"/>
      <c r="K57" s="2068"/>
      <c r="L57" s="2069"/>
      <c r="M57" s="2062"/>
      <c r="N57" s="2062"/>
      <c r="O57" s="2062"/>
      <c r="P57" s="2063"/>
      <c r="Z57" s="510"/>
    </row>
    <row r="58" spans="1:26" ht="15.9" customHeight="1" x14ac:dyDescent="0.25">
      <c r="A58" s="509"/>
      <c r="B58" s="508"/>
      <c r="C58" s="507"/>
      <c r="D58" s="507"/>
      <c r="E58" s="507"/>
      <c r="F58" s="507"/>
      <c r="G58" s="507"/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6"/>
    </row>
    <row r="59" spans="1:26" ht="12.75" customHeight="1" x14ac:dyDescent="0.25">
      <c r="A59" s="505"/>
      <c r="B59" s="504"/>
    </row>
    <row r="60" spans="1:26" s="479" customFormat="1" ht="15.6" customHeight="1" x14ac:dyDescent="0.25">
      <c r="A60" s="503" t="s">
        <v>42</v>
      </c>
      <c r="B60" s="502" t="s">
        <v>43</v>
      </c>
      <c r="C60" s="501"/>
      <c r="D60" s="501"/>
      <c r="E60" s="501"/>
      <c r="F60" s="500"/>
      <c r="G60" s="500"/>
      <c r="H60" s="500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8"/>
      <c r="V60" s="497"/>
      <c r="W60" s="497"/>
      <c r="X60" s="496"/>
      <c r="Y60" s="496"/>
      <c r="Z60" s="495"/>
    </row>
    <row r="61" spans="1:26" s="479" customFormat="1" ht="28.5" customHeight="1" x14ac:dyDescent="0.25">
      <c r="A61" s="2056" t="s">
        <v>44</v>
      </c>
      <c r="B61" s="2057"/>
      <c r="C61" s="2057"/>
      <c r="D61" s="2057"/>
      <c r="E61" s="2057"/>
      <c r="F61" s="2057"/>
      <c r="G61" s="2057"/>
      <c r="H61" s="2057"/>
      <c r="I61" s="2057"/>
      <c r="J61" s="2057"/>
      <c r="K61" s="2057"/>
      <c r="L61" s="2057"/>
      <c r="M61" s="2057"/>
      <c r="N61" s="2057"/>
      <c r="O61" s="2057"/>
      <c r="P61" s="2057"/>
      <c r="Q61" s="2058"/>
      <c r="R61" s="2038" t="s">
        <v>45</v>
      </c>
      <c r="S61" s="2039"/>
      <c r="T61" s="2040"/>
      <c r="U61" s="1102" t="s">
        <v>13</v>
      </c>
      <c r="V61" s="1103"/>
      <c r="W61" s="1103"/>
      <c r="X61" s="1104"/>
      <c r="Y61" s="1104"/>
      <c r="Z61" s="1105"/>
    </row>
    <row r="62" spans="1:26" s="479" customFormat="1" ht="15.6" customHeight="1" x14ac:dyDescent="0.25">
      <c r="A62" s="2032" t="s">
        <v>82</v>
      </c>
      <c r="B62" s="2033"/>
      <c r="C62" s="2033"/>
      <c r="D62" s="2033"/>
      <c r="E62" s="2033"/>
      <c r="F62" s="2033"/>
      <c r="G62" s="2033"/>
      <c r="H62" s="2033"/>
      <c r="I62" s="2033"/>
      <c r="J62" s="2033"/>
      <c r="K62" s="2033"/>
      <c r="L62" s="2033"/>
      <c r="M62" s="2033"/>
      <c r="N62" s="2033"/>
      <c r="O62" s="2033"/>
      <c r="P62" s="2033"/>
      <c r="Q62" s="2034"/>
      <c r="R62" s="2038" t="s">
        <v>47</v>
      </c>
      <c r="S62" s="2039"/>
      <c r="T62" s="2040"/>
      <c r="U62" s="1106" t="s">
        <v>48</v>
      </c>
      <c r="V62" s="1107"/>
      <c r="W62" s="1107"/>
      <c r="X62" s="1108"/>
      <c r="Y62" s="1108"/>
      <c r="Z62" s="1109"/>
    </row>
    <row r="63" spans="1:26" s="479" customFormat="1" ht="15.6" customHeight="1" x14ac:dyDescent="0.25">
      <c r="A63" s="2035"/>
      <c r="B63" s="2036"/>
      <c r="C63" s="2036"/>
      <c r="D63" s="2036"/>
      <c r="E63" s="2036"/>
      <c r="F63" s="2036"/>
      <c r="G63" s="2036"/>
      <c r="H63" s="2036"/>
      <c r="I63" s="2036"/>
      <c r="J63" s="2036"/>
      <c r="K63" s="2036"/>
      <c r="L63" s="2036"/>
      <c r="M63" s="2036"/>
      <c r="N63" s="2036"/>
      <c r="O63" s="2036"/>
      <c r="P63" s="2036"/>
      <c r="Q63" s="2037"/>
      <c r="R63" s="2038"/>
      <c r="S63" s="2039"/>
      <c r="T63" s="2040"/>
      <c r="U63" s="1110"/>
      <c r="V63" s="1015"/>
      <c r="W63" s="1015"/>
      <c r="X63" s="1111"/>
      <c r="Y63" s="1111"/>
      <c r="Z63" s="1112"/>
    </row>
    <row r="64" spans="1:26" s="479" customFormat="1" ht="15.6" customHeight="1" x14ac:dyDescent="0.25">
      <c r="A64" s="494" t="s">
        <v>49</v>
      </c>
      <c r="B64" s="493" t="s">
        <v>50</v>
      </c>
      <c r="C64" s="477"/>
      <c r="D64" s="477"/>
      <c r="E64" s="492"/>
      <c r="F64" s="492"/>
      <c r="G64" s="492"/>
      <c r="H64" s="492"/>
      <c r="I64" s="492"/>
      <c r="J64" s="492"/>
      <c r="K64" s="492"/>
      <c r="L64" s="492"/>
      <c r="M64" s="492"/>
      <c r="N64" s="492"/>
      <c r="O64" s="492"/>
      <c r="P64" s="492"/>
      <c r="Q64" s="491"/>
      <c r="R64" s="2038"/>
      <c r="S64" s="2039"/>
      <c r="T64" s="2040"/>
      <c r="U64" s="1113"/>
      <c r="V64" s="1114"/>
      <c r="W64" s="1114"/>
      <c r="X64" s="1115"/>
      <c r="Y64" s="1115"/>
      <c r="Z64" s="1116"/>
    </row>
    <row r="65" spans="1:26" s="479" customFormat="1" ht="15.6" customHeight="1" x14ac:dyDescent="0.25">
      <c r="A65" s="2148"/>
      <c r="B65" s="2149"/>
      <c r="C65" s="2149"/>
      <c r="D65" s="2149"/>
      <c r="E65" s="2149"/>
      <c r="F65" s="2149"/>
      <c r="G65" s="2149"/>
      <c r="H65" s="2149"/>
      <c r="I65" s="2149"/>
      <c r="J65" s="2149"/>
      <c r="K65" s="2149"/>
      <c r="L65" s="2149"/>
      <c r="M65" s="2149"/>
      <c r="N65" s="2149"/>
      <c r="O65" s="2149"/>
      <c r="P65" s="2149"/>
      <c r="Q65" s="2150"/>
      <c r="R65" s="2038" t="s">
        <v>51</v>
      </c>
      <c r="S65" s="2039"/>
      <c r="T65" s="2040"/>
      <c r="U65" s="87"/>
      <c r="V65" s="86"/>
      <c r="W65" s="86"/>
      <c r="X65" s="86"/>
      <c r="Y65" s="86"/>
      <c r="Z65" s="85"/>
    </row>
    <row r="66" spans="1:26" s="479" customFormat="1" ht="15.6" customHeight="1" x14ac:dyDescent="0.25">
      <c r="A66" s="2148"/>
      <c r="B66" s="2149"/>
      <c r="C66" s="2149"/>
      <c r="D66" s="2149"/>
      <c r="E66" s="2149"/>
      <c r="F66" s="2149"/>
      <c r="G66" s="2149"/>
      <c r="H66" s="2149"/>
      <c r="I66" s="2149"/>
      <c r="J66" s="2149"/>
      <c r="K66" s="2149"/>
      <c r="L66" s="2149"/>
      <c r="M66" s="2149"/>
      <c r="N66" s="2149"/>
      <c r="O66" s="2149"/>
      <c r="P66" s="2149"/>
      <c r="Q66" s="2150"/>
      <c r="R66" s="2038"/>
      <c r="S66" s="2039"/>
      <c r="T66" s="2040"/>
      <c r="U66" s="84"/>
      <c r="V66" s="1015"/>
      <c r="W66" s="1015"/>
      <c r="X66" s="1015"/>
      <c r="Y66" s="1015"/>
      <c r="Z66" s="83"/>
    </row>
    <row r="67" spans="1:26" s="479" customFormat="1" ht="15.6" customHeight="1" x14ac:dyDescent="0.25">
      <c r="A67" s="2148"/>
      <c r="B67" s="2149"/>
      <c r="C67" s="2149"/>
      <c r="D67" s="2149"/>
      <c r="E67" s="2149"/>
      <c r="F67" s="2149"/>
      <c r="G67" s="2149"/>
      <c r="H67" s="2149"/>
      <c r="I67" s="2149"/>
      <c r="J67" s="2149"/>
      <c r="K67" s="2149"/>
      <c r="L67" s="2149"/>
      <c r="M67" s="2149"/>
      <c r="N67" s="2149"/>
      <c r="O67" s="2149"/>
      <c r="P67" s="2149"/>
      <c r="Q67" s="2150"/>
      <c r="R67" s="2038"/>
      <c r="S67" s="2039"/>
      <c r="T67" s="2040"/>
      <c r="U67" s="84"/>
      <c r="V67" s="1015"/>
      <c r="W67" s="1015"/>
      <c r="X67" s="1015"/>
      <c r="Y67" s="1015"/>
      <c r="Z67" s="83"/>
    </row>
    <row r="68" spans="1:26" s="479" customFormat="1" ht="15.6" customHeight="1" x14ac:dyDescent="0.25">
      <c r="A68" s="2151"/>
      <c r="B68" s="2152"/>
      <c r="C68" s="2152"/>
      <c r="D68" s="2152"/>
      <c r="E68" s="2152"/>
      <c r="F68" s="2152"/>
      <c r="G68" s="2152"/>
      <c r="H68" s="2152"/>
      <c r="I68" s="2152"/>
      <c r="J68" s="2152"/>
      <c r="K68" s="2152"/>
      <c r="L68" s="2152"/>
      <c r="M68" s="2152"/>
      <c r="N68" s="2152"/>
      <c r="O68" s="2152"/>
      <c r="P68" s="2152"/>
      <c r="Q68" s="2153"/>
      <c r="R68" s="2154"/>
      <c r="S68" s="2155"/>
      <c r="T68" s="2156"/>
      <c r="U68" s="82"/>
      <c r="V68" s="81"/>
      <c r="W68" s="81"/>
      <c r="X68" s="81"/>
      <c r="Y68" s="81"/>
      <c r="Z68" s="80"/>
    </row>
    <row r="69" spans="1:26" s="479" customFormat="1" ht="15" customHeight="1" x14ac:dyDescent="0.25">
      <c r="A69" s="482"/>
      <c r="B69" s="482"/>
      <c r="C69" s="482"/>
      <c r="D69" s="482"/>
      <c r="E69" s="482"/>
      <c r="F69" s="482"/>
      <c r="G69" s="482"/>
      <c r="H69" s="482"/>
      <c r="I69" s="482"/>
      <c r="J69" s="482"/>
      <c r="K69" s="482"/>
      <c r="L69" s="482"/>
      <c r="M69" s="482"/>
      <c r="N69" s="482"/>
      <c r="O69" s="482"/>
      <c r="P69" s="482"/>
      <c r="Q69" s="482"/>
      <c r="R69" s="481"/>
      <c r="S69" s="481"/>
      <c r="T69" s="481"/>
      <c r="U69" s="480"/>
      <c r="V69" s="480"/>
      <c r="W69" s="480"/>
      <c r="X69" s="480"/>
      <c r="Y69" s="480"/>
      <c r="Z69" s="480"/>
    </row>
    <row r="71" spans="1:26" ht="12.75" customHeight="1" x14ac:dyDescent="0.25">
      <c r="A71" s="477"/>
    </row>
    <row r="72" spans="1:26" ht="12.75" customHeight="1" x14ac:dyDescent="0.25">
      <c r="A72" s="477"/>
    </row>
    <row r="73" spans="1:26" ht="12.75" customHeight="1" x14ac:dyDescent="0.25">
      <c r="A73" s="477"/>
    </row>
    <row r="74" spans="1:26" ht="12.75" customHeight="1" x14ac:dyDescent="0.25">
      <c r="A74" s="477"/>
    </row>
    <row r="75" spans="1:26" ht="12.75" customHeight="1" x14ac:dyDescent="0.25">
      <c r="A75" s="477"/>
    </row>
    <row r="76" spans="1:26" ht="12.75" customHeight="1" x14ac:dyDescent="0.25">
      <c r="A76" s="477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A61:Q61"/>
    <mergeCell ref="R61:T61"/>
    <mergeCell ref="U61:Z61"/>
    <mergeCell ref="A62:Q63"/>
    <mergeCell ref="R62:T64"/>
    <mergeCell ref="U62:Z64"/>
    <mergeCell ref="P5:T5"/>
    <mergeCell ref="L6:O6"/>
    <mergeCell ref="B17:H17"/>
    <mergeCell ref="B12:G12"/>
    <mergeCell ref="B11:G11"/>
    <mergeCell ref="P6:T6"/>
    <mergeCell ref="A1:F6"/>
    <mergeCell ref="G1:T1"/>
    <mergeCell ref="H11:M11"/>
    <mergeCell ref="N11:R11"/>
    <mergeCell ref="M55:P57"/>
    <mergeCell ref="K55:L57"/>
    <mergeCell ref="S12:Y12"/>
    <mergeCell ref="K23:P24"/>
    <mergeCell ref="I17:Y17"/>
    <mergeCell ref="H56:J56"/>
    <mergeCell ref="K28:P28"/>
    <mergeCell ref="N12:R12"/>
    <mergeCell ref="H12:M12"/>
    <mergeCell ref="H57:J57"/>
    <mergeCell ref="H55:J55"/>
    <mergeCell ref="H54:J54"/>
    <mergeCell ref="K54:P54"/>
    <mergeCell ref="K25:P25"/>
    <mergeCell ref="U1:Z6"/>
    <mergeCell ref="H26:J26"/>
    <mergeCell ref="C28:G28"/>
    <mergeCell ref="H28:J28"/>
    <mergeCell ref="B10:G10"/>
    <mergeCell ref="S10:Y10"/>
    <mergeCell ref="N10:R10"/>
    <mergeCell ref="G2:T4"/>
    <mergeCell ref="G5:H5"/>
    <mergeCell ref="A7:F7"/>
    <mergeCell ref="G7:Z7"/>
    <mergeCell ref="S11:Y11"/>
    <mergeCell ref="H10:M10"/>
    <mergeCell ref="I5:K5"/>
    <mergeCell ref="I6:K6"/>
    <mergeCell ref="L5:O5"/>
    <mergeCell ref="C54:G54"/>
    <mergeCell ref="B56:G56"/>
    <mergeCell ref="B57:G57"/>
    <mergeCell ref="B55:G55"/>
    <mergeCell ref="C26:G2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0B92-C249-4DDB-AE4F-391533C4987D}">
  <sheetPr codeName="Feuil96">
    <pageSetUpPr fitToPage="1"/>
  </sheetPr>
  <dimension ref="A1:AA76"/>
  <sheetViews>
    <sheetView topLeftCell="A46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49</v>
      </c>
      <c r="J5" s="1033"/>
      <c r="K5" s="1034"/>
      <c r="L5" s="1036" t="s">
        <v>3</v>
      </c>
      <c r="M5" s="1037"/>
      <c r="N5" s="1037"/>
      <c r="O5" s="1038"/>
      <c r="P5" s="1039" t="s">
        <v>222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222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221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220</v>
      </c>
      <c r="D25" s="1011"/>
      <c r="E25" s="1011"/>
      <c r="F25" s="1011"/>
      <c r="G25" s="1012"/>
      <c r="H25" s="1052">
        <v>56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 t="s">
        <v>219</v>
      </c>
      <c r="D26" s="1011"/>
      <c r="E26" s="1011"/>
      <c r="F26" s="1011"/>
      <c r="G26" s="1012"/>
      <c r="H26" s="1052">
        <v>51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218</v>
      </c>
      <c r="D27" s="1011"/>
      <c r="E27" s="1011"/>
      <c r="F27" s="1011"/>
      <c r="G27" s="1012"/>
      <c r="H27" s="1052">
        <v>41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 t="s">
        <v>169</v>
      </c>
      <c r="D28" s="1011"/>
      <c r="E28" s="1011"/>
      <c r="F28" s="1011"/>
      <c r="G28" s="1012"/>
      <c r="H28" s="1052">
        <v>67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 t="s">
        <v>217</v>
      </c>
      <c r="D29" s="1011"/>
      <c r="E29" s="1011"/>
      <c r="F29" s="1011"/>
      <c r="G29" s="1012"/>
      <c r="H29" s="1052">
        <v>76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 t="s">
        <v>216</v>
      </c>
      <c r="D30" s="1011"/>
      <c r="E30" s="1011"/>
      <c r="F30" s="1011"/>
      <c r="G30" s="1012"/>
      <c r="H30" s="1052">
        <v>84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 t="s">
        <v>168</v>
      </c>
      <c r="D31" s="1011"/>
      <c r="E31" s="1011"/>
      <c r="F31" s="1011"/>
      <c r="G31" s="1012"/>
      <c r="H31" s="1052">
        <v>84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 t="s">
        <v>215</v>
      </c>
      <c r="D32" s="1011"/>
      <c r="E32" s="1011"/>
      <c r="F32" s="1011"/>
      <c r="G32" s="1012"/>
      <c r="H32" s="1052">
        <v>74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 t="s">
        <v>214</v>
      </c>
      <c r="D33" s="1011"/>
      <c r="E33" s="1011"/>
      <c r="F33" s="1011"/>
      <c r="G33" s="1012"/>
      <c r="H33" s="1052">
        <v>48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 t="s">
        <v>213</v>
      </c>
      <c r="D34" s="1011"/>
      <c r="E34" s="1011"/>
      <c r="F34" s="1011"/>
      <c r="G34" s="1012"/>
      <c r="H34" s="1052">
        <v>76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 t="s">
        <v>212</v>
      </c>
      <c r="D35" s="1011"/>
      <c r="E35" s="1011"/>
      <c r="F35" s="1011"/>
      <c r="G35" s="1012"/>
      <c r="H35" s="1052">
        <v>65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65.63636363636364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41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84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8">
    <mergeCell ref="B55:G55"/>
    <mergeCell ref="H57:J57"/>
    <mergeCell ref="H55:J55"/>
    <mergeCell ref="M55:P57"/>
    <mergeCell ref="K55:L57"/>
    <mergeCell ref="V66:Y67"/>
    <mergeCell ref="A65:Q68"/>
    <mergeCell ref="R65:T68"/>
    <mergeCell ref="B56:G56"/>
    <mergeCell ref="B57:G57"/>
    <mergeCell ref="A61:Q61"/>
    <mergeCell ref="R61:T61"/>
    <mergeCell ref="U61:Z61"/>
    <mergeCell ref="A62:Q63"/>
    <mergeCell ref="R62:T64"/>
    <mergeCell ref="U62:Z64"/>
    <mergeCell ref="H56:J56"/>
    <mergeCell ref="K30:P30"/>
    <mergeCell ref="C31:G31"/>
    <mergeCell ref="H31:J31"/>
    <mergeCell ref="C35:G35"/>
    <mergeCell ref="C25:G25"/>
    <mergeCell ref="K25:P25"/>
    <mergeCell ref="H25:J25"/>
    <mergeCell ref="H35:J35"/>
    <mergeCell ref="K35:P35"/>
    <mergeCell ref="H28:J28"/>
    <mergeCell ref="C32:G32"/>
    <mergeCell ref="C33:G33"/>
    <mergeCell ref="C34:G34"/>
    <mergeCell ref="C30:G30"/>
    <mergeCell ref="H30:J30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A7:F7"/>
    <mergeCell ref="G7:Z7"/>
    <mergeCell ref="H10:M10"/>
    <mergeCell ref="K28:P28"/>
    <mergeCell ref="C29:G29"/>
    <mergeCell ref="H29:J29"/>
    <mergeCell ref="K29:P29"/>
    <mergeCell ref="N12:R12"/>
    <mergeCell ref="B17:H17"/>
    <mergeCell ref="B12:G12"/>
    <mergeCell ref="C27:G27"/>
    <mergeCell ref="H27:J27"/>
    <mergeCell ref="K27:P27"/>
    <mergeCell ref="H24:J24"/>
    <mergeCell ref="H23:J23"/>
    <mergeCell ref="B18:H18"/>
    <mergeCell ref="B23:B24"/>
    <mergeCell ref="C23:G24"/>
    <mergeCell ref="S12:Y12"/>
    <mergeCell ref="K23:P24"/>
    <mergeCell ref="I17:Y17"/>
    <mergeCell ref="S11:Y11"/>
    <mergeCell ref="K26:P26"/>
    <mergeCell ref="I18:J18"/>
    <mergeCell ref="J21:P21"/>
    <mergeCell ref="H26:J26"/>
    <mergeCell ref="B11:G11"/>
    <mergeCell ref="H12:M12"/>
    <mergeCell ref="H11:M11"/>
    <mergeCell ref="N11:R11"/>
    <mergeCell ref="H54:J54"/>
    <mergeCell ref="K54:P54"/>
    <mergeCell ref="H32:J32"/>
    <mergeCell ref="K32:P32"/>
    <mergeCell ref="H33:J33"/>
    <mergeCell ref="K33:P33"/>
    <mergeCell ref="H34:J34"/>
    <mergeCell ref="K31:P31"/>
    <mergeCell ref="K34:P34"/>
    <mergeCell ref="C54:G54"/>
    <mergeCell ref="C26:G26"/>
    <mergeCell ref="C28:G28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16A6-75EB-46E7-B71D-15E8B4830D3F}">
  <sheetPr codeName="Feuil97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48</v>
      </c>
      <c r="J5" s="1033"/>
      <c r="K5" s="1034"/>
      <c r="L5" s="1036" t="s">
        <v>3</v>
      </c>
      <c r="M5" s="1037"/>
      <c r="N5" s="1037"/>
      <c r="O5" s="1038"/>
      <c r="P5" s="1039" t="s">
        <v>211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211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210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105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103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95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107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108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103.6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95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108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0">
    <mergeCell ref="A62:Q63"/>
    <mergeCell ref="R62:T64"/>
    <mergeCell ref="U62:Z64"/>
    <mergeCell ref="H56:J56"/>
    <mergeCell ref="A61:Q61"/>
    <mergeCell ref="R61:T61"/>
    <mergeCell ref="M55:P57"/>
    <mergeCell ref="K55:L57"/>
    <mergeCell ref="B56:G56"/>
    <mergeCell ref="B57:G57"/>
    <mergeCell ref="B55:G55"/>
    <mergeCell ref="K54:P54"/>
    <mergeCell ref="S12:Y12"/>
    <mergeCell ref="H26:J26"/>
    <mergeCell ref="K27:P27"/>
    <mergeCell ref="U61:Z61"/>
    <mergeCell ref="K28:P28"/>
    <mergeCell ref="H57:J57"/>
    <mergeCell ref="H55:J55"/>
    <mergeCell ref="H54:J54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C29:G29"/>
    <mergeCell ref="H29:J29"/>
    <mergeCell ref="K29:P29"/>
    <mergeCell ref="N12:R12"/>
    <mergeCell ref="B17:H17"/>
    <mergeCell ref="B12:G12"/>
    <mergeCell ref="C28:G28"/>
    <mergeCell ref="H28:J28"/>
    <mergeCell ref="C26:G26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C54:G5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6DFB-E14C-43E9-8D39-2420B6A1D3A5}">
  <sheetPr codeName="Feuil98"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47</v>
      </c>
      <c r="J5" s="1033"/>
      <c r="K5" s="1034"/>
      <c r="L5" s="1036" t="s">
        <v>3</v>
      </c>
      <c r="M5" s="1037"/>
      <c r="N5" s="1037"/>
      <c r="O5" s="1038"/>
      <c r="P5" s="1039" t="s">
        <v>209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209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146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210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30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 t="s">
        <v>57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 t="s">
        <v>57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21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25.5</v>
      </c>
      <c r="I55" s="1003"/>
      <c r="J55" s="1004"/>
      <c r="K55" s="1019" t="s">
        <v>208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30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U1:Z6"/>
    <mergeCell ref="H26:J26"/>
    <mergeCell ref="C28:G28"/>
    <mergeCell ref="H28:J28"/>
    <mergeCell ref="B10:G10"/>
    <mergeCell ref="S10:Y10"/>
    <mergeCell ref="N10:R10"/>
    <mergeCell ref="G2:T4"/>
    <mergeCell ref="G5:H5"/>
    <mergeCell ref="A7:F7"/>
    <mergeCell ref="G7:Z7"/>
    <mergeCell ref="S11:Y11"/>
    <mergeCell ref="H10:M10"/>
    <mergeCell ref="I5:K5"/>
    <mergeCell ref="I6:K6"/>
    <mergeCell ref="L5:O5"/>
    <mergeCell ref="M55:P57"/>
    <mergeCell ref="K55:L57"/>
    <mergeCell ref="S12:Y12"/>
    <mergeCell ref="K23:P24"/>
    <mergeCell ref="I17:Y17"/>
    <mergeCell ref="H56:J56"/>
    <mergeCell ref="K28:P28"/>
    <mergeCell ref="N12:R12"/>
    <mergeCell ref="H12:M12"/>
    <mergeCell ref="H57:J57"/>
    <mergeCell ref="H55:J55"/>
    <mergeCell ref="H54:J54"/>
    <mergeCell ref="K54:P54"/>
    <mergeCell ref="K25:P25"/>
    <mergeCell ref="P5:T5"/>
    <mergeCell ref="L6:O6"/>
    <mergeCell ref="B17:H17"/>
    <mergeCell ref="B12:G12"/>
    <mergeCell ref="B11:G11"/>
    <mergeCell ref="P6:T6"/>
    <mergeCell ref="A1:F6"/>
    <mergeCell ref="G1:T1"/>
    <mergeCell ref="H11:M11"/>
    <mergeCell ref="N11:R11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5B19-717F-46AF-941D-670E3329B417}">
  <sheetPr codeName="Feuil99">
    <pageSetUpPr fitToPage="1"/>
  </sheetPr>
  <dimension ref="A1:AA76"/>
  <sheetViews>
    <sheetView topLeftCell="A40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46</v>
      </c>
      <c r="J5" s="1033"/>
      <c r="K5" s="1034"/>
      <c r="L5" s="1036" t="s">
        <v>3</v>
      </c>
      <c r="M5" s="1037"/>
      <c r="N5" s="1037"/>
      <c r="O5" s="1038"/>
      <c r="P5" s="1039" t="s">
        <v>200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197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200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207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5.7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32</v>
      </c>
      <c r="I25" s="1118"/>
      <c r="J25" s="1119"/>
      <c r="K25" s="1010" t="s">
        <v>206</v>
      </c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59</v>
      </c>
      <c r="I26" s="1118"/>
      <c r="J26" s="1119"/>
      <c r="K26" s="1996" t="s">
        <v>205</v>
      </c>
      <c r="L26" s="1997"/>
      <c r="M26" s="1997"/>
      <c r="N26" s="1997"/>
      <c r="O26" s="1997"/>
      <c r="P26" s="1998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102</v>
      </c>
      <c r="I27" s="1118"/>
      <c r="J27" s="1119"/>
      <c r="K27" s="1021"/>
      <c r="L27" s="1022"/>
      <c r="M27" s="1022"/>
      <c r="N27" s="1022"/>
      <c r="O27" s="1022"/>
      <c r="P27" s="1999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133</v>
      </c>
      <c r="I28" s="1118"/>
      <c r="J28" s="1119"/>
      <c r="K28" s="1021"/>
      <c r="L28" s="1022"/>
      <c r="M28" s="1022"/>
      <c r="N28" s="1022"/>
      <c r="O28" s="1022"/>
      <c r="P28" s="1999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80</v>
      </c>
      <c r="I29" s="1118"/>
      <c r="J29" s="1119"/>
      <c r="K29" s="1021"/>
      <c r="L29" s="1022"/>
      <c r="M29" s="1022"/>
      <c r="N29" s="1022"/>
      <c r="O29" s="1022"/>
      <c r="P29" s="1999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105</v>
      </c>
      <c r="I30" s="1118"/>
      <c r="J30" s="1119"/>
      <c r="K30" s="1021"/>
      <c r="L30" s="1022"/>
      <c r="M30" s="1022"/>
      <c r="N30" s="1022"/>
      <c r="O30" s="1022"/>
      <c r="P30" s="1999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130</v>
      </c>
      <c r="I31" s="1118"/>
      <c r="J31" s="1119"/>
      <c r="K31" s="1021"/>
      <c r="L31" s="1022"/>
      <c r="M31" s="1022"/>
      <c r="N31" s="1022"/>
      <c r="O31" s="1022"/>
      <c r="P31" s="1999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150</v>
      </c>
      <c r="I32" s="1118"/>
      <c r="J32" s="1119"/>
      <c r="K32" s="1021"/>
      <c r="L32" s="1022"/>
      <c r="M32" s="1022"/>
      <c r="N32" s="1022"/>
      <c r="O32" s="1022"/>
      <c r="P32" s="1999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86</v>
      </c>
      <c r="I33" s="1118"/>
      <c r="J33" s="1119"/>
      <c r="K33" s="1021"/>
      <c r="L33" s="1022"/>
      <c r="M33" s="1022"/>
      <c r="N33" s="1022"/>
      <c r="O33" s="1022"/>
      <c r="P33" s="1999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170</v>
      </c>
      <c r="I34" s="1118"/>
      <c r="J34" s="1119"/>
      <c r="K34" s="1021"/>
      <c r="L34" s="1022"/>
      <c r="M34" s="1022"/>
      <c r="N34" s="1022"/>
      <c r="O34" s="1022"/>
      <c r="P34" s="1999"/>
      <c r="Z34" s="107"/>
    </row>
    <row r="35" spans="1:26" ht="19.5" customHeight="1" x14ac:dyDescent="0.25">
      <c r="A35" s="108"/>
      <c r="B35" s="117">
        <v>11</v>
      </c>
      <c r="C35" s="1010"/>
      <c r="D35" s="1011"/>
      <c r="E35" s="1011"/>
      <c r="F35" s="1011"/>
      <c r="G35" s="1012"/>
      <c r="H35" s="1052">
        <v>135</v>
      </c>
      <c r="I35" s="1118"/>
      <c r="J35" s="1119"/>
      <c r="K35" s="1021"/>
      <c r="L35" s="1022"/>
      <c r="M35" s="1022"/>
      <c r="N35" s="1022"/>
      <c r="O35" s="1022"/>
      <c r="P35" s="1999"/>
      <c r="Z35" s="107"/>
    </row>
    <row r="36" spans="1:26" ht="19.5" customHeight="1" x14ac:dyDescent="0.25">
      <c r="A36" s="108"/>
      <c r="B36" s="117">
        <v>12</v>
      </c>
      <c r="C36" s="1010"/>
      <c r="D36" s="1011"/>
      <c r="E36" s="1011"/>
      <c r="F36" s="1011"/>
      <c r="G36" s="1012"/>
      <c r="H36" s="1052">
        <v>134</v>
      </c>
      <c r="I36" s="1118"/>
      <c r="J36" s="1119"/>
      <c r="K36" s="2000"/>
      <c r="L36" s="2001"/>
      <c r="M36" s="2001"/>
      <c r="N36" s="2001"/>
      <c r="O36" s="2001"/>
      <c r="P36" s="2002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551"/>
      <c r="L37" s="550"/>
      <c r="M37" s="550"/>
      <c r="N37" s="550"/>
      <c r="O37" s="550"/>
      <c r="P37" s="549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551"/>
      <c r="L38" s="550"/>
      <c r="M38" s="550"/>
      <c r="N38" s="550"/>
      <c r="O38" s="550"/>
      <c r="P38" s="549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551"/>
      <c r="L39" s="550"/>
      <c r="M39" s="550"/>
      <c r="N39" s="550"/>
      <c r="O39" s="550"/>
      <c r="P39" s="549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551"/>
      <c r="L40" s="550"/>
      <c r="M40" s="550"/>
      <c r="N40" s="550"/>
      <c r="O40" s="550"/>
      <c r="P40" s="549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551"/>
      <c r="L41" s="550"/>
      <c r="M41" s="550"/>
      <c r="N41" s="550"/>
      <c r="O41" s="550"/>
      <c r="P41" s="549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551"/>
      <c r="L42" s="550"/>
      <c r="M42" s="550"/>
      <c r="N42" s="550"/>
      <c r="O42" s="550"/>
      <c r="P42" s="549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551"/>
      <c r="L43" s="550"/>
      <c r="M43" s="550"/>
      <c r="N43" s="550"/>
      <c r="O43" s="550"/>
      <c r="P43" s="549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551"/>
      <c r="L44" s="550"/>
      <c r="M44" s="550"/>
      <c r="N44" s="550"/>
      <c r="O44" s="550"/>
      <c r="P44" s="549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551"/>
      <c r="L45" s="550"/>
      <c r="M45" s="550"/>
      <c r="N45" s="550"/>
      <c r="O45" s="550"/>
      <c r="P45" s="549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551"/>
      <c r="L46" s="550"/>
      <c r="M46" s="550"/>
      <c r="N46" s="550"/>
      <c r="O46" s="550"/>
      <c r="P46" s="549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551"/>
      <c r="L47" s="550"/>
      <c r="M47" s="550"/>
      <c r="N47" s="550"/>
      <c r="O47" s="550"/>
      <c r="P47" s="549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551"/>
      <c r="L48" s="550"/>
      <c r="M48" s="550"/>
      <c r="N48" s="550"/>
      <c r="O48" s="550"/>
      <c r="P48" s="549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551"/>
      <c r="L49" s="550"/>
      <c r="M49" s="550"/>
      <c r="N49" s="550"/>
      <c r="O49" s="550"/>
      <c r="P49" s="549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551"/>
      <c r="L50" s="550"/>
      <c r="M50" s="550"/>
      <c r="N50" s="550"/>
      <c r="O50" s="550"/>
      <c r="P50" s="549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551"/>
      <c r="L51" s="550"/>
      <c r="M51" s="550"/>
      <c r="N51" s="550"/>
      <c r="O51" s="550"/>
      <c r="P51" s="549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551"/>
      <c r="L52" s="550"/>
      <c r="M52" s="550"/>
      <c r="N52" s="550"/>
      <c r="O52" s="550"/>
      <c r="P52" s="549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551"/>
      <c r="L53" s="550"/>
      <c r="M53" s="550"/>
      <c r="N53" s="550"/>
      <c r="O53" s="550"/>
      <c r="P53" s="549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AVERAGE(H26:J54)</f>
        <v>116.72727272727273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IF(COUNTIF(H26:J54,"*&lt;20*"),"&lt;20",MIN(H26:J54))</f>
        <v>59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IF(COUNTIF(H26:J54,"*&gt;250*"),"&gt;250",MAX(H26:J54))</f>
        <v>170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1">
    <mergeCell ref="U61:Z61"/>
    <mergeCell ref="C32:G32"/>
    <mergeCell ref="H32:J32"/>
    <mergeCell ref="H11:M11"/>
    <mergeCell ref="N11:R11"/>
    <mergeCell ref="B11:G11"/>
    <mergeCell ref="C33:G33"/>
    <mergeCell ref="U62:Z64"/>
    <mergeCell ref="B17:H17"/>
    <mergeCell ref="B12:G12"/>
    <mergeCell ref="N12:R12"/>
    <mergeCell ref="H12:M12"/>
    <mergeCell ref="H55:J55"/>
    <mergeCell ref="H56:J56"/>
    <mergeCell ref="H25:J25"/>
    <mergeCell ref="C25:G25"/>
    <mergeCell ref="K25:P25"/>
    <mergeCell ref="K26:P36"/>
    <mergeCell ref="C35:G35"/>
    <mergeCell ref="H35:J35"/>
    <mergeCell ref="R61:T61"/>
    <mergeCell ref="A62:Q63"/>
    <mergeCell ref="R62:T64"/>
    <mergeCell ref="G2:T4"/>
    <mergeCell ref="G5:H5"/>
    <mergeCell ref="A7:F7"/>
    <mergeCell ref="G7:Z7"/>
    <mergeCell ref="H10:M10"/>
    <mergeCell ref="L5:O5"/>
    <mergeCell ref="P5:T5"/>
    <mergeCell ref="L6:O6"/>
    <mergeCell ref="P6:T6"/>
    <mergeCell ref="A1:F6"/>
    <mergeCell ref="G1:T1"/>
    <mergeCell ref="U1:Z6"/>
    <mergeCell ref="I5:K5"/>
    <mergeCell ref="I6:K6"/>
    <mergeCell ref="B10:G10"/>
    <mergeCell ref="S10:Y10"/>
    <mergeCell ref="N10:R10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31:J31"/>
    <mergeCell ref="H36:J36"/>
    <mergeCell ref="H33:J33"/>
    <mergeCell ref="A65:Q68"/>
    <mergeCell ref="C28:G28"/>
    <mergeCell ref="H28:J28"/>
    <mergeCell ref="C29:G29"/>
    <mergeCell ref="H29:J29"/>
    <mergeCell ref="C54:G54"/>
    <mergeCell ref="B56:G56"/>
    <mergeCell ref="B57:G57"/>
    <mergeCell ref="B55:G55"/>
    <mergeCell ref="C30:G30"/>
    <mergeCell ref="H30:J30"/>
    <mergeCell ref="A61:Q61"/>
    <mergeCell ref="C36:G36"/>
    <mergeCell ref="V66:Y67"/>
    <mergeCell ref="I18:J18"/>
    <mergeCell ref="H26:J26"/>
    <mergeCell ref="C26:G26"/>
    <mergeCell ref="H24:J24"/>
    <mergeCell ref="H23:J23"/>
    <mergeCell ref="B18:H18"/>
    <mergeCell ref="B23:B24"/>
    <mergeCell ref="C23:G24"/>
    <mergeCell ref="J21:P21"/>
    <mergeCell ref="C34:G34"/>
    <mergeCell ref="H34:J34"/>
    <mergeCell ref="C31:G31"/>
    <mergeCell ref="C27:G27"/>
    <mergeCell ref="H27:J27"/>
    <mergeCell ref="R65:T68"/>
  </mergeCells>
  <printOptions horizontalCentered="1"/>
  <pageMargins left="0.39370078740157" right="0.39370078740157" top="0.39370078740157" bottom="0.39370078740157" header="0" footer="0.19685039370078999"/>
  <pageSetup paperSize="9" scale="71" orientation="portrait" r:id="rId1"/>
  <headerFooter alignWithMargins="0">
    <oddFooter>&amp;RDG-Q / CRE PLW12 du 06/04/2011</oddFooter>
  </headerFooter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BC3E-B56E-4119-9473-297EB510DE42}">
  <sheetPr codeName="Feuil100">
    <pageSetUpPr fitToPage="1"/>
  </sheetPr>
  <dimension ref="A1:AA76"/>
  <sheetViews>
    <sheetView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45</v>
      </c>
      <c r="J5" s="1033"/>
      <c r="K5" s="1034"/>
      <c r="L5" s="1036" t="s">
        <v>3</v>
      </c>
      <c r="M5" s="1037"/>
      <c r="N5" s="1037"/>
      <c r="O5" s="1038"/>
      <c r="P5" s="1039" t="s">
        <v>200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200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204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203</v>
      </c>
      <c r="D25" s="1011"/>
      <c r="E25" s="1011"/>
      <c r="F25" s="1011"/>
      <c r="G25" s="1012"/>
      <c r="H25" s="1052">
        <v>108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 t="s">
        <v>203</v>
      </c>
      <c r="D26" s="1011"/>
      <c r="E26" s="1011"/>
      <c r="F26" s="1011"/>
      <c r="G26" s="1012"/>
      <c r="H26" s="1052">
        <v>121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202</v>
      </c>
      <c r="D27" s="1011"/>
      <c r="E27" s="1011"/>
      <c r="F27" s="1011"/>
      <c r="G27" s="1012"/>
      <c r="H27" s="1052">
        <v>59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 t="s">
        <v>201</v>
      </c>
      <c r="D28" s="1011"/>
      <c r="E28" s="1011"/>
      <c r="F28" s="1011"/>
      <c r="G28" s="1012"/>
      <c r="H28" s="1052">
        <v>71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89.75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59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121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U1:Z6"/>
    <mergeCell ref="H26:J26"/>
    <mergeCell ref="C28:G28"/>
    <mergeCell ref="H28:J28"/>
    <mergeCell ref="B10:G10"/>
    <mergeCell ref="S10:Y10"/>
    <mergeCell ref="N10:R10"/>
    <mergeCell ref="G2:T4"/>
    <mergeCell ref="G5:H5"/>
    <mergeCell ref="A7:F7"/>
    <mergeCell ref="G7:Z7"/>
    <mergeCell ref="S11:Y11"/>
    <mergeCell ref="H10:M10"/>
    <mergeCell ref="I5:K5"/>
    <mergeCell ref="I6:K6"/>
    <mergeCell ref="L5:O5"/>
    <mergeCell ref="M55:P57"/>
    <mergeCell ref="K55:L57"/>
    <mergeCell ref="S12:Y12"/>
    <mergeCell ref="K23:P24"/>
    <mergeCell ref="I17:Y17"/>
    <mergeCell ref="H56:J56"/>
    <mergeCell ref="K28:P28"/>
    <mergeCell ref="N12:R12"/>
    <mergeCell ref="H12:M12"/>
    <mergeCell ref="H57:J57"/>
    <mergeCell ref="H55:J55"/>
    <mergeCell ref="H54:J54"/>
    <mergeCell ref="K54:P54"/>
    <mergeCell ref="K25:P25"/>
    <mergeCell ref="P5:T5"/>
    <mergeCell ref="L6:O6"/>
    <mergeCell ref="B17:H17"/>
    <mergeCell ref="B12:G12"/>
    <mergeCell ref="B11:G11"/>
    <mergeCell ref="P6:T6"/>
    <mergeCell ref="A1:F6"/>
    <mergeCell ref="G1:T1"/>
    <mergeCell ref="H11:M11"/>
    <mergeCell ref="N11:R11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D807-33EB-4F36-B7C5-256DC797DADE}">
  <sheetPr codeName="Feuil101"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44</v>
      </c>
      <c r="J5" s="1033"/>
      <c r="K5" s="1034"/>
      <c r="L5" s="1036" t="s">
        <v>3</v>
      </c>
      <c r="M5" s="1037"/>
      <c r="N5" s="1037"/>
      <c r="O5" s="1038"/>
      <c r="P5" s="1039" t="s">
        <v>200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200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199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97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138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84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56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118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143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83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102.71428571428571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143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6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N12:R12"/>
    <mergeCell ref="B17:H17"/>
    <mergeCell ref="B12:G12"/>
    <mergeCell ref="H54:J54"/>
    <mergeCell ref="K54:P54"/>
    <mergeCell ref="S12:Y1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K28:P28"/>
    <mergeCell ref="C29:G29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FA47-9009-4648-AA8D-6CF301FA9F99}">
  <sheetPr codeName="Feuil102">
    <pageSetUpPr fitToPage="1"/>
  </sheetPr>
  <dimension ref="A1:AA67"/>
  <sheetViews>
    <sheetView workbookViewId="0">
      <selection activeCell="X67" sqref="X67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43</v>
      </c>
      <c r="J5" s="2087"/>
      <c r="K5" s="2088"/>
      <c r="L5" s="2090" t="s">
        <v>3</v>
      </c>
      <c r="M5" s="2091"/>
      <c r="N5" s="2091"/>
      <c r="O5" s="2092"/>
      <c r="P5" s="2093" t="s">
        <v>198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89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198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92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50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67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60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55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89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100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119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65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20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71.875</v>
      </c>
      <c r="I46" s="2136"/>
      <c r="J46" s="2137"/>
      <c r="K46" s="2064" t="s">
        <v>38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20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119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67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3:Z55"/>
    <mergeCell ref="C32:G32"/>
    <mergeCell ref="H32:J32"/>
    <mergeCell ref="K32:P32"/>
    <mergeCell ref="C33:G33"/>
    <mergeCell ref="H33:J33"/>
    <mergeCell ref="K33:P33"/>
    <mergeCell ref="H47:J47"/>
    <mergeCell ref="H35:J35"/>
    <mergeCell ref="K35:P35"/>
    <mergeCell ref="C36:G36"/>
    <mergeCell ref="H36:J36"/>
    <mergeCell ref="K36:P36"/>
    <mergeCell ref="C37:G37"/>
    <mergeCell ref="H37:J37"/>
    <mergeCell ref="K37:P37"/>
    <mergeCell ref="U52:Z52"/>
    <mergeCell ref="K44:P44"/>
    <mergeCell ref="C42:G42"/>
    <mergeCell ref="B48:G48"/>
    <mergeCell ref="B46:G46"/>
    <mergeCell ref="H48:J48"/>
    <mergeCell ref="H46:J46"/>
    <mergeCell ref="M46:P48"/>
    <mergeCell ref="A53:Q54"/>
    <mergeCell ref="R53:T55"/>
    <mergeCell ref="A52:Q52"/>
    <mergeCell ref="R52:T52"/>
    <mergeCell ref="C34:G34"/>
    <mergeCell ref="H34:J34"/>
    <mergeCell ref="K34:P34"/>
    <mergeCell ref="C35:G35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6:L48"/>
    <mergeCell ref="C40:G40"/>
    <mergeCell ref="K42:P42"/>
    <mergeCell ref="C43:G43"/>
    <mergeCell ref="H43:J43"/>
    <mergeCell ref="K43:P43"/>
    <mergeCell ref="N12:R12"/>
    <mergeCell ref="H12:M12"/>
    <mergeCell ref="H11:M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A7:F7"/>
    <mergeCell ref="G7:Z7"/>
    <mergeCell ref="H10:M10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56:Q59"/>
    <mergeCell ref="K23:P24"/>
    <mergeCell ref="H45:J45"/>
    <mergeCell ref="K45:P45"/>
    <mergeCell ref="K28:P28"/>
    <mergeCell ref="C29:G29"/>
    <mergeCell ref="H29:J29"/>
    <mergeCell ref="K29:P29"/>
    <mergeCell ref="R56:T59"/>
    <mergeCell ref="K26:P26"/>
    <mergeCell ref="C27:G27"/>
    <mergeCell ref="H27:J27"/>
    <mergeCell ref="K27:P27"/>
    <mergeCell ref="C45:G45"/>
    <mergeCell ref="B47:G47"/>
    <mergeCell ref="N11:R11"/>
    <mergeCell ref="B17:H17"/>
    <mergeCell ref="B12:G12"/>
    <mergeCell ref="B11:G11"/>
    <mergeCell ref="C26:G26"/>
    <mergeCell ref="H26:J26"/>
    <mergeCell ref="K25:P25"/>
    <mergeCell ref="S12:Y12"/>
    <mergeCell ref="I17:Y17"/>
    <mergeCell ref="S11:Y11"/>
    <mergeCell ref="H40:J40"/>
    <mergeCell ref="K40:P40"/>
    <mergeCell ref="C41:G41"/>
    <mergeCell ref="H41:J41"/>
    <mergeCell ref="C28:G28"/>
    <mergeCell ref="H28:J28"/>
    <mergeCell ref="H42:J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3908-3FDD-4A86-9716-CB9978AB5EA3}">
  <sheetPr codeName="Feuil103">
    <pageSetUpPr fitToPage="1"/>
  </sheetPr>
  <dimension ref="A1:AA76"/>
  <sheetViews>
    <sheetView topLeftCell="A42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1046"/>
      <c r="V2" s="1047"/>
      <c r="W2" s="1047"/>
      <c r="X2" s="1047"/>
      <c r="Y2" s="1047"/>
      <c r="Z2" s="1048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1046"/>
      <c r="V3" s="1047"/>
      <c r="W3" s="1047"/>
      <c r="X3" s="1047"/>
      <c r="Y3" s="1047"/>
      <c r="Z3" s="1048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1046"/>
      <c r="V4" s="1047"/>
      <c r="W4" s="1047"/>
      <c r="X4" s="1047"/>
      <c r="Y4" s="1047"/>
      <c r="Z4" s="1048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42</v>
      </c>
      <c r="J5" s="2087"/>
      <c r="K5" s="2088"/>
      <c r="L5" s="2090" t="s">
        <v>3</v>
      </c>
      <c r="M5" s="2091"/>
      <c r="N5" s="2091"/>
      <c r="O5" s="2092"/>
      <c r="P5" s="2093" t="s">
        <v>187</v>
      </c>
      <c r="Q5" s="2094"/>
      <c r="R5" s="2094"/>
      <c r="S5" s="2094"/>
      <c r="T5" s="2095"/>
      <c r="U5" s="1046"/>
      <c r="V5" s="1047"/>
      <c r="W5" s="1047"/>
      <c r="X5" s="1047"/>
      <c r="Y5" s="1047"/>
      <c r="Z5" s="1048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1049"/>
      <c r="V6" s="1050"/>
      <c r="W6" s="1050"/>
      <c r="X6" s="1050"/>
      <c r="Y6" s="1050"/>
      <c r="Z6" s="1051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13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197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187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196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26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72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27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24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30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48"/>
      <c r="C30" s="542"/>
      <c r="D30" s="543"/>
      <c r="E30" s="543"/>
      <c r="F30" s="543"/>
      <c r="G30" s="544"/>
      <c r="H30" s="545"/>
      <c r="I30" s="546"/>
      <c r="J30" s="547"/>
      <c r="K30" s="542"/>
      <c r="L30" s="543"/>
      <c r="M30" s="543"/>
      <c r="N30" s="543"/>
      <c r="O30" s="543"/>
      <c r="P30" s="544"/>
      <c r="Z30" s="510"/>
    </row>
    <row r="31" spans="1:26" ht="19.5" customHeight="1" x14ac:dyDescent="0.25">
      <c r="A31" s="511"/>
      <c r="B31" s="548"/>
      <c r="C31" s="542"/>
      <c r="D31" s="543"/>
      <c r="E31" s="543"/>
      <c r="F31" s="543"/>
      <c r="G31" s="544"/>
      <c r="H31" s="545"/>
      <c r="I31" s="546"/>
      <c r="J31" s="547"/>
      <c r="K31" s="542"/>
      <c r="L31" s="543"/>
      <c r="M31" s="543"/>
      <c r="N31" s="543"/>
      <c r="O31" s="543"/>
      <c r="P31" s="544"/>
      <c r="Z31" s="510"/>
    </row>
    <row r="32" spans="1:26" ht="19.5" customHeight="1" x14ac:dyDescent="0.25">
      <c r="A32" s="511"/>
      <c r="B32" s="548"/>
      <c r="C32" s="542"/>
      <c r="D32" s="543"/>
      <c r="E32" s="543"/>
      <c r="F32" s="543"/>
      <c r="G32" s="544"/>
      <c r="H32" s="545"/>
      <c r="I32" s="546"/>
      <c r="J32" s="547"/>
      <c r="K32" s="542"/>
      <c r="L32" s="543"/>
      <c r="M32" s="543"/>
      <c r="N32" s="543"/>
      <c r="O32" s="543"/>
      <c r="P32" s="544"/>
      <c r="Z32" s="510"/>
    </row>
    <row r="33" spans="1:26" ht="19.5" customHeight="1" x14ac:dyDescent="0.25">
      <c r="A33" s="511"/>
      <c r="B33" s="548"/>
      <c r="C33" s="542"/>
      <c r="D33" s="543"/>
      <c r="E33" s="543"/>
      <c r="F33" s="543"/>
      <c r="G33" s="544"/>
      <c r="H33" s="545"/>
      <c r="I33" s="546"/>
      <c r="J33" s="547"/>
      <c r="K33" s="542"/>
      <c r="L33" s="543"/>
      <c r="M33" s="543"/>
      <c r="N33" s="543"/>
      <c r="O33" s="543"/>
      <c r="P33" s="544"/>
      <c r="Z33" s="510"/>
    </row>
    <row r="34" spans="1:26" ht="19.5" customHeight="1" x14ac:dyDescent="0.25">
      <c r="A34" s="511"/>
      <c r="B34" s="548"/>
      <c r="C34" s="542"/>
      <c r="D34" s="543"/>
      <c r="E34" s="543"/>
      <c r="F34" s="543"/>
      <c r="G34" s="544"/>
      <c r="H34" s="545"/>
      <c r="I34" s="546"/>
      <c r="J34" s="547"/>
      <c r="K34" s="542"/>
      <c r="L34" s="543"/>
      <c r="M34" s="543"/>
      <c r="N34" s="543"/>
      <c r="O34" s="543"/>
      <c r="P34" s="544"/>
      <c r="Z34" s="510"/>
    </row>
    <row r="35" spans="1:26" ht="19.5" customHeight="1" x14ac:dyDescent="0.25">
      <c r="A35" s="511"/>
      <c r="B35" s="548"/>
      <c r="C35" s="542"/>
      <c r="D35" s="543"/>
      <c r="E35" s="543"/>
      <c r="F35" s="543"/>
      <c r="G35" s="544"/>
      <c r="H35" s="545"/>
      <c r="I35" s="546"/>
      <c r="J35" s="547"/>
      <c r="K35" s="542"/>
      <c r="L35" s="543"/>
      <c r="M35" s="543"/>
      <c r="N35" s="543"/>
      <c r="O35" s="543"/>
      <c r="P35" s="544"/>
      <c r="Z35" s="510"/>
    </row>
    <row r="36" spans="1:26" ht="19.5" customHeight="1" x14ac:dyDescent="0.25">
      <c r="A36" s="511"/>
      <c r="B36" s="548"/>
      <c r="C36" s="542"/>
      <c r="D36" s="543"/>
      <c r="E36" s="543"/>
      <c r="F36" s="543"/>
      <c r="G36" s="544"/>
      <c r="H36" s="545"/>
      <c r="I36" s="546"/>
      <c r="J36" s="547"/>
      <c r="K36" s="542"/>
      <c r="L36" s="543"/>
      <c r="M36" s="543"/>
      <c r="N36" s="543"/>
      <c r="O36" s="543"/>
      <c r="P36" s="544"/>
      <c r="Z36" s="510"/>
    </row>
    <row r="37" spans="1:26" ht="19.5" customHeight="1" x14ac:dyDescent="0.25">
      <c r="A37" s="511"/>
      <c r="B37" s="548"/>
      <c r="C37" s="542"/>
      <c r="D37" s="543"/>
      <c r="E37" s="543"/>
      <c r="F37" s="543"/>
      <c r="G37" s="544"/>
      <c r="H37" s="545"/>
      <c r="I37" s="546"/>
      <c r="J37" s="547"/>
      <c r="K37" s="542"/>
      <c r="L37" s="543"/>
      <c r="M37" s="543"/>
      <c r="N37" s="543"/>
      <c r="O37" s="543"/>
      <c r="P37" s="544"/>
      <c r="Z37" s="510"/>
    </row>
    <row r="38" spans="1:26" ht="19.5" customHeight="1" x14ac:dyDescent="0.25">
      <c r="A38" s="511"/>
      <c r="B38" s="548"/>
      <c r="C38" s="542"/>
      <c r="D38" s="543"/>
      <c r="E38" s="543"/>
      <c r="F38" s="543"/>
      <c r="G38" s="544"/>
      <c r="H38" s="545"/>
      <c r="I38" s="546"/>
      <c r="J38" s="547"/>
      <c r="K38" s="542"/>
      <c r="L38" s="543"/>
      <c r="M38" s="543"/>
      <c r="N38" s="543"/>
      <c r="O38" s="543"/>
      <c r="P38" s="544"/>
      <c r="Z38" s="510"/>
    </row>
    <row r="39" spans="1:26" ht="19.5" customHeight="1" x14ac:dyDescent="0.25">
      <c r="A39" s="511"/>
      <c r="B39" s="548"/>
      <c r="C39" s="542"/>
      <c r="D39" s="543"/>
      <c r="E39" s="543"/>
      <c r="F39" s="543"/>
      <c r="G39" s="544"/>
      <c r="H39" s="545"/>
      <c r="I39" s="546"/>
      <c r="J39" s="547"/>
      <c r="K39" s="542"/>
      <c r="L39" s="543"/>
      <c r="M39" s="543"/>
      <c r="N39" s="543"/>
      <c r="O39" s="543"/>
      <c r="P39" s="544"/>
      <c r="Z39" s="510"/>
    </row>
    <row r="40" spans="1:26" ht="19.5" customHeight="1" x14ac:dyDescent="0.25">
      <c r="A40" s="511"/>
      <c r="B40" s="548"/>
      <c r="C40" s="542"/>
      <c r="D40" s="543"/>
      <c r="E40" s="543"/>
      <c r="F40" s="543"/>
      <c r="G40" s="544"/>
      <c r="H40" s="545"/>
      <c r="I40" s="546"/>
      <c r="J40" s="547"/>
      <c r="K40" s="542"/>
      <c r="L40" s="543"/>
      <c r="M40" s="543"/>
      <c r="N40" s="543"/>
      <c r="O40" s="543"/>
      <c r="P40" s="544"/>
      <c r="Z40" s="510"/>
    </row>
    <row r="41" spans="1:26" ht="19.5" customHeight="1" x14ac:dyDescent="0.25">
      <c r="A41" s="511"/>
      <c r="B41" s="548"/>
      <c r="C41" s="542"/>
      <c r="D41" s="543"/>
      <c r="E41" s="543"/>
      <c r="F41" s="543"/>
      <c r="G41" s="544"/>
      <c r="H41" s="545"/>
      <c r="I41" s="546"/>
      <c r="J41" s="547"/>
      <c r="K41" s="542"/>
      <c r="L41" s="543"/>
      <c r="M41" s="543"/>
      <c r="N41" s="543"/>
      <c r="O41" s="543"/>
      <c r="P41" s="544"/>
      <c r="Z41" s="510"/>
    </row>
    <row r="42" spans="1:26" ht="19.5" customHeight="1" x14ac:dyDescent="0.25">
      <c r="A42" s="511"/>
      <c r="B42" s="548"/>
      <c r="C42" s="542"/>
      <c r="D42" s="543"/>
      <c r="E42" s="543"/>
      <c r="F42" s="543"/>
      <c r="G42" s="544"/>
      <c r="H42" s="545"/>
      <c r="I42" s="546"/>
      <c r="J42" s="547"/>
      <c r="K42" s="542"/>
      <c r="L42" s="543"/>
      <c r="M42" s="543"/>
      <c r="N42" s="543"/>
      <c r="O42" s="543"/>
      <c r="P42" s="544"/>
      <c r="Z42" s="510"/>
    </row>
    <row r="43" spans="1:26" ht="19.5" customHeight="1" x14ac:dyDescent="0.25">
      <c r="A43" s="511"/>
      <c r="B43" s="548"/>
      <c r="C43" s="542"/>
      <c r="D43" s="543"/>
      <c r="E43" s="543"/>
      <c r="F43" s="543"/>
      <c r="G43" s="544"/>
      <c r="H43" s="545"/>
      <c r="I43" s="546"/>
      <c r="J43" s="547"/>
      <c r="K43" s="542"/>
      <c r="L43" s="543"/>
      <c r="M43" s="543"/>
      <c r="N43" s="543"/>
      <c r="O43" s="543"/>
      <c r="P43" s="544"/>
      <c r="Z43" s="510"/>
    </row>
    <row r="44" spans="1:26" ht="19.5" customHeight="1" x14ac:dyDescent="0.25">
      <c r="A44" s="511"/>
      <c r="B44" s="548"/>
      <c r="C44" s="542"/>
      <c r="D44" s="543"/>
      <c r="E44" s="543"/>
      <c r="F44" s="543"/>
      <c r="G44" s="544"/>
      <c r="H44" s="545"/>
      <c r="I44" s="546"/>
      <c r="J44" s="547"/>
      <c r="K44" s="542"/>
      <c r="L44" s="543"/>
      <c r="M44" s="543"/>
      <c r="N44" s="543"/>
      <c r="O44" s="543"/>
      <c r="P44" s="544"/>
      <c r="Z44" s="510"/>
    </row>
    <row r="45" spans="1:26" ht="19.5" customHeight="1" x14ac:dyDescent="0.25">
      <c r="A45" s="511"/>
      <c r="B45" s="548"/>
      <c r="C45" s="542"/>
      <c r="D45" s="543"/>
      <c r="E45" s="543"/>
      <c r="F45" s="543"/>
      <c r="G45" s="544"/>
      <c r="H45" s="545"/>
      <c r="I45" s="546"/>
      <c r="J45" s="547"/>
      <c r="K45" s="542"/>
      <c r="L45" s="543"/>
      <c r="M45" s="543"/>
      <c r="N45" s="543"/>
      <c r="O45" s="543"/>
      <c r="P45" s="544"/>
      <c r="Z45" s="510"/>
    </row>
    <row r="46" spans="1:26" ht="19.5" customHeight="1" x14ac:dyDescent="0.25">
      <c r="A46" s="511"/>
      <c r="B46" s="548"/>
      <c r="C46" s="542"/>
      <c r="D46" s="543"/>
      <c r="E46" s="543"/>
      <c r="F46" s="543"/>
      <c r="G46" s="544"/>
      <c r="H46" s="545"/>
      <c r="I46" s="546"/>
      <c r="J46" s="547"/>
      <c r="K46" s="542"/>
      <c r="L46" s="543"/>
      <c r="M46" s="543"/>
      <c r="N46" s="543"/>
      <c r="O46" s="543"/>
      <c r="P46" s="544"/>
      <c r="Z46" s="510"/>
    </row>
    <row r="47" spans="1:26" ht="19.5" customHeight="1" x14ac:dyDescent="0.25">
      <c r="A47" s="511"/>
      <c r="B47" s="548"/>
      <c r="C47" s="542"/>
      <c r="D47" s="543"/>
      <c r="E47" s="543"/>
      <c r="F47" s="543"/>
      <c r="G47" s="544"/>
      <c r="H47" s="545"/>
      <c r="I47" s="546"/>
      <c r="J47" s="547"/>
      <c r="K47" s="542"/>
      <c r="L47" s="543"/>
      <c r="M47" s="543"/>
      <c r="N47" s="543"/>
      <c r="O47" s="543"/>
      <c r="P47" s="544"/>
      <c r="Z47" s="510"/>
    </row>
    <row r="48" spans="1:26" ht="19.5" customHeight="1" x14ac:dyDescent="0.25">
      <c r="A48" s="511"/>
      <c r="B48" s="548"/>
      <c r="C48" s="542"/>
      <c r="D48" s="543"/>
      <c r="E48" s="543"/>
      <c r="F48" s="543"/>
      <c r="G48" s="544"/>
      <c r="H48" s="545"/>
      <c r="I48" s="546"/>
      <c r="J48" s="547"/>
      <c r="K48" s="542"/>
      <c r="L48" s="543"/>
      <c r="M48" s="543"/>
      <c r="N48" s="543"/>
      <c r="O48" s="543"/>
      <c r="P48" s="544"/>
      <c r="Z48" s="510"/>
    </row>
    <row r="49" spans="1:26" ht="19.5" customHeight="1" x14ac:dyDescent="0.25">
      <c r="A49" s="511"/>
      <c r="B49" s="548"/>
      <c r="C49" s="542"/>
      <c r="D49" s="543"/>
      <c r="E49" s="543"/>
      <c r="F49" s="543"/>
      <c r="G49" s="544"/>
      <c r="H49" s="545"/>
      <c r="I49" s="546"/>
      <c r="J49" s="547"/>
      <c r="K49" s="542"/>
      <c r="L49" s="543"/>
      <c r="M49" s="543"/>
      <c r="N49" s="543"/>
      <c r="O49" s="543"/>
      <c r="P49" s="544"/>
      <c r="Z49" s="510"/>
    </row>
    <row r="50" spans="1:26" ht="19.5" customHeight="1" x14ac:dyDescent="0.25">
      <c r="A50" s="511"/>
      <c r="B50" s="548"/>
      <c r="C50" s="542"/>
      <c r="D50" s="543"/>
      <c r="E50" s="543"/>
      <c r="F50" s="543"/>
      <c r="G50" s="544"/>
      <c r="H50" s="545"/>
      <c r="I50" s="546"/>
      <c r="J50" s="547"/>
      <c r="K50" s="542"/>
      <c r="L50" s="543"/>
      <c r="M50" s="543"/>
      <c r="N50" s="543"/>
      <c r="O50" s="543"/>
      <c r="P50" s="544"/>
      <c r="Z50" s="510"/>
    </row>
    <row r="51" spans="1:26" ht="19.5" customHeight="1" x14ac:dyDescent="0.25">
      <c r="A51" s="511"/>
      <c r="B51" s="548"/>
      <c r="C51" s="542"/>
      <c r="D51" s="543"/>
      <c r="E51" s="543"/>
      <c r="F51" s="543"/>
      <c r="G51" s="544"/>
      <c r="H51" s="545"/>
      <c r="I51" s="546"/>
      <c r="J51" s="547"/>
      <c r="K51" s="542"/>
      <c r="L51" s="543"/>
      <c r="M51" s="543"/>
      <c r="N51" s="543"/>
      <c r="O51" s="543"/>
      <c r="P51" s="544"/>
      <c r="Z51" s="510"/>
    </row>
    <row r="52" spans="1:26" ht="19.5" customHeight="1" x14ac:dyDescent="0.25">
      <c r="A52" s="511"/>
      <c r="B52" s="548"/>
      <c r="C52" s="542"/>
      <c r="D52" s="543"/>
      <c r="E52" s="543"/>
      <c r="F52" s="543"/>
      <c r="G52" s="544"/>
      <c r="H52" s="545"/>
      <c r="I52" s="546"/>
      <c r="J52" s="547"/>
      <c r="K52" s="542"/>
      <c r="L52" s="543"/>
      <c r="M52" s="543"/>
      <c r="N52" s="543"/>
      <c r="O52" s="543"/>
      <c r="P52" s="544"/>
      <c r="Z52" s="510"/>
    </row>
    <row r="53" spans="1:26" ht="19.5" customHeight="1" x14ac:dyDescent="0.25">
      <c r="A53" s="511"/>
      <c r="B53" s="548"/>
      <c r="C53" s="542"/>
      <c r="D53" s="543"/>
      <c r="E53" s="543"/>
      <c r="F53" s="543"/>
      <c r="G53" s="544"/>
      <c r="H53" s="545"/>
      <c r="I53" s="546"/>
      <c r="J53" s="547"/>
      <c r="K53" s="542"/>
      <c r="L53" s="543"/>
      <c r="M53" s="543"/>
      <c r="N53" s="543"/>
      <c r="O53" s="543"/>
      <c r="P53" s="544"/>
      <c r="Z53" s="510"/>
    </row>
    <row r="54" spans="1:26" ht="19.5" customHeight="1" thickBot="1" x14ac:dyDescent="0.3">
      <c r="A54" s="511"/>
      <c r="B54" s="512"/>
      <c r="C54" s="2168"/>
      <c r="D54" s="2169"/>
      <c r="E54" s="2169"/>
      <c r="F54" s="2169"/>
      <c r="G54" s="2170"/>
      <c r="H54" s="2165"/>
      <c r="I54" s="2166"/>
      <c r="J54" s="2167"/>
      <c r="K54" s="2168"/>
      <c r="L54" s="2169"/>
      <c r="M54" s="2169"/>
      <c r="N54" s="2169"/>
      <c r="O54" s="2169"/>
      <c r="P54" s="2170"/>
      <c r="Z54" s="510"/>
    </row>
    <row r="55" spans="1:26" ht="15.75" customHeight="1" x14ac:dyDescent="0.25">
      <c r="A55" s="511"/>
      <c r="B55" s="2129" t="s">
        <v>37</v>
      </c>
      <c r="C55" s="2130"/>
      <c r="D55" s="2130"/>
      <c r="E55" s="2130"/>
      <c r="F55" s="2130"/>
      <c r="G55" s="2131"/>
      <c r="H55" s="2135">
        <f>AVERAGE(H25:J54)</f>
        <v>35.799999999999997</v>
      </c>
      <c r="I55" s="2136"/>
      <c r="J55" s="2137"/>
      <c r="K55" s="2064" t="s">
        <v>195</v>
      </c>
      <c r="L55" s="2065"/>
      <c r="M55" s="2059" t="s">
        <v>39</v>
      </c>
      <c r="N55" s="2059"/>
      <c r="O55" s="2059"/>
      <c r="P55" s="2060"/>
      <c r="Z55" s="510"/>
    </row>
    <row r="56" spans="1:26" ht="15.75" customHeight="1" x14ac:dyDescent="0.25">
      <c r="A56" s="511"/>
      <c r="B56" s="2123" t="s">
        <v>40</v>
      </c>
      <c r="C56" s="2124"/>
      <c r="D56" s="2124"/>
      <c r="E56" s="2124"/>
      <c r="F56" s="2124"/>
      <c r="G56" s="2125"/>
      <c r="H56" s="2053">
        <f>IF(COUNTIF(H25:J54,"*&lt;20*"),"&lt;20",MIN(H25:J54))</f>
        <v>24</v>
      </c>
      <c r="I56" s="2054"/>
      <c r="J56" s="2055"/>
      <c r="K56" s="2066"/>
      <c r="L56" s="2067"/>
      <c r="M56" s="2046"/>
      <c r="N56" s="2046"/>
      <c r="O56" s="2046"/>
      <c r="P56" s="2061"/>
      <c r="Z56" s="510"/>
    </row>
    <row r="57" spans="1:26" ht="15.75" customHeight="1" thickBot="1" x14ac:dyDescent="0.3">
      <c r="A57" s="511"/>
      <c r="B57" s="2126" t="s">
        <v>41</v>
      </c>
      <c r="C57" s="2127"/>
      <c r="D57" s="2127"/>
      <c r="E57" s="2127"/>
      <c r="F57" s="2127"/>
      <c r="G57" s="2128"/>
      <c r="H57" s="2132">
        <f>IF(COUNTIF(H25:J54,"*&gt;250*"),"&gt;250",MAX(H25:J54))</f>
        <v>72</v>
      </c>
      <c r="I57" s="2133"/>
      <c r="J57" s="2134"/>
      <c r="K57" s="2068"/>
      <c r="L57" s="2069"/>
      <c r="M57" s="2062"/>
      <c r="N57" s="2062"/>
      <c r="O57" s="2062"/>
      <c r="P57" s="2063"/>
      <c r="Z57" s="510"/>
    </row>
    <row r="58" spans="1:26" ht="15.9" customHeight="1" x14ac:dyDescent="0.25">
      <c r="A58" s="509"/>
      <c r="B58" s="508"/>
      <c r="C58" s="507"/>
      <c r="D58" s="507"/>
      <c r="E58" s="507"/>
      <c r="F58" s="507"/>
      <c r="G58" s="507"/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6"/>
    </row>
    <row r="59" spans="1:26" ht="12.75" customHeight="1" x14ac:dyDescent="0.25">
      <c r="A59" s="505"/>
      <c r="B59" s="504"/>
    </row>
    <row r="60" spans="1:26" s="479" customFormat="1" ht="15.6" customHeight="1" x14ac:dyDescent="0.25">
      <c r="A60" s="503" t="s">
        <v>42</v>
      </c>
      <c r="B60" s="502" t="s">
        <v>43</v>
      </c>
      <c r="C60" s="501"/>
      <c r="D60" s="501"/>
      <c r="E60" s="501"/>
      <c r="F60" s="500"/>
      <c r="G60" s="500"/>
      <c r="H60" s="500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8"/>
      <c r="V60" s="497"/>
      <c r="W60" s="497"/>
      <c r="X60" s="496"/>
      <c r="Y60" s="496"/>
      <c r="Z60" s="495"/>
    </row>
    <row r="61" spans="1:26" s="479" customFormat="1" ht="28.5" customHeight="1" x14ac:dyDescent="0.25">
      <c r="A61" s="2056" t="s">
        <v>44</v>
      </c>
      <c r="B61" s="2057"/>
      <c r="C61" s="2057"/>
      <c r="D61" s="2057"/>
      <c r="E61" s="2057"/>
      <c r="F61" s="2057"/>
      <c r="G61" s="2057"/>
      <c r="H61" s="2057"/>
      <c r="I61" s="2057"/>
      <c r="J61" s="2057"/>
      <c r="K61" s="2057"/>
      <c r="L61" s="2057"/>
      <c r="M61" s="2057"/>
      <c r="N61" s="2057"/>
      <c r="O61" s="2057"/>
      <c r="P61" s="2057"/>
      <c r="Q61" s="2058"/>
      <c r="R61" s="2038" t="s">
        <v>45</v>
      </c>
      <c r="S61" s="2039"/>
      <c r="T61" s="2040"/>
      <c r="U61" s="1694" t="s">
        <v>13</v>
      </c>
      <c r="V61" s="2029"/>
      <c r="W61" s="2029"/>
      <c r="X61" s="2030"/>
      <c r="Y61" s="2030"/>
      <c r="Z61" s="2031"/>
    </row>
    <row r="62" spans="1:26" s="479" customFormat="1" ht="15.6" customHeight="1" x14ac:dyDescent="0.25">
      <c r="A62" s="2194" t="s">
        <v>67</v>
      </c>
      <c r="B62" s="2033"/>
      <c r="C62" s="2033"/>
      <c r="D62" s="2033"/>
      <c r="E62" s="2033"/>
      <c r="F62" s="2033"/>
      <c r="G62" s="2033"/>
      <c r="H62" s="2033"/>
      <c r="I62" s="2033"/>
      <c r="J62" s="2033"/>
      <c r="K62" s="2033"/>
      <c r="L62" s="2033"/>
      <c r="M62" s="2033"/>
      <c r="N62" s="2033"/>
      <c r="O62" s="2033"/>
      <c r="P62" s="2033"/>
      <c r="Q62" s="2034"/>
      <c r="R62" s="2038" t="s">
        <v>47</v>
      </c>
      <c r="S62" s="2039"/>
      <c r="T62" s="2040"/>
      <c r="U62" s="2041" t="s">
        <v>48</v>
      </c>
      <c r="V62" s="2042"/>
      <c r="W62" s="2042"/>
      <c r="X62" s="2043"/>
      <c r="Y62" s="2043"/>
      <c r="Z62" s="2044"/>
    </row>
    <row r="63" spans="1:26" s="479" customFormat="1" ht="15.6" customHeight="1" x14ac:dyDescent="0.25">
      <c r="A63" s="2035"/>
      <c r="B63" s="2036"/>
      <c r="C63" s="2036"/>
      <c r="D63" s="2036"/>
      <c r="E63" s="2036"/>
      <c r="F63" s="2036"/>
      <c r="G63" s="2036"/>
      <c r="H63" s="2036"/>
      <c r="I63" s="2036"/>
      <c r="J63" s="2036"/>
      <c r="K63" s="2036"/>
      <c r="L63" s="2036"/>
      <c r="M63" s="2036"/>
      <c r="N63" s="2036"/>
      <c r="O63" s="2036"/>
      <c r="P63" s="2036"/>
      <c r="Q63" s="2037"/>
      <c r="R63" s="2038"/>
      <c r="S63" s="2039"/>
      <c r="T63" s="2040"/>
      <c r="U63" s="2045"/>
      <c r="V63" s="2046"/>
      <c r="W63" s="2046"/>
      <c r="X63" s="2047"/>
      <c r="Y63" s="2047"/>
      <c r="Z63" s="2048"/>
    </row>
    <row r="64" spans="1:26" s="479" customFormat="1" ht="15.6" customHeight="1" x14ac:dyDescent="0.25">
      <c r="A64" s="494" t="s">
        <v>49</v>
      </c>
      <c r="B64" s="493" t="s">
        <v>50</v>
      </c>
      <c r="C64" s="477"/>
      <c r="D64" s="477"/>
      <c r="E64" s="492"/>
      <c r="F64" s="492"/>
      <c r="G64" s="492"/>
      <c r="H64" s="492"/>
      <c r="I64" s="492"/>
      <c r="J64" s="492"/>
      <c r="K64" s="492"/>
      <c r="L64" s="492"/>
      <c r="M64" s="492"/>
      <c r="N64" s="492"/>
      <c r="O64" s="492"/>
      <c r="P64" s="492"/>
      <c r="Q64" s="491"/>
      <c r="R64" s="2038"/>
      <c r="S64" s="2039"/>
      <c r="T64" s="2040"/>
      <c r="U64" s="2049"/>
      <c r="V64" s="2050"/>
      <c r="W64" s="2050"/>
      <c r="X64" s="2051"/>
      <c r="Y64" s="2051"/>
      <c r="Z64" s="2052"/>
    </row>
    <row r="65" spans="1:26" s="479" customFormat="1" ht="15.6" customHeight="1" x14ac:dyDescent="0.25">
      <c r="A65" s="2148"/>
      <c r="B65" s="2149"/>
      <c r="C65" s="2149"/>
      <c r="D65" s="2149"/>
      <c r="E65" s="2149"/>
      <c r="F65" s="2149"/>
      <c r="G65" s="2149"/>
      <c r="H65" s="2149"/>
      <c r="I65" s="2149"/>
      <c r="J65" s="2149"/>
      <c r="K65" s="2149"/>
      <c r="L65" s="2149"/>
      <c r="M65" s="2149"/>
      <c r="N65" s="2149"/>
      <c r="O65" s="2149"/>
      <c r="P65" s="2149"/>
      <c r="Q65" s="2150"/>
      <c r="R65" s="2038" t="s">
        <v>51</v>
      </c>
      <c r="S65" s="2039"/>
      <c r="T65" s="2040"/>
      <c r="U65" s="490"/>
      <c r="V65" s="489"/>
      <c r="W65" s="489"/>
      <c r="X65" s="489"/>
      <c r="Y65" s="489"/>
      <c r="Z65" s="488"/>
    </row>
    <row r="66" spans="1:26" s="479" customFormat="1" ht="15.6" customHeight="1" x14ac:dyDescent="0.25">
      <c r="A66" s="2148"/>
      <c r="B66" s="2149"/>
      <c r="C66" s="2149"/>
      <c r="D66" s="2149"/>
      <c r="E66" s="2149"/>
      <c r="F66" s="2149"/>
      <c r="G66" s="2149"/>
      <c r="H66" s="2149"/>
      <c r="I66" s="2149"/>
      <c r="J66" s="2149"/>
      <c r="K66" s="2149"/>
      <c r="L66" s="2149"/>
      <c r="M66" s="2149"/>
      <c r="N66" s="2149"/>
      <c r="O66" s="2149"/>
      <c r="P66" s="2149"/>
      <c r="Q66" s="2150"/>
      <c r="R66" s="2038"/>
      <c r="S66" s="2039"/>
      <c r="T66" s="2040"/>
      <c r="U66" s="487"/>
      <c r="V66" s="2046"/>
      <c r="W66" s="2046"/>
      <c r="X66" s="2046"/>
      <c r="Y66" s="2046"/>
      <c r="Z66" s="486"/>
    </row>
    <row r="67" spans="1:26" s="479" customFormat="1" ht="15.6" customHeight="1" x14ac:dyDescent="0.25">
      <c r="A67" s="2148"/>
      <c r="B67" s="2149"/>
      <c r="C67" s="2149"/>
      <c r="D67" s="2149"/>
      <c r="E67" s="2149"/>
      <c r="F67" s="2149"/>
      <c r="G67" s="2149"/>
      <c r="H67" s="2149"/>
      <c r="I67" s="2149"/>
      <c r="J67" s="2149"/>
      <c r="K67" s="2149"/>
      <c r="L67" s="2149"/>
      <c r="M67" s="2149"/>
      <c r="N67" s="2149"/>
      <c r="O67" s="2149"/>
      <c r="P67" s="2149"/>
      <c r="Q67" s="2150"/>
      <c r="R67" s="2038"/>
      <c r="S67" s="2039"/>
      <c r="T67" s="2040"/>
      <c r="U67" s="487"/>
      <c r="V67" s="2046"/>
      <c r="W67" s="2046"/>
      <c r="X67" s="2046"/>
      <c r="Y67" s="2046"/>
      <c r="Z67" s="486"/>
    </row>
    <row r="68" spans="1:26" s="479" customFormat="1" ht="15.6" customHeight="1" x14ac:dyDescent="0.25">
      <c r="A68" s="2151"/>
      <c r="B68" s="2152"/>
      <c r="C68" s="2152"/>
      <c r="D68" s="2152"/>
      <c r="E68" s="2152"/>
      <c r="F68" s="2152"/>
      <c r="G68" s="2152"/>
      <c r="H68" s="2152"/>
      <c r="I68" s="2152"/>
      <c r="J68" s="2152"/>
      <c r="K68" s="2152"/>
      <c r="L68" s="2152"/>
      <c r="M68" s="2152"/>
      <c r="N68" s="2152"/>
      <c r="O68" s="2152"/>
      <c r="P68" s="2152"/>
      <c r="Q68" s="2153"/>
      <c r="R68" s="2154"/>
      <c r="S68" s="2155"/>
      <c r="T68" s="2156"/>
      <c r="U68" s="485"/>
      <c r="V68" s="484"/>
      <c r="W68" s="484"/>
      <c r="X68" s="484"/>
      <c r="Y68" s="484"/>
      <c r="Z68" s="483"/>
    </row>
    <row r="69" spans="1:26" s="479" customFormat="1" ht="15" customHeight="1" x14ac:dyDescent="0.25">
      <c r="A69" s="482"/>
      <c r="B69" s="482"/>
      <c r="C69" s="482"/>
      <c r="D69" s="482"/>
      <c r="E69" s="482"/>
      <c r="F69" s="482"/>
      <c r="G69" s="482"/>
      <c r="H69" s="482"/>
      <c r="I69" s="482"/>
      <c r="J69" s="482"/>
      <c r="K69" s="482"/>
      <c r="L69" s="482"/>
      <c r="M69" s="482"/>
      <c r="N69" s="482"/>
      <c r="O69" s="482"/>
      <c r="P69" s="482"/>
      <c r="Q69" s="482"/>
      <c r="R69" s="481"/>
      <c r="S69" s="481"/>
      <c r="T69" s="481"/>
      <c r="U69" s="480"/>
      <c r="V69" s="480"/>
      <c r="W69" s="480"/>
      <c r="X69" s="480"/>
      <c r="Y69" s="480"/>
      <c r="Z69" s="480"/>
    </row>
    <row r="71" spans="1:26" ht="12.75" customHeight="1" x14ac:dyDescent="0.25">
      <c r="A71" s="477"/>
    </row>
    <row r="72" spans="1:26" ht="12.75" customHeight="1" x14ac:dyDescent="0.25">
      <c r="A72" s="477"/>
    </row>
    <row r="73" spans="1:26" ht="12.75" customHeight="1" x14ac:dyDescent="0.25">
      <c r="A73" s="477"/>
    </row>
    <row r="74" spans="1:26" ht="12.75" customHeight="1" x14ac:dyDescent="0.25">
      <c r="A74" s="477"/>
    </row>
    <row r="75" spans="1:26" ht="12.75" customHeight="1" x14ac:dyDescent="0.25">
      <c r="A75" s="477"/>
    </row>
    <row r="76" spans="1:26" ht="12.75" customHeight="1" x14ac:dyDescent="0.25">
      <c r="A76" s="477"/>
    </row>
  </sheetData>
  <sheetProtection formatCells="0" formatColumns="0" formatRows="0" insertColumns="0" insertRows="0" insertHyperlinks="0" deleteColumns="0" deleteRows="0" selectLockedCells="1" sort="0" autoFilter="0" pivotTables="0"/>
  <mergeCells count="70">
    <mergeCell ref="A62:Q63"/>
    <mergeCell ref="R62:T64"/>
    <mergeCell ref="U62:Z64"/>
    <mergeCell ref="H56:J56"/>
    <mergeCell ref="A61:Q61"/>
    <mergeCell ref="R61:T61"/>
    <mergeCell ref="M55:P57"/>
    <mergeCell ref="K55:L57"/>
    <mergeCell ref="B56:G56"/>
    <mergeCell ref="B57:G57"/>
    <mergeCell ref="B55:G55"/>
    <mergeCell ref="K54:P54"/>
    <mergeCell ref="S12:Y12"/>
    <mergeCell ref="H26:J26"/>
    <mergeCell ref="K27:P27"/>
    <mergeCell ref="U61:Z61"/>
    <mergeCell ref="K28:P28"/>
    <mergeCell ref="H57:J57"/>
    <mergeCell ref="H55:J55"/>
    <mergeCell ref="H54:J54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C29:G29"/>
    <mergeCell ref="H29:J29"/>
    <mergeCell ref="K29:P29"/>
    <mergeCell ref="N12:R12"/>
    <mergeCell ref="B17:H17"/>
    <mergeCell ref="B12:G12"/>
    <mergeCell ref="C28:G28"/>
    <mergeCell ref="H28:J28"/>
    <mergeCell ref="C26:G26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C27:G27"/>
    <mergeCell ref="H27:J27"/>
    <mergeCell ref="C54:G5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A8B6-839B-432E-B787-CACB33005798}">
  <sheetPr codeName="Feuil104">
    <pageSetUpPr fitToPage="1"/>
  </sheetPr>
  <dimension ref="A1:AA76"/>
  <sheetViews>
    <sheetView zoomScale="50" zoomScaleNormal="50" workbookViewId="0">
      <selection activeCell="AC31" sqref="AC31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1046"/>
      <c r="V2" s="1047"/>
      <c r="W2" s="1047"/>
      <c r="X2" s="1047"/>
      <c r="Y2" s="1047"/>
      <c r="Z2" s="1048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1046"/>
      <c r="V3" s="1047"/>
      <c r="W3" s="1047"/>
      <c r="X3" s="1047"/>
      <c r="Y3" s="1047"/>
      <c r="Z3" s="1048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1046"/>
      <c r="V4" s="1047"/>
      <c r="W4" s="1047"/>
      <c r="X4" s="1047"/>
      <c r="Y4" s="1047"/>
      <c r="Z4" s="1048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41</v>
      </c>
      <c r="J5" s="2087"/>
      <c r="K5" s="2088"/>
      <c r="L5" s="2090" t="s">
        <v>3</v>
      </c>
      <c r="M5" s="2091"/>
      <c r="N5" s="2091"/>
      <c r="O5" s="2092"/>
      <c r="P5" s="2093" t="s">
        <v>187</v>
      </c>
      <c r="Q5" s="2094"/>
      <c r="R5" s="2094"/>
      <c r="S5" s="2094"/>
      <c r="T5" s="2095"/>
      <c r="U5" s="1046"/>
      <c r="V5" s="1047"/>
      <c r="W5" s="1047"/>
      <c r="X5" s="1047"/>
      <c r="Y5" s="1047"/>
      <c r="Z5" s="1048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1049"/>
      <c r="V6" s="1050"/>
      <c r="W6" s="1050"/>
      <c r="X6" s="1050"/>
      <c r="Y6" s="1050"/>
      <c r="Z6" s="1051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13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194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187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193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21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50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 t="s">
        <v>192</v>
      </c>
      <c r="D25" s="2023"/>
      <c r="E25" s="2023"/>
      <c r="F25" s="2023"/>
      <c r="G25" s="2024"/>
      <c r="H25" s="2025">
        <v>65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 t="s">
        <v>191</v>
      </c>
      <c r="D26" s="2023"/>
      <c r="E26" s="2023"/>
      <c r="F26" s="2023"/>
      <c r="G26" s="2024"/>
      <c r="H26" s="2025">
        <v>57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 t="s">
        <v>190</v>
      </c>
      <c r="D27" s="2023"/>
      <c r="E27" s="2023"/>
      <c r="F27" s="2023"/>
      <c r="G27" s="2024"/>
      <c r="H27" s="2025">
        <v>61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48"/>
      <c r="C28" s="542"/>
      <c r="D28" s="543"/>
      <c r="E28" s="543"/>
      <c r="F28" s="543"/>
      <c r="G28" s="544"/>
      <c r="H28" s="545"/>
      <c r="I28" s="546"/>
      <c r="J28" s="547"/>
      <c r="K28" s="542"/>
      <c r="L28" s="543"/>
      <c r="M28" s="543"/>
      <c r="N28" s="543"/>
      <c r="O28" s="543"/>
      <c r="P28" s="544"/>
      <c r="Z28" s="510"/>
    </row>
    <row r="29" spans="1:26" ht="19.5" customHeight="1" x14ac:dyDescent="0.25">
      <c r="A29" s="511"/>
      <c r="B29" s="548"/>
      <c r="C29" s="542"/>
      <c r="D29" s="543"/>
      <c r="E29" s="543"/>
      <c r="F29" s="543"/>
      <c r="G29" s="544"/>
      <c r="H29" s="545"/>
      <c r="I29" s="546"/>
      <c r="J29" s="547"/>
      <c r="K29" s="542"/>
      <c r="L29" s="543"/>
      <c r="M29" s="543"/>
      <c r="N29" s="543"/>
      <c r="O29" s="543"/>
      <c r="P29" s="544"/>
      <c r="Z29" s="510"/>
    </row>
    <row r="30" spans="1:26" ht="19.5" customHeight="1" x14ac:dyDescent="0.25">
      <c r="A30" s="511"/>
      <c r="B30" s="548"/>
      <c r="C30" s="542"/>
      <c r="D30" s="543"/>
      <c r="E30" s="543"/>
      <c r="F30" s="543"/>
      <c r="G30" s="544"/>
      <c r="H30" s="545"/>
      <c r="I30" s="546"/>
      <c r="J30" s="547"/>
      <c r="K30" s="542"/>
      <c r="L30" s="543"/>
      <c r="M30" s="543"/>
      <c r="N30" s="543"/>
      <c r="O30" s="543"/>
      <c r="P30" s="544"/>
      <c r="Z30" s="510"/>
    </row>
    <row r="31" spans="1:26" ht="19.5" customHeight="1" x14ac:dyDescent="0.25">
      <c r="A31" s="511"/>
      <c r="B31" s="548"/>
      <c r="C31" s="542"/>
      <c r="D31" s="543"/>
      <c r="E31" s="543"/>
      <c r="F31" s="543"/>
      <c r="G31" s="544"/>
      <c r="H31" s="545"/>
      <c r="I31" s="546"/>
      <c r="J31" s="547"/>
      <c r="K31" s="542"/>
      <c r="L31" s="543"/>
      <c r="M31" s="543"/>
      <c r="N31" s="543"/>
      <c r="O31" s="543"/>
      <c r="P31" s="544"/>
      <c r="Z31" s="510"/>
    </row>
    <row r="32" spans="1:26" ht="19.5" customHeight="1" x14ac:dyDescent="0.25">
      <c r="A32" s="511"/>
      <c r="B32" s="548"/>
      <c r="C32" s="542"/>
      <c r="D32" s="543"/>
      <c r="E32" s="543"/>
      <c r="F32" s="543"/>
      <c r="G32" s="544"/>
      <c r="H32" s="545"/>
      <c r="I32" s="546"/>
      <c r="J32" s="547"/>
      <c r="K32" s="542"/>
      <c r="L32" s="543"/>
      <c r="M32" s="543"/>
      <c r="N32" s="543"/>
      <c r="O32" s="543"/>
      <c r="P32" s="544"/>
      <c r="Z32" s="510"/>
    </row>
    <row r="33" spans="1:26" ht="19.5" customHeight="1" x14ac:dyDescent="0.25">
      <c r="A33" s="511"/>
      <c r="B33" s="548"/>
      <c r="C33" s="542"/>
      <c r="D33" s="543"/>
      <c r="E33" s="543"/>
      <c r="F33" s="543"/>
      <c r="G33" s="544"/>
      <c r="H33" s="545"/>
      <c r="I33" s="546"/>
      <c r="J33" s="547"/>
      <c r="K33" s="542"/>
      <c r="L33" s="543"/>
      <c r="M33" s="543"/>
      <c r="N33" s="543"/>
      <c r="O33" s="543"/>
      <c r="P33" s="544"/>
      <c r="Z33" s="510"/>
    </row>
    <row r="34" spans="1:26" ht="19.5" customHeight="1" x14ac:dyDescent="0.25">
      <c r="A34" s="511"/>
      <c r="B34" s="548"/>
      <c r="C34" s="542"/>
      <c r="D34" s="543"/>
      <c r="E34" s="543"/>
      <c r="F34" s="543"/>
      <c r="G34" s="544"/>
      <c r="H34" s="545"/>
      <c r="I34" s="546"/>
      <c r="J34" s="547"/>
      <c r="K34" s="542"/>
      <c r="L34" s="543"/>
      <c r="M34" s="543"/>
      <c r="N34" s="543"/>
      <c r="O34" s="543"/>
      <c r="P34" s="544"/>
      <c r="Z34" s="510"/>
    </row>
    <row r="35" spans="1:26" ht="19.5" customHeight="1" x14ac:dyDescent="0.25">
      <c r="A35" s="511"/>
      <c r="B35" s="548"/>
      <c r="C35" s="542"/>
      <c r="D35" s="543"/>
      <c r="E35" s="543"/>
      <c r="F35" s="543"/>
      <c r="G35" s="544"/>
      <c r="H35" s="545"/>
      <c r="I35" s="546"/>
      <c r="J35" s="547"/>
      <c r="K35" s="542"/>
      <c r="L35" s="543"/>
      <c r="M35" s="543"/>
      <c r="N35" s="543"/>
      <c r="O35" s="543"/>
      <c r="P35" s="544"/>
      <c r="Z35" s="510"/>
    </row>
    <row r="36" spans="1:26" ht="19.5" customHeight="1" x14ac:dyDescent="0.25">
      <c r="A36" s="511"/>
      <c r="B36" s="548"/>
      <c r="C36" s="542"/>
      <c r="D36" s="543"/>
      <c r="E36" s="543"/>
      <c r="F36" s="543"/>
      <c r="G36" s="544"/>
      <c r="H36" s="545"/>
      <c r="I36" s="546"/>
      <c r="J36" s="547"/>
      <c r="K36" s="542"/>
      <c r="L36" s="543"/>
      <c r="M36" s="543"/>
      <c r="N36" s="543"/>
      <c r="O36" s="543"/>
      <c r="P36" s="544"/>
      <c r="Z36" s="510"/>
    </row>
    <row r="37" spans="1:26" ht="19.5" customHeight="1" x14ac:dyDescent="0.25">
      <c r="A37" s="511"/>
      <c r="B37" s="548"/>
      <c r="C37" s="542"/>
      <c r="D37" s="543"/>
      <c r="E37" s="543"/>
      <c r="F37" s="543"/>
      <c r="G37" s="544"/>
      <c r="H37" s="545"/>
      <c r="I37" s="546"/>
      <c r="J37" s="547"/>
      <c r="K37" s="542"/>
      <c r="L37" s="543"/>
      <c r="M37" s="543"/>
      <c r="N37" s="543"/>
      <c r="O37" s="543"/>
      <c r="P37" s="544"/>
      <c r="Z37" s="510"/>
    </row>
    <row r="38" spans="1:26" ht="19.5" customHeight="1" x14ac:dyDescent="0.25">
      <c r="A38" s="511"/>
      <c r="B38" s="548"/>
      <c r="C38" s="542"/>
      <c r="D38" s="543"/>
      <c r="E38" s="543"/>
      <c r="F38" s="543"/>
      <c r="G38" s="544"/>
      <c r="H38" s="545"/>
      <c r="I38" s="546"/>
      <c r="J38" s="547"/>
      <c r="K38" s="542"/>
      <c r="L38" s="543"/>
      <c r="M38" s="543"/>
      <c r="N38" s="543"/>
      <c r="O38" s="543"/>
      <c r="P38" s="544"/>
      <c r="Z38" s="510"/>
    </row>
    <row r="39" spans="1:26" ht="19.5" customHeight="1" x14ac:dyDescent="0.25">
      <c r="A39" s="511"/>
      <c r="B39" s="548"/>
      <c r="C39" s="542"/>
      <c r="D39" s="543"/>
      <c r="E39" s="543"/>
      <c r="F39" s="543"/>
      <c r="G39" s="544"/>
      <c r="H39" s="545"/>
      <c r="I39" s="546"/>
      <c r="J39" s="547"/>
      <c r="K39" s="542"/>
      <c r="L39" s="543"/>
      <c r="M39" s="543"/>
      <c r="N39" s="543"/>
      <c r="O39" s="543"/>
      <c r="P39" s="544"/>
      <c r="Z39" s="510"/>
    </row>
    <row r="40" spans="1:26" ht="19.5" customHeight="1" x14ac:dyDescent="0.25">
      <c r="A40" s="511"/>
      <c r="B40" s="548"/>
      <c r="C40" s="542"/>
      <c r="D40" s="543"/>
      <c r="E40" s="543"/>
      <c r="F40" s="543"/>
      <c r="G40" s="544"/>
      <c r="H40" s="545"/>
      <c r="I40" s="546"/>
      <c r="J40" s="547"/>
      <c r="K40" s="542"/>
      <c r="L40" s="543"/>
      <c r="M40" s="543"/>
      <c r="N40" s="543"/>
      <c r="O40" s="543"/>
      <c r="P40" s="544"/>
      <c r="Z40" s="510"/>
    </row>
    <row r="41" spans="1:26" ht="19.5" customHeight="1" x14ac:dyDescent="0.25">
      <c r="A41" s="511"/>
      <c r="B41" s="548"/>
      <c r="C41" s="542"/>
      <c r="D41" s="543"/>
      <c r="E41" s="543"/>
      <c r="F41" s="543"/>
      <c r="G41" s="544"/>
      <c r="H41" s="545"/>
      <c r="I41" s="546"/>
      <c r="J41" s="547"/>
      <c r="K41" s="542"/>
      <c r="L41" s="543"/>
      <c r="M41" s="543"/>
      <c r="N41" s="543"/>
      <c r="O41" s="543"/>
      <c r="P41" s="544"/>
      <c r="Z41" s="510"/>
    </row>
    <row r="42" spans="1:26" ht="19.5" customHeight="1" x14ac:dyDescent="0.25">
      <c r="A42" s="511"/>
      <c r="B42" s="548"/>
      <c r="C42" s="542"/>
      <c r="D42" s="543"/>
      <c r="E42" s="543"/>
      <c r="F42" s="543"/>
      <c r="G42" s="544"/>
      <c r="H42" s="545"/>
      <c r="I42" s="546"/>
      <c r="J42" s="547"/>
      <c r="K42" s="542"/>
      <c r="L42" s="543"/>
      <c r="M42" s="543"/>
      <c r="N42" s="543"/>
      <c r="O42" s="543"/>
      <c r="P42" s="544"/>
      <c r="Z42" s="510"/>
    </row>
    <row r="43" spans="1:26" ht="19.5" customHeight="1" x14ac:dyDescent="0.25">
      <c r="A43" s="511"/>
      <c r="B43" s="548"/>
      <c r="C43" s="542"/>
      <c r="D43" s="543"/>
      <c r="E43" s="543"/>
      <c r="F43" s="543"/>
      <c r="G43" s="544"/>
      <c r="H43" s="545"/>
      <c r="I43" s="546"/>
      <c r="J43" s="547"/>
      <c r="K43" s="542"/>
      <c r="L43" s="543"/>
      <c r="M43" s="543"/>
      <c r="N43" s="543"/>
      <c r="O43" s="543"/>
      <c r="P43" s="544"/>
      <c r="Z43" s="510"/>
    </row>
    <row r="44" spans="1:26" ht="19.5" customHeight="1" x14ac:dyDescent="0.25">
      <c r="A44" s="511"/>
      <c r="B44" s="548"/>
      <c r="C44" s="542"/>
      <c r="D44" s="543"/>
      <c r="E44" s="543"/>
      <c r="F44" s="543"/>
      <c r="G44" s="544"/>
      <c r="H44" s="545"/>
      <c r="I44" s="546"/>
      <c r="J44" s="547"/>
      <c r="K44" s="542"/>
      <c r="L44" s="543"/>
      <c r="M44" s="543"/>
      <c r="N44" s="543"/>
      <c r="O44" s="543"/>
      <c r="P44" s="544"/>
      <c r="Z44" s="510"/>
    </row>
    <row r="45" spans="1:26" ht="19.5" customHeight="1" x14ac:dyDescent="0.25">
      <c r="A45" s="511"/>
      <c r="B45" s="548"/>
      <c r="C45" s="542"/>
      <c r="D45" s="543"/>
      <c r="E45" s="543"/>
      <c r="F45" s="543"/>
      <c r="G45" s="544"/>
      <c r="H45" s="545"/>
      <c r="I45" s="546"/>
      <c r="J45" s="547"/>
      <c r="K45" s="542"/>
      <c r="L45" s="543"/>
      <c r="M45" s="543"/>
      <c r="N45" s="543"/>
      <c r="O45" s="543"/>
      <c r="P45" s="544"/>
      <c r="Z45" s="510"/>
    </row>
    <row r="46" spans="1:26" ht="19.5" customHeight="1" x14ac:dyDescent="0.25">
      <c r="A46" s="511"/>
      <c r="B46" s="548"/>
      <c r="C46" s="542"/>
      <c r="D46" s="543"/>
      <c r="E46" s="543"/>
      <c r="F46" s="543"/>
      <c r="G46" s="544"/>
      <c r="H46" s="545"/>
      <c r="I46" s="546"/>
      <c r="J46" s="547"/>
      <c r="K46" s="542"/>
      <c r="L46" s="543"/>
      <c r="M46" s="543"/>
      <c r="N46" s="543"/>
      <c r="O46" s="543"/>
      <c r="P46" s="544"/>
      <c r="Z46" s="510"/>
    </row>
    <row r="47" spans="1:26" ht="19.5" customHeight="1" x14ac:dyDescent="0.25">
      <c r="A47" s="511"/>
      <c r="B47" s="548"/>
      <c r="C47" s="542"/>
      <c r="D47" s="543"/>
      <c r="E47" s="543"/>
      <c r="F47" s="543"/>
      <c r="G47" s="544"/>
      <c r="H47" s="545"/>
      <c r="I47" s="546"/>
      <c r="J47" s="547"/>
      <c r="K47" s="542"/>
      <c r="L47" s="543"/>
      <c r="M47" s="543"/>
      <c r="N47" s="543"/>
      <c r="O47" s="543"/>
      <c r="P47" s="544"/>
      <c r="Z47" s="510"/>
    </row>
    <row r="48" spans="1:26" ht="19.5" customHeight="1" x14ac:dyDescent="0.25">
      <c r="A48" s="511"/>
      <c r="B48" s="548"/>
      <c r="C48" s="542"/>
      <c r="D48" s="543"/>
      <c r="E48" s="543"/>
      <c r="F48" s="543"/>
      <c r="G48" s="544"/>
      <c r="H48" s="545"/>
      <c r="I48" s="546"/>
      <c r="J48" s="547"/>
      <c r="K48" s="542"/>
      <c r="L48" s="543"/>
      <c r="M48" s="543"/>
      <c r="N48" s="543"/>
      <c r="O48" s="543"/>
      <c r="P48" s="544"/>
      <c r="Z48" s="510"/>
    </row>
    <row r="49" spans="1:26" ht="19.5" customHeight="1" x14ac:dyDescent="0.25">
      <c r="A49" s="511"/>
      <c r="B49" s="548"/>
      <c r="C49" s="542"/>
      <c r="D49" s="543"/>
      <c r="E49" s="543"/>
      <c r="F49" s="543"/>
      <c r="G49" s="544"/>
      <c r="H49" s="545"/>
      <c r="I49" s="546"/>
      <c r="J49" s="547"/>
      <c r="K49" s="542"/>
      <c r="L49" s="543"/>
      <c r="M49" s="543"/>
      <c r="N49" s="543"/>
      <c r="O49" s="543"/>
      <c r="P49" s="544"/>
      <c r="Z49" s="510"/>
    </row>
    <row r="50" spans="1:26" ht="19.5" customHeight="1" x14ac:dyDescent="0.25">
      <c r="A50" s="511"/>
      <c r="B50" s="548"/>
      <c r="C50" s="542"/>
      <c r="D50" s="543"/>
      <c r="E50" s="543"/>
      <c r="F50" s="543"/>
      <c r="G50" s="544"/>
      <c r="H50" s="545"/>
      <c r="I50" s="546"/>
      <c r="J50" s="547"/>
      <c r="K50" s="542"/>
      <c r="L50" s="543"/>
      <c r="M50" s="543"/>
      <c r="N50" s="543"/>
      <c r="O50" s="543"/>
      <c r="P50" s="544"/>
      <c r="Z50" s="510"/>
    </row>
    <row r="51" spans="1:26" ht="19.5" customHeight="1" x14ac:dyDescent="0.25">
      <c r="A51" s="511"/>
      <c r="B51" s="548"/>
      <c r="C51" s="542"/>
      <c r="D51" s="543"/>
      <c r="E51" s="543"/>
      <c r="F51" s="543"/>
      <c r="G51" s="544"/>
      <c r="H51" s="545"/>
      <c r="I51" s="546"/>
      <c r="J51" s="547"/>
      <c r="K51" s="542"/>
      <c r="L51" s="543"/>
      <c r="M51" s="543"/>
      <c r="N51" s="543"/>
      <c r="O51" s="543"/>
      <c r="P51" s="544"/>
      <c r="Z51" s="510"/>
    </row>
    <row r="52" spans="1:26" ht="19.5" customHeight="1" x14ac:dyDescent="0.25">
      <c r="A52" s="511"/>
      <c r="B52" s="548"/>
      <c r="C52" s="542"/>
      <c r="D52" s="543"/>
      <c r="E52" s="543"/>
      <c r="F52" s="543"/>
      <c r="G52" s="544"/>
      <c r="H52" s="545"/>
      <c r="I52" s="546"/>
      <c r="J52" s="547"/>
      <c r="K52" s="542"/>
      <c r="L52" s="543"/>
      <c r="M52" s="543"/>
      <c r="N52" s="543"/>
      <c r="O52" s="543"/>
      <c r="P52" s="544"/>
      <c r="Z52" s="510"/>
    </row>
    <row r="53" spans="1:26" ht="19.5" customHeight="1" x14ac:dyDescent="0.25">
      <c r="A53" s="511"/>
      <c r="B53" s="548"/>
      <c r="C53" s="542"/>
      <c r="D53" s="543"/>
      <c r="E53" s="543"/>
      <c r="F53" s="543"/>
      <c r="G53" s="544"/>
      <c r="H53" s="545"/>
      <c r="I53" s="546"/>
      <c r="J53" s="547"/>
      <c r="K53" s="542"/>
      <c r="L53" s="543"/>
      <c r="M53" s="543"/>
      <c r="N53" s="543"/>
      <c r="O53" s="543"/>
      <c r="P53" s="544"/>
      <c r="Z53" s="510"/>
    </row>
    <row r="54" spans="1:26" ht="19.5" customHeight="1" thickBot="1" x14ac:dyDescent="0.3">
      <c r="A54" s="511"/>
      <c r="B54" s="512"/>
      <c r="C54" s="2168"/>
      <c r="D54" s="2169"/>
      <c r="E54" s="2169"/>
      <c r="F54" s="2169"/>
      <c r="G54" s="2170"/>
      <c r="H54" s="2165"/>
      <c r="I54" s="2166"/>
      <c r="J54" s="2167"/>
      <c r="K54" s="2168"/>
      <c r="L54" s="2169"/>
      <c r="M54" s="2169"/>
      <c r="N54" s="2169"/>
      <c r="O54" s="2169"/>
      <c r="P54" s="2170"/>
      <c r="Z54" s="510"/>
    </row>
    <row r="55" spans="1:26" ht="15.75" customHeight="1" x14ac:dyDescent="0.25">
      <c r="A55" s="511"/>
      <c r="B55" s="2129" t="s">
        <v>37</v>
      </c>
      <c r="C55" s="2130"/>
      <c r="D55" s="2130"/>
      <c r="E55" s="2130"/>
      <c r="F55" s="2130"/>
      <c r="G55" s="2131"/>
      <c r="H55" s="2135">
        <f>AVERAGE(H25:J54)</f>
        <v>61</v>
      </c>
      <c r="I55" s="2136"/>
      <c r="J55" s="2137"/>
      <c r="K55" s="2064" t="s">
        <v>38</v>
      </c>
      <c r="L55" s="2065"/>
      <c r="M55" s="2059" t="s">
        <v>39</v>
      </c>
      <c r="N55" s="2059"/>
      <c r="O55" s="2059"/>
      <c r="P55" s="2060"/>
      <c r="Z55" s="510"/>
    </row>
    <row r="56" spans="1:26" ht="15.75" customHeight="1" x14ac:dyDescent="0.25">
      <c r="A56" s="511"/>
      <c r="B56" s="2123" t="s">
        <v>40</v>
      </c>
      <c r="C56" s="2124"/>
      <c r="D56" s="2124"/>
      <c r="E56" s="2124"/>
      <c r="F56" s="2124"/>
      <c r="G56" s="2125"/>
      <c r="H56" s="2053">
        <f>IF(COUNTIF(H25:J54,"*&lt;20*"),"&lt;20",MIN(H25:J54))</f>
        <v>57</v>
      </c>
      <c r="I56" s="2054"/>
      <c r="J56" s="2055"/>
      <c r="K56" s="2066"/>
      <c r="L56" s="2067"/>
      <c r="M56" s="2046"/>
      <c r="N56" s="2046"/>
      <c r="O56" s="2046"/>
      <c r="P56" s="2061"/>
      <c r="Z56" s="510"/>
    </row>
    <row r="57" spans="1:26" ht="15.75" customHeight="1" thickBot="1" x14ac:dyDescent="0.3">
      <c r="A57" s="511"/>
      <c r="B57" s="2126" t="s">
        <v>41</v>
      </c>
      <c r="C57" s="2127"/>
      <c r="D57" s="2127"/>
      <c r="E57" s="2127"/>
      <c r="F57" s="2127"/>
      <c r="G57" s="2128"/>
      <c r="H57" s="2132">
        <f>IF(COUNTIF(H25:J54,"*&gt;250*"),"&gt;250",MAX(H25:J54))</f>
        <v>65</v>
      </c>
      <c r="I57" s="2133"/>
      <c r="J57" s="2134"/>
      <c r="K57" s="2068"/>
      <c r="L57" s="2069"/>
      <c r="M57" s="2062"/>
      <c r="N57" s="2062"/>
      <c r="O57" s="2062"/>
      <c r="P57" s="2063"/>
      <c r="Z57" s="510"/>
    </row>
    <row r="58" spans="1:26" ht="15.9" customHeight="1" x14ac:dyDescent="0.25">
      <c r="A58" s="509"/>
      <c r="B58" s="508"/>
      <c r="C58" s="507"/>
      <c r="D58" s="507"/>
      <c r="E58" s="507"/>
      <c r="F58" s="507"/>
      <c r="G58" s="507"/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6"/>
    </row>
    <row r="59" spans="1:26" ht="12.75" customHeight="1" x14ac:dyDescent="0.25">
      <c r="A59" s="505"/>
      <c r="B59" s="504"/>
    </row>
    <row r="60" spans="1:26" s="479" customFormat="1" ht="15.6" customHeight="1" x14ac:dyDescent="0.25">
      <c r="A60" s="503" t="s">
        <v>42</v>
      </c>
      <c r="B60" s="502" t="s">
        <v>43</v>
      </c>
      <c r="C60" s="501"/>
      <c r="D60" s="501"/>
      <c r="E60" s="501"/>
      <c r="F60" s="500"/>
      <c r="G60" s="500"/>
      <c r="H60" s="500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8"/>
      <c r="V60" s="497"/>
      <c r="W60" s="497"/>
      <c r="X60" s="496"/>
      <c r="Y60" s="496"/>
      <c r="Z60" s="495"/>
    </row>
    <row r="61" spans="1:26" s="479" customFormat="1" ht="28.5" customHeight="1" x14ac:dyDescent="0.25">
      <c r="A61" s="2056" t="s">
        <v>44</v>
      </c>
      <c r="B61" s="2057"/>
      <c r="C61" s="2057"/>
      <c r="D61" s="2057"/>
      <c r="E61" s="2057"/>
      <c r="F61" s="2057"/>
      <c r="G61" s="2057"/>
      <c r="H61" s="2057"/>
      <c r="I61" s="2057"/>
      <c r="J61" s="2057"/>
      <c r="K61" s="2057"/>
      <c r="L61" s="2057"/>
      <c r="M61" s="2057"/>
      <c r="N61" s="2057"/>
      <c r="O61" s="2057"/>
      <c r="P61" s="2057"/>
      <c r="Q61" s="2058"/>
      <c r="R61" s="2038" t="s">
        <v>45</v>
      </c>
      <c r="S61" s="2039"/>
      <c r="T61" s="2040"/>
      <c r="U61" s="1694" t="s">
        <v>13</v>
      </c>
      <c r="V61" s="2029"/>
      <c r="W61" s="2029"/>
      <c r="X61" s="2030"/>
      <c r="Y61" s="2030"/>
      <c r="Z61" s="2031"/>
    </row>
    <row r="62" spans="1:26" s="479" customFormat="1" ht="15.6" customHeight="1" x14ac:dyDescent="0.25">
      <c r="A62" s="2032" t="s">
        <v>46</v>
      </c>
      <c r="B62" s="2033"/>
      <c r="C62" s="2033"/>
      <c r="D62" s="2033"/>
      <c r="E62" s="2033"/>
      <c r="F62" s="2033"/>
      <c r="G62" s="2033"/>
      <c r="H62" s="2033"/>
      <c r="I62" s="2033"/>
      <c r="J62" s="2033"/>
      <c r="K62" s="2033"/>
      <c r="L62" s="2033"/>
      <c r="M62" s="2033"/>
      <c r="N62" s="2033"/>
      <c r="O62" s="2033"/>
      <c r="P62" s="2033"/>
      <c r="Q62" s="2034"/>
      <c r="R62" s="2038" t="s">
        <v>47</v>
      </c>
      <c r="S62" s="2039"/>
      <c r="T62" s="2040"/>
      <c r="U62" s="2041" t="s">
        <v>48</v>
      </c>
      <c r="V62" s="2042"/>
      <c r="W62" s="2042"/>
      <c r="X62" s="2043"/>
      <c r="Y62" s="2043"/>
      <c r="Z62" s="2044"/>
    </row>
    <row r="63" spans="1:26" s="479" customFormat="1" ht="15.6" customHeight="1" x14ac:dyDescent="0.25">
      <c r="A63" s="2035"/>
      <c r="B63" s="2036"/>
      <c r="C63" s="2036"/>
      <c r="D63" s="2036"/>
      <c r="E63" s="2036"/>
      <c r="F63" s="2036"/>
      <c r="G63" s="2036"/>
      <c r="H63" s="2036"/>
      <c r="I63" s="2036"/>
      <c r="J63" s="2036"/>
      <c r="K63" s="2036"/>
      <c r="L63" s="2036"/>
      <c r="M63" s="2036"/>
      <c r="N63" s="2036"/>
      <c r="O63" s="2036"/>
      <c r="P63" s="2036"/>
      <c r="Q63" s="2037"/>
      <c r="R63" s="2038"/>
      <c r="S63" s="2039"/>
      <c r="T63" s="2040"/>
      <c r="U63" s="2045"/>
      <c r="V63" s="2046"/>
      <c r="W63" s="2046"/>
      <c r="X63" s="2047"/>
      <c r="Y63" s="2047"/>
      <c r="Z63" s="2048"/>
    </row>
    <row r="64" spans="1:26" s="479" customFormat="1" ht="15.6" customHeight="1" x14ac:dyDescent="0.25">
      <c r="A64" s="494" t="s">
        <v>49</v>
      </c>
      <c r="B64" s="493" t="s">
        <v>50</v>
      </c>
      <c r="C64" s="477"/>
      <c r="D64" s="477"/>
      <c r="E64" s="492"/>
      <c r="F64" s="492"/>
      <c r="G64" s="492"/>
      <c r="H64" s="492"/>
      <c r="I64" s="492"/>
      <c r="J64" s="492"/>
      <c r="K64" s="492"/>
      <c r="L64" s="492"/>
      <c r="M64" s="492"/>
      <c r="N64" s="492"/>
      <c r="O64" s="492"/>
      <c r="P64" s="492"/>
      <c r="Q64" s="491"/>
      <c r="R64" s="2038"/>
      <c r="S64" s="2039"/>
      <c r="T64" s="2040"/>
      <c r="U64" s="2049"/>
      <c r="V64" s="2050"/>
      <c r="W64" s="2050"/>
      <c r="X64" s="2051"/>
      <c r="Y64" s="2051"/>
      <c r="Z64" s="2052"/>
    </row>
    <row r="65" spans="1:26" s="479" customFormat="1" ht="15.6" customHeight="1" x14ac:dyDescent="0.25">
      <c r="A65" s="2148"/>
      <c r="B65" s="2149"/>
      <c r="C65" s="2149"/>
      <c r="D65" s="2149"/>
      <c r="E65" s="2149"/>
      <c r="F65" s="2149"/>
      <c r="G65" s="2149"/>
      <c r="H65" s="2149"/>
      <c r="I65" s="2149"/>
      <c r="J65" s="2149"/>
      <c r="K65" s="2149"/>
      <c r="L65" s="2149"/>
      <c r="M65" s="2149"/>
      <c r="N65" s="2149"/>
      <c r="O65" s="2149"/>
      <c r="P65" s="2149"/>
      <c r="Q65" s="2150"/>
      <c r="R65" s="2038" t="s">
        <v>51</v>
      </c>
      <c r="S65" s="2039"/>
      <c r="T65" s="2040"/>
      <c r="U65" s="490"/>
      <c r="V65" s="489"/>
      <c r="W65" s="489"/>
      <c r="X65" s="489"/>
      <c r="Y65" s="489"/>
      <c r="Z65" s="488"/>
    </row>
    <row r="66" spans="1:26" s="479" customFormat="1" ht="15.6" customHeight="1" x14ac:dyDescent="0.25">
      <c r="A66" s="2148"/>
      <c r="B66" s="2149"/>
      <c r="C66" s="2149"/>
      <c r="D66" s="2149"/>
      <c r="E66" s="2149"/>
      <c r="F66" s="2149"/>
      <c r="G66" s="2149"/>
      <c r="H66" s="2149"/>
      <c r="I66" s="2149"/>
      <c r="J66" s="2149"/>
      <c r="K66" s="2149"/>
      <c r="L66" s="2149"/>
      <c r="M66" s="2149"/>
      <c r="N66" s="2149"/>
      <c r="O66" s="2149"/>
      <c r="P66" s="2149"/>
      <c r="Q66" s="2150"/>
      <c r="R66" s="2038"/>
      <c r="S66" s="2039"/>
      <c r="T66" s="2040"/>
      <c r="U66" s="487"/>
      <c r="V66" s="2046"/>
      <c r="W66" s="2046"/>
      <c r="X66" s="2046"/>
      <c r="Y66" s="2046"/>
      <c r="Z66" s="486"/>
    </row>
    <row r="67" spans="1:26" s="479" customFormat="1" ht="15.6" customHeight="1" x14ac:dyDescent="0.25">
      <c r="A67" s="2148"/>
      <c r="B67" s="2149"/>
      <c r="C67" s="2149"/>
      <c r="D67" s="2149"/>
      <c r="E67" s="2149"/>
      <c r="F67" s="2149"/>
      <c r="G67" s="2149"/>
      <c r="H67" s="2149"/>
      <c r="I67" s="2149"/>
      <c r="J67" s="2149"/>
      <c r="K67" s="2149"/>
      <c r="L67" s="2149"/>
      <c r="M67" s="2149"/>
      <c r="N67" s="2149"/>
      <c r="O67" s="2149"/>
      <c r="P67" s="2149"/>
      <c r="Q67" s="2150"/>
      <c r="R67" s="2038"/>
      <c r="S67" s="2039"/>
      <c r="T67" s="2040"/>
      <c r="U67" s="487"/>
      <c r="V67" s="2046"/>
      <c r="W67" s="2046"/>
      <c r="X67" s="2046"/>
      <c r="Y67" s="2046"/>
      <c r="Z67" s="486"/>
    </row>
    <row r="68" spans="1:26" s="479" customFormat="1" ht="15.6" customHeight="1" x14ac:dyDescent="0.25">
      <c r="A68" s="2151"/>
      <c r="B68" s="2152"/>
      <c r="C68" s="2152"/>
      <c r="D68" s="2152"/>
      <c r="E68" s="2152"/>
      <c r="F68" s="2152"/>
      <c r="G68" s="2152"/>
      <c r="H68" s="2152"/>
      <c r="I68" s="2152"/>
      <c r="J68" s="2152"/>
      <c r="K68" s="2152"/>
      <c r="L68" s="2152"/>
      <c r="M68" s="2152"/>
      <c r="N68" s="2152"/>
      <c r="O68" s="2152"/>
      <c r="P68" s="2152"/>
      <c r="Q68" s="2153"/>
      <c r="R68" s="2154"/>
      <c r="S68" s="2155"/>
      <c r="T68" s="2156"/>
      <c r="U68" s="485"/>
      <c r="V68" s="484"/>
      <c r="W68" s="484"/>
      <c r="X68" s="484"/>
      <c r="Y68" s="484"/>
      <c r="Z68" s="483"/>
    </row>
    <row r="69" spans="1:26" s="479" customFormat="1" ht="15" customHeight="1" x14ac:dyDescent="0.25">
      <c r="A69" s="482"/>
      <c r="B69" s="482"/>
      <c r="C69" s="482"/>
      <c r="D69" s="482"/>
      <c r="E69" s="482"/>
      <c r="F69" s="482"/>
      <c r="G69" s="482"/>
      <c r="H69" s="482"/>
      <c r="I69" s="482"/>
      <c r="J69" s="482"/>
      <c r="K69" s="482"/>
      <c r="L69" s="482"/>
      <c r="M69" s="482"/>
      <c r="N69" s="482"/>
      <c r="O69" s="482"/>
      <c r="P69" s="482"/>
      <c r="Q69" s="482"/>
      <c r="R69" s="481"/>
      <c r="S69" s="481"/>
      <c r="T69" s="481"/>
      <c r="U69" s="480"/>
      <c r="V69" s="480"/>
      <c r="W69" s="480"/>
      <c r="X69" s="480"/>
      <c r="Y69" s="480"/>
      <c r="Z69" s="480"/>
    </row>
    <row r="71" spans="1:26" ht="12.75" customHeight="1" x14ac:dyDescent="0.25">
      <c r="A71" s="477"/>
    </row>
    <row r="72" spans="1:26" ht="12.75" customHeight="1" x14ac:dyDescent="0.25">
      <c r="A72" s="477"/>
    </row>
    <row r="73" spans="1:26" ht="12.75" customHeight="1" x14ac:dyDescent="0.25">
      <c r="A73" s="477"/>
    </row>
    <row r="74" spans="1:26" ht="12.75" customHeight="1" x14ac:dyDescent="0.25">
      <c r="A74" s="477"/>
    </row>
    <row r="75" spans="1:26" ht="12.75" customHeight="1" x14ac:dyDescent="0.25">
      <c r="A75" s="477"/>
    </row>
    <row r="76" spans="1:26" ht="12.75" customHeight="1" x14ac:dyDescent="0.25">
      <c r="A76" s="477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B17:H17"/>
    <mergeCell ref="B12:G12"/>
    <mergeCell ref="N12:R12"/>
    <mergeCell ref="H12:M12"/>
    <mergeCell ref="H56:J56"/>
    <mergeCell ref="B11:G11"/>
    <mergeCell ref="A61:Q61"/>
    <mergeCell ref="R61:T61"/>
    <mergeCell ref="U61:Z6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B10:G10"/>
    <mergeCell ref="S10:Y10"/>
    <mergeCell ref="N10:R10"/>
    <mergeCell ref="G2:T4"/>
    <mergeCell ref="G5:H5"/>
    <mergeCell ref="A7:F7"/>
    <mergeCell ref="G7:Z7"/>
    <mergeCell ref="H10:M10"/>
    <mergeCell ref="L5:O5"/>
    <mergeCell ref="P5:T5"/>
    <mergeCell ref="L6:O6"/>
    <mergeCell ref="P6:T6"/>
    <mergeCell ref="A1:F6"/>
    <mergeCell ref="G1:T1"/>
    <mergeCell ref="H11:M11"/>
    <mergeCell ref="N11:R1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33CF-78A1-417C-B844-C77C1A340B8C}">
  <sheetPr codeName="Feuil105">
    <pageSetUpPr fitToPage="1"/>
  </sheetPr>
  <dimension ref="A1:AA76"/>
  <sheetViews>
    <sheetView topLeftCell="A42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1046"/>
      <c r="V2" s="1047"/>
      <c r="W2" s="1047"/>
      <c r="X2" s="1047"/>
      <c r="Y2" s="1047"/>
      <c r="Z2" s="1048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1046"/>
      <c r="V3" s="1047"/>
      <c r="W3" s="1047"/>
      <c r="X3" s="1047"/>
      <c r="Y3" s="1047"/>
      <c r="Z3" s="1048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1046"/>
      <c r="V4" s="1047"/>
      <c r="W4" s="1047"/>
      <c r="X4" s="1047"/>
      <c r="Y4" s="1047"/>
      <c r="Z4" s="1048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40</v>
      </c>
      <c r="J5" s="2087"/>
      <c r="K5" s="2088"/>
      <c r="L5" s="2090" t="s">
        <v>189</v>
      </c>
      <c r="M5" s="2091"/>
      <c r="N5" s="2091"/>
      <c r="O5" s="2092"/>
      <c r="P5" s="2093" t="s">
        <v>187</v>
      </c>
      <c r="Q5" s="2094"/>
      <c r="R5" s="2094"/>
      <c r="S5" s="2094"/>
      <c r="T5" s="2095"/>
      <c r="U5" s="1046"/>
      <c r="V5" s="1047"/>
      <c r="W5" s="1047"/>
      <c r="X5" s="1047"/>
      <c r="Y5" s="1047"/>
      <c r="Z5" s="1048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1049"/>
      <c r="V6" s="1050"/>
      <c r="W6" s="1050"/>
      <c r="X6" s="1050"/>
      <c r="Y6" s="1050"/>
      <c r="Z6" s="1051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13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188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187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18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186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50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 t="s">
        <v>185</v>
      </c>
      <c r="D25" s="2023"/>
      <c r="E25" s="2023"/>
      <c r="F25" s="2023"/>
      <c r="G25" s="2024"/>
      <c r="H25" s="2025">
        <v>83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132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 t="s">
        <v>184</v>
      </c>
      <c r="D27" s="2023"/>
      <c r="E27" s="2023"/>
      <c r="F27" s="2023"/>
      <c r="G27" s="2024"/>
      <c r="H27" s="2025">
        <v>140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 t="s">
        <v>184</v>
      </c>
      <c r="D28" s="2023"/>
      <c r="E28" s="2023"/>
      <c r="F28" s="2023"/>
      <c r="G28" s="2024"/>
      <c r="H28" s="2025">
        <v>43</v>
      </c>
      <c r="I28" s="2026"/>
      <c r="J28" s="2027"/>
      <c r="K28" s="2022" t="s">
        <v>183</v>
      </c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 t="s">
        <v>182</v>
      </c>
      <c r="D29" s="2023"/>
      <c r="E29" s="2023"/>
      <c r="F29" s="2023"/>
      <c r="G29" s="2024"/>
      <c r="H29" s="2025">
        <v>112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 t="s">
        <v>181</v>
      </c>
      <c r="D30" s="2023"/>
      <c r="E30" s="2023"/>
      <c r="F30" s="2023"/>
      <c r="G30" s="2024"/>
      <c r="H30" s="2025">
        <v>114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 t="s">
        <v>180</v>
      </c>
      <c r="D31" s="2023"/>
      <c r="E31" s="2023"/>
      <c r="F31" s="2023"/>
      <c r="G31" s="2024"/>
      <c r="H31" s="2025">
        <v>90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 t="s">
        <v>179</v>
      </c>
      <c r="D32" s="2023"/>
      <c r="E32" s="2023"/>
      <c r="F32" s="2023"/>
      <c r="G32" s="2024"/>
      <c r="H32" s="2025">
        <v>131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48"/>
      <c r="C33" s="542"/>
      <c r="D33" s="543"/>
      <c r="E33" s="543"/>
      <c r="F33" s="543"/>
      <c r="G33" s="544"/>
      <c r="H33" s="545"/>
      <c r="I33" s="546"/>
      <c r="J33" s="547"/>
      <c r="K33" s="542"/>
      <c r="L33" s="543"/>
      <c r="M33" s="543"/>
      <c r="N33" s="543"/>
      <c r="O33" s="543"/>
      <c r="P33" s="544"/>
      <c r="Z33" s="510"/>
    </row>
    <row r="34" spans="1:26" ht="19.5" customHeight="1" x14ac:dyDescent="0.25">
      <c r="A34" s="511"/>
      <c r="B34" s="548"/>
      <c r="C34" s="542"/>
      <c r="D34" s="543"/>
      <c r="E34" s="543"/>
      <c r="F34" s="543"/>
      <c r="G34" s="544"/>
      <c r="H34" s="545"/>
      <c r="I34" s="546"/>
      <c r="J34" s="547"/>
      <c r="K34" s="542"/>
      <c r="L34" s="543"/>
      <c r="M34" s="543"/>
      <c r="N34" s="543"/>
      <c r="O34" s="543"/>
      <c r="P34" s="544"/>
      <c r="Z34" s="510"/>
    </row>
    <row r="35" spans="1:26" ht="19.5" customHeight="1" x14ac:dyDescent="0.25">
      <c r="A35" s="511"/>
      <c r="B35" s="548"/>
      <c r="C35" s="542"/>
      <c r="D35" s="543"/>
      <c r="E35" s="543"/>
      <c r="F35" s="543"/>
      <c r="G35" s="544"/>
      <c r="H35" s="545"/>
      <c r="I35" s="546"/>
      <c r="J35" s="547"/>
      <c r="K35" s="542"/>
      <c r="L35" s="543"/>
      <c r="M35" s="543"/>
      <c r="N35" s="543"/>
      <c r="O35" s="543"/>
      <c r="P35" s="544"/>
      <c r="Z35" s="510"/>
    </row>
    <row r="36" spans="1:26" ht="19.5" customHeight="1" x14ac:dyDescent="0.25">
      <c r="A36" s="511"/>
      <c r="B36" s="548"/>
      <c r="C36" s="542"/>
      <c r="D36" s="543"/>
      <c r="E36" s="543"/>
      <c r="F36" s="543"/>
      <c r="G36" s="544"/>
      <c r="H36" s="545"/>
      <c r="I36" s="546"/>
      <c r="J36" s="547"/>
      <c r="K36" s="542"/>
      <c r="L36" s="543"/>
      <c r="M36" s="543"/>
      <c r="N36" s="543"/>
      <c r="O36" s="543"/>
      <c r="P36" s="544"/>
      <c r="Z36" s="510"/>
    </row>
    <row r="37" spans="1:26" ht="19.5" customHeight="1" x14ac:dyDescent="0.25">
      <c r="A37" s="511"/>
      <c r="B37" s="548"/>
      <c r="C37" s="542"/>
      <c r="D37" s="543"/>
      <c r="E37" s="543"/>
      <c r="F37" s="543"/>
      <c r="G37" s="544"/>
      <c r="H37" s="545"/>
      <c r="I37" s="546"/>
      <c r="J37" s="547"/>
      <c r="K37" s="542"/>
      <c r="L37" s="543"/>
      <c r="M37" s="543"/>
      <c r="N37" s="543"/>
      <c r="O37" s="543"/>
      <c r="P37" s="544"/>
      <c r="Z37" s="510"/>
    </row>
    <row r="38" spans="1:26" ht="19.5" customHeight="1" x14ac:dyDescent="0.25">
      <c r="A38" s="511"/>
      <c r="B38" s="548"/>
      <c r="C38" s="542"/>
      <c r="D38" s="543"/>
      <c r="E38" s="543"/>
      <c r="F38" s="543"/>
      <c r="G38" s="544"/>
      <c r="H38" s="545"/>
      <c r="I38" s="546"/>
      <c r="J38" s="547"/>
      <c r="K38" s="542"/>
      <c r="L38" s="543"/>
      <c r="M38" s="543"/>
      <c r="N38" s="543"/>
      <c r="O38" s="543"/>
      <c r="P38" s="544"/>
      <c r="Z38" s="510"/>
    </row>
    <row r="39" spans="1:26" ht="19.5" customHeight="1" x14ac:dyDescent="0.25">
      <c r="A39" s="511"/>
      <c r="B39" s="548"/>
      <c r="C39" s="542"/>
      <c r="D39" s="543"/>
      <c r="E39" s="543"/>
      <c r="F39" s="543"/>
      <c r="G39" s="544"/>
      <c r="H39" s="545"/>
      <c r="I39" s="546"/>
      <c r="J39" s="547"/>
      <c r="K39" s="542"/>
      <c r="L39" s="543"/>
      <c r="M39" s="543"/>
      <c r="N39" s="543"/>
      <c r="O39" s="543"/>
      <c r="P39" s="544"/>
      <c r="Z39" s="510"/>
    </row>
    <row r="40" spans="1:26" ht="19.5" customHeight="1" x14ac:dyDescent="0.25">
      <c r="A40" s="511"/>
      <c r="B40" s="548"/>
      <c r="C40" s="542"/>
      <c r="D40" s="543"/>
      <c r="E40" s="543"/>
      <c r="F40" s="543"/>
      <c r="G40" s="544"/>
      <c r="H40" s="545"/>
      <c r="I40" s="546"/>
      <c r="J40" s="547"/>
      <c r="K40" s="542"/>
      <c r="L40" s="543"/>
      <c r="M40" s="543"/>
      <c r="N40" s="543"/>
      <c r="O40" s="543"/>
      <c r="P40" s="544"/>
      <c r="Z40" s="510"/>
    </row>
    <row r="41" spans="1:26" ht="19.5" customHeight="1" x14ac:dyDescent="0.25">
      <c r="A41" s="511"/>
      <c r="B41" s="548"/>
      <c r="C41" s="542"/>
      <c r="D41" s="543"/>
      <c r="E41" s="543"/>
      <c r="F41" s="543"/>
      <c r="G41" s="544"/>
      <c r="H41" s="545"/>
      <c r="I41" s="546"/>
      <c r="J41" s="547"/>
      <c r="K41" s="542"/>
      <c r="L41" s="543"/>
      <c r="M41" s="543"/>
      <c r="N41" s="543"/>
      <c r="O41" s="543"/>
      <c r="P41" s="544"/>
      <c r="Z41" s="510"/>
    </row>
    <row r="42" spans="1:26" ht="19.5" customHeight="1" x14ac:dyDescent="0.25">
      <c r="A42" s="511"/>
      <c r="B42" s="548"/>
      <c r="C42" s="542"/>
      <c r="D42" s="543"/>
      <c r="E42" s="543"/>
      <c r="F42" s="543"/>
      <c r="G42" s="544"/>
      <c r="H42" s="545"/>
      <c r="I42" s="546"/>
      <c r="J42" s="547"/>
      <c r="K42" s="542"/>
      <c r="L42" s="543"/>
      <c r="M42" s="543"/>
      <c r="N42" s="543"/>
      <c r="O42" s="543"/>
      <c r="P42" s="544"/>
      <c r="Z42" s="510"/>
    </row>
    <row r="43" spans="1:26" ht="19.5" customHeight="1" x14ac:dyDescent="0.25">
      <c r="A43" s="511"/>
      <c r="B43" s="548"/>
      <c r="C43" s="542"/>
      <c r="D43" s="543"/>
      <c r="E43" s="543"/>
      <c r="F43" s="543"/>
      <c r="G43" s="544"/>
      <c r="H43" s="545"/>
      <c r="I43" s="546"/>
      <c r="J43" s="547"/>
      <c r="K43" s="542"/>
      <c r="L43" s="543"/>
      <c r="M43" s="543"/>
      <c r="N43" s="543"/>
      <c r="O43" s="543"/>
      <c r="P43" s="544"/>
      <c r="Z43" s="510"/>
    </row>
    <row r="44" spans="1:26" ht="19.5" customHeight="1" x14ac:dyDescent="0.25">
      <c r="A44" s="511"/>
      <c r="B44" s="548"/>
      <c r="C44" s="542"/>
      <c r="D44" s="543"/>
      <c r="E44" s="543"/>
      <c r="F44" s="543"/>
      <c r="G44" s="544"/>
      <c r="H44" s="545"/>
      <c r="I44" s="546"/>
      <c r="J44" s="547"/>
      <c r="K44" s="542"/>
      <c r="L44" s="543"/>
      <c r="M44" s="543"/>
      <c r="N44" s="543"/>
      <c r="O44" s="543"/>
      <c r="P44" s="544"/>
      <c r="Z44" s="510"/>
    </row>
    <row r="45" spans="1:26" ht="19.5" customHeight="1" x14ac:dyDescent="0.25">
      <c r="A45" s="511"/>
      <c r="B45" s="548"/>
      <c r="C45" s="542"/>
      <c r="D45" s="543"/>
      <c r="E45" s="543"/>
      <c r="F45" s="543"/>
      <c r="G45" s="544"/>
      <c r="H45" s="545"/>
      <c r="I45" s="546"/>
      <c r="J45" s="547"/>
      <c r="K45" s="542"/>
      <c r="L45" s="543"/>
      <c r="M45" s="543"/>
      <c r="N45" s="543"/>
      <c r="O45" s="543"/>
      <c r="P45" s="544"/>
      <c r="Z45" s="510"/>
    </row>
    <row r="46" spans="1:26" ht="19.5" customHeight="1" x14ac:dyDescent="0.25">
      <c r="A46" s="511"/>
      <c r="B46" s="548"/>
      <c r="C46" s="542"/>
      <c r="D46" s="543"/>
      <c r="E46" s="543"/>
      <c r="F46" s="543"/>
      <c r="G46" s="544"/>
      <c r="H46" s="545"/>
      <c r="I46" s="546"/>
      <c r="J46" s="547"/>
      <c r="K46" s="542"/>
      <c r="L46" s="543"/>
      <c r="M46" s="543"/>
      <c r="N46" s="543"/>
      <c r="O46" s="543"/>
      <c r="P46" s="544"/>
      <c r="Z46" s="510"/>
    </row>
    <row r="47" spans="1:26" ht="19.5" customHeight="1" x14ac:dyDescent="0.25">
      <c r="A47" s="511"/>
      <c r="B47" s="548"/>
      <c r="C47" s="542"/>
      <c r="D47" s="543"/>
      <c r="E47" s="543"/>
      <c r="F47" s="543"/>
      <c r="G47" s="544"/>
      <c r="H47" s="545"/>
      <c r="I47" s="546"/>
      <c r="J47" s="547"/>
      <c r="K47" s="542"/>
      <c r="L47" s="543"/>
      <c r="M47" s="543"/>
      <c r="N47" s="543"/>
      <c r="O47" s="543"/>
      <c r="P47" s="544"/>
      <c r="Z47" s="510"/>
    </row>
    <row r="48" spans="1:26" ht="19.5" customHeight="1" x14ac:dyDescent="0.25">
      <c r="A48" s="511"/>
      <c r="B48" s="548"/>
      <c r="C48" s="542"/>
      <c r="D48" s="543"/>
      <c r="E48" s="543"/>
      <c r="F48" s="543"/>
      <c r="G48" s="544"/>
      <c r="H48" s="545"/>
      <c r="I48" s="546"/>
      <c r="J48" s="547"/>
      <c r="K48" s="542"/>
      <c r="L48" s="543"/>
      <c r="M48" s="543"/>
      <c r="N48" s="543"/>
      <c r="O48" s="543"/>
      <c r="P48" s="544"/>
      <c r="Z48" s="510"/>
    </row>
    <row r="49" spans="1:26" ht="19.5" customHeight="1" x14ac:dyDescent="0.25">
      <c r="A49" s="511"/>
      <c r="B49" s="548"/>
      <c r="C49" s="542"/>
      <c r="D49" s="543"/>
      <c r="E49" s="543"/>
      <c r="F49" s="543"/>
      <c r="G49" s="544"/>
      <c r="H49" s="545"/>
      <c r="I49" s="546"/>
      <c r="J49" s="547"/>
      <c r="K49" s="542"/>
      <c r="L49" s="543"/>
      <c r="M49" s="543"/>
      <c r="N49" s="543"/>
      <c r="O49" s="543"/>
      <c r="P49" s="544"/>
      <c r="Z49" s="510"/>
    </row>
    <row r="50" spans="1:26" ht="19.5" customHeight="1" x14ac:dyDescent="0.25">
      <c r="A50" s="511"/>
      <c r="B50" s="548"/>
      <c r="C50" s="542"/>
      <c r="D50" s="543"/>
      <c r="E50" s="543"/>
      <c r="F50" s="543"/>
      <c r="G50" s="544"/>
      <c r="H50" s="545"/>
      <c r="I50" s="546"/>
      <c r="J50" s="547"/>
      <c r="K50" s="542"/>
      <c r="L50" s="543"/>
      <c r="M50" s="543"/>
      <c r="N50" s="543"/>
      <c r="O50" s="543"/>
      <c r="P50" s="544"/>
      <c r="Z50" s="510"/>
    </row>
    <row r="51" spans="1:26" ht="19.5" customHeight="1" x14ac:dyDescent="0.25">
      <c r="A51" s="511"/>
      <c r="B51" s="548"/>
      <c r="C51" s="542"/>
      <c r="D51" s="543"/>
      <c r="E51" s="543"/>
      <c r="F51" s="543"/>
      <c r="G51" s="544"/>
      <c r="H51" s="545"/>
      <c r="I51" s="546"/>
      <c r="J51" s="547"/>
      <c r="K51" s="542"/>
      <c r="L51" s="543"/>
      <c r="M51" s="543"/>
      <c r="N51" s="543"/>
      <c r="O51" s="543"/>
      <c r="P51" s="544"/>
      <c r="Z51" s="510"/>
    </row>
    <row r="52" spans="1:26" ht="19.5" customHeight="1" x14ac:dyDescent="0.25">
      <c r="A52" s="511"/>
      <c r="B52" s="548"/>
      <c r="C52" s="542"/>
      <c r="D52" s="543"/>
      <c r="E52" s="543"/>
      <c r="F52" s="543"/>
      <c r="G52" s="544"/>
      <c r="H52" s="545"/>
      <c r="I52" s="546"/>
      <c r="J52" s="547"/>
      <c r="K52" s="542"/>
      <c r="L52" s="543"/>
      <c r="M52" s="543"/>
      <c r="N52" s="543"/>
      <c r="O52" s="543"/>
      <c r="P52" s="544"/>
      <c r="Z52" s="510"/>
    </row>
    <row r="53" spans="1:26" ht="19.5" customHeight="1" x14ac:dyDescent="0.25">
      <c r="A53" s="511"/>
      <c r="B53" s="548"/>
      <c r="C53" s="542"/>
      <c r="D53" s="543"/>
      <c r="E53" s="543"/>
      <c r="F53" s="543"/>
      <c r="G53" s="544"/>
      <c r="H53" s="545"/>
      <c r="I53" s="546"/>
      <c r="J53" s="547"/>
      <c r="K53" s="542"/>
      <c r="L53" s="543"/>
      <c r="M53" s="543"/>
      <c r="N53" s="543"/>
      <c r="O53" s="543"/>
      <c r="P53" s="544"/>
      <c r="Z53" s="510"/>
    </row>
    <row r="54" spans="1:26" ht="19.5" customHeight="1" thickBot="1" x14ac:dyDescent="0.3">
      <c r="A54" s="511"/>
      <c r="B54" s="512"/>
      <c r="C54" s="2168"/>
      <c r="D54" s="2169"/>
      <c r="E54" s="2169"/>
      <c r="F54" s="2169"/>
      <c r="G54" s="2170"/>
      <c r="H54" s="2165"/>
      <c r="I54" s="2166"/>
      <c r="J54" s="2167"/>
      <c r="K54" s="2168"/>
      <c r="L54" s="2169"/>
      <c r="M54" s="2169"/>
      <c r="N54" s="2169"/>
      <c r="O54" s="2169"/>
      <c r="P54" s="2170"/>
      <c r="Z54" s="510"/>
    </row>
    <row r="55" spans="1:26" ht="15.75" customHeight="1" x14ac:dyDescent="0.25">
      <c r="A55" s="511"/>
      <c r="B55" s="2129" t="s">
        <v>37</v>
      </c>
      <c r="C55" s="2130"/>
      <c r="D55" s="2130"/>
      <c r="E55" s="2130"/>
      <c r="F55" s="2130"/>
      <c r="G55" s="2131"/>
      <c r="H55" s="2135">
        <f>AVERAGE(H25:J54)</f>
        <v>105.625</v>
      </c>
      <c r="I55" s="2136"/>
      <c r="J55" s="2137"/>
      <c r="K55" s="2064"/>
      <c r="L55" s="2065"/>
      <c r="M55" s="2059" t="s">
        <v>39</v>
      </c>
      <c r="N55" s="2059"/>
      <c r="O55" s="2059"/>
      <c r="P55" s="2060"/>
      <c r="Z55" s="510"/>
    </row>
    <row r="56" spans="1:26" ht="15.75" customHeight="1" x14ac:dyDescent="0.25">
      <c r="A56" s="511"/>
      <c r="B56" s="2123" t="s">
        <v>40</v>
      </c>
      <c r="C56" s="2124"/>
      <c r="D56" s="2124"/>
      <c r="E56" s="2124"/>
      <c r="F56" s="2124"/>
      <c r="G56" s="2125"/>
      <c r="H56" s="2053">
        <f>IF(COUNTIF(H25:J54,"*&lt;20*"),"&lt;20",MIN(H25:J54))</f>
        <v>43</v>
      </c>
      <c r="I56" s="2054"/>
      <c r="J56" s="2055"/>
      <c r="K56" s="2066"/>
      <c r="L56" s="2067"/>
      <c r="M56" s="2046"/>
      <c r="N56" s="2046"/>
      <c r="O56" s="2046"/>
      <c r="P56" s="2061"/>
      <c r="Z56" s="510"/>
    </row>
    <row r="57" spans="1:26" ht="15.75" customHeight="1" thickBot="1" x14ac:dyDescent="0.3">
      <c r="A57" s="511"/>
      <c r="B57" s="2126" t="s">
        <v>41</v>
      </c>
      <c r="C57" s="2127"/>
      <c r="D57" s="2127"/>
      <c r="E57" s="2127"/>
      <c r="F57" s="2127"/>
      <c r="G57" s="2128"/>
      <c r="H57" s="2132">
        <f>IF(COUNTIF(H25:J54,"*&gt;250*"),"&gt;250",MAX(H25:J54))</f>
        <v>140</v>
      </c>
      <c r="I57" s="2133"/>
      <c r="J57" s="2134"/>
      <c r="K57" s="2068"/>
      <c r="L57" s="2069"/>
      <c r="M57" s="2062"/>
      <c r="N57" s="2062"/>
      <c r="O57" s="2062"/>
      <c r="P57" s="2063"/>
      <c r="Z57" s="510"/>
    </row>
    <row r="58" spans="1:26" ht="15.9" customHeight="1" x14ac:dyDescent="0.25">
      <c r="A58" s="509"/>
      <c r="B58" s="508"/>
      <c r="C58" s="507"/>
      <c r="D58" s="507"/>
      <c r="E58" s="507"/>
      <c r="F58" s="507"/>
      <c r="G58" s="507"/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6"/>
    </row>
    <row r="59" spans="1:26" ht="12.75" customHeight="1" x14ac:dyDescent="0.25">
      <c r="A59" s="505"/>
      <c r="B59" s="504"/>
    </row>
    <row r="60" spans="1:26" s="479" customFormat="1" ht="15.6" customHeight="1" x14ac:dyDescent="0.25">
      <c r="A60" s="503" t="s">
        <v>42</v>
      </c>
      <c r="B60" s="502" t="s">
        <v>43</v>
      </c>
      <c r="C60" s="501"/>
      <c r="D60" s="501"/>
      <c r="E60" s="501"/>
      <c r="F60" s="500"/>
      <c r="G60" s="500"/>
      <c r="H60" s="500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8"/>
      <c r="V60" s="497"/>
      <c r="W60" s="497"/>
      <c r="X60" s="496"/>
      <c r="Y60" s="496"/>
      <c r="Z60" s="495"/>
    </row>
    <row r="61" spans="1:26" s="479" customFormat="1" ht="28.5" customHeight="1" x14ac:dyDescent="0.25">
      <c r="A61" s="2056" t="s">
        <v>44</v>
      </c>
      <c r="B61" s="2057"/>
      <c r="C61" s="2057"/>
      <c r="D61" s="2057"/>
      <c r="E61" s="2057"/>
      <c r="F61" s="2057"/>
      <c r="G61" s="2057"/>
      <c r="H61" s="2057"/>
      <c r="I61" s="2057"/>
      <c r="J61" s="2057"/>
      <c r="K61" s="2057"/>
      <c r="L61" s="2057"/>
      <c r="M61" s="2057"/>
      <c r="N61" s="2057"/>
      <c r="O61" s="2057"/>
      <c r="P61" s="2057"/>
      <c r="Q61" s="2058"/>
      <c r="R61" s="2038" t="s">
        <v>45</v>
      </c>
      <c r="S61" s="2039"/>
      <c r="T61" s="2040"/>
      <c r="U61" s="1694" t="s">
        <v>13</v>
      </c>
      <c r="V61" s="2029"/>
      <c r="W61" s="2029"/>
      <c r="X61" s="2030"/>
      <c r="Y61" s="2030"/>
      <c r="Z61" s="2031"/>
    </row>
    <row r="62" spans="1:26" s="479" customFormat="1" ht="15.6" customHeight="1" x14ac:dyDescent="0.25">
      <c r="A62" s="2032" t="s">
        <v>82</v>
      </c>
      <c r="B62" s="2033"/>
      <c r="C62" s="2033"/>
      <c r="D62" s="2033"/>
      <c r="E62" s="2033"/>
      <c r="F62" s="2033"/>
      <c r="G62" s="2033"/>
      <c r="H62" s="2033"/>
      <c r="I62" s="2033"/>
      <c r="J62" s="2033"/>
      <c r="K62" s="2033"/>
      <c r="L62" s="2033"/>
      <c r="M62" s="2033"/>
      <c r="N62" s="2033"/>
      <c r="O62" s="2033"/>
      <c r="P62" s="2033"/>
      <c r="Q62" s="2034"/>
      <c r="R62" s="2038" t="s">
        <v>47</v>
      </c>
      <c r="S62" s="2039"/>
      <c r="T62" s="2040"/>
      <c r="U62" s="2041" t="s">
        <v>48</v>
      </c>
      <c r="V62" s="2042"/>
      <c r="W62" s="2042"/>
      <c r="X62" s="2043"/>
      <c r="Y62" s="2043"/>
      <c r="Z62" s="2044"/>
    </row>
    <row r="63" spans="1:26" s="479" customFormat="1" ht="15.6" customHeight="1" x14ac:dyDescent="0.25">
      <c r="A63" s="2035"/>
      <c r="B63" s="2036"/>
      <c r="C63" s="2036"/>
      <c r="D63" s="2036"/>
      <c r="E63" s="2036"/>
      <c r="F63" s="2036"/>
      <c r="G63" s="2036"/>
      <c r="H63" s="2036"/>
      <c r="I63" s="2036"/>
      <c r="J63" s="2036"/>
      <c r="K63" s="2036"/>
      <c r="L63" s="2036"/>
      <c r="M63" s="2036"/>
      <c r="N63" s="2036"/>
      <c r="O63" s="2036"/>
      <c r="P63" s="2036"/>
      <c r="Q63" s="2037"/>
      <c r="R63" s="2038"/>
      <c r="S63" s="2039"/>
      <c r="T63" s="2040"/>
      <c r="U63" s="2045"/>
      <c r="V63" s="2046"/>
      <c r="W63" s="2046"/>
      <c r="X63" s="2047"/>
      <c r="Y63" s="2047"/>
      <c r="Z63" s="2048"/>
    </row>
    <row r="64" spans="1:26" s="479" customFormat="1" ht="15.6" customHeight="1" x14ac:dyDescent="0.25">
      <c r="A64" s="494" t="s">
        <v>49</v>
      </c>
      <c r="B64" s="493" t="s">
        <v>50</v>
      </c>
      <c r="C64" s="477"/>
      <c r="D64" s="477"/>
      <c r="E64" s="492"/>
      <c r="F64" s="492"/>
      <c r="G64" s="492"/>
      <c r="H64" s="492"/>
      <c r="I64" s="492"/>
      <c r="J64" s="492"/>
      <c r="K64" s="492"/>
      <c r="L64" s="492"/>
      <c r="M64" s="492"/>
      <c r="N64" s="492"/>
      <c r="O64" s="492"/>
      <c r="P64" s="492"/>
      <c r="Q64" s="491"/>
      <c r="R64" s="2038"/>
      <c r="S64" s="2039"/>
      <c r="T64" s="2040"/>
      <c r="U64" s="2049"/>
      <c r="V64" s="2050"/>
      <c r="W64" s="2050"/>
      <c r="X64" s="2051"/>
      <c r="Y64" s="2051"/>
      <c r="Z64" s="2052"/>
    </row>
    <row r="65" spans="1:26" s="479" customFormat="1" ht="15.6" customHeight="1" x14ac:dyDescent="0.25">
      <c r="A65" s="2148"/>
      <c r="B65" s="2149"/>
      <c r="C65" s="2149"/>
      <c r="D65" s="2149"/>
      <c r="E65" s="2149"/>
      <c r="F65" s="2149"/>
      <c r="G65" s="2149"/>
      <c r="H65" s="2149"/>
      <c r="I65" s="2149"/>
      <c r="J65" s="2149"/>
      <c r="K65" s="2149"/>
      <c r="L65" s="2149"/>
      <c r="M65" s="2149"/>
      <c r="N65" s="2149"/>
      <c r="O65" s="2149"/>
      <c r="P65" s="2149"/>
      <c r="Q65" s="2150"/>
      <c r="R65" s="2038" t="s">
        <v>51</v>
      </c>
      <c r="S65" s="2039"/>
      <c r="T65" s="2040"/>
      <c r="U65" s="490"/>
      <c r="V65" s="489"/>
      <c r="W65" s="489"/>
      <c r="X65" s="489"/>
      <c r="Y65" s="489"/>
      <c r="Z65" s="488"/>
    </row>
    <row r="66" spans="1:26" s="479" customFormat="1" ht="15.6" customHeight="1" x14ac:dyDescent="0.25">
      <c r="A66" s="2148"/>
      <c r="B66" s="2149"/>
      <c r="C66" s="2149"/>
      <c r="D66" s="2149"/>
      <c r="E66" s="2149"/>
      <c r="F66" s="2149"/>
      <c r="G66" s="2149"/>
      <c r="H66" s="2149"/>
      <c r="I66" s="2149"/>
      <c r="J66" s="2149"/>
      <c r="K66" s="2149"/>
      <c r="L66" s="2149"/>
      <c r="M66" s="2149"/>
      <c r="N66" s="2149"/>
      <c r="O66" s="2149"/>
      <c r="P66" s="2149"/>
      <c r="Q66" s="2150"/>
      <c r="R66" s="2038"/>
      <c r="S66" s="2039"/>
      <c r="T66" s="2040"/>
      <c r="U66" s="487"/>
      <c r="V66" s="2046"/>
      <c r="W66" s="2046"/>
      <c r="X66" s="2046"/>
      <c r="Y66" s="2046"/>
      <c r="Z66" s="486"/>
    </row>
    <row r="67" spans="1:26" s="479" customFormat="1" ht="15.6" customHeight="1" x14ac:dyDescent="0.25">
      <c r="A67" s="2148"/>
      <c r="B67" s="2149"/>
      <c r="C67" s="2149"/>
      <c r="D67" s="2149"/>
      <c r="E67" s="2149"/>
      <c r="F67" s="2149"/>
      <c r="G67" s="2149"/>
      <c r="H67" s="2149"/>
      <c r="I67" s="2149"/>
      <c r="J67" s="2149"/>
      <c r="K67" s="2149"/>
      <c r="L67" s="2149"/>
      <c r="M67" s="2149"/>
      <c r="N67" s="2149"/>
      <c r="O67" s="2149"/>
      <c r="P67" s="2149"/>
      <c r="Q67" s="2150"/>
      <c r="R67" s="2038"/>
      <c r="S67" s="2039"/>
      <c r="T67" s="2040"/>
      <c r="U67" s="487"/>
      <c r="V67" s="2046"/>
      <c r="W67" s="2046"/>
      <c r="X67" s="2046"/>
      <c r="Y67" s="2046"/>
      <c r="Z67" s="486"/>
    </row>
    <row r="68" spans="1:26" s="479" customFormat="1" ht="15.6" customHeight="1" x14ac:dyDescent="0.25">
      <c r="A68" s="2151"/>
      <c r="B68" s="2152"/>
      <c r="C68" s="2152"/>
      <c r="D68" s="2152"/>
      <c r="E68" s="2152"/>
      <c r="F68" s="2152"/>
      <c r="G68" s="2152"/>
      <c r="H68" s="2152"/>
      <c r="I68" s="2152"/>
      <c r="J68" s="2152"/>
      <c r="K68" s="2152"/>
      <c r="L68" s="2152"/>
      <c r="M68" s="2152"/>
      <c r="N68" s="2152"/>
      <c r="O68" s="2152"/>
      <c r="P68" s="2152"/>
      <c r="Q68" s="2153"/>
      <c r="R68" s="2154"/>
      <c r="S68" s="2155"/>
      <c r="T68" s="2156"/>
      <c r="U68" s="485"/>
      <c r="V68" s="484"/>
      <c r="W68" s="484"/>
      <c r="X68" s="484"/>
      <c r="Y68" s="484"/>
      <c r="Z68" s="483"/>
    </row>
    <row r="69" spans="1:26" s="479" customFormat="1" ht="15" customHeight="1" x14ac:dyDescent="0.25">
      <c r="A69" s="482"/>
      <c r="B69" s="482"/>
      <c r="C69" s="482"/>
      <c r="D69" s="482"/>
      <c r="E69" s="482"/>
      <c r="F69" s="482"/>
      <c r="G69" s="482"/>
      <c r="H69" s="482"/>
      <c r="I69" s="482"/>
      <c r="J69" s="482"/>
      <c r="K69" s="482"/>
      <c r="L69" s="482"/>
      <c r="M69" s="482"/>
      <c r="N69" s="482"/>
      <c r="O69" s="482"/>
      <c r="P69" s="482"/>
      <c r="Q69" s="482"/>
      <c r="R69" s="481"/>
      <c r="S69" s="481"/>
      <c r="T69" s="481"/>
      <c r="U69" s="480"/>
      <c r="V69" s="480"/>
      <c r="W69" s="480"/>
      <c r="X69" s="480"/>
      <c r="Y69" s="480"/>
      <c r="Z69" s="480"/>
    </row>
    <row r="71" spans="1:26" ht="12.75" customHeight="1" x14ac:dyDescent="0.25">
      <c r="A71" s="477"/>
    </row>
    <row r="72" spans="1:26" ht="12.75" customHeight="1" x14ac:dyDescent="0.25">
      <c r="A72" s="477"/>
    </row>
    <row r="73" spans="1:26" ht="12.75" customHeight="1" x14ac:dyDescent="0.25">
      <c r="A73" s="477"/>
    </row>
    <row r="74" spans="1:26" ht="12.75" customHeight="1" x14ac:dyDescent="0.25">
      <c r="A74" s="477"/>
    </row>
    <row r="75" spans="1:26" ht="12.75" customHeight="1" x14ac:dyDescent="0.25">
      <c r="A75" s="477"/>
    </row>
    <row r="76" spans="1:26" ht="12.75" customHeight="1" x14ac:dyDescent="0.25">
      <c r="A76" s="477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H12:M12"/>
    <mergeCell ref="H11:M11"/>
    <mergeCell ref="N11:R11"/>
    <mergeCell ref="C31:G31"/>
    <mergeCell ref="H31:J31"/>
    <mergeCell ref="K31:P31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2:G32"/>
    <mergeCell ref="H32:J32"/>
    <mergeCell ref="K32:P32"/>
    <mergeCell ref="C30:G30"/>
    <mergeCell ref="H30:J30"/>
    <mergeCell ref="K30:P3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EC9D-3717-4275-A766-DF1B3D53C20A}">
  <sheetPr codeName="Feuil106">
    <pageSetUpPr fitToPage="1"/>
  </sheetPr>
  <dimension ref="A1:AA67"/>
  <sheetViews>
    <sheetView workbookViewId="0">
      <selection activeCell="V57" sqref="V57:Y58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39</v>
      </c>
      <c r="J5" s="2087"/>
      <c r="K5" s="2088"/>
      <c r="L5" s="2090" t="s">
        <v>3</v>
      </c>
      <c r="M5" s="2091"/>
      <c r="N5" s="2091"/>
      <c r="O5" s="2092"/>
      <c r="P5" s="2093" t="s">
        <v>177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91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177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178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50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96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88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61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79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66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55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52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54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/>
      <c r="C33" s="2022"/>
      <c r="D33" s="2023"/>
      <c r="E33" s="2023"/>
      <c r="F33" s="2023"/>
      <c r="G33" s="2024"/>
      <c r="H33" s="2025"/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/>
      <c r="C34" s="2022"/>
      <c r="D34" s="2023"/>
      <c r="E34" s="2023"/>
      <c r="F34" s="2023"/>
      <c r="G34" s="2024"/>
      <c r="H34" s="2025"/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080"/>
      <c r="D45" s="2080"/>
      <c r="E45" s="2080"/>
      <c r="F45" s="2080"/>
      <c r="G45" s="2081"/>
      <c r="H45" s="2076"/>
      <c r="I45" s="2077"/>
      <c r="J45" s="2078"/>
      <c r="K45" s="2079"/>
      <c r="L45" s="2080"/>
      <c r="M45" s="2080"/>
      <c r="N45" s="2080"/>
      <c r="O45" s="2080"/>
      <c r="P45" s="2081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68.875</v>
      </c>
      <c r="I46" s="2136"/>
      <c r="J46" s="2137"/>
      <c r="K46" s="2064" t="s">
        <v>38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52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96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39:J39"/>
    <mergeCell ref="K39:P39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A56:Q59"/>
    <mergeCell ref="R56:T59"/>
    <mergeCell ref="V57:Y58"/>
    <mergeCell ref="C35:G35"/>
    <mergeCell ref="H35:J35"/>
    <mergeCell ref="K35:P35"/>
    <mergeCell ref="C36:G36"/>
    <mergeCell ref="H36:J36"/>
    <mergeCell ref="K36:P36"/>
    <mergeCell ref="C37:G37"/>
    <mergeCell ref="H48:J48"/>
    <mergeCell ref="A52:Q52"/>
    <mergeCell ref="R52:T52"/>
    <mergeCell ref="U52:Z52"/>
    <mergeCell ref="A53:Q54"/>
    <mergeCell ref="R53:T55"/>
    <mergeCell ref="U53:Z55"/>
    <mergeCell ref="C45:G45"/>
    <mergeCell ref="H45:J45"/>
    <mergeCell ref="K45:P45"/>
    <mergeCell ref="B46:G46"/>
    <mergeCell ref="H46:J46"/>
    <mergeCell ref="K46:L48"/>
    <mergeCell ref="M46:P48"/>
    <mergeCell ref="B47:G47"/>
    <mergeCell ref="H47:J47"/>
    <mergeCell ref="B48:G48"/>
    <mergeCell ref="C31:G31"/>
    <mergeCell ref="H31:J31"/>
    <mergeCell ref="K31:P31"/>
    <mergeCell ref="C32:G32"/>
    <mergeCell ref="H32:J32"/>
    <mergeCell ref="K32:P32"/>
    <mergeCell ref="C34:G34"/>
    <mergeCell ref="H34:J34"/>
    <mergeCell ref="K34:P34"/>
    <mergeCell ref="C40:G40"/>
    <mergeCell ref="H40:J40"/>
    <mergeCell ref="K40:P40"/>
    <mergeCell ref="C41:G41"/>
    <mergeCell ref="H41:J41"/>
    <mergeCell ref="K41:P41"/>
    <mergeCell ref="H37:J37"/>
    <mergeCell ref="K37:P37"/>
    <mergeCell ref="C38:G38"/>
    <mergeCell ref="H38:J38"/>
    <mergeCell ref="K38:P38"/>
    <mergeCell ref="C39:G39"/>
    <mergeCell ref="C25:G25"/>
    <mergeCell ref="H25:J25"/>
    <mergeCell ref="K25:P25"/>
    <mergeCell ref="C26:G26"/>
    <mergeCell ref="H26:J26"/>
    <mergeCell ref="K26:P26"/>
    <mergeCell ref="C33:G33"/>
    <mergeCell ref="H33:J33"/>
    <mergeCell ref="K33:P33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B18:H18"/>
    <mergeCell ref="I18:J18"/>
    <mergeCell ref="J21:P21"/>
    <mergeCell ref="B23:B24"/>
    <mergeCell ref="C23:G24"/>
    <mergeCell ref="H23:J23"/>
    <mergeCell ref="K23:P24"/>
    <mergeCell ref="H24:J24"/>
    <mergeCell ref="B11:G11"/>
    <mergeCell ref="H11:M11"/>
    <mergeCell ref="N11:R11"/>
    <mergeCell ref="B17:H17"/>
    <mergeCell ref="I17:Y17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9A0B-6C61-49D2-BC34-3C6C5A4A93D2}">
  <sheetPr codeName="Feuil107">
    <pageSetUpPr fitToPage="1"/>
  </sheetPr>
  <dimension ref="A1:AA67"/>
  <sheetViews>
    <sheetView workbookViewId="0">
      <selection activeCell="Y42" sqref="Y42"/>
    </sheetView>
  </sheetViews>
  <sheetFormatPr baseColWidth="10" defaultColWidth="11.44140625" defaultRowHeight="12.75" customHeight="1" x14ac:dyDescent="0.25"/>
  <cols>
    <col min="1" max="1" width="5.109375" style="478" customWidth="1"/>
    <col min="2" max="26" width="5.109375" style="477" customWidth="1"/>
    <col min="27" max="27" width="11.44140625" style="477"/>
  </cols>
  <sheetData>
    <row r="1" spans="1:26" ht="12.75" customHeight="1" x14ac:dyDescent="0.25">
      <c r="A1" s="2097"/>
      <c r="B1" s="2098"/>
      <c r="C1" s="2098"/>
      <c r="D1" s="2098"/>
      <c r="E1" s="2098"/>
      <c r="F1" s="2099"/>
      <c r="G1" s="2106" t="s">
        <v>0</v>
      </c>
      <c r="H1" s="2107"/>
      <c r="I1" s="2107"/>
      <c r="J1" s="2107"/>
      <c r="K1" s="2107"/>
      <c r="L1" s="2107"/>
      <c r="M1" s="2107"/>
      <c r="N1" s="2107"/>
      <c r="O1" s="2107"/>
      <c r="P1" s="2107"/>
      <c r="Q1" s="2107"/>
      <c r="R1" s="2107"/>
      <c r="S1" s="2107"/>
      <c r="T1" s="2108"/>
      <c r="U1" s="2112" t="s">
        <v>97</v>
      </c>
      <c r="V1" s="2113"/>
      <c r="W1" s="2113"/>
      <c r="X1" s="2113"/>
      <c r="Y1" s="2113"/>
      <c r="Z1" s="2114"/>
    </row>
    <row r="2" spans="1:26" ht="12.75" customHeight="1" x14ac:dyDescent="0.25">
      <c r="A2" s="2100"/>
      <c r="B2" s="2101"/>
      <c r="C2" s="2101"/>
      <c r="D2" s="2101"/>
      <c r="E2" s="2101"/>
      <c r="F2" s="2102"/>
      <c r="G2" s="2109" t="s">
        <v>1</v>
      </c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1"/>
      <c r="U2" s="2115"/>
      <c r="V2" s="2116"/>
      <c r="W2" s="2116"/>
      <c r="X2" s="2116"/>
      <c r="Y2" s="2116"/>
      <c r="Z2" s="2117"/>
    </row>
    <row r="3" spans="1:26" ht="12.75" customHeight="1" x14ac:dyDescent="0.25">
      <c r="A3" s="2100"/>
      <c r="B3" s="2101"/>
      <c r="C3" s="2101"/>
      <c r="D3" s="2101"/>
      <c r="E3" s="2101"/>
      <c r="F3" s="2102"/>
      <c r="G3" s="2109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1"/>
      <c r="U3" s="2115"/>
      <c r="V3" s="2116"/>
      <c r="W3" s="2116"/>
      <c r="X3" s="2116"/>
      <c r="Y3" s="2116"/>
      <c r="Z3" s="2117"/>
    </row>
    <row r="4" spans="1:26" ht="12.75" customHeight="1" x14ac:dyDescent="0.25">
      <c r="A4" s="2100"/>
      <c r="B4" s="2101"/>
      <c r="C4" s="2101"/>
      <c r="D4" s="2101"/>
      <c r="E4" s="2101"/>
      <c r="F4" s="2102"/>
      <c r="G4" s="2109"/>
      <c r="H4" s="2110"/>
      <c r="I4" s="2110"/>
      <c r="J4" s="2110"/>
      <c r="K4" s="2110"/>
      <c r="L4" s="2110"/>
      <c r="M4" s="2110"/>
      <c r="N4" s="2110"/>
      <c r="O4" s="2110"/>
      <c r="P4" s="2110"/>
      <c r="Q4" s="2110"/>
      <c r="R4" s="2110"/>
      <c r="S4" s="2110"/>
      <c r="T4" s="2111"/>
      <c r="U4" s="2115"/>
      <c r="V4" s="2116"/>
      <c r="W4" s="2116"/>
      <c r="X4" s="2116"/>
      <c r="Y4" s="2116"/>
      <c r="Z4" s="2117"/>
    </row>
    <row r="5" spans="1:26" ht="12.75" customHeight="1" x14ac:dyDescent="0.25">
      <c r="A5" s="2100"/>
      <c r="B5" s="2101"/>
      <c r="C5" s="2101"/>
      <c r="D5" s="2101"/>
      <c r="E5" s="2101"/>
      <c r="F5" s="2102"/>
      <c r="G5" s="2121" t="s">
        <v>2</v>
      </c>
      <c r="H5" s="2122"/>
      <c r="I5" s="2087">
        <v>38</v>
      </c>
      <c r="J5" s="2087"/>
      <c r="K5" s="2088"/>
      <c r="L5" s="2090" t="s">
        <v>3</v>
      </c>
      <c r="M5" s="2091"/>
      <c r="N5" s="2091"/>
      <c r="O5" s="2092"/>
      <c r="P5" s="2093" t="s">
        <v>177</v>
      </c>
      <c r="Q5" s="2094"/>
      <c r="R5" s="2094"/>
      <c r="S5" s="2094"/>
      <c r="T5" s="2095"/>
      <c r="U5" s="2115"/>
      <c r="V5" s="2116"/>
      <c r="W5" s="2116"/>
      <c r="X5" s="2116"/>
      <c r="Y5" s="2116"/>
      <c r="Z5" s="2117"/>
    </row>
    <row r="6" spans="1:26" ht="12.75" customHeight="1" x14ac:dyDescent="0.25">
      <c r="A6" s="2103"/>
      <c r="B6" s="2104"/>
      <c r="C6" s="2104"/>
      <c r="D6" s="2104"/>
      <c r="E6" s="2104"/>
      <c r="F6" s="2105"/>
      <c r="G6" s="541"/>
      <c r="H6" s="507"/>
      <c r="I6" s="2089" t="s">
        <v>5</v>
      </c>
      <c r="J6" s="2089"/>
      <c r="K6" s="2089"/>
      <c r="L6" s="2089" t="s">
        <v>6</v>
      </c>
      <c r="M6" s="2089"/>
      <c r="N6" s="2089"/>
      <c r="O6" s="2089"/>
      <c r="P6" s="2089" t="s">
        <v>7</v>
      </c>
      <c r="Q6" s="2089"/>
      <c r="R6" s="2089"/>
      <c r="S6" s="2089"/>
      <c r="T6" s="2096"/>
      <c r="U6" s="2118"/>
      <c r="V6" s="2119"/>
      <c r="W6" s="2119"/>
      <c r="X6" s="2119"/>
      <c r="Y6" s="2119"/>
      <c r="Z6" s="2120"/>
    </row>
    <row r="7" spans="1:26" ht="36.6" customHeight="1" x14ac:dyDescent="0.25">
      <c r="A7" s="2085" t="s">
        <v>8</v>
      </c>
      <c r="B7" s="2085"/>
      <c r="C7" s="2085"/>
      <c r="D7" s="2085"/>
      <c r="E7" s="2085"/>
      <c r="F7" s="2085"/>
      <c r="G7" s="2086" t="s">
        <v>9</v>
      </c>
      <c r="H7" s="2086"/>
      <c r="I7" s="2086"/>
      <c r="J7" s="2086"/>
      <c r="K7" s="2086"/>
      <c r="L7" s="2086"/>
      <c r="M7" s="2086"/>
      <c r="N7" s="2086"/>
      <c r="O7" s="2086"/>
      <c r="P7" s="2086"/>
      <c r="Q7" s="2086"/>
      <c r="R7" s="2086"/>
      <c r="S7" s="2086"/>
      <c r="T7" s="2086"/>
      <c r="U7" s="2086"/>
      <c r="V7" s="2086"/>
      <c r="W7" s="2086"/>
      <c r="X7" s="2086"/>
      <c r="Y7" s="2086"/>
      <c r="Z7" s="2086"/>
    </row>
    <row r="8" spans="1:26" ht="15.9" customHeight="1" x14ac:dyDescent="0.25">
      <c r="A8" s="520" t="s">
        <v>10</v>
      </c>
      <c r="B8" s="502" t="s">
        <v>11</v>
      </c>
      <c r="C8" s="499"/>
      <c r="D8" s="540"/>
      <c r="E8" s="540"/>
      <c r="F8" s="540"/>
      <c r="G8" s="540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516"/>
    </row>
    <row r="9" spans="1:26" ht="8.25" customHeight="1" x14ac:dyDescent="0.25">
      <c r="A9" s="511"/>
      <c r="D9" s="478"/>
      <c r="E9" s="478"/>
      <c r="F9" s="478"/>
      <c r="G9" s="478"/>
      <c r="Z9" s="510"/>
    </row>
    <row r="10" spans="1:26" ht="15.9" customHeight="1" x14ac:dyDescent="0.25">
      <c r="A10" s="511"/>
      <c r="B10" s="2082" t="s">
        <v>12</v>
      </c>
      <c r="C10" s="2082"/>
      <c r="D10" s="2082"/>
      <c r="E10" s="2082"/>
      <c r="F10" s="2082"/>
      <c r="G10" s="2082"/>
      <c r="H10" s="2083" t="s">
        <v>87</v>
      </c>
      <c r="I10" s="2083"/>
      <c r="J10" s="2083"/>
      <c r="K10" s="2083"/>
      <c r="L10" s="2083"/>
      <c r="M10" s="2083"/>
      <c r="N10" s="2082" t="s">
        <v>14</v>
      </c>
      <c r="O10" s="2082"/>
      <c r="P10" s="2082"/>
      <c r="Q10" s="2082"/>
      <c r="R10" s="2082"/>
      <c r="S10" s="2070" t="s">
        <v>91</v>
      </c>
      <c r="T10" s="2070"/>
      <c r="U10" s="2070"/>
      <c r="V10" s="2070"/>
      <c r="W10" s="2070"/>
      <c r="X10" s="2070"/>
      <c r="Y10" s="2070"/>
      <c r="Z10" s="539"/>
    </row>
    <row r="11" spans="1:26" ht="15.9" customHeight="1" x14ac:dyDescent="0.25">
      <c r="A11" s="511"/>
      <c r="B11" s="2082" t="s">
        <v>16</v>
      </c>
      <c r="C11" s="2082"/>
      <c r="D11" s="2082"/>
      <c r="E11" s="2082"/>
      <c r="F11" s="2082"/>
      <c r="G11" s="2082"/>
      <c r="H11" s="2083" t="s">
        <v>177</v>
      </c>
      <c r="I11" s="2083"/>
      <c r="J11" s="2083"/>
      <c r="K11" s="2083"/>
      <c r="L11" s="2083"/>
      <c r="M11" s="2083"/>
      <c r="N11" s="2082" t="s">
        <v>17</v>
      </c>
      <c r="O11" s="2082"/>
      <c r="P11" s="2082"/>
      <c r="Q11" s="2082"/>
      <c r="R11" s="2082"/>
      <c r="S11" s="2070" t="s">
        <v>79</v>
      </c>
      <c r="T11" s="2070"/>
      <c r="U11" s="2070"/>
      <c r="V11" s="2070"/>
      <c r="W11" s="2070"/>
      <c r="X11" s="2070"/>
      <c r="Y11" s="2070"/>
      <c r="Z11" s="539"/>
    </row>
    <row r="12" spans="1:26" ht="15.9" customHeight="1" x14ac:dyDescent="0.25">
      <c r="A12" s="511"/>
      <c r="B12" s="2082" t="s">
        <v>19</v>
      </c>
      <c r="C12" s="2082"/>
      <c r="D12" s="2082"/>
      <c r="E12" s="2082"/>
      <c r="F12" s="2082"/>
      <c r="G12" s="2082"/>
      <c r="H12" s="2083" t="s">
        <v>152</v>
      </c>
      <c r="I12" s="2083"/>
      <c r="J12" s="2083"/>
      <c r="K12" s="2083"/>
      <c r="L12" s="2083"/>
      <c r="M12" s="2083"/>
      <c r="N12" s="2082" t="s">
        <v>20</v>
      </c>
      <c r="O12" s="2082"/>
      <c r="P12" s="2082"/>
      <c r="Q12" s="2082"/>
      <c r="R12" s="2082"/>
      <c r="S12" s="2070" t="s">
        <v>69</v>
      </c>
      <c r="T12" s="2070"/>
      <c r="U12" s="2070"/>
      <c r="V12" s="2070"/>
      <c r="W12" s="2070"/>
      <c r="X12" s="2070"/>
      <c r="Y12" s="2070"/>
      <c r="Z12" s="539"/>
    </row>
    <row r="13" spans="1:26" ht="8.25" customHeight="1" x14ac:dyDescent="0.25">
      <c r="A13" s="538"/>
      <c r="B13" s="507"/>
      <c r="C13" s="507"/>
      <c r="D13" s="537"/>
      <c r="E13" s="537"/>
      <c r="F13" s="537"/>
      <c r="G13" s="537"/>
      <c r="H13" s="507"/>
      <c r="I13" s="507"/>
      <c r="J13" s="507"/>
      <c r="K13" s="507"/>
      <c r="L13" s="507"/>
      <c r="M13" s="507"/>
      <c r="N13" s="536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6"/>
    </row>
    <row r="14" spans="1:26" s="479" customFormat="1" ht="15" customHeight="1" x14ac:dyDescent="0.25">
      <c r="B14" s="534"/>
      <c r="C14" s="534"/>
      <c r="K14" s="535"/>
      <c r="L14" s="534"/>
      <c r="M14" s="533"/>
    </row>
    <row r="15" spans="1:26" s="479" customFormat="1" ht="15.6" customHeight="1" x14ac:dyDescent="0.25">
      <c r="A15" s="520" t="s">
        <v>22</v>
      </c>
      <c r="B15" s="532" t="s">
        <v>23</v>
      </c>
      <c r="C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31"/>
      <c r="X15" s="531"/>
      <c r="Y15" s="531"/>
      <c r="Z15" s="530"/>
    </row>
    <row r="16" spans="1:26" s="479" customFormat="1" ht="15" customHeight="1" x14ac:dyDescent="0.25">
      <c r="A16" s="527"/>
      <c r="B16" s="529"/>
      <c r="Z16" s="528"/>
    </row>
    <row r="17" spans="1:26" s="479" customFormat="1" ht="15" customHeight="1" x14ac:dyDescent="0.25">
      <c r="A17" s="527"/>
      <c r="B17" s="2084" t="s">
        <v>24</v>
      </c>
      <c r="C17" s="2084"/>
      <c r="D17" s="2084"/>
      <c r="E17" s="2084"/>
      <c r="F17" s="2084"/>
      <c r="G17" s="2084"/>
      <c r="H17" s="2084"/>
      <c r="I17" s="2075"/>
      <c r="J17" s="2075"/>
      <c r="K17" s="2075"/>
      <c r="L17" s="2075"/>
      <c r="M17" s="2075"/>
      <c r="N17" s="2075"/>
      <c r="O17" s="2075"/>
      <c r="P17" s="2075"/>
      <c r="Q17" s="2075"/>
      <c r="R17" s="2075"/>
      <c r="S17" s="2075"/>
      <c r="T17" s="2075"/>
      <c r="U17" s="2075"/>
      <c r="V17" s="2075"/>
      <c r="W17" s="2075"/>
      <c r="X17" s="2075"/>
      <c r="Y17" s="2075"/>
      <c r="Z17" s="525"/>
    </row>
    <row r="18" spans="1:26" s="479" customFormat="1" ht="15" customHeight="1" x14ac:dyDescent="0.25">
      <c r="A18" s="527"/>
      <c r="B18" s="2084" t="s">
        <v>25</v>
      </c>
      <c r="C18" s="2084"/>
      <c r="D18" s="2084"/>
      <c r="E18" s="2084"/>
      <c r="F18" s="2084"/>
      <c r="G18" s="2084"/>
      <c r="H18" s="2084"/>
      <c r="I18" s="2138" t="s">
        <v>26</v>
      </c>
      <c r="J18" s="2138"/>
      <c r="K18" s="526">
        <v>35</v>
      </c>
      <c r="L18" s="526" t="s">
        <v>27</v>
      </c>
      <c r="M18" s="526"/>
      <c r="N18" s="526"/>
      <c r="O18" s="526"/>
      <c r="P18" s="526"/>
      <c r="Q18" s="526"/>
      <c r="R18" s="526"/>
      <c r="S18" s="526"/>
      <c r="T18" s="526"/>
      <c r="U18" s="526"/>
      <c r="V18" s="526"/>
      <c r="W18" s="526"/>
      <c r="X18" s="526"/>
      <c r="Y18" s="526"/>
      <c r="Z18" s="525"/>
    </row>
    <row r="19" spans="1:26" s="479" customFormat="1" ht="13.2" customHeight="1" x14ac:dyDescent="0.25">
      <c r="A19" s="524"/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2"/>
    </row>
    <row r="20" spans="1:26" ht="12.75" customHeight="1" x14ac:dyDescent="0.25">
      <c r="D20" s="478"/>
      <c r="E20" s="478"/>
      <c r="F20" s="478"/>
      <c r="G20" s="478"/>
      <c r="N20" s="521"/>
    </row>
    <row r="21" spans="1:26" ht="15.9" customHeight="1" x14ac:dyDescent="0.25">
      <c r="A21" s="520" t="s">
        <v>28</v>
      </c>
      <c r="B21" s="519" t="s">
        <v>29</v>
      </c>
      <c r="C21" s="517"/>
      <c r="D21" s="518"/>
      <c r="E21" s="518"/>
      <c r="F21" s="518"/>
      <c r="G21" s="518"/>
      <c r="H21" s="517"/>
      <c r="I21" s="517"/>
      <c r="J21" s="2147" t="s">
        <v>30</v>
      </c>
      <c r="K21" s="2147"/>
      <c r="L21" s="2147"/>
      <c r="M21" s="2147"/>
      <c r="N21" s="2147"/>
      <c r="O21" s="2147"/>
      <c r="P21" s="2147"/>
      <c r="Q21" s="514">
        <v>600</v>
      </c>
      <c r="R21" s="499"/>
      <c r="S21" s="499"/>
      <c r="T21" s="499"/>
      <c r="U21" s="499"/>
      <c r="V21" s="499"/>
      <c r="W21" s="499"/>
      <c r="X21" s="499"/>
      <c r="Y21" s="499"/>
      <c r="Z21" s="516"/>
    </row>
    <row r="22" spans="1:26" ht="12.75" customHeight="1" x14ac:dyDescent="0.25">
      <c r="A22" s="511"/>
      <c r="B22" s="515"/>
      <c r="Z22" s="510"/>
    </row>
    <row r="23" spans="1:26" ht="15.75" customHeight="1" x14ac:dyDescent="0.25">
      <c r="A23" s="511"/>
      <c r="B23" s="2145" t="s">
        <v>31</v>
      </c>
      <c r="C23" s="2071" t="s">
        <v>32</v>
      </c>
      <c r="D23" s="2071"/>
      <c r="E23" s="2071"/>
      <c r="F23" s="2071"/>
      <c r="G23" s="2072"/>
      <c r="H23" s="2142" t="s">
        <v>33</v>
      </c>
      <c r="I23" s="2143"/>
      <c r="J23" s="2144"/>
      <c r="K23" s="2071" t="s">
        <v>34</v>
      </c>
      <c r="L23" s="2071"/>
      <c r="M23" s="2071"/>
      <c r="N23" s="2071"/>
      <c r="O23" s="2071"/>
      <c r="P23" s="2072"/>
      <c r="Z23" s="510"/>
    </row>
    <row r="24" spans="1:26" ht="15.75" customHeight="1" x14ac:dyDescent="0.25">
      <c r="A24" s="511"/>
      <c r="B24" s="2146"/>
      <c r="C24" s="2073"/>
      <c r="D24" s="2073"/>
      <c r="E24" s="2073"/>
      <c r="F24" s="2073"/>
      <c r="G24" s="2074"/>
      <c r="H24" s="2139" t="s">
        <v>35</v>
      </c>
      <c r="I24" s="2140"/>
      <c r="J24" s="2141"/>
      <c r="K24" s="2073"/>
      <c r="L24" s="2073"/>
      <c r="M24" s="2073"/>
      <c r="N24" s="2073"/>
      <c r="O24" s="2073"/>
      <c r="P24" s="2074"/>
      <c r="Z24" s="510"/>
    </row>
    <row r="25" spans="1:26" ht="19.5" customHeight="1" x14ac:dyDescent="0.25">
      <c r="A25" s="511"/>
      <c r="B25" s="513">
        <v>1</v>
      </c>
      <c r="C25" s="2022"/>
      <c r="D25" s="2023"/>
      <c r="E25" s="2023"/>
      <c r="F25" s="2023"/>
      <c r="G25" s="2024"/>
      <c r="H25" s="2025">
        <v>78</v>
      </c>
      <c r="I25" s="2026"/>
      <c r="J25" s="2027"/>
      <c r="K25" s="2022"/>
      <c r="L25" s="2023"/>
      <c r="M25" s="2023"/>
      <c r="N25" s="2023"/>
      <c r="O25" s="2023"/>
      <c r="P25" s="2024"/>
      <c r="Z25" s="510"/>
    </row>
    <row r="26" spans="1:26" ht="19.5" customHeight="1" x14ac:dyDescent="0.25">
      <c r="A26" s="511"/>
      <c r="B26" s="513">
        <v>2</v>
      </c>
      <c r="C26" s="2022"/>
      <c r="D26" s="2023"/>
      <c r="E26" s="2023"/>
      <c r="F26" s="2023"/>
      <c r="G26" s="2024"/>
      <c r="H26" s="2025">
        <v>54</v>
      </c>
      <c r="I26" s="2026"/>
      <c r="J26" s="2027"/>
      <c r="K26" s="2022"/>
      <c r="L26" s="2023"/>
      <c r="M26" s="2023"/>
      <c r="N26" s="2023"/>
      <c r="O26" s="2023"/>
      <c r="P26" s="2024"/>
      <c r="Z26" s="510"/>
    </row>
    <row r="27" spans="1:26" ht="19.5" customHeight="1" x14ac:dyDescent="0.25">
      <c r="A27" s="511"/>
      <c r="B27" s="513">
        <v>3</v>
      </c>
      <c r="C27" s="2022"/>
      <c r="D27" s="2023"/>
      <c r="E27" s="2023"/>
      <c r="F27" s="2023"/>
      <c r="G27" s="2024"/>
      <c r="H27" s="2025">
        <v>70</v>
      </c>
      <c r="I27" s="2026"/>
      <c r="J27" s="2027"/>
      <c r="K27" s="2022"/>
      <c r="L27" s="2023"/>
      <c r="M27" s="2023"/>
      <c r="N27" s="2023"/>
      <c r="O27" s="2023"/>
      <c r="P27" s="2024"/>
      <c r="Z27" s="510"/>
    </row>
    <row r="28" spans="1:26" ht="19.5" customHeight="1" x14ac:dyDescent="0.25">
      <c r="A28" s="511"/>
      <c r="B28" s="513">
        <v>4</v>
      </c>
      <c r="C28" s="2022"/>
      <c r="D28" s="2023"/>
      <c r="E28" s="2023"/>
      <c r="F28" s="2023"/>
      <c r="G28" s="2024"/>
      <c r="H28" s="2025">
        <v>96</v>
      </c>
      <c r="I28" s="2026"/>
      <c r="J28" s="2027"/>
      <c r="K28" s="2022"/>
      <c r="L28" s="2023"/>
      <c r="M28" s="2023"/>
      <c r="N28" s="2023"/>
      <c r="O28" s="2023"/>
      <c r="P28" s="2024"/>
      <c r="Z28" s="510"/>
    </row>
    <row r="29" spans="1:26" ht="19.5" customHeight="1" x14ac:dyDescent="0.25">
      <c r="A29" s="511"/>
      <c r="B29" s="513">
        <v>5</v>
      </c>
      <c r="C29" s="2022"/>
      <c r="D29" s="2023"/>
      <c r="E29" s="2023"/>
      <c r="F29" s="2023"/>
      <c r="G29" s="2024"/>
      <c r="H29" s="2025">
        <v>74</v>
      </c>
      <c r="I29" s="2026"/>
      <c r="J29" s="2027"/>
      <c r="K29" s="2022"/>
      <c r="L29" s="2023"/>
      <c r="M29" s="2023"/>
      <c r="N29" s="2023"/>
      <c r="O29" s="2023"/>
      <c r="P29" s="2024"/>
      <c r="Z29" s="510"/>
    </row>
    <row r="30" spans="1:26" ht="19.5" customHeight="1" x14ac:dyDescent="0.25">
      <c r="A30" s="511"/>
      <c r="B30" s="513">
        <v>6</v>
      </c>
      <c r="C30" s="2022"/>
      <c r="D30" s="2023"/>
      <c r="E30" s="2023"/>
      <c r="F30" s="2023"/>
      <c r="G30" s="2024"/>
      <c r="H30" s="2025">
        <v>84</v>
      </c>
      <c r="I30" s="2026"/>
      <c r="J30" s="2027"/>
      <c r="K30" s="2022"/>
      <c r="L30" s="2023"/>
      <c r="M30" s="2023"/>
      <c r="N30" s="2023"/>
      <c r="O30" s="2023"/>
      <c r="P30" s="2024"/>
      <c r="Z30" s="510"/>
    </row>
    <row r="31" spans="1:26" ht="19.5" customHeight="1" x14ac:dyDescent="0.25">
      <c r="A31" s="511"/>
      <c r="B31" s="513">
        <v>7</v>
      </c>
      <c r="C31" s="2022"/>
      <c r="D31" s="2023"/>
      <c r="E31" s="2023"/>
      <c r="F31" s="2023"/>
      <c r="G31" s="2024"/>
      <c r="H31" s="2025">
        <v>70</v>
      </c>
      <c r="I31" s="2026"/>
      <c r="J31" s="2027"/>
      <c r="K31" s="2022"/>
      <c r="L31" s="2023"/>
      <c r="M31" s="2023"/>
      <c r="N31" s="2023"/>
      <c r="O31" s="2023"/>
      <c r="P31" s="2024"/>
      <c r="Z31" s="510"/>
    </row>
    <row r="32" spans="1:26" ht="19.5" customHeight="1" x14ac:dyDescent="0.25">
      <c r="A32" s="511"/>
      <c r="B32" s="513">
        <v>8</v>
      </c>
      <c r="C32" s="2022"/>
      <c r="D32" s="2023"/>
      <c r="E32" s="2023"/>
      <c r="F32" s="2023"/>
      <c r="G32" s="2024"/>
      <c r="H32" s="2025">
        <v>104</v>
      </c>
      <c r="I32" s="2026"/>
      <c r="J32" s="2027"/>
      <c r="K32" s="2022"/>
      <c r="L32" s="2023"/>
      <c r="M32" s="2023"/>
      <c r="N32" s="2023"/>
      <c r="O32" s="2023"/>
      <c r="P32" s="2024"/>
      <c r="Z32" s="510"/>
    </row>
    <row r="33" spans="1:26" ht="19.5" customHeight="1" x14ac:dyDescent="0.25">
      <c r="A33" s="511"/>
      <c r="B33" s="513">
        <v>9</v>
      </c>
      <c r="C33" s="2022"/>
      <c r="D33" s="2023"/>
      <c r="E33" s="2023"/>
      <c r="F33" s="2023"/>
      <c r="G33" s="2024"/>
      <c r="H33" s="2025">
        <v>112</v>
      </c>
      <c r="I33" s="2026"/>
      <c r="J33" s="2027"/>
      <c r="K33" s="2022"/>
      <c r="L33" s="2023"/>
      <c r="M33" s="2023"/>
      <c r="N33" s="2023"/>
      <c r="O33" s="2023"/>
      <c r="P33" s="2024"/>
      <c r="Z33" s="510"/>
    </row>
    <row r="34" spans="1:26" ht="19.5" customHeight="1" x14ac:dyDescent="0.25">
      <c r="A34" s="511"/>
      <c r="B34" s="513">
        <v>10</v>
      </c>
      <c r="C34" s="2022"/>
      <c r="D34" s="2023"/>
      <c r="E34" s="2023"/>
      <c r="F34" s="2023"/>
      <c r="G34" s="2024"/>
      <c r="H34" s="2025">
        <v>98</v>
      </c>
      <c r="I34" s="2026"/>
      <c r="J34" s="2027"/>
      <c r="K34" s="2022"/>
      <c r="L34" s="2023"/>
      <c r="M34" s="2023"/>
      <c r="N34" s="2023"/>
      <c r="O34" s="2023"/>
      <c r="P34" s="2024"/>
      <c r="Z34" s="510"/>
    </row>
    <row r="35" spans="1:26" ht="19.5" customHeight="1" x14ac:dyDescent="0.25">
      <c r="A35" s="511"/>
      <c r="B35" s="513"/>
      <c r="C35" s="2022"/>
      <c r="D35" s="2023"/>
      <c r="E35" s="2023"/>
      <c r="F35" s="2023"/>
      <c r="G35" s="2024"/>
      <c r="H35" s="2025"/>
      <c r="I35" s="2026"/>
      <c r="J35" s="2027"/>
      <c r="K35" s="2022"/>
      <c r="L35" s="2023"/>
      <c r="M35" s="2023"/>
      <c r="N35" s="2023"/>
      <c r="O35" s="2023"/>
      <c r="P35" s="2024"/>
      <c r="Z35" s="510"/>
    </row>
    <row r="36" spans="1:26" ht="19.5" customHeight="1" x14ac:dyDescent="0.25">
      <c r="A36" s="511"/>
      <c r="B36" s="513"/>
      <c r="C36" s="2022"/>
      <c r="D36" s="2023"/>
      <c r="E36" s="2023"/>
      <c r="F36" s="2023"/>
      <c r="G36" s="2024"/>
      <c r="H36" s="2025"/>
      <c r="I36" s="2026"/>
      <c r="J36" s="2027"/>
      <c r="K36" s="2022"/>
      <c r="L36" s="2023"/>
      <c r="M36" s="2023"/>
      <c r="N36" s="2023"/>
      <c r="O36" s="2023"/>
      <c r="P36" s="2024"/>
      <c r="Z36" s="510"/>
    </row>
    <row r="37" spans="1:26" ht="19.5" customHeight="1" x14ac:dyDescent="0.25">
      <c r="A37" s="511"/>
      <c r="B37" s="513"/>
      <c r="C37" s="2022"/>
      <c r="D37" s="2023"/>
      <c r="E37" s="2023"/>
      <c r="F37" s="2023"/>
      <c r="G37" s="2024"/>
      <c r="H37" s="2025"/>
      <c r="I37" s="2026"/>
      <c r="J37" s="2027"/>
      <c r="K37" s="2022"/>
      <c r="L37" s="2023"/>
      <c r="M37" s="2023"/>
      <c r="N37" s="2023"/>
      <c r="O37" s="2023"/>
      <c r="P37" s="2024"/>
      <c r="Z37" s="510"/>
    </row>
    <row r="38" spans="1:26" ht="19.5" customHeight="1" x14ac:dyDescent="0.25">
      <c r="A38" s="511"/>
      <c r="B38" s="513"/>
      <c r="C38" s="2022"/>
      <c r="D38" s="2023"/>
      <c r="E38" s="2023"/>
      <c r="F38" s="2023"/>
      <c r="G38" s="2024"/>
      <c r="H38" s="2025"/>
      <c r="I38" s="2026"/>
      <c r="J38" s="2027"/>
      <c r="K38" s="2022"/>
      <c r="L38" s="2023"/>
      <c r="M38" s="2023"/>
      <c r="N38" s="2023"/>
      <c r="O38" s="2023"/>
      <c r="P38" s="2024"/>
      <c r="Z38" s="510"/>
    </row>
    <row r="39" spans="1:26" ht="19.5" customHeight="1" x14ac:dyDescent="0.25">
      <c r="A39" s="511"/>
      <c r="B39" s="513"/>
      <c r="C39" s="2022"/>
      <c r="D39" s="2023"/>
      <c r="E39" s="2023"/>
      <c r="F39" s="2023"/>
      <c r="G39" s="2024"/>
      <c r="H39" s="2025"/>
      <c r="I39" s="2026"/>
      <c r="J39" s="2027"/>
      <c r="K39" s="2022"/>
      <c r="L39" s="2023"/>
      <c r="M39" s="2023"/>
      <c r="N39" s="2023"/>
      <c r="O39" s="2023"/>
      <c r="P39" s="2024"/>
      <c r="Z39" s="510"/>
    </row>
    <row r="40" spans="1:26" ht="19.5" customHeight="1" x14ac:dyDescent="0.25">
      <c r="A40" s="511"/>
      <c r="B40" s="513"/>
      <c r="C40" s="2022"/>
      <c r="D40" s="2023"/>
      <c r="E40" s="2023"/>
      <c r="F40" s="2023"/>
      <c r="G40" s="2024"/>
      <c r="H40" s="2025"/>
      <c r="I40" s="2026"/>
      <c r="J40" s="2027"/>
      <c r="K40" s="2022"/>
      <c r="L40" s="2023"/>
      <c r="M40" s="2023"/>
      <c r="N40" s="2023"/>
      <c r="O40" s="2023"/>
      <c r="P40" s="2024"/>
      <c r="Z40" s="510"/>
    </row>
    <row r="41" spans="1:26" ht="19.5" customHeight="1" x14ac:dyDescent="0.25">
      <c r="A41" s="511"/>
      <c r="B41" s="513"/>
      <c r="C41" s="2022"/>
      <c r="D41" s="2023"/>
      <c r="E41" s="2023"/>
      <c r="F41" s="2023"/>
      <c r="G41" s="2024"/>
      <c r="H41" s="2025"/>
      <c r="I41" s="2026"/>
      <c r="J41" s="2027"/>
      <c r="K41" s="2022"/>
      <c r="L41" s="2023"/>
      <c r="M41" s="2023"/>
      <c r="N41" s="2023"/>
      <c r="O41" s="2023"/>
      <c r="P41" s="2024"/>
      <c r="Z41" s="510"/>
    </row>
    <row r="42" spans="1:26" ht="19.5" customHeight="1" x14ac:dyDescent="0.25">
      <c r="A42" s="511"/>
      <c r="B42" s="513"/>
      <c r="C42" s="2022"/>
      <c r="D42" s="2023"/>
      <c r="E42" s="2023"/>
      <c r="F42" s="2023"/>
      <c r="G42" s="2024"/>
      <c r="H42" s="2025"/>
      <c r="I42" s="2026"/>
      <c r="J42" s="2027"/>
      <c r="K42" s="2022"/>
      <c r="L42" s="2023"/>
      <c r="M42" s="2023"/>
      <c r="N42" s="2023"/>
      <c r="O42" s="2023"/>
      <c r="P42" s="2024"/>
      <c r="Z42" s="510"/>
    </row>
    <row r="43" spans="1:26" ht="19.5" customHeight="1" x14ac:dyDescent="0.25">
      <c r="A43" s="511"/>
      <c r="B43" s="513"/>
      <c r="C43" s="2022"/>
      <c r="D43" s="2023"/>
      <c r="E43" s="2023"/>
      <c r="F43" s="2023"/>
      <c r="G43" s="2024"/>
      <c r="H43" s="2025"/>
      <c r="I43" s="2026"/>
      <c r="J43" s="2027"/>
      <c r="K43" s="2022"/>
      <c r="L43" s="2023"/>
      <c r="M43" s="2023"/>
      <c r="N43" s="2023"/>
      <c r="O43" s="2023"/>
      <c r="P43" s="2024"/>
      <c r="Z43" s="510"/>
    </row>
    <row r="44" spans="1:26" ht="19.5" customHeight="1" x14ac:dyDescent="0.25">
      <c r="A44" s="511"/>
      <c r="B44" s="513"/>
      <c r="C44" s="2022"/>
      <c r="D44" s="2023"/>
      <c r="E44" s="2023"/>
      <c r="F44" s="2023"/>
      <c r="G44" s="2024"/>
      <c r="H44" s="2025"/>
      <c r="I44" s="2026"/>
      <c r="J44" s="2027"/>
      <c r="K44" s="2022"/>
      <c r="L44" s="2023"/>
      <c r="M44" s="2023"/>
      <c r="N44" s="2023"/>
      <c r="O44" s="2023"/>
      <c r="P44" s="2024"/>
      <c r="Z44" s="510"/>
    </row>
    <row r="45" spans="1:26" ht="19.5" customHeight="1" thickBot="1" x14ac:dyDescent="0.3">
      <c r="A45" s="511"/>
      <c r="B45" s="512"/>
      <c r="C45" s="2168"/>
      <c r="D45" s="2169"/>
      <c r="E45" s="2169"/>
      <c r="F45" s="2169"/>
      <c r="G45" s="2170"/>
      <c r="H45" s="2165"/>
      <c r="I45" s="2166"/>
      <c r="J45" s="2167"/>
      <c r="K45" s="2168"/>
      <c r="L45" s="2169"/>
      <c r="M45" s="2169"/>
      <c r="N45" s="2169"/>
      <c r="O45" s="2169"/>
      <c r="P45" s="2170"/>
      <c r="Z45" s="510"/>
    </row>
    <row r="46" spans="1:26" ht="15.75" customHeight="1" x14ac:dyDescent="0.25">
      <c r="A46" s="511"/>
      <c r="B46" s="2129" t="s">
        <v>37</v>
      </c>
      <c r="C46" s="2130"/>
      <c r="D46" s="2130"/>
      <c r="E46" s="2130"/>
      <c r="F46" s="2130"/>
      <c r="G46" s="2131"/>
      <c r="H46" s="2135">
        <f>AVERAGE(H25:J45)</f>
        <v>84</v>
      </c>
      <c r="I46" s="2136"/>
      <c r="J46" s="2137"/>
      <c r="K46" s="2064" t="s">
        <v>38</v>
      </c>
      <c r="L46" s="2065"/>
      <c r="M46" s="2059" t="s">
        <v>39</v>
      </c>
      <c r="N46" s="2059"/>
      <c r="O46" s="2059"/>
      <c r="P46" s="2060"/>
      <c r="Z46" s="510"/>
    </row>
    <row r="47" spans="1:26" ht="15.75" customHeight="1" x14ac:dyDescent="0.25">
      <c r="A47" s="511"/>
      <c r="B47" s="2123" t="s">
        <v>40</v>
      </c>
      <c r="C47" s="2124"/>
      <c r="D47" s="2124"/>
      <c r="E47" s="2124"/>
      <c r="F47" s="2124"/>
      <c r="G47" s="2125"/>
      <c r="H47" s="2053">
        <f>IF(COUNTIF(H25:J45,"*&lt;20*"),"&lt;20",MIN(H25:J45))</f>
        <v>54</v>
      </c>
      <c r="I47" s="2054"/>
      <c r="J47" s="2055"/>
      <c r="K47" s="2066"/>
      <c r="L47" s="2067"/>
      <c r="M47" s="2046"/>
      <c r="N47" s="2046"/>
      <c r="O47" s="2046"/>
      <c r="P47" s="2061"/>
      <c r="Z47" s="510"/>
    </row>
    <row r="48" spans="1:26" ht="15.75" customHeight="1" thickBot="1" x14ac:dyDescent="0.3">
      <c r="A48" s="511"/>
      <c r="B48" s="2126" t="s">
        <v>41</v>
      </c>
      <c r="C48" s="2127"/>
      <c r="D48" s="2127"/>
      <c r="E48" s="2127"/>
      <c r="F48" s="2127"/>
      <c r="G48" s="2128"/>
      <c r="H48" s="2132">
        <f>IF(COUNTIF(H25:J45,"*&gt;250*"),"&gt;250",MAX(H25:J45))</f>
        <v>112</v>
      </c>
      <c r="I48" s="2133"/>
      <c r="J48" s="2134"/>
      <c r="K48" s="2068"/>
      <c r="L48" s="2069"/>
      <c r="M48" s="2062"/>
      <c r="N48" s="2062"/>
      <c r="O48" s="2062"/>
      <c r="P48" s="2063"/>
      <c r="Z48" s="510"/>
    </row>
    <row r="49" spans="1:26" ht="15.9" customHeight="1" x14ac:dyDescent="0.25">
      <c r="A49" s="509"/>
      <c r="B49" s="508"/>
      <c r="C49" s="507"/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6"/>
    </row>
    <row r="50" spans="1:26" ht="12.75" customHeight="1" x14ac:dyDescent="0.25">
      <c r="A50" s="505"/>
      <c r="B50" s="504"/>
    </row>
    <row r="51" spans="1:26" s="479" customFormat="1" ht="15.6" customHeight="1" x14ac:dyDescent="0.25">
      <c r="A51" s="503" t="s">
        <v>42</v>
      </c>
      <c r="B51" s="502" t="s">
        <v>43</v>
      </c>
      <c r="C51" s="501"/>
      <c r="D51" s="501"/>
      <c r="E51" s="501"/>
      <c r="F51" s="500"/>
      <c r="G51" s="500"/>
      <c r="H51" s="500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8"/>
      <c r="V51" s="497"/>
      <c r="W51" s="497"/>
      <c r="X51" s="496"/>
      <c r="Y51" s="496"/>
      <c r="Z51" s="495"/>
    </row>
    <row r="52" spans="1:26" s="479" customFormat="1" ht="28.5" customHeight="1" x14ac:dyDescent="0.25">
      <c r="A52" s="2056" t="s">
        <v>44</v>
      </c>
      <c r="B52" s="2057"/>
      <c r="C52" s="2057"/>
      <c r="D52" s="2057"/>
      <c r="E52" s="2057"/>
      <c r="F52" s="2057"/>
      <c r="G52" s="2057"/>
      <c r="H52" s="2057"/>
      <c r="I52" s="2057"/>
      <c r="J52" s="2057"/>
      <c r="K52" s="2057"/>
      <c r="L52" s="2057"/>
      <c r="M52" s="2057"/>
      <c r="N52" s="2057"/>
      <c r="O52" s="2057"/>
      <c r="P52" s="2057"/>
      <c r="Q52" s="2058"/>
      <c r="R52" s="2038" t="s">
        <v>45</v>
      </c>
      <c r="S52" s="2039"/>
      <c r="T52" s="2040"/>
      <c r="U52" s="2028" t="s">
        <v>83</v>
      </c>
      <c r="V52" s="2029"/>
      <c r="W52" s="2029"/>
      <c r="X52" s="2030"/>
      <c r="Y52" s="2030"/>
      <c r="Z52" s="2031"/>
    </row>
    <row r="53" spans="1:26" s="479" customFormat="1" ht="15.6" customHeight="1" x14ac:dyDescent="0.25">
      <c r="A53" s="2032" t="s">
        <v>82</v>
      </c>
      <c r="B53" s="2033"/>
      <c r="C53" s="2033"/>
      <c r="D53" s="2033"/>
      <c r="E53" s="2033"/>
      <c r="F53" s="2033"/>
      <c r="G53" s="2033"/>
      <c r="H53" s="2033"/>
      <c r="I53" s="2033"/>
      <c r="J53" s="2033"/>
      <c r="K53" s="2033"/>
      <c r="L53" s="2033"/>
      <c r="M53" s="2033"/>
      <c r="N53" s="2033"/>
      <c r="O53" s="2033"/>
      <c r="P53" s="2033"/>
      <c r="Q53" s="2034"/>
      <c r="R53" s="2038" t="s">
        <v>47</v>
      </c>
      <c r="S53" s="2039"/>
      <c r="T53" s="2040"/>
      <c r="U53" s="2041" t="s">
        <v>81</v>
      </c>
      <c r="V53" s="2042"/>
      <c r="W53" s="2042"/>
      <c r="X53" s="2043"/>
      <c r="Y53" s="2043"/>
      <c r="Z53" s="2044"/>
    </row>
    <row r="54" spans="1:26" s="479" customFormat="1" ht="15.6" customHeight="1" x14ac:dyDescent="0.25">
      <c r="A54" s="2035"/>
      <c r="B54" s="2036"/>
      <c r="C54" s="2036"/>
      <c r="D54" s="2036"/>
      <c r="E54" s="2036"/>
      <c r="F54" s="2036"/>
      <c r="G54" s="2036"/>
      <c r="H54" s="2036"/>
      <c r="I54" s="2036"/>
      <c r="J54" s="2036"/>
      <c r="K54" s="2036"/>
      <c r="L54" s="2036"/>
      <c r="M54" s="2036"/>
      <c r="N54" s="2036"/>
      <c r="O54" s="2036"/>
      <c r="P54" s="2036"/>
      <c r="Q54" s="2037"/>
      <c r="R54" s="2038"/>
      <c r="S54" s="2039"/>
      <c r="T54" s="2040"/>
      <c r="U54" s="2045"/>
      <c r="V54" s="2046"/>
      <c r="W54" s="2046"/>
      <c r="X54" s="2047"/>
      <c r="Y54" s="2047"/>
      <c r="Z54" s="2048"/>
    </row>
    <row r="55" spans="1:26" s="479" customFormat="1" ht="15.6" customHeight="1" x14ac:dyDescent="0.25">
      <c r="A55" s="494" t="s">
        <v>49</v>
      </c>
      <c r="B55" s="493" t="s">
        <v>50</v>
      </c>
      <c r="C55" s="477"/>
      <c r="D55" s="477"/>
      <c r="E55" s="492"/>
      <c r="F55" s="492"/>
      <c r="G55" s="492"/>
      <c r="H55" s="492"/>
      <c r="I55" s="492"/>
      <c r="J55" s="492"/>
      <c r="K55" s="492"/>
      <c r="L55" s="492"/>
      <c r="M55" s="492"/>
      <c r="N55" s="492"/>
      <c r="O55" s="492"/>
      <c r="P55" s="492"/>
      <c r="Q55" s="491"/>
      <c r="R55" s="2038"/>
      <c r="S55" s="2039"/>
      <c r="T55" s="2040"/>
      <c r="U55" s="2049"/>
      <c r="V55" s="2050"/>
      <c r="W55" s="2050"/>
      <c r="X55" s="2051"/>
      <c r="Y55" s="2051"/>
      <c r="Z55" s="2052"/>
    </row>
    <row r="56" spans="1:26" s="479" customFormat="1" ht="15.6" customHeight="1" x14ac:dyDescent="0.25">
      <c r="A56" s="2148"/>
      <c r="B56" s="2149"/>
      <c r="C56" s="2149"/>
      <c r="D56" s="2149"/>
      <c r="E56" s="2149"/>
      <c r="F56" s="2149"/>
      <c r="G56" s="2149"/>
      <c r="H56" s="2149"/>
      <c r="I56" s="2149"/>
      <c r="J56" s="2149"/>
      <c r="K56" s="2149"/>
      <c r="L56" s="2149"/>
      <c r="M56" s="2149"/>
      <c r="N56" s="2149"/>
      <c r="O56" s="2149"/>
      <c r="P56" s="2149"/>
      <c r="Q56" s="2150"/>
      <c r="R56" s="2038" t="s">
        <v>51</v>
      </c>
      <c r="S56" s="2039"/>
      <c r="T56" s="2040"/>
      <c r="U56" s="490"/>
      <c r="V56" s="489"/>
      <c r="W56" s="489"/>
      <c r="X56" s="489"/>
      <c r="Y56" s="489"/>
      <c r="Z56" s="488"/>
    </row>
    <row r="57" spans="1:26" s="479" customFormat="1" ht="15.6" customHeight="1" x14ac:dyDescent="0.25">
      <c r="A57" s="2148"/>
      <c r="B57" s="2149"/>
      <c r="C57" s="2149"/>
      <c r="D57" s="2149"/>
      <c r="E57" s="2149"/>
      <c r="F57" s="2149"/>
      <c r="G57" s="2149"/>
      <c r="H57" s="2149"/>
      <c r="I57" s="2149"/>
      <c r="J57" s="2149"/>
      <c r="K57" s="2149"/>
      <c r="L57" s="2149"/>
      <c r="M57" s="2149"/>
      <c r="N57" s="2149"/>
      <c r="O57" s="2149"/>
      <c r="P57" s="2149"/>
      <c r="Q57" s="2150"/>
      <c r="R57" s="2038"/>
      <c r="S57" s="2039"/>
      <c r="T57" s="2040"/>
      <c r="U57" s="487"/>
      <c r="V57" s="2046"/>
      <c r="W57" s="2046"/>
      <c r="X57" s="2046"/>
      <c r="Y57" s="2046"/>
      <c r="Z57" s="486"/>
    </row>
    <row r="58" spans="1:26" s="479" customFormat="1" ht="15.6" customHeight="1" x14ac:dyDescent="0.25">
      <c r="A58" s="2148"/>
      <c r="B58" s="2149"/>
      <c r="C58" s="2149"/>
      <c r="D58" s="2149"/>
      <c r="E58" s="2149"/>
      <c r="F58" s="2149"/>
      <c r="G58" s="2149"/>
      <c r="H58" s="2149"/>
      <c r="I58" s="2149"/>
      <c r="J58" s="2149"/>
      <c r="K58" s="2149"/>
      <c r="L58" s="2149"/>
      <c r="M58" s="2149"/>
      <c r="N58" s="2149"/>
      <c r="O58" s="2149"/>
      <c r="P58" s="2149"/>
      <c r="Q58" s="2150"/>
      <c r="R58" s="2038"/>
      <c r="S58" s="2039"/>
      <c r="T58" s="2040"/>
      <c r="U58" s="487"/>
      <c r="V58" s="2046"/>
      <c r="W58" s="2046"/>
      <c r="X58" s="2046"/>
      <c r="Y58" s="2046"/>
      <c r="Z58" s="486"/>
    </row>
    <row r="59" spans="1:26" s="479" customFormat="1" ht="15.6" customHeight="1" x14ac:dyDescent="0.25">
      <c r="A59" s="2151"/>
      <c r="B59" s="2152"/>
      <c r="C59" s="2152"/>
      <c r="D59" s="2152"/>
      <c r="E59" s="2152"/>
      <c r="F59" s="2152"/>
      <c r="G59" s="2152"/>
      <c r="H59" s="2152"/>
      <c r="I59" s="2152"/>
      <c r="J59" s="2152"/>
      <c r="K59" s="2152"/>
      <c r="L59" s="2152"/>
      <c r="M59" s="2152"/>
      <c r="N59" s="2152"/>
      <c r="O59" s="2152"/>
      <c r="P59" s="2152"/>
      <c r="Q59" s="2153"/>
      <c r="R59" s="2154"/>
      <c r="S59" s="2155"/>
      <c r="T59" s="2156"/>
      <c r="U59" s="485"/>
      <c r="V59" s="484"/>
      <c r="W59" s="484"/>
      <c r="X59" s="484"/>
      <c r="Y59" s="484"/>
      <c r="Z59" s="483"/>
    </row>
    <row r="60" spans="1:26" s="479" customFormat="1" ht="15" customHeight="1" x14ac:dyDescent="0.25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1"/>
      <c r="S60" s="481"/>
      <c r="T60" s="481"/>
      <c r="U60" s="480"/>
      <c r="V60" s="480"/>
      <c r="W60" s="480"/>
      <c r="X60" s="480"/>
      <c r="Y60" s="480"/>
      <c r="Z60" s="480"/>
    </row>
    <row r="62" spans="1:26" ht="12.75" customHeight="1" x14ac:dyDescent="0.25">
      <c r="A62" s="477"/>
    </row>
    <row r="63" spans="1:26" ht="12.75" customHeight="1" x14ac:dyDescent="0.25">
      <c r="A63" s="477"/>
    </row>
    <row r="64" spans="1:26" ht="12.75" customHeight="1" x14ac:dyDescent="0.25">
      <c r="A64" s="477"/>
    </row>
    <row r="65" spans="1:1" ht="12.75" customHeight="1" x14ac:dyDescent="0.25">
      <c r="A65" s="477"/>
    </row>
    <row r="66" spans="1:1" ht="12.75" customHeight="1" x14ac:dyDescent="0.25">
      <c r="A66" s="477"/>
    </row>
    <row r="67" spans="1:1" ht="12.75" customHeight="1" x14ac:dyDescent="0.25">
      <c r="A67" s="477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A53:Q54"/>
    <mergeCell ref="R53:T55"/>
    <mergeCell ref="U53:Z55"/>
    <mergeCell ref="C35:G35"/>
    <mergeCell ref="H35:J35"/>
    <mergeCell ref="K35:P35"/>
    <mergeCell ref="C43:G43"/>
    <mergeCell ref="H43:J43"/>
    <mergeCell ref="K43:P43"/>
    <mergeCell ref="H47:J47"/>
    <mergeCell ref="H38:J38"/>
    <mergeCell ref="K38:P38"/>
    <mergeCell ref="C39:G39"/>
    <mergeCell ref="H39:J39"/>
    <mergeCell ref="K39:P39"/>
    <mergeCell ref="C42:G42"/>
    <mergeCell ref="H42:J42"/>
    <mergeCell ref="K42:P42"/>
    <mergeCell ref="C40:G40"/>
    <mergeCell ref="H40:J40"/>
    <mergeCell ref="K40:P40"/>
    <mergeCell ref="C41:G41"/>
    <mergeCell ref="H41:J41"/>
    <mergeCell ref="A52:Q52"/>
    <mergeCell ref="R52:T52"/>
    <mergeCell ref="C44:G44"/>
    <mergeCell ref="H44:J44"/>
    <mergeCell ref="K44:P44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G5:H5"/>
    <mergeCell ref="A7:F7"/>
    <mergeCell ref="G7:Z7"/>
    <mergeCell ref="H10:M10"/>
    <mergeCell ref="I5:K5"/>
    <mergeCell ref="I6:K6"/>
    <mergeCell ref="U52:Z52"/>
    <mergeCell ref="C38:G38"/>
    <mergeCell ref="L5:O5"/>
    <mergeCell ref="P5:T5"/>
    <mergeCell ref="L6:O6"/>
    <mergeCell ref="P6:T6"/>
    <mergeCell ref="K28:P28"/>
    <mergeCell ref="C29:G29"/>
    <mergeCell ref="H29:J29"/>
    <mergeCell ref="K29:P29"/>
    <mergeCell ref="A1:F6"/>
    <mergeCell ref="G1:T1"/>
    <mergeCell ref="B10:G10"/>
    <mergeCell ref="S10:Y10"/>
    <mergeCell ref="N10:R10"/>
    <mergeCell ref="G2:T4"/>
    <mergeCell ref="N12:R12"/>
    <mergeCell ref="H12:M12"/>
    <mergeCell ref="H11:M11"/>
    <mergeCell ref="N11:R11"/>
    <mergeCell ref="B17:H17"/>
    <mergeCell ref="B12:G12"/>
    <mergeCell ref="B11:G11"/>
    <mergeCell ref="H34:J34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6:G36"/>
    <mergeCell ref="H36:J36"/>
    <mergeCell ref="K36:P36"/>
    <mergeCell ref="C37:G37"/>
    <mergeCell ref="H37:J37"/>
    <mergeCell ref="K37:P37"/>
    <mergeCell ref="K41:P41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B5D0-7A6E-44C2-AD89-D679C2C1378C}">
  <sheetPr codeName="Feuil108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37</v>
      </c>
      <c r="J5" s="1033"/>
      <c r="K5" s="1034"/>
      <c r="L5" s="1036" t="s">
        <v>3</v>
      </c>
      <c r="M5" s="1037"/>
      <c r="N5" s="1037"/>
      <c r="O5" s="1038"/>
      <c r="P5" s="1039" t="s">
        <v>167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15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167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175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174</v>
      </c>
      <c r="D25" s="1011"/>
      <c r="E25" s="1011"/>
      <c r="F25" s="1011"/>
      <c r="G25" s="1012"/>
      <c r="H25" s="1052">
        <v>138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204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173</v>
      </c>
      <c r="D27" s="1011"/>
      <c r="E27" s="1011"/>
      <c r="F27" s="1011"/>
      <c r="G27" s="1012"/>
      <c r="H27" s="1052">
        <v>196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179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 t="s">
        <v>172</v>
      </c>
      <c r="D29" s="1011"/>
      <c r="E29" s="1011"/>
      <c r="F29" s="1011"/>
      <c r="G29" s="1012"/>
      <c r="H29" s="1052">
        <v>133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142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165.33333333333334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133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204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2198" t="s">
        <v>48</v>
      </c>
      <c r="V62" s="2199"/>
      <c r="W62" s="2199"/>
      <c r="X62" s="2200"/>
      <c r="Y62" s="2200"/>
      <c r="Z62" s="2201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2202"/>
      <c r="V63" s="2203"/>
      <c r="W63" s="2203"/>
      <c r="X63" s="2204"/>
      <c r="Y63" s="2204"/>
      <c r="Z63" s="2205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2206"/>
      <c r="V64" s="2207"/>
      <c r="W64" s="2207"/>
      <c r="X64" s="2208"/>
      <c r="Y64" s="2208"/>
      <c r="Z64" s="2209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58"/>
      <c r="V65" s="59"/>
      <c r="W65" s="59"/>
      <c r="X65" s="59"/>
      <c r="Y65" s="59"/>
      <c r="Z65" s="60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61"/>
      <c r="V66" s="2203"/>
      <c r="W66" s="2203"/>
      <c r="X66" s="2203"/>
      <c r="Y66" s="2203"/>
      <c r="Z66" s="62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61"/>
      <c r="V67" s="2203"/>
      <c r="W67" s="2203"/>
      <c r="X67" s="2203"/>
      <c r="Y67" s="2203"/>
      <c r="Z67" s="62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63"/>
      <c r="V68" s="64"/>
      <c r="W68" s="64"/>
      <c r="X68" s="64"/>
      <c r="Y68" s="64"/>
      <c r="Z68" s="65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V66:Y67"/>
    <mergeCell ref="I18:J18"/>
    <mergeCell ref="H25:J25"/>
    <mergeCell ref="C25:G25"/>
    <mergeCell ref="H24:J24"/>
    <mergeCell ref="H23:J23"/>
    <mergeCell ref="B18:H18"/>
    <mergeCell ref="H26:J26"/>
    <mergeCell ref="C28:G28"/>
    <mergeCell ref="C30:G30"/>
    <mergeCell ref="H30:J30"/>
    <mergeCell ref="K30:P30"/>
    <mergeCell ref="K25:P25"/>
    <mergeCell ref="M55:P57"/>
    <mergeCell ref="K55:L57"/>
    <mergeCell ref="A61:Q6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C29:G29"/>
    <mergeCell ref="R61:T61"/>
    <mergeCell ref="H55:J55"/>
    <mergeCell ref="H56:J56"/>
    <mergeCell ref="H54:J54"/>
    <mergeCell ref="A1:F6"/>
    <mergeCell ref="G1:T1"/>
    <mergeCell ref="B10:G10"/>
    <mergeCell ref="S10:Y10"/>
    <mergeCell ref="N10:R10"/>
    <mergeCell ref="P6:T6"/>
    <mergeCell ref="U1:Z6"/>
    <mergeCell ref="G2:T4"/>
    <mergeCell ref="G5:H5"/>
    <mergeCell ref="I5:K5"/>
    <mergeCell ref="I6:K6"/>
    <mergeCell ref="L5:O5"/>
    <mergeCell ref="P5:T5"/>
    <mergeCell ref="L6:O6"/>
    <mergeCell ref="K54:P54"/>
    <mergeCell ref="H11:M11"/>
    <mergeCell ref="N11:R11"/>
    <mergeCell ref="J21:P21"/>
    <mergeCell ref="H28:J28"/>
    <mergeCell ref="K28:P28"/>
    <mergeCell ref="H29:J29"/>
    <mergeCell ref="B11:G11"/>
    <mergeCell ref="K29:P29"/>
    <mergeCell ref="N12:R12"/>
    <mergeCell ref="A7:F7"/>
    <mergeCell ref="G7:Z7"/>
    <mergeCell ref="H10:M10"/>
    <mergeCell ref="B17:H17"/>
    <mergeCell ref="B12:G12"/>
    <mergeCell ref="H12:M12"/>
    <mergeCell ref="B23:B24"/>
    <mergeCell ref="C23:G24"/>
    <mergeCell ref="S12:Y12"/>
    <mergeCell ref="K23:P24"/>
    <mergeCell ref="I17:Y17"/>
    <mergeCell ref="S11:Y11"/>
    <mergeCell ref="U61:Z61"/>
    <mergeCell ref="A62:Q63"/>
    <mergeCell ref="R62:T64"/>
    <mergeCell ref="U62:Z64"/>
    <mergeCell ref="H57:J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3B0B-9319-4D25-9841-493059EEABB7}">
  <sheetPr codeName="Feuil109">
    <pageSetUpPr fitToPage="1"/>
  </sheetPr>
  <dimension ref="A1:AA76"/>
  <sheetViews>
    <sheetView topLeftCell="A49" workbookViewId="0">
      <selection activeCell="R53" sqref="R53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36</v>
      </c>
      <c r="J5" s="1033"/>
      <c r="K5" s="1034"/>
      <c r="L5" s="1036" t="s">
        <v>3</v>
      </c>
      <c r="M5" s="1037"/>
      <c r="N5" s="1037"/>
      <c r="O5" s="1038"/>
      <c r="P5" s="1039" t="s">
        <v>167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15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167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171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 t="s">
        <v>60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185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129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206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149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166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205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191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113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90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159.33333333333334</v>
      </c>
      <c r="I55" s="1003"/>
      <c r="J55" s="1004"/>
      <c r="K55" s="1019" t="s">
        <v>119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90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 t="str">
        <f>IF(COUNTIF(H25:J54,"*&gt;250*"),"&gt;250",MAX(H25:J54))</f>
        <v>&gt;250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2198" t="s">
        <v>48</v>
      </c>
      <c r="V62" s="2199"/>
      <c r="W62" s="2199"/>
      <c r="X62" s="2200"/>
      <c r="Y62" s="2200"/>
      <c r="Z62" s="2201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2202"/>
      <c r="V63" s="2203"/>
      <c r="W63" s="2203"/>
      <c r="X63" s="2204"/>
      <c r="Y63" s="2204"/>
      <c r="Z63" s="2205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2206"/>
      <c r="V64" s="2207"/>
      <c r="W64" s="2207"/>
      <c r="X64" s="2208"/>
      <c r="Y64" s="2208"/>
      <c r="Z64" s="2209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58"/>
      <c r="V65" s="59"/>
      <c r="W65" s="59"/>
      <c r="X65" s="59"/>
      <c r="Y65" s="59"/>
      <c r="Z65" s="60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61"/>
      <c r="V66" s="2203"/>
      <c r="W66" s="2203"/>
      <c r="X66" s="2203"/>
      <c r="Y66" s="2203"/>
      <c r="Z66" s="62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61"/>
      <c r="V67" s="2203"/>
      <c r="W67" s="2203"/>
      <c r="X67" s="2203"/>
      <c r="Y67" s="2203"/>
      <c r="Z67" s="62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63"/>
      <c r="V68" s="64"/>
      <c r="W68" s="64"/>
      <c r="X68" s="64"/>
      <c r="Y68" s="64"/>
      <c r="Z68" s="65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K33:P33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A61:Q61"/>
    <mergeCell ref="R61:T61"/>
    <mergeCell ref="H12:M12"/>
    <mergeCell ref="H11:M11"/>
    <mergeCell ref="N11:R11"/>
    <mergeCell ref="C34:G34"/>
    <mergeCell ref="H34:J34"/>
    <mergeCell ref="K34:P34"/>
    <mergeCell ref="C32:G32"/>
    <mergeCell ref="H32:J32"/>
    <mergeCell ref="K32:P32"/>
    <mergeCell ref="C33:G33"/>
    <mergeCell ref="H33:J33"/>
    <mergeCell ref="U61:Z61"/>
    <mergeCell ref="A62:Q63"/>
    <mergeCell ref="R62:T64"/>
    <mergeCell ref="U62:Z64"/>
    <mergeCell ref="H56:J5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D995-2C59-4719-95FF-B1437080B12C}">
  <sheetPr codeName="Feuil110">
    <pageSetUpPr fitToPage="1"/>
  </sheetPr>
  <dimension ref="A1:AA76"/>
  <sheetViews>
    <sheetView workbookViewId="0">
      <selection activeCell="N16" sqref="N1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35</v>
      </c>
      <c r="J5" s="1033"/>
      <c r="K5" s="1034"/>
      <c r="L5" s="1036" t="s">
        <v>3</v>
      </c>
      <c r="M5" s="1037"/>
      <c r="N5" s="1037"/>
      <c r="O5" s="1038"/>
      <c r="P5" s="1039" t="s">
        <v>167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15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167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992" t="s">
        <v>176</v>
      </c>
      <c r="I12" s="1992"/>
      <c r="J12" s="1992"/>
      <c r="K12" s="1992"/>
      <c r="L12" s="1992"/>
      <c r="M12" s="199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170</v>
      </c>
      <c r="D25" s="1011"/>
      <c r="E25" s="1011"/>
      <c r="F25" s="1011"/>
      <c r="G25" s="1012"/>
      <c r="H25" s="1052">
        <v>36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108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169</v>
      </c>
      <c r="D27" s="1011"/>
      <c r="E27" s="1011"/>
      <c r="F27" s="1011"/>
      <c r="G27" s="1012"/>
      <c r="H27" s="1052">
        <v>80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60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74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 t="s">
        <v>168</v>
      </c>
      <c r="D30" s="1011"/>
      <c r="E30" s="1011"/>
      <c r="F30" s="1011"/>
      <c r="G30" s="1012"/>
      <c r="H30" s="1052">
        <v>64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70.333333333333329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36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108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2198" t="s">
        <v>48</v>
      </c>
      <c r="V62" s="2199"/>
      <c r="W62" s="2199"/>
      <c r="X62" s="2200"/>
      <c r="Y62" s="2200"/>
      <c r="Z62" s="2201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2202"/>
      <c r="V63" s="2203"/>
      <c r="W63" s="2203"/>
      <c r="X63" s="2204"/>
      <c r="Y63" s="2204"/>
      <c r="Z63" s="2205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2206"/>
      <c r="V64" s="2207"/>
      <c r="W64" s="2207"/>
      <c r="X64" s="2208"/>
      <c r="Y64" s="2208"/>
      <c r="Z64" s="2209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58"/>
      <c r="V65" s="59"/>
      <c r="W65" s="59"/>
      <c r="X65" s="59"/>
      <c r="Y65" s="59"/>
      <c r="Z65" s="60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61"/>
      <c r="V66" s="2203"/>
      <c r="W66" s="2203"/>
      <c r="X66" s="2203"/>
      <c r="Y66" s="2203"/>
      <c r="Z66" s="62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61"/>
      <c r="V67" s="2203"/>
      <c r="W67" s="2203"/>
      <c r="X67" s="2203"/>
      <c r="Y67" s="2203"/>
      <c r="Z67" s="62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63"/>
      <c r="V68" s="64"/>
      <c r="W68" s="64"/>
      <c r="X68" s="64"/>
      <c r="Y68" s="64"/>
      <c r="Z68" s="65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V66:Y67"/>
    <mergeCell ref="I18:J18"/>
    <mergeCell ref="H25:J25"/>
    <mergeCell ref="C25:G25"/>
    <mergeCell ref="H24:J24"/>
    <mergeCell ref="H23:J23"/>
    <mergeCell ref="B18:H18"/>
    <mergeCell ref="H26:J26"/>
    <mergeCell ref="C28:G28"/>
    <mergeCell ref="C30:G30"/>
    <mergeCell ref="H30:J30"/>
    <mergeCell ref="K30:P30"/>
    <mergeCell ref="K25:P25"/>
    <mergeCell ref="M55:P57"/>
    <mergeCell ref="K55:L57"/>
    <mergeCell ref="A61:Q6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C29:G29"/>
    <mergeCell ref="R61:T61"/>
    <mergeCell ref="H55:J55"/>
    <mergeCell ref="H56:J56"/>
    <mergeCell ref="H54:J54"/>
    <mergeCell ref="A1:F6"/>
    <mergeCell ref="G1:T1"/>
    <mergeCell ref="B10:G10"/>
    <mergeCell ref="S10:Y10"/>
    <mergeCell ref="N10:R10"/>
    <mergeCell ref="P6:T6"/>
    <mergeCell ref="U1:Z6"/>
    <mergeCell ref="G2:T4"/>
    <mergeCell ref="G5:H5"/>
    <mergeCell ref="I5:K5"/>
    <mergeCell ref="I6:K6"/>
    <mergeCell ref="L5:O5"/>
    <mergeCell ref="P5:T5"/>
    <mergeCell ref="L6:O6"/>
    <mergeCell ref="K54:P54"/>
    <mergeCell ref="H11:M11"/>
    <mergeCell ref="N11:R11"/>
    <mergeCell ref="J21:P21"/>
    <mergeCell ref="H28:J28"/>
    <mergeCell ref="K28:P28"/>
    <mergeCell ref="H29:J29"/>
    <mergeCell ref="B11:G11"/>
    <mergeCell ref="K29:P29"/>
    <mergeCell ref="N12:R12"/>
    <mergeCell ref="A7:F7"/>
    <mergeCell ref="G7:Z7"/>
    <mergeCell ref="H10:M10"/>
    <mergeCell ref="B17:H17"/>
    <mergeCell ref="B12:G12"/>
    <mergeCell ref="H12:M12"/>
    <mergeCell ref="B23:B24"/>
    <mergeCell ref="C23:G24"/>
    <mergeCell ref="S12:Y12"/>
    <mergeCell ref="K23:P24"/>
    <mergeCell ref="I17:Y17"/>
    <mergeCell ref="S11:Y11"/>
    <mergeCell ref="U61:Z61"/>
    <mergeCell ref="A62:Q63"/>
    <mergeCell ref="R62:T64"/>
    <mergeCell ref="U62:Z64"/>
    <mergeCell ref="H57:J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E097-0990-48B5-86AA-4B0E9B071ACE}">
  <sheetPr codeName="Feuil111">
    <pageSetUpPr fitToPage="1"/>
  </sheetPr>
  <dimension ref="A1:AA76"/>
  <sheetViews>
    <sheetView topLeftCell="A51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34</v>
      </c>
      <c r="J5" s="1033"/>
      <c r="K5" s="1034"/>
      <c r="L5" s="1036" t="s">
        <v>3</v>
      </c>
      <c r="M5" s="1037"/>
      <c r="N5" s="1037"/>
      <c r="O5" s="1038"/>
      <c r="P5" s="1039" t="s">
        <v>167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15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167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166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165</v>
      </c>
      <c r="D25" s="1011"/>
      <c r="E25" s="1011"/>
      <c r="F25" s="1011"/>
      <c r="G25" s="1012"/>
      <c r="H25" s="1052">
        <v>166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 t="s">
        <v>164</v>
      </c>
      <c r="D26" s="1011"/>
      <c r="E26" s="1011"/>
      <c r="F26" s="1011"/>
      <c r="G26" s="1012"/>
      <c r="H26" s="1052">
        <v>197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161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 t="s">
        <v>163</v>
      </c>
      <c r="D28" s="1011"/>
      <c r="E28" s="1011"/>
      <c r="F28" s="1011"/>
      <c r="G28" s="1012"/>
      <c r="H28" s="1052">
        <v>48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 t="s">
        <v>162</v>
      </c>
      <c r="D29" s="1011"/>
      <c r="E29" s="1011"/>
      <c r="F29" s="1011"/>
      <c r="G29" s="1012"/>
      <c r="H29" s="1052">
        <v>90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168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 t="s">
        <v>161</v>
      </c>
      <c r="D31" s="1011"/>
      <c r="E31" s="1011"/>
      <c r="F31" s="1011"/>
      <c r="G31" s="1012"/>
      <c r="H31" s="1052">
        <v>112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 t="s">
        <v>160</v>
      </c>
      <c r="D32" s="1011"/>
      <c r="E32" s="1011"/>
      <c r="F32" s="1011"/>
      <c r="G32" s="1012"/>
      <c r="H32" s="1052">
        <v>105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103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127.77777777777777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48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197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2198" t="s">
        <v>48</v>
      </c>
      <c r="V62" s="2199"/>
      <c r="W62" s="2199"/>
      <c r="X62" s="2200"/>
      <c r="Y62" s="2200"/>
      <c r="Z62" s="2201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2202"/>
      <c r="V63" s="2203"/>
      <c r="W63" s="2203"/>
      <c r="X63" s="2204"/>
      <c r="Y63" s="2204"/>
      <c r="Z63" s="2205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2206"/>
      <c r="V64" s="2207"/>
      <c r="W64" s="2207"/>
      <c r="X64" s="2208"/>
      <c r="Y64" s="2208"/>
      <c r="Z64" s="2209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58"/>
      <c r="V65" s="59"/>
      <c r="W65" s="59"/>
      <c r="X65" s="59"/>
      <c r="Y65" s="59"/>
      <c r="Z65" s="60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61"/>
      <c r="V66" s="2203"/>
      <c r="W66" s="2203"/>
      <c r="X66" s="2203"/>
      <c r="Y66" s="2203"/>
      <c r="Z66" s="62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61"/>
      <c r="V67" s="2203"/>
      <c r="W67" s="2203"/>
      <c r="X67" s="2203"/>
      <c r="Y67" s="2203"/>
      <c r="Z67" s="62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63"/>
      <c r="V68" s="64"/>
      <c r="W68" s="64"/>
      <c r="X68" s="64"/>
      <c r="Y68" s="64"/>
      <c r="Z68" s="65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2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A7:F7"/>
    <mergeCell ref="G7:Z7"/>
    <mergeCell ref="H10:M10"/>
    <mergeCell ref="K28:P28"/>
    <mergeCell ref="C33:G33"/>
    <mergeCell ref="H33:J33"/>
    <mergeCell ref="K33:P33"/>
    <mergeCell ref="C32:G32"/>
    <mergeCell ref="B11:G11"/>
    <mergeCell ref="C29:G29"/>
    <mergeCell ref="H29:J29"/>
    <mergeCell ref="K29:P29"/>
    <mergeCell ref="N12:R12"/>
    <mergeCell ref="B17:H17"/>
    <mergeCell ref="B12:G12"/>
    <mergeCell ref="I17:Y17"/>
    <mergeCell ref="S11:Y11"/>
    <mergeCell ref="H54:J54"/>
    <mergeCell ref="K54:P54"/>
    <mergeCell ref="S12:Y12"/>
    <mergeCell ref="H12:M12"/>
    <mergeCell ref="H11:M11"/>
    <mergeCell ref="N11:R11"/>
    <mergeCell ref="H32:J32"/>
    <mergeCell ref="K32:P32"/>
    <mergeCell ref="K25:P25"/>
    <mergeCell ref="K23:P24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F0DC-D7D1-499D-8BB1-11CF511288AF}">
  <sheetPr codeName="Feuil112">
    <pageSetUpPr fitToPage="1"/>
  </sheetPr>
  <dimension ref="A1:AA76"/>
  <sheetViews>
    <sheetView topLeftCell="A51" workbookViewId="0">
      <selection activeCell="U62" sqref="U62:Z6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2254"/>
      <c r="B1" s="2255"/>
      <c r="C1" s="2255"/>
      <c r="D1" s="2255"/>
      <c r="E1" s="2255"/>
      <c r="F1" s="2256"/>
      <c r="G1" s="2263" t="s">
        <v>0</v>
      </c>
      <c r="H1" s="2264"/>
      <c r="I1" s="2264"/>
      <c r="J1" s="2264"/>
      <c r="K1" s="2264"/>
      <c r="L1" s="2264"/>
      <c r="M1" s="2264"/>
      <c r="N1" s="2264"/>
      <c r="O1" s="2264"/>
      <c r="P1" s="2264"/>
      <c r="Q1" s="2264"/>
      <c r="R1" s="2264"/>
      <c r="S1" s="2264"/>
      <c r="T1" s="2265"/>
      <c r="U1" s="2270" t="s">
        <v>52</v>
      </c>
      <c r="V1" s="2271"/>
      <c r="W1" s="2271"/>
      <c r="X1" s="2271"/>
      <c r="Y1" s="2271"/>
      <c r="Z1" s="2272"/>
    </row>
    <row r="2" spans="1:26" ht="12.75" customHeight="1" x14ac:dyDescent="0.25">
      <c r="A2" s="2257"/>
      <c r="B2" s="2258"/>
      <c r="C2" s="2258"/>
      <c r="D2" s="2258"/>
      <c r="E2" s="2258"/>
      <c r="F2" s="2259"/>
      <c r="G2" s="2267" t="s">
        <v>1</v>
      </c>
      <c r="H2" s="2268"/>
      <c r="I2" s="2268"/>
      <c r="J2" s="2268"/>
      <c r="K2" s="2268"/>
      <c r="L2" s="2268"/>
      <c r="M2" s="2268"/>
      <c r="N2" s="2268"/>
      <c r="O2" s="2268"/>
      <c r="P2" s="2268"/>
      <c r="Q2" s="2268"/>
      <c r="R2" s="2268"/>
      <c r="S2" s="2268"/>
      <c r="T2" s="2269"/>
      <c r="U2" s="2273"/>
      <c r="V2" s="2274"/>
      <c r="W2" s="2274"/>
      <c r="X2" s="2274"/>
      <c r="Y2" s="2274"/>
      <c r="Z2" s="2275"/>
    </row>
    <row r="3" spans="1:26" ht="12.75" customHeight="1" x14ac:dyDescent="0.25">
      <c r="A3" s="2257"/>
      <c r="B3" s="2258"/>
      <c r="C3" s="2258"/>
      <c r="D3" s="2258"/>
      <c r="E3" s="2258"/>
      <c r="F3" s="2259"/>
      <c r="G3" s="2267"/>
      <c r="H3" s="2268"/>
      <c r="I3" s="2268"/>
      <c r="J3" s="2268"/>
      <c r="K3" s="2268"/>
      <c r="L3" s="2268"/>
      <c r="M3" s="2268"/>
      <c r="N3" s="2268"/>
      <c r="O3" s="2268"/>
      <c r="P3" s="2268"/>
      <c r="Q3" s="2268"/>
      <c r="R3" s="2268"/>
      <c r="S3" s="2268"/>
      <c r="T3" s="2269"/>
      <c r="U3" s="2273"/>
      <c r="V3" s="2274"/>
      <c r="W3" s="2274"/>
      <c r="X3" s="2274"/>
      <c r="Y3" s="2274"/>
      <c r="Z3" s="2275"/>
    </row>
    <row r="4" spans="1:26" ht="12.75" customHeight="1" x14ac:dyDescent="0.25">
      <c r="A4" s="2257"/>
      <c r="B4" s="2258"/>
      <c r="C4" s="2258"/>
      <c r="D4" s="2258"/>
      <c r="E4" s="2258"/>
      <c r="F4" s="2259"/>
      <c r="G4" s="2267"/>
      <c r="H4" s="2268"/>
      <c r="I4" s="2268"/>
      <c r="J4" s="2268"/>
      <c r="K4" s="2268"/>
      <c r="L4" s="2268"/>
      <c r="M4" s="2268"/>
      <c r="N4" s="2268"/>
      <c r="O4" s="2268"/>
      <c r="P4" s="2268"/>
      <c r="Q4" s="2268"/>
      <c r="R4" s="2268"/>
      <c r="S4" s="2268"/>
      <c r="T4" s="2269"/>
      <c r="U4" s="2273"/>
      <c r="V4" s="2274"/>
      <c r="W4" s="2274"/>
      <c r="X4" s="2274"/>
      <c r="Y4" s="2274"/>
      <c r="Z4" s="2275"/>
    </row>
    <row r="5" spans="1:26" ht="12.75" customHeight="1" x14ac:dyDescent="0.25">
      <c r="A5" s="2257"/>
      <c r="B5" s="2258"/>
      <c r="C5" s="2258"/>
      <c r="D5" s="2258"/>
      <c r="E5" s="2258"/>
      <c r="F5" s="2259"/>
      <c r="G5" s="2287" t="s">
        <v>2</v>
      </c>
      <c r="H5" s="2288"/>
      <c r="I5" s="2289">
        <v>33</v>
      </c>
      <c r="J5" s="2289"/>
      <c r="K5" s="2290"/>
      <c r="L5" s="2280" t="s">
        <v>3</v>
      </c>
      <c r="M5" s="2281"/>
      <c r="N5" s="2281"/>
      <c r="O5" s="2282"/>
      <c r="P5" s="2283" t="s">
        <v>157</v>
      </c>
      <c r="Q5" s="2284"/>
      <c r="R5" s="2284"/>
      <c r="S5" s="2284"/>
      <c r="T5" s="2285"/>
      <c r="U5" s="2273"/>
      <c r="V5" s="2274"/>
      <c r="W5" s="2274"/>
      <c r="X5" s="2274"/>
      <c r="Y5" s="2274"/>
      <c r="Z5" s="2275"/>
    </row>
    <row r="6" spans="1:26" ht="12.75" customHeight="1" x14ac:dyDescent="0.25">
      <c r="A6" s="2260"/>
      <c r="B6" s="2261"/>
      <c r="C6" s="2261"/>
      <c r="D6" s="2261"/>
      <c r="E6" s="2261"/>
      <c r="F6" s="2262"/>
      <c r="G6" s="2"/>
      <c r="H6" s="3"/>
      <c r="I6" s="2279" t="s">
        <v>5</v>
      </c>
      <c r="J6" s="2279"/>
      <c r="K6" s="2279"/>
      <c r="L6" s="2279" t="s">
        <v>6</v>
      </c>
      <c r="M6" s="2279"/>
      <c r="N6" s="2279"/>
      <c r="O6" s="2279"/>
      <c r="P6" s="2279" t="s">
        <v>7</v>
      </c>
      <c r="Q6" s="2279"/>
      <c r="R6" s="2279"/>
      <c r="S6" s="2279"/>
      <c r="T6" s="2286"/>
      <c r="U6" s="2276"/>
      <c r="V6" s="2277"/>
      <c r="W6" s="2277"/>
      <c r="X6" s="2277"/>
      <c r="Y6" s="2277"/>
      <c r="Z6" s="2278"/>
    </row>
    <row r="7" spans="1:26" ht="36.6" customHeight="1" x14ac:dyDescent="0.25">
      <c r="A7" s="2292" t="s">
        <v>8</v>
      </c>
      <c r="B7" s="2292"/>
      <c r="C7" s="2292"/>
      <c r="D7" s="2292"/>
      <c r="E7" s="2292"/>
      <c r="F7" s="2292"/>
      <c r="G7" s="2293" t="s">
        <v>9</v>
      </c>
      <c r="H7" s="2293"/>
      <c r="I7" s="2293"/>
      <c r="J7" s="2293"/>
      <c r="K7" s="2293"/>
      <c r="L7" s="2293"/>
      <c r="M7" s="2293"/>
      <c r="N7" s="2293"/>
      <c r="O7" s="2293"/>
      <c r="P7" s="2293"/>
      <c r="Q7" s="2293"/>
      <c r="R7" s="2293"/>
      <c r="S7" s="2293"/>
      <c r="T7" s="2293"/>
      <c r="U7" s="2293"/>
      <c r="V7" s="2293"/>
      <c r="W7" s="2293"/>
      <c r="X7" s="2293"/>
      <c r="Y7" s="2293"/>
      <c r="Z7" s="2293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2266" t="s">
        <v>12</v>
      </c>
      <c r="C10" s="2266"/>
      <c r="D10" s="2266"/>
      <c r="E10" s="2266"/>
      <c r="F10" s="2266"/>
      <c r="G10" s="2266"/>
      <c r="H10" s="2294" t="s">
        <v>13</v>
      </c>
      <c r="I10" s="2294"/>
      <c r="J10" s="2294"/>
      <c r="K10" s="2294"/>
      <c r="L10" s="2294"/>
      <c r="M10" s="2294"/>
      <c r="N10" s="2266" t="s">
        <v>14</v>
      </c>
      <c r="O10" s="2266"/>
      <c r="P10" s="2266"/>
      <c r="Q10" s="2266"/>
      <c r="R10" s="2266"/>
      <c r="S10" s="1276" t="s">
        <v>139</v>
      </c>
      <c r="T10" s="1276"/>
      <c r="U10" s="1276"/>
      <c r="V10" s="1276"/>
      <c r="W10" s="1276"/>
      <c r="X10" s="1276"/>
      <c r="Y10" s="1276"/>
      <c r="Z10" s="12"/>
    </row>
    <row r="11" spans="1:26" ht="15.9" customHeight="1" x14ac:dyDescent="0.25">
      <c r="A11" s="9"/>
      <c r="B11" s="2266" t="s">
        <v>16</v>
      </c>
      <c r="C11" s="2266"/>
      <c r="D11" s="2266"/>
      <c r="E11" s="2266"/>
      <c r="F11" s="2266"/>
      <c r="G11" s="2266"/>
      <c r="H11" s="2294" t="s">
        <v>157</v>
      </c>
      <c r="I11" s="2294"/>
      <c r="J11" s="2294"/>
      <c r="K11" s="2294"/>
      <c r="L11" s="2294"/>
      <c r="M11" s="2294"/>
      <c r="N11" s="2266" t="s">
        <v>17</v>
      </c>
      <c r="O11" s="2266"/>
      <c r="P11" s="2266"/>
      <c r="Q11" s="2266"/>
      <c r="R11" s="2266"/>
      <c r="S11" s="1276" t="s">
        <v>18</v>
      </c>
      <c r="T11" s="1276"/>
      <c r="U11" s="1276"/>
      <c r="V11" s="1276"/>
      <c r="W11" s="1276"/>
      <c r="X11" s="1276"/>
      <c r="Y11" s="1276"/>
      <c r="Z11" s="12"/>
    </row>
    <row r="12" spans="1:26" ht="15.9" customHeight="1" x14ac:dyDescent="0.25">
      <c r="A12" s="9"/>
      <c r="B12" s="2266" t="s">
        <v>19</v>
      </c>
      <c r="C12" s="2266"/>
      <c r="D12" s="2266"/>
      <c r="E12" s="2266"/>
      <c r="F12" s="2266"/>
      <c r="G12" s="2266"/>
      <c r="H12" s="1032" t="s">
        <v>158</v>
      </c>
      <c r="I12" s="1032"/>
      <c r="J12" s="1032"/>
      <c r="K12" s="1032"/>
      <c r="L12" s="1032"/>
      <c r="M12" s="1032"/>
      <c r="N12" s="2266" t="s">
        <v>20</v>
      </c>
      <c r="O12" s="2266"/>
      <c r="P12" s="2266"/>
      <c r="Q12" s="2266"/>
      <c r="R12" s="2266"/>
      <c r="S12" s="1276" t="s">
        <v>69</v>
      </c>
      <c r="T12" s="1276"/>
      <c r="U12" s="1276"/>
      <c r="V12" s="1276"/>
      <c r="W12" s="1276"/>
      <c r="X12" s="1276"/>
      <c r="Y12" s="1276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217" t="s">
        <v>24</v>
      </c>
      <c r="C17" s="2217"/>
      <c r="D17" s="2217"/>
      <c r="E17" s="2217"/>
      <c r="F17" s="2217"/>
      <c r="G17" s="2217"/>
      <c r="H17" s="2217"/>
      <c r="I17" s="2291"/>
      <c r="J17" s="2291"/>
      <c r="K17" s="2291"/>
      <c r="L17" s="2291"/>
      <c r="M17" s="2291"/>
      <c r="N17" s="2291"/>
      <c r="O17" s="2291"/>
      <c r="P17" s="2291"/>
      <c r="Q17" s="2291"/>
      <c r="R17" s="2291"/>
      <c r="S17" s="2291"/>
      <c r="T17" s="2291"/>
      <c r="U17" s="2291"/>
      <c r="V17" s="2291"/>
      <c r="W17" s="2291"/>
      <c r="X17" s="2291"/>
      <c r="Y17" s="2291"/>
      <c r="Z17" s="28"/>
    </row>
    <row r="18" spans="1:26" s="17" customFormat="1" ht="15" customHeight="1" x14ac:dyDescent="0.25">
      <c r="A18" s="24"/>
      <c r="B18" s="2217" t="s">
        <v>25</v>
      </c>
      <c r="C18" s="2217"/>
      <c r="D18" s="2217"/>
      <c r="E18" s="2217"/>
      <c r="F18" s="2217"/>
      <c r="G18" s="2217"/>
      <c r="H18" s="2217"/>
      <c r="I18" s="2210" t="s">
        <v>26</v>
      </c>
      <c r="J18" s="2210"/>
      <c r="K18" s="27">
        <v>35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224" t="s">
        <v>30</v>
      </c>
      <c r="K21" s="2224"/>
      <c r="L21" s="2224"/>
      <c r="M21" s="2224"/>
      <c r="N21" s="2224"/>
      <c r="O21" s="2224"/>
      <c r="P21" s="2224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218" t="s">
        <v>31</v>
      </c>
      <c r="C23" s="2220" t="s">
        <v>32</v>
      </c>
      <c r="D23" s="2220"/>
      <c r="E23" s="2220"/>
      <c r="F23" s="2220"/>
      <c r="G23" s="2221"/>
      <c r="H23" s="2214" t="s">
        <v>33</v>
      </c>
      <c r="I23" s="2215"/>
      <c r="J23" s="2216"/>
      <c r="K23" s="2220" t="s">
        <v>34</v>
      </c>
      <c r="L23" s="2220"/>
      <c r="M23" s="2220"/>
      <c r="N23" s="2220"/>
      <c r="O23" s="2220"/>
      <c r="P23" s="2221"/>
      <c r="Z23" s="11"/>
    </row>
    <row r="24" spans="1:26" ht="15.75" customHeight="1" x14ac:dyDescent="0.25">
      <c r="A24" s="9"/>
      <c r="B24" s="2219"/>
      <c r="C24" s="2222"/>
      <c r="D24" s="2222"/>
      <c r="E24" s="2222"/>
      <c r="F24" s="2222"/>
      <c r="G24" s="2223"/>
      <c r="H24" s="2211" t="s">
        <v>35</v>
      </c>
      <c r="I24" s="2212"/>
      <c r="J24" s="2213"/>
      <c r="K24" s="2222"/>
      <c r="L24" s="2222"/>
      <c r="M24" s="2222"/>
      <c r="N24" s="2222"/>
      <c r="O24" s="2222"/>
      <c r="P24" s="2223"/>
      <c r="Z24" s="11"/>
    </row>
    <row r="25" spans="1:26" ht="19.5" customHeight="1" x14ac:dyDescent="0.25">
      <c r="A25" s="9"/>
      <c r="B25" s="45">
        <v>1</v>
      </c>
      <c r="C25" s="1264"/>
      <c r="D25" s="1265"/>
      <c r="E25" s="1265"/>
      <c r="F25" s="1265"/>
      <c r="G25" s="1266"/>
      <c r="H25" s="1267">
        <v>121</v>
      </c>
      <c r="I25" s="1268"/>
      <c r="J25" s="1269"/>
      <c r="K25" s="1264"/>
      <c r="L25" s="1265"/>
      <c r="M25" s="1265"/>
      <c r="N25" s="1265"/>
      <c r="O25" s="1265"/>
      <c r="P25" s="1266"/>
      <c r="Z25" s="11"/>
    </row>
    <row r="26" spans="1:26" ht="19.5" customHeight="1" x14ac:dyDescent="0.25">
      <c r="A26" s="9"/>
      <c r="B26" s="45">
        <v>2</v>
      </c>
      <c r="C26" s="1264"/>
      <c r="D26" s="1265"/>
      <c r="E26" s="1265"/>
      <c r="F26" s="1265"/>
      <c r="G26" s="1266"/>
      <c r="H26" s="1267">
        <v>112</v>
      </c>
      <c r="I26" s="1268"/>
      <c r="J26" s="1269"/>
      <c r="K26" s="1264"/>
      <c r="L26" s="1265"/>
      <c r="M26" s="1265"/>
      <c r="N26" s="1265"/>
      <c r="O26" s="1265"/>
      <c r="P26" s="1266"/>
      <c r="Z26" s="11"/>
    </row>
    <row r="27" spans="1:26" ht="19.5" customHeight="1" x14ac:dyDescent="0.25">
      <c r="A27" s="9"/>
      <c r="B27" s="45">
        <v>3</v>
      </c>
      <c r="C27" s="1264"/>
      <c r="D27" s="1265"/>
      <c r="E27" s="1265"/>
      <c r="F27" s="1265"/>
      <c r="G27" s="1266"/>
      <c r="H27" s="1267">
        <v>130</v>
      </c>
      <c r="I27" s="1268"/>
      <c r="J27" s="1269"/>
      <c r="K27" s="1264"/>
      <c r="L27" s="1265"/>
      <c r="M27" s="1265"/>
      <c r="N27" s="1265"/>
      <c r="O27" s="1265"/>
      <c r="P27" s="1266"/>
      <c r="Z27" s="11"/>
    </row>
    <row r="28" spans="1:26" ht="19.5" customHeight="1" x14ac:dyDescent="0.25">
      <c r="A28" s="9"/>
      <c r="B28" s="45">
        <v>4</v>
      </c>
      <c r="C28" s="1264"/>
      <c r="D28" s="1265"/>
      <c r="E28" s="1265"/>
      <c r="F28" s="1265"/>
      <c r="G28" s="1266"/>
      <c r="H28" s="1267">
        <v>65</v>
      </c>
      <c r="I28" s="1268"/>
      <c r="J28" s="1269"/>
      <c r="K28" s="1264"/>
      <c r="L28" s="1265"/>
      <c r="M28" s="1265"/>
      <c r="N28" s="1265"/>
      <c r="O28" s="1265"/>
      <c r="P28" s="1266"/>
      <c r="Z28" s="11"/>
    </row>
    <row r="29" spans="1:26" ht="19.5" customHeight="1" x14ac:dyDescent="0.25">
      <c r="A29" s="9"/>
      <c r="B29" s="45">
        <v>5</v>
      </c>
      <c r="C29" s="1264"/>
      <c r="D29" s="1265"/>
      <c r="E29" s="1265"/>
      <c r="F29" s="1265"/>
      <c r="G29" s="1266"/>
      <c r="H29" s="1267">
        <v>57</v>
      </c>
      <c r="I29" s="1268"/>
      <c r="J29" s="1269"/>
      <c r="K29" s="1264"/>
      <c r="L29" s="1265"/>
      <c r="M29" s="1265"/>
      <c r="N29" s="1265"/>
      <c r="O29" s="1265"/>
      <c r="P29" s="1266"/>
      <c r="Z29" s="11"/>
    </row>
    <row r="30" spans="1:26" ht="19.5" customHeight="1" x14ac:dyDescent="0.25">
      <c r="A30" s="9"/>
      <c r="B30" s="45">
        <v>6</v>
      </c>
      <c r="C30" s="1264"/>
      <c r="D30" s="1265"/>
      <c r="E30" s="1265"/>
      <c r="F30" s="1265"/>
      <c r="G30" s="1266"/>
      <c r="H30" s="1267">
        <v>47</v>
      </c>
      <c r="I30" s="1268"/>
      <c r="J30" s="1269"/>
      <c r="K30" s="1264"/>
      <c r="L30" s="1265"/>
      <c r="M30" s="1265"/>
      <c r="N30" s="1265"/>
      <c r="O30" s="1265"/>
      <c r="P30" s="1266"/>
      <c r="Z30" s="11"/>
    </row>
    <row r="31" spans="1:26" ht="19.5" customHeight="1" x14ac:dyDescent="0.25">
      <c r="A31" s="9"/>
      <c r="B31" s="45">
        <v>7</v>
      </c>
      <c r="C31" s="1264"/>
      <c r="D31" s="1265"/>
      <c r="E31" s="1265"/>
      <c r="F31" s="1265"/>
      <c r="G31" s="1266"/>
      <c r="H31" s="1267">
        <v>50</v>
      </c>
      <c r="I31" s="1268"/>
      <c r="J31" s="1269"/>
      <c r="K31" s="1264"/>
      <c r="L31" s="1265"/>
      <c r="M31" s="1265"/>
      <c r="N31" s="1265"/>
      <c r="O31" s="1265"/>
      <c r="P31" s="1266"/>
      <c r="Z31" s="11"/>
    </row>
    <row r="32" spans="1:26" ht="19.5" customHeight="1" x14ac:dyDescent="0.25">
      <c r="A32" s="9"/>
      <c r="B32" s="72"/>
      <c r="C32" s="69"/>
      <c r="D32" s="70"/>
      <c r="E32" s="70"/>
      <c r="F32" s="70"/>
      <c r="G32" s="71"/>
      <c r="H32" s="66"/>
      <c r="I32" s="67"/>
      <c r="J32" s="68"/>
      <c r="K32" s="69"/>
      <c r="L32" s="70"/>
      <c r="M32" s="70"/>
      <c r="N32" s="70"/>
      <c r="O32" s="70"/>
      <c r="P32" s="71"/>
      <c r="Z32" s="11"/>
    </row>
    <row r="33" spans="1:26" ht="19.5" customHeight="1" x14ac:dyDescent="0.25">
      <c r="A33" s="9"/>
      <c r="B33" s="72"/>
      <c r="C33" s="69"/>
      <c r="D33" s="70"/>
      <c r="E33" s="70"/>
      <c r="F33" s="70"/>
      <c r="G33" s="71"/>
      <c r="H33" s="66"/>
      <c r="I33" s="67"/>
      <c r="J33" s="68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72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thickBot="1" x14ac:dyDescent="0.3">
      <c r="A54" s="9"/>
      <c r="B54" s="46"/>
      <c r="C54" s="2236"/>
      <c r="D54" s="2237"/>
      <c r="E54" s="2237"/>
      <c r="F54" s="2237"/>
      <c r="G54" s="2238"/>
      <c r="H54" s="2295"/>
      <c r="I54" s="2296"/>
      <c r="J54" s="2297"/>
      <c r="K54" s="2236"/>
      <c r="L54" s="2237"/>
      <c r="M54" s="2237"/>
      <c r="N54" s="2237"/>
      <c r="O54" s="2237"/>
      <c r="P54" s="2238"/>
      <c r="Z54" s="11"/>
    </row>
    <row r="55" spans="1:26" ht="15.75" customHeight="1" x14ac:dyDescent="0.25">
      <c r="A55" s="9"/>
      <c r="B55" s="2245" t="s">
        <v>37</v>
      </c>
      <c r="C55" s="2246"/>
      <c r="D55" s="2246"/>
      <c r="E55" s="2246"/>
      <c r="F55" s="2246"/>
      <c r="G55" s="2247"/>
      <c r="H55" s="2251">
        <f>AVERAGE(H25:J54)</f>
        <v>83.142857142857139</v>
      </c>
      <c r="I55" s="2252"/>
      <c r="J55" s="2253"/>
      <c r="K55" s="1270" t="s">
        <v>38</v>
      </c>
      <c r="L55" s="1271"/>
      <c r="M55" s="2312" t="s">
        <v>39</v>
      </c>
      <c r="N55" s="2312"/>
      <c r="O55" s="2312"/>
      <c r="P55" s="2313"/>
      <c r="Z55" s="11"/>
    </row>
    <row r="56" spans="1:26" ht="15.75" customHeight="1" x14ac:dyDescent="0.25">
      <c r="A56" s="9"/>
      <c r="B56" s="2239" t="s">
        <v>40</v>
      </c>
      <c r="C56" s="2240"/>
      <c r="D56" s="2240"/>
      <c r="E56" s="2240"/>
      <c r="F56" s="2240"/>
      <c r="G56" s="2241"/>
      <c r="H56" s="2306">
        <f>IF(COUNTIF(H25:J54,"*&lt;20*"),"&lt;20",MIN(H25:J54))</f>
        <v>47</v>
      </c>
      <c r="I56" s="2307"/>
      <c r="J56" s="2308"/>
      <c r="K56" s="1272"/>
      <c r="L56" s="1273"/>
      <c r="M56" s="2203"/>
      <c r="N56" s="2203"/>
      <c r="O56" s="2203"/>
      <c r="P56" s="2314"/>
      <c r="Z56" s="11"/>
    </row>
    <row r="57" spans="1:26" ht="15.75" customHeight="1" thickBot="1" x14ac:dyDescent="0.3">
      <c r="A57" s="9"/>
      <c r="B57" s="2242" t="s">
        <v>41</v>
      </c>
      <c r="C57" s="2243"/>
      <c r="D57" s="2243"/>
      <c r="E57" s="2243"/>
      <c r="F57" s="2243"/>
      <c r="G57" s="2244"/>
      <c r="H57" s="2248">
        <f>IF(COUNTIF(H25:J54,"*&gt;250*"),"&gt;250",MAX(H25:J54))</f>
        <v>130</v>
      </c>
      <c r="I57" s="2249"/>
      <c r="J57" s="2250"/>
      <c r="K57" s="1274"/>
      <c r="L57" s="1275"/>
      <c r="M57" s="2315"/>
      <c r="N57" s="2315"/>
      <c r="O57" s="2315"/>
      <c r="P57" s="2316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42</v>
      </c>
      <c r="B60" s="5" t="s">
        <v>43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2309" t="s">
        <v>44</v>
      </c>
      <c r="B61" s="2310"/>
      <c r="C61" s="2310"/>
      <c r="D61" s="2310"/>
      <c r="E61" s="2310"/>
      <c r="F61" s="2310"/>
      <c r="G61" s="2310"/>
      <c r="H61" s="2310"/>
      <c r="I61" s="2310"/>
      <c r="J61" s="2310"/>
      <c r="K61" s="2310"/>
      <c r="L61" s="2310"/>
      <c r="M61" s="2310"/>
      <c r="N61" s="2310"/>
      <c r="O61" s="2310"/>
      <c r="P61" s="2310"/>
      <c r="Q61" s="2311"/>
      <c r="R61" s="2230" t="s">
        <v>45</v>
      </c>
      <c r="S61" s="2231"/>
      <c r="T61" s="2232"/>
      <c r="U61" s="1694" t="s">
        <v>76</v>
      </c>
      <c r="V61" s="2298"/>
      <c r="W61" s="2298"/>
      <c r="X61" s="2299"/>
      <c r="Y61" s="2299"/>
      <c r="Z61" s="2300"/>
    </row>
    <row r="62" spans="1:26" s="17" customFormat="1" ht="15.6" customHeight="1" x14ac:dyDescent="0.25">
      <c r="A62" s="2194" t="s">
        <v>82</v>
      </c>
      <c r="B62" s="2301"/>
      <c r="C62" s="2301"/>
      <c r="D62" s="2301"/>
      <c r="E62" s="2301"/>
      <c r="F62" s="2301"/>
      <c r="G62" s="2301"/>
      <c r="H62" s="2301"/>
      <c r="I62" s="2301"/>
      <c r="J62" s="2301"/>
      <c r="K62" s="2301"/>
      <c r="L62" s="2301"/>
      <c r="M62" s="2301"/>
      <c r="N62" s="2301"/>
      <c r="O62" s="2301"/>
      <c r="P62" s="2301"/>
      <c r="Q62" s="2302"/>
      <c r="R62" s="2230" t="s">
        <v>47</v>
      </c>
      <c r="S62" s="2231"/>
      <c r="T62" s="2232"/>
      <c r="U62" s="2198" t="s">
        <v>48</v>
      </c>
      <c r="V62" s="2199"/>
      <c r="W62" s="2199"/>
      <c r="X62" s="2200"/>
      <c r="Y62" s="2200"/>
      <c r="Z62" s="2201"/>
    </row>
    <row r="63" spans="1:26" s="17" customFormat="1" ht="15.6" customHeight="1" x14ac:dyDescent="0.25">
      <c r="A63" s="2303"/>
      <c r="B63" s="2304"/>
      <c r="C63" s="2304"/>
      <c r="D63" s="2304"/>
      <c r="E63" s="2304"/>
      <c r="F63" s="2304"/>
      <c r="G63" s="2304"/>
      <c r="H63" s="2304"/>
      <c r="I63" s="2304"/>
      <c r="J63" s="2304"/>
      <c r="K63" s="2304"/>
      <c r="L63" s="2304"/>
      <c r="M63" s="2304"/>
      <c r="N63" s="2304"/>
      <c r="O63" s="2304"/>
      <c r="P63" s="2304"/>
      <c r="Q63" s="2305"/>
      <c r="R63" s="2230"/>
      <c r="S63" s="2231"/>
      <c r="T63" s="2232"/>
      <c r="U63" s="2202"/>
      <c r="V63" s="2203"/>
      <c r="W63" s="2203"/>
      <c r="X63" s="2204"/>
      <c r="Y63" s="2204"/>
      <c r="Z63" s="2205"/>
    </row>
    <row r="64" spans="1:26" s="17" customFormat="1" ht="15.6" customHeight="1" x14ac:dyDescent="0.25">
      <c r="A64" s="55" t="s">
        <v>49</v>
      </c>
      <c r="B64" s="56" t="s">
        <v>50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230"/>
      <c r="S64" s="2231"/>
      <c r="T64" s="2232"/>
      <c r="U64" s="2206"/>
      <c r="V64" s="2207"/>
      <c r="W64" s="2207"/>
      <c r="X64" s="2208"/>
      <c r="Y64" s="2208"/>
      <c r="Z64" s="2209"/>
    </row>
    <row r="65" spans="1:26" s="17" customFormat="1" ht="15.6" customHeight="1" x14ac:dyDescent="0.25">
      <c r="A65" s="2171"/>
      <c r="B65" s="2225"/>
      <c r="C65" s="2225"/>
      <c r="D65" s="2225"/>
      <c r="E65" s="2225"/>
      <c r="F65" s="2225"/>
      <c r="G65" s="2225"/>
      <c r="H65" s="2225"/>
      <c r="I65" s="2225"/>
      <c r="J65" s="2225"/>
      <c r="K65" s="2225"/>
      <c r="L65" s="2225"/>
      <c r="M65" s="2225"/>
      <c r="N65" s="2225"/>
      <c r="O65" s="2225"/>
      <c r="P65" s="2225"/>
      <c r="Q65" s="2226"/>
      <c r="R65" s="2230" t="s">
        <v>51</v>
      </c>
      <c r="S65" s="2231"/>
      <c r="T65" s="2232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2171"/>
      <c r="B66" s="2225"/>
      <c r="C66" s="2225"/>
      <c r="D66" s="2225"/>
      <c r="E66" s="2225"/>
      <c r="F66" s="2225"/>
      <c r="G66" s="2225"/>
      <c r="H66" s="2225"/>
      <c r="I66" s="2225"/>
      <c r="J66" s="2225"/>
      <c r="K66" s="2225"/>
      <c r="L66" s="2225"/>
      <c r="M66" s="2225"/>
      <c r="N66" s="2225"/>
      <c r="O66" s="2225"/>
      <c r="P66" s="2225"/>
      <c r="Q66" s="2226"/>
      <c r="R66" s="2230"/>
      <c r="S66" s="2231"/>
      <c r="T66" s="2232"/>
      <c r="U66" s="61"/>
      <c r="V66" s="2203"/>
      <c r="W66" s="2203"/>
      <c r="X66" s="2203"/>
      <c r="Y66" s="2203"/>
      <c r="Z66" s="62"/>
    </row>
    <row r="67" spans="1:26" s="17" customFormat="1" ht="15.6" customHeight="1" x14ac:dyDescent="0.25">
      <c r="A67" s="2171"/>
      <c r="B67" s="2225"/>
      <c r="C67" s="2225"/>
      <c r="D67" s="2225"/>
      <c r="E67" s="2225"/>
      <c r="F67" s="2225"/>
      <c r="G67" s="2225"/>
      <c r="H67" s="2225"/>
      <c r="I67" s="2225"/>
      <c r="J67" s="2225"/>
      <c r="K67" s="2225"/>
      <c r="L67" s="2225"/>
      <c r="M67" s="2225"/>
      <c r="N67" s="2225"/>
      <c r="O67" s="2225"/>
      <c r="P67" s="2225"/>
      <c r="Q67" s="2226"/>
      <c r="R67" s="2230"/>
      <c r="S67" s="2231"/>
      <c r="T67" s="2232"/>
      <c r="U67" s="61"/>
      <c r="V67" s="2203"/>
      <c r="W67" s="2203"/>
      <c r="X67" s="2203"/>
      <c r="Y67" s="2203"/>
      <c r="Z67" s="62"/>
    </row>
    <row r="68" spans="1:26" s="17" customFormat="1" ht="15.6" customHeight="1" x14ac:dyDescent="0.25">
      <c r="A68" s="2227"/>
      <c r="B68" s="2228"/>
      <c r="C68" s="2228"/>
      <c r="D68" s="2228"/>
      <c r="E68" s="2228"/>
      <c r="F68" s="2228"/>
      <c r="G68" s="2228"/>
      <c r="H68" s="2228"/>
      <c r="I68" s="2228"/>
      <c r="J68" s="2228"/>
      <c r="K68" s="2228"/>
      <c r="L68" s="2228"/>
      <c r="M68" s="2228"/>
      <c r="N68" s="2228"/>
      <c r="O68" s="2228"/>
      <c r="P68" s="2228"/>
      <c r="Q68" s="2229"/>
      <c r="R68" s="2233"/>
      <c r="S68" s="2234"/>
      <c r="T68" s="2235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76">
    <mergeCell ref="H54:J54"/>
    <mergeCell ref="K54:P54"/>
    <mergeCell ref="S12:Y1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K28:P28"/>
    <mergeCell ref="C29:G29"/>
    <mergeCell ref="H29:J29"/>
    <mergeCell ref="K29:P29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N12:R12"/>
    <mergeCell ref="B17:H17"/>
    <mergeCell ref="B12:G12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0EA3-3032-4960-842A-CEC7020EC3AB}">
  <sheetPr codeName="Feuil113">
    <pageSetUpPr fitToPage="1"/>
  </sheetPr>
  <dimension ref="A1:AC76"/>
  <sheetViews>
    <sheetView workbookViewId="0">
      <selection activeCell="V57" sqref="V57:Y58"/>
    </sheetView>
  </sheetViews>
  <sheetFormatPr baseColWidth="10" defaultColWidth="11.44140625" defaultRowHeight="12.75" customHeight="1" x14ac:dyDescent="0.25"/>
  <cols>
    <col min="1" max="1" width="5.109375" style="407" customWidth="1"/>
    <col min="2" max="26" width="5.109375" style="406" customWidth="1"/>
    <col min="27" max="27" width="11.44140625" style="406"/>
  </cols>
  <sheetData>
    <row r="1" spans="1:26" ht="12.75" customHeight="1" x14ac:dyDescent="0.25">
      <c r="A1" s="2372"/>
      <c r="B1" s="2373"/>
      <c r="C1" s="2373"/>
      <c r="D1" s="2373"/>
      <c r="E1" s="2373"/>
      <c r="F1" s="2374"/>
      <c r="G1" s="2381" t="s">
        <v>0</v>
      </c>
      <c r="H1" s="2382"/>
      <c r="I1" s="2382"/>
      <c r="J1" s="2382"/>
      <c r="K1" s="2382"/>
      <c r="L1" s="2382"/>
      <c r="M1" s="2382"/>
      <c r="N1" s="2382"/>
      <c r="O1" s="2382"/>
      <c r="P1" s="2382"/>
      <c r="Q1" s="2382"/>
      <c r="R1" s="2382"/>
      <c r="S1" s="2382"/>
      <c r="T1" s="2383"/>
      <c r="U1" s="2393" t="s">
        <v>97</v>
      </c>
      <c r="V1" s="2394"/>
      <c r="W1" s="2394"/>
      <c r="X1" s="2394"/>
      <c r="Y1" s="2394"/>
      <c r="Z1" s="2395"/>
    </row>
    <row r="2" spans="1:26" ht="12.75" customHeight="1" x14ac:dyDescent="0.25">
      <c r="A2" s="2375"/>
      <c r="B2" s="2376"/>
      <c r="C2" s="2376"/>
      <c r="D2" s="2376"/>
      <c r="E2" s="2376"/>
      <c r="F2" s="2377"/>
      <c r="G2" s="2386" t="s">
        <v>1</v>
      </c>
      <c r="H2" s="2387"/>
      <c r="I2" s="2387"/>
      <c r="J2" s="2387"/>
      <c r="K2" s="2387"/>
      <c r="L2" s="2387"/>
      <c r="M2" s="2387"/>
      <c r="N2" s="2387"/>
      <c r="O2" s="2387"/>
      <c r="P2" s="2387"/>
      <c r="Q2" s="2387"/>
      <c r="R2" s="2387"/>
      <c r="S2" s="2387"/>
      <c r="T2" s="2388"/>
      <c r="U2" s="2396"/>
      <c r="V2" s="2397"/>
      <c r="W2" s="2397"/>
      <c r="X2" s="2397"/>
      <c r="Y2" s="2397"/>
      <c r="Z2" s="2398"/>
    </row>
    <row r="3" spans="1:26" ht="12.75" customHeight="1" x14ac:dyDescent="0.25">
      <c r="A3" s="2375"/>
      <c r="B3" s="2376"/>
      <c r="C3" s="2376"/>
      <c r="D3" s="2376"/>
      <c r="E3" s="2376"/>
      <c r="F3" s="2377"/>
      <c r="G3" s="2386"/>
      <c r="H3" s="2387"/>
      <c r="I3" s="2387"/>
      <c r="J3" s="2387"/>
      <c r="K3" s="2387"/>
      <c r="L3" s="2387"/>
      <c r="M3" s="2387"/>
      <c r="N3" s="2387"/>
      <c r="O3" s="2387"/>
      <c r="P3" s="2387"/>
      <c r="Q3" s="2387"/>
      <c r="R3" s="2387"/>
      <c r="S3" s="2387"/>
      <c r="T3" s="2388"/>
      <c r="U3" s="2396"/>
      <c r="V3" s="2397"/>
      <c r="W3" s="2397"/>
      <c r="X3" s="2397"/>
      <c r="Y3" s="2397"/>
      <c r="Z3" s="2398"/>
    </row>
    <row r="4" spans="1:26" ht="12.75" customHeight="1" x14ac:dyDescent="0.25">
      <c r="A4" s="2375"/>
      <c r="B4" s="2376"/>
      <c r="C4" s="2376"/>
      <c r="D4" s="2376"/>
      <c r="E4" s="2376"/>
      <c r="F4" s="2377"/>
      <c r="G4" s="2386"/>
      <c r="H4" s="2387"/>
      <c r="I4" s="2387"/>
      <c r="J4" s="2387"/>
      <c r="K4" s="2387"/>
      <c r="L4" s="2387"/>
      <c r="M4" s="2387"/>
      <c r="N4" s="2387"/>
      <c r="O4" s="2387"/>
      <c r="P4" s="2387"/>
      <c r="Q4" s="2387"/>
      <c r="R4" s="2387"/>
      <c r="S4" s="2387"/>
      <c r="T4" s="2388"/>
      <c r="U4" s="2396"/>
      <c r="V4" s="2397"/>
      <c r="W4" s="2397"/>
      <c r="X4" s="2397"/>
      <c r="Y4" s="2397"/>
      <c r="Z4" s="2398"/>
    </row>
    <row r="5" spans="1:26" ht="12.75" customHeight="1" x14ac:dyDescent="0.25">
      <c r="A5" s="2375"/>
      <c r="B5" s="2376"/>
      <c r="C5" s="2376"/>
      <c r="D5" s="2376"/>
      <c r="E5" s="2376"/>
      <c r="F5" s="2377"/>
      <c r="G5" s="2389" t="s">
        <v>2</v>
      </c>
      <c r="H5" s="2390"/>
      <c r="I5" s="2418">
        <v>32</v>
      </c>
      <c r="J5" s="2418"/>
      <c r="K5" s="2419"/>
      <c r="L5" s="2421" t="s">
        <v>3</v>
      </c>
      <c r="M5" s="2422"/>
      <c r="N5" s="2422"/>
      <c r="O5" s="2423"/>
      <c r="P5" s="2424" t="s">
        <v>156</v>
      </c>
      <c r="Q5" s="2425"/>
      <c r="R5" s="2425"/>
      <c r="S5" s="2425"/>
      <c r="T5" s="2426"/>
      <c r="U5" s="2396"/>
      <c r="V5" s="2397"/>
      <c r="W5" s="2397"/>
      <c r="X5" s="2397"/>
      <c r="Y5" s="2397"/>
      <c r="Z5" s="2398"/>
    </row>
    <row r="6" spans="1:26" ht="12.75" customHeight="1" x14ac:dyDescent="0.25">
      <c r="A6" s="2378"/>
      <c r="B6" s="2379"/>
      <c r="C6" s="2379"/>
      <c r="D6" s="2379"/>
      <c r="E6" s="2379"/>
      <c r="F6" s="2380"/>
      <c r="G6" s="470"/>
      <c r="H6" s="436"/>
      <c r="I6" s="2420" t="s">
        <v>5</v>
      </c>
      <c r="J6" s="2420"/>
      <c r="K6" s="2420"/>
      <c r="L6" s="2420" t="s">
        <v>6</v>
      </c>
      <c r="M6" s="2420"/>
      <c r="N6" s="2420"/>
      <c r="O6" s="2420"/>
      <c r="P6" s="2420" t="s">
        <v>7</v>
      </c>
      <c r="Q6" s="2420"/>
      <c r="R6" s="2420"/>
      <c r="S6" s="2420"/>
      <c r="T6" s="2427"/>
      <c r="U6" s="2399"/>
      <c r="V6" s="2400"/>
      <c r="W6" s="2400"/>
      <c r="X6" s="2400"/>
      <c r="Y6" s="2400"/>
      <c r="Z6" s="2401"/>
    </row>
    <row r="7" spans="1:26" ht="36.6" customHeight="1" x14ac:dyDescent="0.25">
      <c r="A7" s="2391" t="s">
        <v>8</v>
      </c>
      <c r="B7" s="2391"/>
      <c r="C7" s="2391"/>
      <c r="D7" s="2391"/>
      <c r="E7" s="2391"/>
      <c r="F7" s="2391"/>
      <c r="G7" s="2392" t="s">
        <v>9</v>
      </c>
      <c r="H7" s="2392"/>
      <c r="I7" s="2392"/>
      <c r="J7" s="2392"/>
      <c r="K7" s="2392"/>
      <c r="L7" s="2392"/>
      <c r="M7" s="2392"/>
      <c r="N7" s="2392"/>
      <c r="O7" s="2392"/>
      <c r="P7" s="2392"/>
      <c r="Q7" s="2392"/>
      <c r="R7" s="2392"/>
      <c r="S7" s="2392"/>
      <c r="T7" s="2392"/>
      <c r="U7" s="2392"/>
      <c r="V7" s="2392"/>
      <c r="W7" s="2392"/>
      <c r="X7" s="2392"/>
      <c r="Y7" s="2392"/>
      <c r="Z7" s="2392"/>
    </row>
    <row r="8" spans="1:26" ht="15.9" customHeight="1" x14ac:dyDescent="0.25">
      <c r="A8" s="449" t="s">
        <v>10</v>
      </c>
      <c r="B8" s="431" t="s">
        <v>11</v>
      </c>
      <c r="C8" s="428"/>
      <c r="D8" s="469"/>
      <c r="E8" s="469"/>
      <c r="F8" s="469"/>
      <c r="G8" s="469"/>
      <c r="H8" s="428"/>
      <c r="I8" s="428"/>
      <c r="J8" s="428"/>
      <c r="K8" s="428"/>
      <c r="L8" s="428"/>
      <c r="M8" s="428"/>
      <c r="N8" s="428"/>
      <c r="O8" s="428"/>
      <c r="P8" s="428"/>
      <c r="Q8" s="428"/>
      <c r="R8" s="428"/>
      <c r="S8" s="428"/>
      <c r="T8" s="428"/>
      <c r="U8" s="428"/>
      <c r="V8" s="428"/>
      <c r="W8" s="428"/>
      <c r="X8" s="428"/>
      <c r="Y8" s="428"/>
      <c r="Z8" s="445"/>
    </row>
    <row r="9" spans="1:26" ht="8.25" customHeight="1" x14ac:dyDescent="0.25">
      <c r="A9" s="440"/>
      <c r="D9" s="407"/>
      <c r="E9" s="407"/>
      <c r="F9" s="407"/>
      <c r="G9" s="407"/>
      <c r="Z9" s="439"/>
    </row>
    <row r="10" spans="1:26" ht="15.9" customHeight="1" x14ac:dyDescent="0.25">
      <c r="A10" s="440"/>
      <c r="B10" s="2384" t="s">
        <v>12</v>
      </c>
      <c r="C10" s="2384"/>
      <c r="D10" s="2384"/>
      <c r="E10" s="2384"/>
      <c r="F10" s="2384"/>
      <c r="G10" s="2384"/>
      <c r="H10" s="2317" t="s">
        <v>87</v>
      </c>
      <c r="I10" s="2317"/>
      <c r="J10" s="2317"/>
      <c r="K10" s="2317"/>
      <c r="L10" s="2317"/>
      <c r="M10" s="2317"/>
      <c r="N10" s="2384" t="s">
        <v>14</v>
      </c>
      <c r="O10" s="2384"/>
      <c r="P10" s="2384"/>
      <c r="Q10" s="2384"/>
      <c r="R10" s="2384"/>
      <c r="S10" s="2385" t="s">
        <v>86</v>
      </c>
      <c r="T10" s="2385"/>
      <c r="U10" s="2385"/>
      <c r="V10" s="2385"/>
      <c r="W10" s="2385"/>
      <c r="X10" s="2385"/>
      <c r="Y10" s="2385"/>
      <c r="Z10" s="468"/>
    </row>
    <row r="11" spans="1:26" ht="15.9" customHeight="1" x14ac:dyDescent="0.25">
      <c r="A11" s="440"/>
      <c r="B11" s="2384" t="s">
        <v>16</v>
      </c>
      <c r="C11" s="2384"/>
      <c r="D11" s="2384"/>
      <c r="E11" s="2384"/>
      <c r="F11" s="2384"/>
      <c r="G11" s="2384"/>
      <c r="H11" s="2317" t="s">
        <v>156</v>
      </c>
      <c r="I11" s="2317"/>
      <c r="J11" s="2317"/>
      <c r="K11" s="2317"/>
      <c r="L11" s="2317"/>
      <c r="M11" s="2317"/>
      <c r="N11" s="2384" t="s">
        <v>17</v>
      </c>
      <c r="O11" s="2384"/>
      <c r="P11" s="2384"/>
      <c r="Q11" s="2384"/>
      <c r="R11" s="2384"/>
      <c r="S11" s="2385" t="s">
        <v>18</v>
      </c>
      <c r="T11" s="2385"/>
      <c r="U11" s="2385"/>
      <c r="V11" s="2385"/>
      <c r="W11" s="2385"/>
      <c r="X11" s="2385"/>
      <c r="Y11" s="2385"/>
      <c r="Z11" s="468"/>
    </row>
    <row r="12" spans="1:26" ht="15.9" customHeight="1" x14ac:dyDescent="0.25">
      <c r="A12" s="440"/>
      <c r="B12" s="2384" t="s">
        <v>19</v>
      </c>
      <c r="C12" s="2384"/>
      <c r="D12" s="2384"/>
      <c r="E12" s="2384"/>
      <c r="F12" s="2384"/>
      <c r="G12" s="2384"/>
      <c r="H12" s="2317" t="s">
        <v>152</v>
      </c>
      <c r="I12" s="2317"/>
      <c r="J12" s="2317"/>
      <c r="K12" s="2317"/>
      <c r="L12" s="2317"/>
      <c r="M12" s="2317"/>
      <c r="N12" s="2384" t="s">
        <v>20</v>
      </c>
      <c r="O12" s="2384"/>
      <c r="P12" s="2384"/>
      <c r="Q12" s="2384"/>
      <c r="R12" s="2384"/>
      <c r="S12" s="2385" t="s">
        <v>69</v>
      </c>
      <c r="T12" s="2385"/>
      <c r="U12" s="2385"/>
      <c r="V12" s="2385"/>
      <c r="W12" s="2385"/>
      <c r="X12" s="2385"/>
      <c r="Y12" s="2385"/>
      <c r="Z12" s="468"/>
    </row>
    <row r="13" spans="1:26" ht="8.25" customHeight="1" x14ac:dyDescent="0.25">
      <c r="A13" s="467"/>
      <c r="B13" s="436"/>
      <c r="C13" s="436"/>
      <c r="D13" s="466"/>
      <c r="E13" s="466"/>
      <c r="F13" s="466"/>
      <c r="G13" s="466"/>
      <c r="H13" s="436"/>
      <c r="I13" s="436"/>
      <c r="J13" s="436"/>
      <c r="K13" s="436"/>
      <c r="L13" s="436"/>
      <c r="M13" s="436"/>
      <c r="N13" s="465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5"/>
    </row>
    <row r="14" spans="1:26" s="408" customFormat="1" ht="15" customHeight="1" x14ac:dyDescent="0.25">
      <c r="B14" s="463"/>
      <c r="C14" s="463"/>
      <c r="K14" s="464"/>
      <c r="L14" s="463"/>
      <c r="M14" s="462"/>
    </row>
    <row r="15" spans="1:26" s="408" customFormat="1" ht="15.6" customHeight="1" x14ac:dyDescent="0.25">
      <c r="A15" s="449" t="s">
        <v>22</v>
      </c>
      <c r="B15" s="461" t="s">
        <v>23</v>
      </c>
      <c r="C15" s="460"/>
      <c r="D15" s="460"/>
      <c r="E15" s="460"/>
      <c r="F15" s="460"/>
      <c r="G15" s="460"/>
      <c r="H15" s="460"/>
      <c r="I15" s="460"/>
      <c r="J15" s="460"/>
      <c r="K15" s="460"/>
      <c r="L15" s="460"/>
      <c r="M15" s="460"/>
      <c r="N15" s="460"/>
      <c r="O15" s="460"/>
      <c r="P15" s="460"/>
      <c r="Q15" s="460"/>
      <c r="R15" s="460"/>
      <c r="S15" s="460"/>
      <c r="T15" s="460"/>
      <c r="U15" s="460"/>
      <c r="V15" s="460"/>
      <c r="W15" s="460"/>
      <c r="X15" s="460"/>
      <c r="Y15" s="460"/>
      <c r="Z15" s="459"/>
    </row>
    <row r="16" spans="1:26" s="408" customFormat="1" ht="15" customHeight="1" x14ac:dyDescent="0.25">
      <c r="A16" s="456"/>
      <c r="B16" s="458"/>
      <c r="Z16" s="457"/>
    </row>
    <row r="17" spans="1:26" s="408" customFormat="1" ht="15" customHeight="1" x14ac:dyDescent="0.25">
      <c r="A17" s="456"/>
      <c r="B17" s="2332" t="s">
        <v>24</v>
      </c>
      <c r="C17" s="2332"/>
      <c r="D17" s="2332"/>
      <c r="E17" s="2332"/>
      <c r="F17" s="2332"/>
      <c r="G17" s="2332"/>
      <c r="H17" s="2332"/>
      <c r="I17" s="2413"/>
      <c r="J17" s="2413"/>
      <c r="K17" s="2413"/>
      <c r="L17" s="2413"/>
      <c r="M17" s="2413"/>
      <c r="N17" s="2413"/>
      <c r="O17" s="2413"/>
      <c r="P17" s="2413"/>
      <c r="Q17" s="2413"/>
      <c r="R17" s="2413"/>
      <c r="S17" s="2413"/>
      <c r="T17" s="2413"/>
      <c r="U17" s="2413"/>
      <c r="V17" s="2413"/>
      <c r="W17" s="2413"/>
      <c r="X17" s="2413"/>
      <c r="Y17" s="2413"/>
      <c r="Z17" s="454"/>
    </row>
    <row r="18" spans="1:26" s="408" customFormat="1" ht="15" customHeight="1" x14ac:dyDescent="0.25">
      <c r="A18" s="456"/>
      <c r="B18" s="2332" t="s">
        <v>25</v>
      </c>
      <c r="C18" s="2332"/>
      <c r="D18" s="2332"/>
      <c r="E18" s="2332"/>
      <c r="F18" s="2332"/>
      <c r="G18" s="2332"/>
      <c r="H18" s="2332"/>
      <c r="I18" s="2319" t="s">
        <v>26</v>
      </c>
      <c r="J18" s="2319"/>
      <c r="K18" s="455">
        <v>35</v>
      </c>
      <c r="L18" s="455" t="s">
        <v>27</v>
      </c>
      <c r="M18" s="455"/>
      <c r="N18" s="455"/>
      <c r="O18" s="455"/>
      <c r="P18" s="455"/>
      <c r="Q18" s="455"/>
      <c r="R18" s="455"/>
      <c r="S18" s="455"/>
      <c r="T18" s="455"/>
      <c r="U18" s="455"/>
      <c r="V18" s="455"/>
      <c r="W18" s="455"/>
      <c r="X18" s="455"/>
      <c r="Y18" s="455"/>
      <c r="Z18" s="454"/>
    </row>
    <row r="19" spans="1:26" s="408" customFormat="1" ht="13.2" customHeight="1" x14ac:dyDescent="0.25">
      <c r="A19" s="453"/>
      <c r="B19" s="452"/>
      <c r="C19" s="452"/>
      <c r="D19" s="452"/>
      <c r="E19" s="452"/>
      <c r="F19" s="452"/>
      <c r="G19" s="452"/>
      <c r="H19" s="452"/>
      <c r="I19" s="452"/>
      <c r="J19" s="452"/>
      <c r="K19" s="452"/>
      <c r="L19" s="452"/>
      <c r="M19" s="452"/>
      <c r="N19" s="452"/>
      <c r="O19" s="452"/>
      <c r="P19" s="452"/>
      <c r="Q19" s="452"/>
      <c r="R19" s="452"/>
      <c r="S19" s="452"/>
      <c r="T19" s="452"/>
      <c r="U19" s="452"/>
      <c r="V19" s="452"/>
      <c r="W19" s="452"/>
      <c r="X19" s="452"/>
      <c r="Y19" s="452"/>
      <c r="Z19" s="451"/>
    </row>
    <row r="20" spans="1:26" ht="12.75" customHeight="1" x14ac:dyDescent="0.25">
      <c r="D20" s="407"/>
      <c r="E20" s="407"/>
      <c r="F20" s="407"/>
      <c r="G20" s="407"/>
      <c r="N20" s="450"/>
    </row>
    <row r="21" spans="1:26" ht="15.9" customHeight="1" x14ac:dyDescent="0.25">
      <c r="A21" s="449" t="s">
        <v>28</v>
      </c>
      <c r="B21" s="448" t="s">
        <v>29</v>
      </c>
      <c r="C21" s="446"/>
      <c r="D21" s="447"/>
      <c r="E21" s="447"/>
      <c r="F21" s="447"/>
      <c r="G21" s="447"/>
      <c r="H21" s="446"/>
      <c r="I21" s="446"/>
      <c r="J21" s="2339" t="s">
        <v>30</v>
      </c>
      <c r="K21" s="2339"/>
      <c r="L21" s="2339"/>
      <c r="M21" s="2339"/>
      <c r="N21" s="2339"/>
      <c r="O21" s="2339"/>
      <c r="P21" s="2339"/>
      <c r="Q21" s="443">
        <v>600</v>
      </c>
      <c r="R21" s="428"/>
      <c r="S21" s="428"/>
      <c r="T21" s="428"/>
      <c r="U21" s="428"/>
      <c r="V21" s="428"/>
      <c r="W21" s="428"/>
      <c r="X21" s="428"/>
      <c r="Y21" s="428"/>
      <c r="Z21" s="445"/>
    </row>
    <row r="22" spans="1:26" ht="12.75" customHeight="1" x14ac:dyDescent="0.25">
      <c r="A22" s="440"/>
      <c r="B22" s="444"/>
      <c r="Z22" s="439"/>
    </row>
    <row r="23" spans="1:26" ht="15.75" customHeight="1" x14ac:dyDescent="0.25">
      <c r="A23" s="440"/>
      <c r="B23" s="2333" t="s">
        <v>31</v>
      </c>
      <c r="C23" s="2335" t="s">
        <v>32</v>
      </c>
      <c r="D23" s="2335"/>
      <c r="E23" s="2335"/>
      <c r="F23" s="2335"/>
      <c r="G23" s="2336"/>
      <c r="H23" s="2329" t="s">
        <v>33</v>
      </c>
      <c r="I23" s="2330"/>
      <c r="J23" s="2331"/>
      <c r="K23" s="2335" t="s">
        <v>34</v>
      </c>
      <c r="L23" s="2335"/>
      <c r="M23" s="2335"/>
      <c r="N23" s="2335"/>
      <c r="O23" s="2335"/>
      <c r="P23" s="2336"/>
      <c r="Z23" s="439"/>
    </row>
    <row r="24" spans="1:26" ht="15.75" customHeight="1" x14ac:dyDescent="0.25">
      <c r="A24" s="440"/>
      <c r="B24" s="2334"/>
      <c r="C24" s="2337"/>
      <c r="D24" s="2337"/>
      <c r="E24" s="2337"/>
      <c r="F24" s="2337"/>
      <c r="G24" s="2338"/>
      <c r="H24" s="2326" t="s">
        <v>35</v>
      </c>
      <c r="I24" s="2327"/>
      <c r="J24" s="2328"/>
      <c r="K24" s="2337"/>
      <c r="L24" s="2337"/>
      <c r="M24" s="2337"/>
      <c r="N24" s="2337"/>
      <c r="O24" s="2337"/>
      <c r="P24" s="2338"/>
      <c r="Z24" s="439"/>
    </row>
    <row r="25" spans="1:26" ht="19.5" customHeight="1" x14ac:dyDescent="0.25">
      <c r="A25" s="440"/>
      <c r="B25" s="442">
        <v>1</v>
      </c>
      <c r="C25" s="2323"/>
      <c r="D25" s="2324"/>
      <c r="E25" s="2324"/>
      <c r="F25" s="2324"/>
      <c r="G25" s="2325"/>
      <c r="H25" s="2320">
        <v>110</v>
      </c>
      <c r="I25" s="2321"/>
      <c r="J25" s="2322"/>
      <c r="K25" s="2323"/>
      <c r="L25" s="2324"/>
      <c r="M25" s="2324"/>
      <c r="N25" s="2324"/>
      <c r="O25" s="2324"/>
      <c r="P25" s="2325"/>
      <c r="Z25" s="439"/>
    </row>
    <row r="26" spans="1:26" ht="19.5" customHeight="1" x14ac:dyDescent="0.25">
      <c r="A26" s="440"/>
      <c r="B26" s="442">
        <v>2</v>
      </c>
      <c r="C26" s="2323"/>
      <c r="D26" s="2324"/>
      <c r="E26" s="2324"/>
      <c r="F26" s="2324"/>
      <c r="G26" s="2325"/>
      <c r="H26" s="2320">
        <v>118</v>
      </c>
      <c r="I26" s="2321"/>
      <c r="J26" s="2322"/>
      <c r="K26" s="2323"/>
      <c r="L26" s="2324"/>
      <c r="M26" s="2324"/>
      <c r="N26" s="2324"/>
      <c r="O26" s="2324"/>
      <c r="P26" s="2325"/>
      <c r="Z26" s="439"/>
    </row>
    <row r="27" spans="1:26" ht="19.5" customHeight="1" x14ac:dyDescent="0.25">
      <c r="A27" s="440"/>
      <c r="B27" s="442"/>
      <c r="C27" s="2323"/>
      <c r="D27" s="2324"/>
      <c r="E27" s="2324"/>
      <c r="F27" s="2324"/>
      <c r="G27" s="2325"/>
      <c r="H27" s="2320"/>
      <c r="I27" s="2321"/>
      <c r="J27" s="2322"/>
      <c r="K27" s="2323"/>
      <c r="L27" s="2324"/>
      <c r="M27" s="2324"/>
      <c r="N27" s="2324"/>
      <c r="O27" s="2324"/>
      <c r="P27" s="2325"/>
      <c r="Z27" s="439"/>
    </row>
    <row r="28" spans="1:26" ht="19.5" customHeight="1" x14ac:dyDescent="0.25">
      <c r="A28" s="440"/>
      <c r="B28" s="442"/>
      <c r="C28" s="2323"/>
      <c r="D28" s="2324"/>
      <c r="E28" s="2324"/>
      <c r="F28" s="2324"/>
      <c r="G28" s="2325"/>
      <c r="H28" s="2320"/>
      <c r="I28" s="2321"/>
      <c r="J28" s="2322"/>
      <c r="K28" s="2323"/>
      <c r="L28" s="2324"/>
      <c r="M28" s="2324"/>
      <c r="N28" s="2324"/>
      <c r="O28" s="2324"/>
      <c r="P28" s="2325"/>
      <c r="Z28" s="439"/>
    </row>
    <row r="29" spans="1:26" ht="19.5" customHeight="1" x14ac:dyDescent="0.25">
      <c r="A29" s="440"/>
      <c r="B29" s="442"/>
      <c r="C29" s="2323"/>
      <c r="D29" s="2324"/>
      <c r="E29" s="2324"/>
      <c r="F29" s="2324"/>
      <c r="G29" s="2325"/>
      <c r="H29" s="2320"/>
      <c r="I29" s="2321"/>
      <c r="J29" s="2322"/>
      <c r="K29" s="2323"/>
      <c r="L29" s="2324"/>
      <c r="M29" s="2324"/>
      <c r="N29" s="2324"/>
      <c r="O29" s="2324"/>
      <c r="P29" s="2325"/>
      <c r="Z29" s="439"/>
    </row>
    <row r="30" spans="1:26" ht="19.5" customHeight="1" x14ac:dyDescent="0.25">
      <c r="A30" s="440"/>
      <c r="B30" s="442"/>
      <c r="C30" s="2323"/>
      <c r="D30" s="2324"/>
      <c r="E30" s="2324"/>
      <c r="F30" s="2324"/>
      <c r="G30" s="2325"/>
      <c r="H30" s="2320"/>
      <c r="I30" s="2321"/>
      <c r="J30" s="2322"/>
      <c r="K30" s="2323"/>
      <c r="L30" s="2324"/>
      <c r="M30" s="2324"/>
      <c r="N30" s="2324"/>
      <c r="O30" s="2324"/>
      <c r="P30" s="2325"/>
      <c r="Z30" s="439"/>
    </row>
    <row r="31" spans="1:26" ht="19.5" customHeight="1" x14ac:dyDescent="0.25">
      <c r="A31" s="440"/>
      <c r="B31" s="442"/>
      <c r="C31" s="2323"/>
      <c r="D31" s="2324"/>
      <c r="E31" s="2324"/>
      <c r="F31" s="2324"/>
      <c r="G31" s="2325"/>
      <c r="H31" s="2320"/>
      <c r="I31" s="2321"/>
      <c r="J31" s="2322"/>
      <c r="K31" s="2323"/>
      <c r="L31" s="2324"/>
      <c r="M31" s="2324"/>
      <c r="N31" s="2324"/>
      <c r="O31" s="2324"/>
      <c r="P31" s="2325"/>
      <c r="Z31" s="439"/>
    </row>
    <row r="32" spans="1:26" ht="19.5" customHeight="1" x14ac:dyDescent="0.25">
      <c r="A32" s="440"/>
      <c r="B32" s="442"/>
      <c r="C32" s="2323"/>
      <c r="D32" s="2324"/>
      <c r="E32" s="2324"/>
      <c r="F32" s="2324"/>
      <c r="G32" s="2325"/>
      <c r="H32" s="2320"/>
      <c r="I32" s="2321"/>
      <c r="J32" s="2322"/>
      <c r="K32" s="2323"/>
      <c r="L32" s="2324"/>
      <c r="M32" s="2324"/>
      <c r="N32" s="2324"/>
      <c r="O32" s="2324"/>
      <c r="P32" s="2325"/>
      <c r="Z32" s="439"/>
    </row>
    <row r="33" spans="1:26" ht="19.5" customHeight="1" x14ac:dyDescent="0.25">
      <c r="A33" s="440"/>
      <c r="B33" s="442"/>
      <c r="C33" s="2323"/>
      <c r="D33" s="2324"/>
      <c r="E33" s="2324"/>
      <c r="F33" s="2324"/>
      <c r="G33" s="2325"/>
      <c r="H33" s="2320"/>
      <c r="I33" s="2321"/>
      <c r="J33" s="2322"/>
      <c r="K33" s="2323"/>
      <c r="L33" s="2324"/>
      <c r="M33" s="2324"/>
      <c r="N33" s="2324"/>
      <c r="O33" s="2324"/>
      <c r="P33" s="2325"/>
      <c r="Z33" s="439"/>
    </row>
    <row r="34" spans="1:26" ht="19.5" customHeight="1" x14ac:dyDescent="0.25">
      <c r="A34" s="440"/>
      <c r="B34" s="442"/>
      <c r="C34" s="2323"/>
      <c r="D34" s="2324"/>
      <c r="E34" s="2324"/>
      <c r="F34" s="2324"/>
      <c r="G34" s="2325"/>
      <c r="H34" s="2320"/>
      <c r="I34" s="2321"/>
      <c r="J34" s="2322"/>
      <c r="K34" s="2323"/>
      <c r="L34" s="2324"/>
      <c r="M34" s="2324"/>
      <c r="N34" s="2324"/>
      <c r="O34" s="2324"/>
      <c r="P34" s="2325"/>
      <c r="Z34" s="439"/>
    </row>
    <row r="35" spans="1:26" ht="19.5" customHeight="1" x14ac:dyDescent="0.25">
      <c r="A35" s="440"/>
      <c r="B35" s="442"/>
      <c r="C35" s="2323"/>
      <c r="D35" s="2324"/>
      <c r="E35" s="2324"/>
      <c r="F35" s="2324"/>
      <c r="G35" s="2325"/>
      <c r="H35" s="2320"/>
      <c r="I35" s="2321"/>
      <c r="J35" s="2322"/>
      <c r="K35" s="2323"/>
      <c r="L35" s="2324"/>
      <c r="M35" s="2324"/>
      <c r="N35" s="2324"/>
      <c r="O35" s="2324"/>
      <c r="P35" s="2325"/>
      <c r="Z35" s="439"/>
    </row>
    <row r="36" spans="1:26" ht="19.5" customHeight="1" x14ac:dyDescent="0.25">
      <c r="A36" s="440"/>
      <c r="B36" s="442"/>
      <c r="C36" s="2323"/>
      <c r="D36" s="2324"/>
      <c r="E36" s="2324"/>
      <c r="F36" s="2324"/>
      <c r="G36" s="2325"/>
      <c r="H36" s="2320"/>
      <c r="I36" s="2321"/>
      <c r="J36" s="2322"/>
      <c r="K36" s="2323"/>
      <c r="L36" s="2324"/>
      <c r="M36" s="2324"/>
      <c r="N36" s="2324"/>
      <c r="O36" s="2324"/>
      <c r="P36" s="2325"/>
      <c r="Z36" s="439"/>
    </row>
    <row r="37" spans="1:26" ht="19.5" customHeight="1" x14ac:dyDescent="0.25">
      <c r="A37" s="440"/>
      <c r="B37" s="442"/>
      <c r="C37" s="2323"/>
      <c r="D37" s="2324"/>
      <c r="E37" s="2324"/>
      <c r="F37" s="2324"/>
      <c r="G37" s="2325"/>
      <c r="H37" s="2320"/>
      <c r="I37" s="2321"/>
      <c r="J37" s="2322"/>
      <c r="K37" s="2323"/>
      <c r="L37" s="2324"/>
      <c r="M37" s="2324"/>
      <c r="N37" s="2324"/>
      <c r="O37" s="2324"/>
      <c r="P37" s="2325"/>
      <c r="Z37" s="439"/>
    </row>
    <row r="38" spans="1:26" ht="19.5" customHeight="1" x14ac:dyDescent="0.25">
      <c r="A38" s="440"/>
      <c r="B38" s="442"/>
      <c r="C38" s="2323"/>
      <c r="D38" s="2324"/>
      <c r="E38" s="2324"/>
      <c r="F38" s="2324"/>
      <c r="G38" s="2325"/>
      <c r="H38" s="2320"/>
      <c r="I38" s="2321"/>
      <c r="J38" s="2322"/>
      <c r="K38" s="2323"/>
      <c r="L38" s="2324"/>
      <c r="M38" s="2324"/>
      <c r="N38" s="2324"/>
      <c r="O38" s="2324"/>
      <c r="P38" s="2325"/>
      <c r="Z38" s="439"/>
    </row>
    <row r="39" spans="1:26" ht="19.5" customHeight="1" x14ac:dyDescent="0.25">
      <c r="A39" s="440"/>
      <c r="B39" s="442"/>
      <c r="C39" s="2323"/>
      <c r="D39" s="2324"/>
      <c r="E39" s="2324"/>
      <c r="F39" s="2324"/>
      <c r="G39" s="2325"/>
      <c r="H39" s="2320"/>
      <c r="I39" s="2321"/>
      <c r="J39" s="2322"/>
      <c r="K39" s="2323"/>
      <c r="L39" s="2324"/>
      <c r="M39" s="2324"/>
      <c r="N39" s="2324"/>
      <c r="O39" s="2324"/>
      <c r="P39" s="2325"/>
      <c r="Z39" s="439"/>
    </row>
    <row r="40" spans="1:26" ht="19.5" customHeight="1" x14ac:dyDescent="0.25">
      <c r="A40" s="440"/>
      <c r="B40" s="442"/>
      <c r="C40" s="2323"/>
      <c r="D40" s="2324"/>
      <c r="E40" s="2324"/>
      <c r="F40" s="2324"/>
      <c r="G40" s="2325"/>
      <c r="H40" s="2320"/>
      <c r="I40" s="2321"/>
      <c r="J40" s="2322"/>
      <c r="K40" s="2323"/>
      <c r="L40" s="2324"/>
      <c r="M40" s="2324"/>
      <c r="N40" s="2324"/>
      <c r="O40" s="2324"/>
      <c r="P40" s="2325"/>
      <c r="Z40" s="439"/>
    </row>
    <row r="41" spans="1:26" ht="19.5" customHeight="1" x14ac:dyDescent="0.25">
      <c r="A41" s="440"/>
      <c r="B41" s="442"/>
      <c r="C41" s="2323"/>
      <c r="D41" s="2324"/>
      <c r="E41" s="2324"/>
      <c r="F41" s="2324"/>
      <c r="G41" s="2325"/>
      <c r="H41" s="2320"/>
      <c r="I41" s="2321"/>
      <c r="J41" s="2322"/>
      <c r="K41" s="2323"/>
      <c r="L41" s="2324"/>
      <c r="M41" s="2324"/>
      <c r="N41" s="2324"/>
      <c r="O41" s="2324"/>
      <c r="P41" s="2325"/>
      <c r="Z41" s="439"/>
    </row>
    <row r="42" spans="1:26" ht="19.5" customHeight="1" x14ac:dyDescent="0.25">
      <c r="A42" s="440"/>
      <c r="B42" s="442"/>
      <c r="C42" s="2323"/>
      <c r="D42" s="2324"/>
      <c r="E42" s="2324"/>
      <c r="F42" s="2324"/>
      <c r="G42" s="2325"/>
      <c r="H42" s="2320"/>
      <c r="I42" s="2321"/>
      <c r="J42" s="2322"/>
      <c r="K42" s="2323"/>
      <c r="L42" s="2324"/>
      <c r="M42" s="2324"/>
      <c r="N42" s="2324"/>
      <c r="O42" s="2324"/>
      <c r="P42" s="2325"/>
      <c r="Z42" s="439"/>
    </row>
    <row r="43" spans="1:26" ht="19.5" customHeight="1" x14ac:dyDescent="0.25">
      <c r="A43" s="440"/>
      <c r="B43" s="442"/>
      <c r="C43" s="2323"/>
      <c r="D43" s="2324"/>
      <c r="E43" s="2324"/>
      <c r="F43" s="2324"/>
      <c r="G43" s="2325"/>
      <c r="H43" s="2320"/>
      <c r="I43" s="2321"/>
      <c r="J43" s="2322"/>
      <c r="K43" s="2323"/>
      <c r="L43" s="2324"/>
      <c r="M43" s="2324"/>
      <c r="N43" s="2324"/>
      <c r="O43" s="2324"/>
      <c r="P43" s="2325"/>
      <c r="Z43" s="439"/>
    </row>
    <row r="44" spans="1:26" ht="19.5" customHeight="1" x14ac:dyDescent="0.25">
      <c r="A44" s="440"/>
      <c r="B44" s="442"/>
      <c r="C44" s="2323"/>
      <c r="D44" s="2324"/>
      <c r="E44" s="2324"/>
      <c r="F44" s="2324"/>
      <c r="G44" s="2325"/>
      <c r="H44" s="2320"/>
      <c r="I44" s="2321"/>
      <c r="J44" s="2322"/>
      <c r="K44" s="2323"/>
      <c r="L44" s="2324"/>
      <c r="M44" s="2324"/>
      <c r="N44" s="2324"/>
      <c r="O44" s="2324"/>
      <c r="P44" s="2325"/>
      <c r="Z44" s="439"/>
    </row>
    <row r="45" spans="1:26" ht="19.5" customHeight="1" thickBot="1" x14ac:dyDescent="0.3">
      <c r="A45" s="440"/>
      <c r="B45" s="441"/>
      <c r="C45" s="2361"/>
      <c r="D45" s="2361"/>
      <c r="E45" s="2361"/>
      <c r="F45" s="2361"/>
      <c r="G45" s="2362"/>
      <c r="H45" s="2414"/>
      <c r="I45" s="2415"/>
      <c r="J45" s="2416"/>
      <c r="K45" s="2417"/>
      <c r="L45" s="2361"/>
      <c r="M45" s="2361"/>
      <c r="N45" s="2361"/>
      <c r="O45" s="2361"/>
      <c r="P45" s="2362"/>
      <c r="Z45" s="439"/>
    </row>
    <row r="46" spans="1:26" ht="15.75" customHeight="1" x14ac:dyDescent="0.25">
      <c r="A46" s="440"/>
      <c r="B46" s="2369" t="s">
        <v>37</v>
      </c>
      <c r="C46" s="2370"/>
      <c r="D46" s="2370"/>
      <c r="E46" s="2370"/>
      <c r="F46" s="2370"/>
      <c r="G46" s="2371"/>
      <c r="H46" s="2355">
        <f>AVERAGE(H25:J45)</f>
        <v>114</v>
      </c>
      <c r="I46" s="2356"/>
      <c r="J46" s="2357"/>
      <c r="K46" s="2407" t="s">
        <v>38</v>
      </c>
      <c r="L46" s="2408"/>
      <c r="M46" s="2402" t="s">
        <v>39</v>
      </c>
      <c r="N46" s="2402"/>
      <c r="O46" s="2402"/>
      <c r="P46" s="2403"/>
      <c r="Z46" s="439"/>
    </row>
    <row r="47" spans="1:26" ht="15.75" customHeight="1" x14ac:dyDescent="0.25">
      <c r="A47" s="440"/>
      <c r="B47" s="2363" t="s">
        <v>40</v>
      </c>
      <c r="C47" s="2364"/>
      <c r="D47" s="2364"/>
      <c r="E47" s="2364"/>
      <c r="F47" s="2364"/>
      <c r="G47" s="2365"/>
      <c r="H47" s="2358">
        <f>IF(COUNTIF(H25:J45,"*&lt;20*"),"&lt;20",MIN(H25:J45))</f>
        <v>110</v>
      </c>
      <c r="I47" s="2359"/>
      <c r="J47" s="2360"/>
      <c r="K47" s="2409"/>
      <c r="L47" s="2410"/>
      <c r="M47" s="2318"/>
      <c r="N47" s="2318"/>
      <c r="O47" s="2318"/>
      <c r="P47" s="2404"/>
      <c r="Z47" s="439"/>
    </row>
    <row r="48" spans="1:26" ht="15.75" customHeight="1" thickBot="1" x14ac:dyDescent="0.3">
      <c r="A48" s="440"/>
      <c r="B48" s="2366" t="s">
        <v>41</v>
      </c>
      <c r="C48" s="2367"/>
      <c r="D48" s="2367"/>
      <c r="E48" s="2367"/>
      <c r="F48" s="2367"/>
      <c r="G48" s="2368"/>
      <c r="H48" s="2352">
        <f>IF(COUNTIF(H25:J45,"*&gt;250*"),"&gt;250",MAX(H25:J45))</f>
        <v>118</v>
      </c>
      <c r="I48" s="2353"/>
      <c r="J48" s="2354"/>
      <c r="K48" s="2411"/>
      <c r="L48" s="2412"/>
      <c r="M48" s="2405"/>
      <c r="N48" s="2405"/>
      <c r="O48" s="2405"/>
      <c r="P48" s="2406"/>
      <c r="Z48" s="439"/>
    </row>
    <row r="49" spans="1:26" ht="15.9" customHeight="1" x14ac:dyDescent="0.25">
      <c r="A49" s="438"/>
      <c r="B49" s="437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5"/>
    </row>
    <row r="50" spans="1:26" ht="12.75" customHeight="1" x14ac:dyDescent="0.25">
      <c r="A50" s="434"/>
      <c r="B50" s="433"/>
    </row>
    <row r="51" spans="1:26" s="408" customFormat="1" ht="15.6" customHeight="1" x14ac:dyDescent="0.25">
      <c r="A51" s="432" t="s">
        <v>42</v>
      </c>
      <c r="B51" s="431" t="s">
        <v>43</v>
      </c>
      <c r="C51" s="430"/>
      <c r="D51" s="430"/>
      <c r="E51" s="430"/>
      <c r="F51" s="429"/>
      <c r="G51" s="429"/>
      <c r="H51" s="429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428"/>
      <c r="U51" s="427"/>
      <c r="V51" s="426"/>
      <c r="W51" s="426"/>
      <c r="X51" s="425"/>
      <c r="Y51" s="425"/>
      <c r="Z51" s="424"/>
    </row>
    <row r="52" spans="1:26" s="408" customFormat="1" ht="28.5" customHeight="1" x14ac:dyDescent="0.25">
      <c r="A52" s="2428" t="s">
        <v>44</v>
      </c>
      <c r="B52" s="2429"/>
      <c r="C52" s="2429"/>
      <c r="D52" s="2429"/>
      <c r="E52" s="2429"/>
      <c r="F52" s="2429"/>
      <c r="G52" s="2429"/>
      <c r="H52" s="2429"/>
      <c r="I52" s="2429"/>
      <c r="J52" s="2429"/>
      <c r="K52" s="2429"/>
      <c r="L52" s="2429"/>
      <c r="M52" s="2429"/>
      <c r="N52" s="2429"/>
      <c r="O52" s="2429"/>
      <c r="P52" s="2429"/>
      <c r="Q52" s="2430"/>
      <c r="R52" s="2346" t="s">
        <v>45</v>
      </c>
      <c r="S52" s="2347"/>
      <c r="T52" s="2348"/>
      <c r="U52" s="2431" t="s">
        <v>83</v>
      </c>
      <c r="V52" s="2432"/>
      <c r="W52" s="2432"/>
      <c r="X52" s="2433"/>
      <c r="Y52" s="2433"/>
      <c r="Z52" s="2434"/>
    </row>
    <row r="53" spans="1:26" s="408" customFormat="1" ht="15.6" customHeight="1" x14ac:dyDescent="0.25">
      <c r="A53" s="2435" t="s">
        <v>82</v>
      </c>
      <c r="B53" s="2436"/>
      <c r="C53" s="2436"/>
      <c r="D53" s="2436"/>
      <c r="E53" s="2436"/>
      <c r="F53" s="2436"/>
      <c r="G53" s="2436"/>
      <c r="H53" s="2436"/>
      <c r="I53" s="2436"/>
      <c r="J53" s="2436"/>
      <c r="K53" s="2436"/>
      <c r="L53" s="2436"/>
      <c r="M53" s="2436"/>
      <c r="N53" s="2436"/>
      <c r="O53" s="2436"/>
      <c r="P53" s="2436"/>
      <c r="Q53" s="2437"/>
      <c r="R53" s="2346" t="s">
        <v>47</v>
      </c>
      <c r="S53" s="2347"/>
      <c r="T53" s="2348"/>
      <c r="U53" s="2441" t="s">
        <v>81</v>
      </c>
      <c r="V53" s="2442"/>
      <c r="W53" s="2442"/>
      <c r="X53" s="2443"/>
      <c r="Y53" s="2443"/>
      <c r="Z53" s="2444"/>
    </row>
    <row r="54" spans="1:26" s="408" customFormat="1" ht="15.6" customHeight="1" x14ac:dyDescent="0.25">
      <c r="A54" s="2438"/>
      <c r="B54" s="2439"/>
      <c r="C54" s="2439"/>
      <c r="D54" s="2439"/>
      <c r="E54" s="2439"/>
      <c r="F54" s="2439"/>
      <c r="G54" s="2439"/>
      <c r="H54" s="2439"/>
      <c r="I54" s="2439"/>
      <c r="J54" s="2439"/>
      <c r="K54" s="2439"/>
      <c r="L54" s="2439"/>
      <c r="M54" s="2439"/>
      <c r="N54" s="2439"/>
      <c r="O54" s="2439"/>
      <c r="P54" s="2439"/>
      <c r="Q54" s="2440"/>
      <c r="R54" s="2346"/>
      <c r="S54" s="2347"/>
      <c r="T54" s="2348"/>
      <c r="U54" s="2445"/>
      <c r="V54" s="2318"/>
      <c r="W54" s="2318"/>
      <c r="X54" s="2446"/>
      <c r="Y54" s="2446"/>
      <c r="Z54" s="2447"/>
    </row>
    <row r="55" spans="1:26" s="408" customFormat="1" ht="15.6" customHeight="1" x14ac:dyDescent="0.25">
      <c r="A55" s="423" t="s">
        <v>49</v>
      </c>
      <c r="B55" s="422" t="s">
        <v>50</v>
      </c>
      <c r="C55" s="406"/>
      <c r="D55" s="406"/>
      <c r="E55" s="421"/>
      <c r="F55" s="421"/>
      <c r="G55" s="421"/>
      <c r="H55" s="421"/>
      <c r="I55" s="421"/>
      <c r="J55" s="421"/>
      <c r="K55" s="421"/>
      <c r="L55" s="421"/>
      <c r="M55" s="421"/>
      <c r="N55" s="421"/>
      <c r="O55" s="421"/>
      <c r="P55" s="421"/>
      <c r="Q55" s="420"/>
      <c r="R55" s="2346"/>
      <c r="S55" s="2347"/>
      <c r="T55" s="2348"/>
      <c r="U55" s="2448"/>
      <c r="V55" s="2449"/>
      <c r="W55" s="2449"/>
      <c r="X55" s="2450"/>
      <c r="Y55" s="2450"/>
      <c r="Z55" s="2451"/>
    </row>
    <row r="56" spans="1:26" s="408" customFormat="1" ht="15.6" customHeight="1" x14ac:dyDescent="0.25">
      <c r="A56" s="2340"/>
      <c r="B56" s="2341"/>
      <c r="C56" s="2341"/>
      <c r="D56" s="2341"/>
      <c r="E56" s="2341"/>
      <c r="F56" s="2341"/>
      <c r="G56" s="2341"/>
      <c r="H56" s="2341"/>
      <c r="I56" s="2341"/>
      <c r="J56" s="2341"/>
      <c r="K56" s="2341"/>
      <c r="L56" s="2341"/>
      <c r="M56" s="2341"/>
      <c r="N56" s="2341"/>
      <c r="O56" s="2341"/>
      <c r="P56" s="2341"/>
      <c r="Q56" s="2342"/>
      <c r="R56" s="2346" t="s">
        <v>51</v>
      </c>
      <c r="S56" s="2347"/>
      <c r="T56" s="2348"/>
      <c r="U56" s="419"/>
      <c r="V56" s="418"/>
      <c r="W56" s="418"/>
      <c r="X56" s="418"/>
      <c r="Y56" s="418"/>
      <c r="Z56" s="417"/>
    </row>
    <row r="57" spans="1:26" s="408" customFormat="1" ht="15.6" customHeight="1" x14ac:dyDescent="0.25">
      <c r="A57" s="2340"/>
      <c r="B57" s="2341"/>
      <c r="C57" s="2341"/>
      <c r="D57" s="2341"/>
      <c r="E57" s="2341"/>
      <c r="F57" s="2341"/>
      <c r="G57" s="2341"/>
      <c r="H57" s="2341"/>
      <c r="I57" s="2341"/>
      <c r="J57" s="2341"/>
      <c r="K57" s="2341"/>
      <c r="L57" s="2341"/>
      <c r="M57" s="2341"/>
      <c r="N57" s="2341"/>
      <c r="O57" s="2341"/>
      <c r="P57" s="2341"/>
      <c r="Q57" s="2342"/>
      <c r="R57" s="2346"/>
      <c r="S57" s="2347"/>
      <c r="T57" s="2348"/>
      <c r="U57" s="416"/>
      <c r="V57" s="2318"/>
      <c r="W57" s="2318"/>
      <c r="X57" s="2318"/>
      <c r="Y57" s="2318"/>
      <c r="Z57" s="415"/>
    </row>
    <row r="58" spans="1:26" s="408" customFormat="1" ht="15.6" customHeight="1" x14ac:dyDescent="0.25">
      <c r="A58" s="2340"/>
      <c r="B58" s="2341"/>
      <c r="C58" s="2341"/>
      <c r="D58" s="2341"/>
      <c r="E58" s="2341"/>
      <c r="F58" s="2341"/>
      <c r="G58" s="2341"/>
      <c r="H58" s="2341"/>
      <c r="I58" s="2341"/>
      <c r="J58" s="2341"/>
      <c r="K58" s="2341"/>
      <c r="L58" s="2341"/>
      <c r="M58" s="2341"/>
      <c r="N58" s="2341"/>
      <c r="O58" s="2341"/>
      <c r="P58" s="2341"/>
      <c r="Q58" s="2342"/>
      <c r="R58" s="2346"/>
      <c r="S58" s="2347"/>
      <c r="T58" s="2348"/>
      <c r="U58" s="416"/>
      <c r="V58" s="2318"/>
      <c r="W58" s="2318"/>
      <c r="X58" s="2318"/>
      <c r="Y58" s="2318"/>
      <c r="Z58" s="415"/>
    </row>
    <row r="59" spans="1:26" s="408" customFormat="1" ht="15.6" customHeight="1" x14ac:dyDescent="0.25">
      <c r="A59" s="2343"/>
      <c r="B59" s="2344"/>
      <c r="C59" s="2344"/>
      <c r="D59" s="2344"/>
      <c r="E59" s="2344"/>
      <c r="F59" s="2344"/>
      <c r="G59" s="2344"/>
      <c r="H59" s="2344"/>
      <c r="I59" s="2344"/>
      <c r="J59" s="2344"/>
      <c r="K59" s="2344"/>
      <c r="L59" s="2344"/>
      <c r="M59" s="2344"/>
      <c r="N59" s="2344"/>
      <c r="O59" s="2344"/>
      <c r="P59" s="2344"/>
      <c r="Q59" s="2345"/>
      <c r="R59" s="2349"/>
      <c r="S59" s="2350"/>
      <c r="T59" s="2351"/>
      <c r="U59" s="414"/>
      <c r="V59" s="413"/>
      <c r="W59" s="413"/>
      <c r="X59" s="413"/>
      <c r="Y59" s="413"/>
      <c r="Z59" s="412"/>
    </row>
    <row r="60" spans="1:26" s="408" customFormat="1" ht="15" customHeight="1" x14ac:dyDescent="0.25">
      <c r="A60" s="411"/>
      <c r="B60" s="411"/>
      <c r="C60" s="411"/>
      <c r="D60" s="411"/>
      <c r="E60" s="411"/>
      <c r="F60" s="411"/>
      <c r="G60" s="411"/>
      <c r="H60" s="411"/>
      <c r="I60" s="411"/>
      <c r="J60" s="411"/>
      <c r="K60" s="411"/>
      <c r="L60" s="411"/>
      <c r="M60" s="411"/>
      <c r="N60" s="411"/>
      <c r="O60" s="411"/>
      <c r="P60" s="411"/>
      <c r="Q60" s="411"/>
      <c r="R60" s="410"/>
      <c r="S60" s="410"/>
      <c r="T60" s="410"/>
      <c r="U60" s="409"/>
      <c r="V60" s="409"/>
      <c r="W60" s="409"/>
      <c r="X60" s="409"/>
      <c r="Y60" s="409"/>
      <c r="Z60" s="409"/>
    </row>
    <row r="62" spans="1:26" ht="12.75" customHeight="1" x14ac:dyDescent="0.25">
      <c r="A62" s="406"/>
    </row>
    <row r="63" spans="1:26" ht="12.75" customHeight="1" x14ac:dyDescent="0.25">
      <c r="A63" s="406"/>
    </row>
    <row r="64" spans="1:26" ht="12.75" customHeight="1" x14ac:dyDescent="0.25">
      <c r="A64" s="406"/>
    </row>
    <row r="65" spans="1:29" ht="12.75" customHeight="1" x14ac:dyDescent="0.25">
      <c r="A65" s="406"/>
    </row>
    <row r="66" spans="1:29" ht="12.75" customHeight="1" x14ac:dyDescent="0.25">
      <c r="A66" s="406"/>
    </row>
    <row r="67" spans="1:29" ht="12.75" customHeight="1" x14ac:dyDescent="0.25">
      <c r="A67" s="406"/>
    </row>
    <row r="76" spans="1:29" ht="12.75" customHeight="1" x14ac:dyDescent="0.25">
      <c r="X76" s="2317"/>
      <c r="Y76" s="2317"/>
      <c r="Z76" s="2317"/>
      <c r="AA76" s="2317"/>
      <c r="AB76" s="2317"/>
      <c r="AC76" s="2317"/>
    </row>
  </sheetData>
  <sheetProtection formatCells="0" formatColumns="0" formatRows="0" insertColumns="0" insertRows="0" insertHyperlinks="0" deleteColumns="0" deleteRows="0" selectLockedCells="1" sort="0" autoFilter="0" pivotTables="0"/>
  <mergeCells count="116"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K36:P36"/>
    <mergeCell ref="C37:G37"/>
    <mergeCell ref="H37:J37"/>
    <mergeCell ref="K37:P37"/>
    <mergeCell ref="C38:G38"/>
    <mergeCell ref="H38:J38"/>
    <mergeCell ref="K38:P38"/>
    <mergeCell ref="A52:Q52"/>
    <mergeCell ref="R52:T52"/>
    <mergeCell ref="U52:Z52"/>
    <mergeCell ref="H29:J29"/>
    <mergeCell ref="K29:P29"/>
    <mergeCell ref="C30:G30"/>
    <mergeCell ref="H30:J30"/>
    <mergeCell ref="A53:Q54"/>
    <mergeCell ref="R53:T55"/>
    <mergeCell ref="U53:Z55"/>
    <mergeCell ref="C29:G29"/>
    <mergeCell ref="K33:P33"/>
    <mergeCell ref="C34:G34"/>
    <mergeCell ref="H34:J34"/>
    <mergeCell ref="K34:P34"/>
    <mergeCell ref="C35:G35"/>
    <mergeCell ref="H35:J35"/>
    <mergeCell ref="K35:P35"/>
    <mergeCell ref="K30:P30"/>
    <mergeCell ref="C31:G31"/>
    <mergeCell ref="H31:J31"/>
    <mergeCell ref="K31:P31"/>
    <mergeCell ref="C32:G32"/>
    <mergeCell ref="H32:J32"/>
    <mergeCell ref="M46:P48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B17:H17"/>
    <mergeCell ref="B12:G12"/>
    <mergeCell ref="B11:G11"/>
    <mergeCell ref="C27:G27"/>
    <mergeCell ref="H27:J27"/>
    <mergeCell ref="K27:P27"/>
    <mergeCell ref="H33:J33"/>
    <mergeCell ref="C36:G36"/>
    <mergeCell ref="H36:J3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C28:G28"/>
    <mergeCell ref="H28:J28"/>
    <mergeCell ref="K28:P28"/>
    <mergeCell ref="K32:P32"/>
    <mergeCell ref="X76:AC76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56:Q59"/>
    <mergeCell ref="R56:T59"/>
    <mergeCell ref="K26:P26"/>
    <mergeCell ref="H48:J48"/>
    <mergeCell ref="H46:J46"/>
    <mergeCell ref="H47:J47"/>
    <mergeCell ref="C45:G45"/>
    <mergeCell ref="B47:G47"/>
    <mergeCell ref="B48:G48"/>
    <mergeCell ref="B46:G46"/>
    <mergeCell ref="C26:G26"/>
    <mergeCell ref="H26:J26"/>
    <mergeCell ref="C33:G3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328B-F98A-4607-8938-D75552939B2C}">
  <sheetPr codeName="Feuil114">
    <pageSetUpPr fitToPage="1"/>
  </sheetPr>
  <dimension ref="A1:AA67"/>
  <sheetViews>
    <sheetView topLeftCell="A11"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407" customWidth="1"/>
    <col min="2" max="26" width="5.109375" style="406" customWidth="1"/>
    <col min="27" max="27" width="11.44140625" style="406"/>
  </cols>
  <sheetData>
    <row r="1" spans="1:26" ht="12.75" customHeight="1" x14ac:dyDescent="0.25">
      <c r="A1" s="2372"/>
      <c r="B1" s="2373"/>
      <c r="C1" s="2373"/>
      <c r="D1" s="2373"/>
      <c r="E1" s="2373"/>
      <c r="F1" s="2374"/>
      <c r="G1" s="2381" t="s">
        <v>0</v>
      </c>
      <c r="H1" s="2382"/>
      <c r="I1" s="2382"/>
      <c r="J1" s="2382"/>
      <c r="K1" s="2382"/>
      <c r="L1" s="2382"/>
      <c r="M1" s="2382"/>
      <c r="N1" s="2382"/>
      <c r="O1" s="2382"/>
      <c r="P1" s="2382"/>
      <c r="Q1" s="2382"/>
      <c r="R1" s="2382"/>
      <c r="S1" s="2382"/>
      <c r="T1" s="2383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375"/>
      <c r="B2" s="2376"/>
      <c r="C2" s="2376"/>
      <c r="D2" s="2376"/>
      <c r="E2" s="2376"/>
      <c r="F2" s="2377"/>
      <c r="G2" s="2386" t="s">
        <v>1</v>
      </c>
      <c r="H2" s="2387"/>
      <c r="I2" s="2387"/>
      <c r="J2" s="2387"/>
      <c r="K2" s="2387"/>
      <c r="L2" s="2387"/>
      <c r="M2" s="2387"/>
      <c r="N2" s="2387"/>
      <c r="O2" s="2387"/>
      <c r="P2" s="2387"/>
      <c r="Q2" s="2387"/>
      <c r="R2" s="2387"/>
      <c r="S2" s="2387"/>
      <c r="T2" s="2388"/>
      <c r="U2" s="1046"/>
      <c r="V2" s="1047"/>
      <c r="W2" s="1047"/>
      <c r="X2" s="1047"/>
      <c r="Y2" s="1047"/>
      <c r="Z2" s="1048"/>
    </row>
    <row r="3" spans="1:26" ht="12.75" customHeight="1" x14ac:dyDescent="0.25">
      <c r="A3" s="2375"/>
      <c r="B3" s="2376"/>
      <c r="C3" s="2376"/>
      <c r="D3" s="2376"/>
      <c r="E3" s="2376"/>
      <c r="F3" s="2377"/>
      <c r="G3" s="2386"/>
      <c r="H3" s="2387"/>
      <c r="I3" s="2387"/>
      <c r="J3" s="2387"/>
      <c r="K3" s="2387"/>
      <c r="L3" s="2387"/>
      <c r="M3" s="2387"/>
      <c r="N3" s="2387"/>
      <c r="O3" s="2387"/>
      <c r="P3" s="2387"/>
      <c r="Q3" s="2387"/>
      <c r="R3" s="2387"/>
      <c r="S3" s="2387"/>
      <c r="T3" s="2388"/>
      <c r="U3" s="1046"/>
      <c r="V3" s="1047"/>
      <c r="W3" s="1047"/>
      <c r="X3" s="1047"/>
      <c r="Y3" s="1047"/>
      <c r="Z3" s="1048"/>
    </row>
    <row r="4" spans="1:26" ht="12.75" customHeight="1" x14ac:dyDescent="0.25">
      <c r="A4" s="2375"/>
      <c r="B4" s="2376"/>
      <c r="C4" s="2376"/>
      <c r="D4" s="2376"/>
      <c r="E4" s="2376"/>
      <c r="F4" s="2377"/>
      <c r="G4" s="2386"/>
      <c r="H4" s="2387"/>
      <c r="I4" s="2387"/>
      <c r="J4" s="2387"/>
      <c r="K4" s="2387"/>
      <c r="L4" s="2387"/>
      <c r="M4" s="2387"/>
      <c r="N4" s="2387"/>
      <c r="O4" s="2387"/>
      <c r="P4" s="2387"/>
      <c r="Q4" s="2387"/>
      <c r="R4" s="2387"/>
      <c r="S4" s="2387"/>
      <c r="T4" s="2388"/>
      <c r="U4" s="1046"/>
      <c r="V4" s="1047"/>
      <c r="W4" s="1047"/>
      <c r="X4" s="1047"/>
      <c r="Y4" s="1047"/>
      <c r="Z4" s="1048"/>
    </row>
    <row r="5" spans="1:26" ht="12.75" customHeight="1" x14ac:dyDescent="0.25">
      <c r="A5" s="2375"/>
      <c r="B5" s="2376"/>
      <c r="C5" s="2376"/>
      <c r="D5" s="2376"/>
      <c r="E5" s="2376"/>
      <c r="F5" s="2377"/>
      <c r="G5" s="2389" t="s">
        <v>2</v>
      </c>
      <c r="H5" s="2390"/>
      <c r="I5" s="2418">
        <v>31</v>
      </c>
      <c r="J5" s="2418"/>
      <c r="K5" s="2419"/>
      <c r="L5" s="2421" t="s">
        <v>3</v>
      </c>
      <c r="M5" s="2422"/>
      <c r="N5" s="2422"/>
      <c r="O5" s="2423"/>
      <c r="P5" s="2424" t="s">
        <v>150</v>
      </c>
      <c r="Q5" s="2425"/>
      <c r="R5" s="2425"/>
      <c r="S5" s="2425"/>
      <c r="T5" s="2426"/>
      <c r="U5" s="1046"/>
      <c r="V5" s="1047"/>
      <c r="W5" s="1047"/>
      <c r="X5" s="1047"/>
      <c r="Y5" s="1047"/>
      <c r="Z5" s="1048"/>
    </row>
    <row r="6" spans="1:26" ht="12.75" customHeight="1" x14ac:dyDescent="0.25">
      <c r="A6" s="2378"/>
      <c r="B6" s="2379"/>
      <c r="C6" s="2379"/>
      <c r="D6" s="2379"/>
      <c r="E6" s="2379"/>
      <c r="F6" s="2380"/>
      <c r="G6" s="470"/>
      <c r="H6" s="436"/>
      <c r="I6" s="2420" t="s">
        <v>5</v>
      </c>
      <c r="J6" s="2420"/>
      <c r="K6" s="2420"/>
      <c r="L6" s="2420" t="s">
        <v>6</v>
      </c>
      <c r="M6" s="2420"/>
      <c r="N6" s="2420"/>
      <c r="O6" s="2420"/>
      <c r="P6" s="2420" t="s">
        <v>7</v>
      </c>
      <c r="Q6" s="2420"/>
      <c r="R6" s="2420"/>
      <c r="S6" s="2420"/>
      <c r="T6" s="2427"/>
      <c r="U6" s="1049"/>
      <c r="V6" s="1050"/>
      <c r="W6" s="1050"/>
      <c r="X6" s="1050"/>
      <c r="Y6" s="1050"/>
      <c r="Z6" s="1051"/>
    </row>
    <row r="7" spans="1:26" ht="36.6" customHeight="1" x14ac:dyDescent="0.25">
      <c r="A7" s="2391" t="s">
        <v>8</v>
      </c>
      <c r="B7" s="2391"/>
      <c r="C7" s="2391"/>
      <c r="D7" s="2391"/>
      <c r="E7" s="2391"/>
      <c r="F7" s="2391"/>
      <c r="G7" s="2392" t="s">
        <v>9</v>
      </c>
      <c r="H7" s="2392"/>
      <c r="I7" s="2392"/>
      <c r="J7" s="2392"/>
      <c r="K7" s="2392"/>
      <c r="L7" s="2392"/>
      <c r="M7" s="2392"/>
      <c r="N7" s="2392"/>
      <c r="O7" s="2392"/>
      <c r="P7" s="2392"/>
      <c r="Q7" s="2392"/>
      <c r="R7" s="2392"/>
      <c r="S7" s="2392"/>
      <c r="T7" s="2392"/>
      <c r="U7" s="2392"/>
      <c r="V7" s="2392"/>
      <c r="W7" s="2392"/>
      <c r="X7" s="2392"/>
      <c r="Y7" s="2392"/>
      <c r="Z7" s="2392"/>
    </row>
    <row r="8" spans="1:26" ht="15.9" customHeight="1" x14ac:dyDescent="0.25">
      <c r="A8" s="449" t="s">
        <v>10</v>
      </c>
      <c r="B8" s="431" t="s">
        <v>11</v>
      </c>
      <c r="C8" s="428"/>
      <c r="D8" s="469"/>
      <c r="E8" s="469"/>
      <c r="F8" s="469"/>
      <c r="G8" s="469"/>
      <c r="H8" s="428"/>
      <c r="I8" s="428"/>
      <c r="J8" s="428"/>
      <c r="K8" s="428"/>
      <c r="L8" s="428"/>
      <c r="M8" s="428"/>
      <c r="N8" s="428"/>
      <c r="O8" s="428"/>
      <c r="P8" s="428"/>
      <c r="Q8" s="428"/>
      <c r="R8" s="428"/>
      <c r="S8" s="428"/>
      <c r="T8" s="428"/>
      <c r="U8" s="428"/>
      <c r="V8" s="428"/>
      <c r="W8" s="428"/>
      <c r="X8" s="428"/>
      <c r="Y8" s="428"/>
      <c r="Z8" s="445"/>
    </row>
    <row r="9" spans="1:26" ht="8.25" customHeight="1" x14ac:dyDescent="0.25">
      <c r="A9" s="440"/>
      <c r="D9" s="407"/>
      <c r="E9" s="407"/>
      <c r="F9" s="407"/>
      <c r="G9" s="407"/>
      <c r="Z9" s="439"/>
    </row>
    <row r="10" spans="1:26" ht="15.9" customHeight="1" x14ac:dyDescent="0.25">
      <c r="A10" s="440"/>
      <c r="B10" s="2384" t="s">
        <v>12</v>
      </c>
      <c r="C10" s="2384"/>
      <c r="D10" s="2384"/>
      <c r="E10" s="2384"/>
      <c r="F10" s="2384"/>
      <c r="G10" s="2384"/>
      <c r="H10" s="2317" t="s">
        <v>87</v>
      </c>
      <c r="I10" s="2317"/>
      <c r="J10" s="2317"/>
      <c r="K10" s="2317"/>
      <c r="L10" s="2317"/>
      <c r="M10" s="2317"/>
      <c r="N10" s="2384" t="s">
        <v>14</v>
      </c>
      <c r="O10" s="2384"/>
      <c r="P10" s="2384"/>
      <c r="Q10" s="2384"/>
      <c r="R10" s="2384"/>
      <c r="S10" s="2385" t="s">
        <v>91</v>
      </c>
      <c r="T10" s="2385"/>
      <c r="U10" s="2385"/>
      <c r="V10" s="2385"/>
      <c r="W10" s="2385"/>
      <c r="X10" s="2385"/>
      <c r="Y10" s="2385"/>
      <c r="Z10" s="468"/>
    </row>
    <row r="11" spans="1:26" ht="15.9" customHeight="1" x14ac:dyDescent="0.25">
      <c r="A11" s="440"/>
      <c r="B11" s="2384" t="s">
        <v>16</v>
      </c>
      <c r="C11" s="2384"/>
      <c r="D11" s="2384"/>
      <c r="E11" s="2384"/>
      <c r="F11" s="2384"/>
      <c r="G11" s="2384"/>
      <c r="H11" s="2317" t="s">
        <v>150</v>
      </c>
      <c r="I11" s="2317"/>
      <c r="J11" s="2317"/>
      <c r="K11" s="2317"/>
      <c r="L11" s="2317"/>
      <c r="M11" s="2317"/>
      <c r="N11" s="2384" t="s">
        <v>17</v>
      </c>
      <c r="O11" s="2384"/>
      <c r="P11" s="2384"/>
      <c r="Q11" s="2384"/>
      <c r="R11" s="2384"/>
      <c r="S11" s="2385" t="s">
        <v>18</v>
      </c>
      <c r="T11" s="2385"/>
      <c r="U11" s="2385"/>
      <c r="V11" s="2385"/>
      <c r="W11" s="2385"/>
      <c r="X11" s="2385"/>
      <c r="Y11" s="2385"/>
      <c r="Z11" s="468"/>
    </row>
    <row r="12" spans="1:26" ht="15.9" customHeight="1" x14ac:dyDescent="0.25">
      <c r="A12" s="440"/>
      <c r="B12" s="2384" t="s">
        <v>19</v>
      </c>
      <c r="C12" s="2384"/>
      <c r="D12" s="2384"/>
      <c r="E12" s="2384"/>
      <c r="F12" s="2384"/>
      <c r="G12" s="2384"/>
      <c r="H12" s="2317" t="s">
        <v>152</v>
      </c>
      <c r="I12" s="2317"/>
      <c r="J12" s="2317"/>
      <c r="K12" s="2317"/>
      <c r="L12" s="2317"/>
      <c r="M12" s="2317"/>
      <c r="N12" s="2384" t="s">
        <v>20</v>
      </c>
      <c r="O12" s="2384"/>
      <c r="P12" s="2384"/>
      <c r="Q12" s="2384"/>
      <c r="R12" s="2384"/>
      <c r="S12" s="2385" t="s">
        <v>69</v>
      </c>
      <c r="T12" s="2385"/>
      <c r="U12" s="2385"/>
      <c r="V12" s="2385"/>
      <c r="W12" s="2385"/>
      <c r="X12" s="2385"/>
      <c r="Y12" s="2385"/>
      <c r="Z12" s="468"/>
    </row>
    <row r="13" spans="1:26" ht="8.25" customHeight="1" x14ac:dyDescent="0.25">
      <c r="A13" s="467"/>
      <c r="B13" s="436"/>
      <c r="C13" s="436"/>
      <c r="D13" s="466"/>
      <c r="E13" s="466"/>
      <c r="F13" s="466"/>
      <c r="G13" s="466"/>
      <c r="H13" s="436"/>
      <c r="I13" s="436"/>
      <c r="J13" s="436"/>
      <c r="K13" s="436"/>
      <c r="L13" s="436"/>
      <c r="M13" s="436"/>
      <c r="N13" s="465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5"/>
    </row>
    <row r="14" spans="1:26" s="408" customFormat="1" ht="15" customHeight="1" x14ac:dyDescent="0.25">
      <c r="B14" s="463"/>
      <c r="C14" s="463"/>
      <c r="K14" s="464"/>
      <c r="L14" s="463"/>
      <c r="M14" s="462"/>
    </row>
    <row r="15" spans="1:26" s="408" customFormat="1" ht="15.6" customHeight="1" x14ac:dyDescent="0.25">
      <c r="A15" s="449" t="s">
        <v>22</v>
      </c>
      <c r="B15" s="461" t="s">
        <v>23</v>
      </c>
      <c r="C15" s="460"/>
      <c r="D15" s="460"/>
      <c r="E15" s="460"/>
      <c r="F15" s="460"/>
      <c r="G15" s="460"/>
      <c r="H15" s="460"/>
      <c r="I15" s="460"/>
      <c r="J15" s="460"/>
      <c r="K15" s="460"/>
      <c r="L15" s="460"/>
      <c r="M15" s="460"/>
      <c r="N15" s="460"/>
      <c r="O15" s="460"/>
      <c r="P15" s="460"/>
      <c r="Q15" s="460"/>
      <c r="R15" s="460"/>
      <c r="S15" s="460"/>
      <c r="T15" s="460"/>
      <c r="U15" s="460"/>
      <c r="V15" s="460"/>
      <c r="W15" s="460"/>
      <c r="X15" s="460"/>
      <c r="Y15" s="460"/>
      <c r="Z15" s="459"/>
    </row>
    <row r="16" spans="1:26" s="408" customFormat="1" ht="15" customHeight="1" x14ac:dyDescent="0.25">
      <c r="A16" s="456"/>
      <c r="B16" s="458"/>
      <c r="Z16" s="457"/>
    </row>
    <row r="17" spans="1:26" s="408" customFormat="1" ht="15" customHeight="1" x14ac:dyDescent="0.25">
      <c r="A17" s="456"/>
      <c r="B17" s="2332" t="s">
        <v>24</v>
      </c>
      <c r="C17" s="2332"/>
      <c r="D17" s="2332"/>
      <c r="E17" s="2332"/>
      <c r="F17" s="2332"/>
      <c r="G17" s="2332"/>
      <c r="H17" s="2332"/>
      <c r="I17" s="2413"/>
      <c r="J17" s="2413"/>
      <c r="K17" s="2413"/>
      <c r="L17" s="2413"/>
      <c r="M17" s="2413"/>
      <c r="N17" s="2413"/>
      <c r="O17" s="2413"/>
      <c r="P17" s="2413"/>
      <c r="Q17" s="2413"/>
      <c r="R17" s="2413"/>
      <c r="S17" s="2413"/>
      <c r="T17" s="2413"/>
      <c r="U17" s="2413"/>
      <c r="V17" s="2413"/>
      <c r="W17" s="2413"/>
      <c r="X17" s="2413"/>
      <c r="Y17" s="2413"/>
      <c r="Z17" s="454"/>
    </row>
    <row r="18" spans="1:26" s="408" customFormat="1" ht="15" customHeight="1" x14ac:dyDescent="0.25">
      <c r="A18" s="456"/>
      <c r="B18" s="2332" t="s">
        <v>25</v>
      </c>
      <c r="C18" s="2332"/>
      <c r="D18" s="2332"/>
      <c r="E18" s="2332"/>
      <c r="F18" s="2332"/>
      <c r="G18" s="2332"/>
      <c r="H18" s="2332"/>
      <c r="I18" s="2319" t="s">
        <v>26</v>
      </c>
      <c r="J18" s="2319"/>
      <c r="K18" s="455">
        <v>35</v>
      </c>
      <c r="L18" s="455" t="s">
        <v>27</v>
      </c>
      <c r="M18" s="455"/>
      <c r="N18" s="455"/>
      <c r="O18" s="455"/>
      <c r="P18" s="455"/>
      <c r="Q18" s="455"/>
      <c r="R18" s="455"/>
      <c r="S18" s="455"/>
      <c r="T18" s="455"/>
      <c r="U18" s="455"/>
      <c r="V18" s="455"/>
      <c r="W18" s="455"/>
      <c r="X18" s="455"/>
      <c r="Y18" s="455"/>
      <c r="Z18" s="454"/>
    </row>
    <row r="19" spans="1:26" s="408" customFormat="1" ht="13.2" customHeight="1" x14ac:dyDescent="0.25">
      <c r="A19" s="453"/>
      <c r="B19" s="452"/>
      <c r="C19" s="452"/>
      <c r="D19" s="452"/>
      <c r="E19" s="452"/>
      <c r="F19" s="452"/>
      <c r="G19" s="452"/>
      <c r="H19" s="452"/>
      <c r="I19" s="452"/>
      <c r="J19" s="452"/>
      <c r="K19" s="452"/>
      <c r="L19" s="452"/>
      <c r="M19" s="452"/>
      <c r="N19" s="452"/>
      <c r="O19" s="452"/>
      <c r="P19" s="452"/>
      <c r="Q19" s="452"/>
      <c r="R19" s="452"/>
      <c r="S19" s="452"/>
      <c r="T19" s="452"/>
      <c r="U19" s="452"/>
      <c r="V19" s="452"/>
      <c r="W19" s="452"/>
      <c r="X19" s="452"/>
      <c r="Y19" s="452"/>
      <c r="Z19" s="451"/>
    </row>
    <row r="20" spans="1:26" ht="12.75" customHeight="1" x14ac:dyDescent="0.25">
      <c r="D20" s="407"/>
      <c r="E20" s="407"/>
      <c r="F20" s="407"/>
      <c r="G20" s="407"/>
      <c r="N20" s="450"/>
    </row>
    <row r="21" spans="1:26" ht="15.9" customHeight="1" x14ac:dyDescent="0.25">
      <c r="A21" s="449" t="s">
        <v>28</v>
      </c>
      <c r="B21" s="448" t="s">
        <v>29</v>
      </c>
      <c r="C21" s="446"/>
      <c r="D21" s="447"/>
      <c r="E21" s="447"/>
      <c r="F21" s="447"/>
      <c r="G21" s="447"/>
      <c r="H21" s="446"/>
      <c r="I21" s="446"/>
      <c r="J21" s="2339" t="s">
        <v>30</v>
      </c>
      <c r="K21" s="2339"/>
      <c r="L21" s="2339"/>
      <c r="M21" s="2339"/>
      <c r="N21" s="2339"/>
      <c r="O21" s="2339"/>
      <c r="P21" s="2339"/>
      <c r="Q21" s="443">
        <v>600</v>
      </c>
      <c r="R21" s="428"/>
      <c r="S21" s="428"/>
      <c r="T21" s="428"/>
      <c r="U21" s="428"/>
      <c r="V21" s="428"/>
      <c r="W21" s="428"/>
      <c r="X21" s="428"/>
      <c r="Y21" s="428"/>
      <c r="Z21" s="445"/>
    </row>
    <row r="22" spans="1:26" ht="12.75" customHeight="1" x14ac:dyDescent="0.25">
      <c r="A22" s="440"/>
      <c r="B22" s="444"/>
      <c r="Z22" s="439"/>
    </row>
    <row r="23" spans="1:26" ht="15.75" customHeight="1" x14ac:dyDescent="0.25">
      <c r="A23" s="440"/>
      <c r="B23" s="2333" t="s">
        <v>31</v>
      </c>
      <c r="C23" s="2335" t="s">
        <v>32</v>
      </c>
      <c r="D23" s="2335"/>
      <c r="E23" s="2335"/>
      <c r="F23" s="2335"/>
      <c r="G23" s="2336"/>
      <c r="H23" s="2329" t="s">
        <v>33</v>
      </c>
      <c r="I23" s="2330"/>
      <c r="J23" s="2331"/>
      <c r="K23" s="2335" t="s">
        <v>34</v>
      </c>
      <c r="L23" s="2335"/>
      <c r="M23" s="2335"/>
      <c r="N23" s="2335"/>
      <c r="O23" s="2335"/>
      <c r="P23" s="2336"/>
      <c r="Z23" s="439"/>
    </row>
    <row r="24" spans="1:26" ht="15.75" customHeight="1" x14ac:dyDescent="0.25">
      <c r="A24" s="440"/>
      <c r="B24" s="2334"/>
      <c r="C24" s="2337"/>
      <c r="D24" s="2337"/>
      <c r="E24" s="2337"/>
      <c r="F24" s="2337"/>
      <c r="G24" s="2338"/>
      <c r="H24" s="2326" t="s">
        <v>35</v>
      </c>
      <c r="I24" s="2327"/>
      <c r="J24" s="2328"/>
      <c r="K24" s="2337"/>
      <c r="L24" s="2337"/>
      <c r="M24" s="2337"/>
      <c r="N24" s="2337"/>
      <c r="O24" s="2337"/>
      <c r="P24" s="2338"/>
      <c r="Z24" s="439"/>
    </row>
    <row r="25" spans="1:26" ht="19.5" customHeight="1" x14ac:dyDescent="0.25">
      <c r="A25" s="440"/>
      <c r="B25" s="442">
        <v>1</v>
      </c>
      <c r="C25" s="2323"/>
      <c r="D25" s="2324"/>
      <c r="E25" s="2324"/>
      <c r="F25" s="2324"/>
      <c r="G25" s="2325"/>
      <c r="H25" s="2320">
        <v>83</v>
      </c>
      <c r="I25" s="2321"/>
      <c r="J25" s="2322"/>
      <c r="K25" s="2323"/>
      <c r="L25" s="2324"/>
      <c r="M25" s="2324"/>
      <c r="N25" s="2324"/>
      <c r="O25" s="2324"/>
      <c r="P25" s="2325"/>
      <c r="Z25" s="439"/>
    </row>
    <row r="26" spans="1:26" ht="19.5" customHeight="1" x14ac:dyDescent="0.25">
      <c r="A26" s="440"/>
      <c r="B26" s="442">
        <v>2</v>
      </c>
      <c r="C26" s="2323"/>
      <c r="D26" s="2324"/>
      <c r="E26" s="2324"/>
      <c r="F26" s="2324"/>
      <c r="G26" s="2325"/>
      <c r="H26" s="2320">
        <v>101</v>
      </c>
      <c r="I26" s="2321"/>
      <c r="J26" s="2322"/>
      <c r="K26" s="2323"/>
      <c r="L26" s="2324"/>
      <c r="M26" s="2324"/>
      <c r="N26" s="2324"/>
      <c r="O26" s="2324"/>
      <c r="P26" s="2325"/>
      <c r="Z26" s="439"/>
    </row>
    <row r="27" spans="1:26" ht="19.5" customHeight="1" x14ac:dyDescent="0.25">
      <c r="A27" s="440"/>
      <c r="B27" s="442">
        <v>3</v>
      </c>
      <c r="C27" s="2323"/>
      <c r="D27" s="2324"/>
      <c r="E27" s="2324"/>
      <c r="F27" s="2324"/>
      <c r="G27" s="2325"/>
      <c r="H27" s="2320" t="s">
        <v>57</v>
      </c>
      <c r="I27" s="2321"/>
      <c r="J27" s="2322"/>
      <c r="K27" s="2323" t="s">
        <v>153</v>
      </c>
      <c r="L27" s="2324"/>
      <c r="M27" s="2324"/>
      <c r="N27" s="2324"/>
      <c r="O27" s="2324"/>
      <c r="P27" s="2325"/>
      <c r="Z27" s="439"/>
    </row>
    <row r="28" spans="1:26" ht="19.5" customHeight="1" x14ac:dyDescent="0.25">
      <c r="A28" s="440"/>
      <c r="B28" s="442">
        <v>4</v>
      </c>
      <c r="C28" s="2323"/>
      <c r="D28" s="2324"/>
      <c r="E28" s="2324"/>
      <c r="F28" s="2324"/>
      <c r="G28" s="2325"/>
      <c r="H28" s="2320">
        <v>108</v>
      </c>
      <c r="I28" s="2321"/>
      <c r="J28" s="2322"/>
      <c r="K28" s="2323"/>
      <c r="L28" s="2324"/>
      <c r="M28" s="2324"/>
      <c r="N28" s="2324"/>
      <c r="O28" s="2324"/>
      <c r="P28" s="2325"/>
      <c r="Z28" s="439"/>
    </row>
    <row r="29" spans="1:26" ht="19.5" customHeight="1" x14ac:dyDescent="0.25">
      <c r="A29" s="440"/>
      <c r="B29" s="442">
        <v>5</v>
      </c>
      <c r="C29" s="2323"/>
      <c r="D29" s="2324"/>
      <c r="E29" s="2324"/>
      <c r="F29" s="2324"/>
      <c r="G29" s="2325"/>
      <c r="H29" s="2320">
        <v>64</v>
      </c>
      <c r="I29" s="2321"/>
      <c r="J29" s="2322"/>
      <c r="K29" s="2323"/>
      <c r="L29" s="2324"/>
      <c r="M29" s="2324"/>
      <c r="N29" s="2324"/>
      <c r="O29" s="2324"/>
      <c r="P29" s="2325"/>
      <c r="Z29" s="439"/>
    </row>
    <row r="30" spans="1:26" ht="19.5" customHeight="1" x14ac:dyDescent="0.25">
      <c r="A30" s="440"/>
      <c r="B30" s="442">
        <v>6</v>
      </c>
      <c r="C30" s="2323"/>
      <c r="D30" s="2324"/>
      <c r="E30" s="2324"/>
      <c r="F30" s="2324"/>
      <c r="G30" s="2325"/>
      <c r="H30" s="2320">
        <v>80</v>
      </c>
      <c r="I30" s="2321"/>
      <c r="J30" s="2322"/>
      <c r="K30" s="2323"/>
      <c r="L30" s="2324"/>
      <c r="M30" s="2324"/>
      <c r="N30" s="2324"/>
      <c r="O30" s="2324"/>
      <c r="P30" s="2325"/>
      <c r="Z30" s="439"/>
    </row>
    <row r="31" spans="1:26" ht="19.5" customHeight="1" x14ac:dyDescent="0.25">
      <c r="A31" s="440"/>
      <c r="B31" s="442">
        <v>7</v>
      </c>
      <c r="C31" s="2323"/>
      <c r="D31" s="2324"/>
      <c r="E31" s="2324"/>
      <c r="F31" s="2324"/>
      <c r="G31" s="2325"/>
      <c r="H31" s="2320">
        <v>74</v>
      </c>
      <c r="I31" s="2321"/>
      <c r="J31" s="2322"/>
      <c r="K31" s="2323"/>
      <c r="L31" s="2324"/>
      <c r="M31" s="2324"/>
      <c r="N31" s="2324"/>
      <c r="O31" s="2324"/>
      <c r="P31" s="2325"/>
      <c r="Z31" s="439"/>
    </row>
    <row r="32" spans="1:26" ht="19.5" customHeight="1" x14ac:dyDescent="0.25">
      <c r="A32" s="440"/>
      <c r="B32" s="442">
        <v>8</v>
      </c>
      <c r="C32" s="2323"/>
      <c r="D32" s="2324"/>
      <c r="E32" s="2324"/>
      <c r="F32" s="2324"/>
      <c r="G32" s="2325"/>
      <c r="H32" s="2320">
        <v>68</v>
      </c>
      <c r="I32" s="2321"/>
      <c r="J32" s="2322"/>
      <c r="K32" s="2323"/>
      <c r="L32" s="2324"/>
      <c r="M32" s="2324"/>
      <c r="N32" s="2324"/>
      <c r="O32" s="2324"/>
      <c r="P32" s="2325"/>
      <c r="Z32" s="439"/>
    </row>
    <row r="33" spans="1:26" ht="19.5" customHeight="1" x14ac:dyDescent="0.25">
      <c r="A33" s="440"/>
      <c r="B33" s="442">
        <v>9</v>
      </c>
      <c r="C33" s="2323"/>
      <c r="D33" s="2324"/>
      <c r="E33" s="2324"/>
      <c r="F33" s="2324"/>
      <c r="G33" s="2325"/>
      <c r="H33" s="2320">
        <v>92</v>
      </c>
      <c r="I33" s="2321"/>
      <c r="J33" s="2322"/>
      <c r="K33" s="2323"/>
      <c r="L33" s="2324"/>
      <c r="M33" s="2324"/>
      <c r="N33" s="2324"/>
      <c r="O33" s="2324"/>
      <c r="P33" s="2325"/>
      <c r="Z33" s="439"/>
    </row>
    <row r="34" spans="1:26" ht="19.5" customHeight="1" x14ac:dyDescent="0.25">
      <c r="A34" s="440"/>
      <c r="B34" s="442">
        <v>10</v>
      </c>
      <c r="C34" s="2323"/>
      <c r="D34" s="2324"/>
      <c r="E34" s="2324"/>
      <c r="F34" s="2324"/>
      <c r="G34" s="2325"/>
      <c r="H34" s="2320">
        <v>45</v>
      </c>
      <c r="I34" s="2321"/>
      <c r="J34" s="2322"/>
      <c r="K34" s="2323"/>
      <c r="L34" s="2324"/>
      <c r="M34" s="2324"/>
      <c r="N34" s="2324"/>
      <c r="O34" s="2324"/>
      <c r="P34" s="2325"/>
      <c r="Z34" s="439"/>
    </row>
    <row r="35" spans="1:26" ht="19.5" customHeight="1" x14ac:dyDescent="0.25">
      <c r="A35" s="440"/>
      <c r="B35" s="442">
        <v>11</v>
      </c>
      <c r="C35" s="2323"/>
      <c r="D35" s="2324"/>
      <c r="E35" s="2324"/>
      <c r="F35" s="2324"/>
      <c r="G35" s="2325"/>
      <c r="H35" s="2320">
        <v>118</v>
      </c>
      <c r="I35" s="2321"/>
      <c r="J35" s="2322"/>
      <c r="K35" s="2323"/>
      <c r="L35" s="2324"/>
      <c r="M35" s="2324"/>
      <c r="N35" s="2324"/>
      <c r="O35" s="2324"/>
      <c r="P35" s="2325"/>
      <c r="Z35" s="439"/>
    </row>
    <row r="36" spans="1:26" ht="19.5" customHeight="1" x14ac:dyDescent="0.25">
      <c r="A36" s="440"/>
      <c r="B36" s="442">
        <v>12</v>
      </c>
      <c r="C36" s="2323"/>
      <c r="D36" s="2324"/>
      <c r="E36" s="2324"/>
      <c r="F36" s="2324"/>
      <c r="G36" s="2325"/>
      <c r="H36" s="2320">
        <v>107</v>
      </c>
      <c r="I36" s="2321"/>
      <c r="J36" s="2322"/>
      <c r="K36" s="2323"/>
      <c r="L36" s="2324"/>
      <c r="M36" s="2324"/>
      <c r="N36" s="2324"/>
      <c r="O36" s="2324"/>
      <c r="P36" s="2325"/>
      <c r="Z36" s="439"/>
    </row>
    <row r="37" spans="1:26" ht="19.5" customHeight="1" x14ac:dyDescent="0.25">
      <c r="A37" s="440"/>
      <c r="B37" s="442"/>
      <c r="C37" s="2323"/>
      <c r="D37" s="2324"/>
      <c r="E37" s="2324"/>
      <c r="F37" s="2324"/>
      <c r="G37" s="2325"/>
      <c r="H37" s="2320"/>
      <c r="I37" s="2321"/>
      <c r="J37" s="2322"/>
      <c r="K37" s="2323"/>
      <c r="L37" s="2324"/>
      <c r="M37" s="2324"/>
      <c r="N37" s="2324"/>
      <c r="O37" s="2324"/>
      <c r="P37" s="2325"/>
      <c r="Z37" s="439"/>
    </row>
    <row r="38" spans="1:26" ht="19.5" customHeight="1" x14ac:dyDescent="0.25">
      <c r="A38" s="440"/>
      <c r="B38" s="442"/>
      <c r="C38" s="2323"/>
      <c r="D38" s="2324"/>
      <c r="E38" s="2324"/>
      <c r="F38" s="2324"/>
      <c r="G38" s="2325"/>
      <c r="H38" s="2320"/>
      <c r="I38" s="2321"/>
      <c r="J38" s="2322"/>
      <c r="K38" s="2323"/>
      <c r="L38" s="2324"/>
      <c r="M38" s="2324"/>
      <c r="N38" s="2324"/>
      <c r="O38" s="2324"/>
      <c r="P38" s="2325"/>
      <c r="Z38" s="439"/>
    </row>
    <row r="39" spans="1:26" ht="19.5" customHeight="1" x14ac:dyDescent="0.25">
      <c r="A39" s="440"/>
      <c r="B39" s="442"/>
      <c r="C39" s="2323"/>
      <c r="D39" s="2324"/>
      <c r="E39" s="2324"/>
      <c r="F39" s="2324"/>
      <c r="G39" s="2325"/>
      <c r="H39" s="2320"/>
      <c r="I39" s="2321"/>
      <c r="J39" s="2322"/>
      <c r="K39" s="2323"/>
      <c r="L39" s="2324"/>
      <c r="M39" s="2324"/>
      <c r="N39" s="2324"/>
      <c r="O39" s="2324"/>
      <c r="P39" s="2325"/>
      <c r="Z39" s="439"/>
    </row>
    <row r="40" spans="1:26" ht="19.5" customHeight="1" x14ac:dyDescent="0.25">
      <c r="A40" s="440"/>
      <c r="B40" s="442"/>
      <c r="C40" s="2323"/>
      <c r="D40" s="2324"/>
      <c r="E40" s="2324"/>
      <c r="F40" s="2324"/>
      <c r="G40" s="2325"/>
      <c r="H40" s="2320"/>
      <c r="I40" s="2321"/>
      <c r="J40" s="2322"/>
      <c r="K40" s="2323"/>
      <c r="L40" s="2324"/>
      <c r="M40" s="2324"/>
      <c r="N40" s="2324"/>
      <c r="O40" s="2324"/>
      <c r="P40" s="2325"/>
      <c r="Z40" s="439"/>
    </row>
    <row r="41" spans="1:26" ht="19.5" customHeight="1" x14ac:dyDescent="0.25">
      <c r="A41" s="440"/>
      <c r="B41" s="442"/>
      <c r="C41" s="2323"/>
      <c r="D41" s="2324"/>
      <c r="E41" s="2324"/>
      <c r="F41" s="2324"/>
      <c r="G41" s="2325"/>
      <c r="H41" s="2320"/>
      <c r="I41" s="2321"/>
      <c r="J41" s="2322"/>
      <c r="K41" s="2323"/>
      <c r="L41" s="2324"/>
      <c r="M41" s="2324"/>
      <c r="N41" s="2324"/>
      <c r="O41" s="2324"/>
      <c r="P41" s="2325"/>
      <c r="Z41" s="439"/>
    </row>
    <row r="42" spans="1:26" ht="19.5" customHeight="1" x14ac:dyDescent="0.25">
      <c r="A42" s="440"/>
      <c r="B42" s="442"/>
      <c r="C42" s="2323"/>
      <c r="D42" s="2324"/>
      <c r="E42" s="2324"/>
      <c r="F42" s="2324"/>
      <c r="G42" s="2325"/>
      <c r="H42" s="2320"/>
      <c r="I42" s="2321"/>
      <c r="J42" s="2322"/>
      <c r="K42" s="2323"/>
      <c r="L42" s="2324"/>
      <c r="M42" s="2324"/>
      <c r="N42" s="2324"/>
      <c r="O42" s="2324"/>
      <c r="P42" s="2325"/>
      <c r="Z42" s="439"/>
    </row>
    <row r="43" spans="1:26" ht="19.5" customHeight="1" x14ac:dyDescent="0.25">
      <c r="A43" s="440"/>
      <c r="B43" s="442"/>
      <c r="C43" s="2323"/>
      <c r="D43" s="2324"/>
      <c r="E43" s="2324"/>
      <c r="F43" s="2324"/>
      <c r="G43" s="2325"/>
      <c r="H43" s="2320"/>
      <c r="I43" s="2321"/>
      <c r="J43" s="2322"/>
      <c r="K43" s="2323"/>
      <c r="L43" s="2324"/>
      <c r="M43" s="2324"/>
      <c r="N43" s="2324"/>
      <c r="O43" s="2324"/>
      <c r="P43" s="2325"/>
      <c r="Z43" s="439"/>
    </row>
    <row r="44" spans="1:26" ht="19.5" customHeight="1" x14ac:dyDescent="0.25">
      <c r="A44" s="440"/>
      <c r="B44" s="442"/>
      <c r="C44" s="2323"/>
      <c r="D44" s="2324"/>
      <c r="E44" s="2324"/>
      <c r="F44" s="2324"/>
      <c r="G44" s="2325"/>
      <c r="H44" s="2320"/>
      <c r="I44" s="2321"/>
      <c r="J44" s="2322"/>
      <c r="K44" s="2323"/>
      <c r="L44" s="2324"/>
      <c r="M44" s="2324"/>
      <c r="N44" s="2324"/>
      <c r="O44" s="2324"/>
      <c r="P44" s="2325"/>
      <c r="Z44" s="439"/>
    </row>
    <row r="45" spans="1:26" ht="19.5" customHeight="1" thickBot="1" x14ac:dyDescent="0.3">
      <c r="A45" s="440"/>
      <c r="B45" s="441"/>
      <c r="C45" s="2361"/>
      <c r="D45" s="2361"/>
      <c r="E45" s="2361"/>
      <c r="F45" s="2361"/>
      <c r="G45" s="2362"/>
      <c r="H45" s="2414"/>
      <c r="I45" s="2415"/>
      <c r="J45" s="2416"/>
      <c r="K45" s="2417"/>
      <c r="L45" s="2361"/>
      <c r="M45" s="2361"/>
      <c r="N45" s="2361"/>
      <c r="O45" s="2361"/>
      <c r="P45" s="2362"/>
      <c r="Z45" s="439"/>
    </row>
    <row r="46" spans="1:26" ht="15.75" customHeight="1" x14ac:dyDescent="0.25">
      <c r="A46" s="440"/>
      <c r="B46" s="2369" t="s">
        <v>37</v>
      </c>
      <c r="C46" s="2370"/>
      <c r="D46" s="2370"/>
      <c r="E46" s="2370"/>
      <c r="F46" s="2370"/>
      <c r="G46" s="2371"/>
      <c r="H46" s="2355">
        <f>AVERAGE(H25:J45)</f>
        <v>85.454545454545453</v>
      </c>
      <c r="I46" s="2356"/>
      <c r="J46" s="2357"/>
      <c r="K46" s="2407" t="s">
        <v>151</v>
      </c>
      <c r="L46" s="2408"/>
      <c r="M46" s="2402" t="s">
        <v>39</v>
      </c>
      <c r="N46" s="2402"/>
      <c r="O46" s="2402"/>
      <c r="P46" s="2403"/>
      <c r="Z46" s="439"/>
    </row>
    <row r="47" spans="1:26" ht="15.75" customHeight="1" x14ac:dyDescent="0.25">
      <c r="A47" s="440"/>
      <c r="B47" s="2363" t="s">
        <v>40</v>
      </c>
      <c r="C47" s="2364"/>
      <c r="D47" s="2364"/>
      <c r="E47" s="2364"/>
      <c r="F47" s="2364"/>
      <c r="G47" s="2365"/>
      <c r="H47" s="2358" t="str">
        <f>IF(COUNTIF(H25:J45,"*&lt;20*"),"&lt;20",MIN(H25:J45))</f>
        <v>&lt;20</v>
      </c>
      <c r="I47" s="2359"/>
      <c r="J47" s="2360"/>
      <c r="K47" s="2409"/>
      <c r="L47" s="2410"/>
      <c r="M47" s="2318"/>
      <c r="N47" s="2318"/>
      <c r="O47" s="2318"/>
      <c r="P47" s="2404"/>
      <c r="Z47" s="439"/>
    </row>
    <row r="48" spans="1:26" ht="15.75" customHeight="1" thickBot="1" x14ac:dyDescent="0.3">
      <c r="A48" s="440"/>
      <c r="B48" s="2366" t="s">
        <v>41</v>
      </c>
      <c r="C48" s="2367"/>
      <c r="D48" s="2367"/>
      <c r="E48" s="2367"/>
      <c r="F48" s="2367"/>
      <c r="G48" s="2368"/>
      <c r="H48" s="2352">
        <f>IF(COUNTIF(H25:J45,"*&gt;250*"),"&gt;250",MAX(H25:J45))</f>
        <v>118</v>
      </c>
      <c r="I48" s="2353"/>
      <c r="J48" s="2354"/>
      <c r="K48" s="2411"/>
      <c r="L48" s="2412"/>
      <c r="M48" s="2405"/>
      <c r="N48" s="2405"/>
      <c r="O48" s="2405"/>
      <c r="P48" s="2406"/>
      <c r="Z48" s="439"/>
    </row>
    <row r="49" spans="1:26" ht="15.9" customHeight="1" x14ac:dyDescent="0.25">
      <c r="A49" s="438"/>
      <c r="B49" s="437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5"/>
    </row>
    <row r="50" spans="1:26" ht="12.75" customHeight="1" x14ac:dyDescent="0.25">
      <c r="A50" s="434"/>
      <c r="B50" s="433"/>
    </row>
    <row r="51" spans="1:26" s="408" customFormat="1" ht="15.6" customHeight="1" x14ac:dyDescent="0.25">
      <c r="A51" s="432" t="s">
        <v>42</v>
      </c>
      <c r="B51" s="431" t="s">
        <v>43</v>
      </c>
      <c r="C51" s="430"/>
      <c r="D51" s="430"/>
      <c r="E51" s="430"/>
      <c r="F51" s="429"/>
      <c r="G51" s="429"/>
      <c r="H51" s="429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428"/>
      <c r="U51" s="427"/>
      <c r="V51" s="426"/>
      <c r="W51" s="426"/>
      <c r="X51" s="425"/>
      <c r="Y51" s="425"/>
      <c r="Z51" s="424"/>
    </row>
    <row r="52" spans="1:26" s="408" customFormat="1" ht="28.5" customHeight="1" x14ac:dyDescent="0.25">
      <c r="A52" s="2428" t="s">
        <v>44</v>
      </c>
      <c r="B52" s="2429"/>
      <c r="C52" s="2429"/>
      <c r="D52" s="2429"/>
      <c r="E52" s="2429"/>
      <c r="F52" s="2429"/>
      <c r="G52" s="2429"/>
      <c r="H52" s="2429"/>
      <c r="I52" s="2429"/>
      <c r="J52" s="2429"/>
      <c r="K52" s="2429"/>
      <c r="L52" s="2429"/>
      <c r="M52" s="2429"/>
      <c r="N52" s="2429"/>
      <c r="O52" s="2429"/>
      <c r="P52" s="2429"/>
      <c r="Q52" s="2430"/>
      <c r="R52" s="2346" t="s">
        <v>45</v>
      </c>
      <c r="S52" s="2347"/>
      <c r="T52" s="2348"/>
      <c r="U52" s="2431" t="s">
        <v>83</v>
      </c>
      <c r="V52" s="2432"/>
      <c r="W52" s="2432"/>
      <c r="X52" s="2433"/>
      <c r="Y52" s="2433"/>
      <c r="Z52" s="2434"/>
    </row>
    <row r="53" spans="1:26" s="408" customFormat="1" ht="15.6" customHeight="1" x14ac:dyDescent="0.25">
      <c r="A53" s="2435" t="s">
        <v>67</v>
      </c>
      <c r="B53" s="2436"/>
      <c r="C53" s="2436"/>
      <c r="D53" s="2436"/>
      <c r="E53" s="2436"/>
      <c r="F53" s="2436"/>
      <c r="G53" s="2436"/>
      <c r="H53" s="2436"/>
      <c r="I53" s="2436"/>
      <c r="J53" s="2436"/>
      <c r="K53" s="2436"/>
      <c r="L53" s="2436"/>
      <c r="M53" s="2436"/>
      <c r="N53" s="2436"/>
      <c r="O53" s="2436"/>
      <c r="P53" s="2436"/>
      <c r="Q53" s="2437"/>
      <c r="R53" s="2346" t="s">
        <v>47</v>
      </c>
      <c r="S53" s="2347"/>
      <c r="T53" s="2348"/>
      <c r="U53" s="2441" t="s">
        <v>81</v>
      </c>
      <c r="V53" s="2442"/>
      <c r="W53" s="2442"/>
      <c r="X53" s="2443"/>
      <c r="Y53" s="2443"/>
      <c r="Z53" s="2444"/>
    </row>
    <row r="54" spans="1:26" s="408" customFormat="1" ht="15.6" customHeight="1" x14ac:dyDescent="0.25">
      <c r="A54" s="2438"/>
      <c r="B54" s="2439"/>
      <c r="C54" s="2439"/>
      <c r="D54" s="2439"/>
      <c r="E54" s="2439"/>
      <c r="F54" s="2439"/>
      <c r="G54" s="2439"/>
      <c r="H54" s="2439"/>
      <c r="I54" s="2439"/>
      <c r="J54" s="2439"/>
      <c r="K54" s="2439"/>
      <c r="L54" s="2439"/>
      <c r="M54" s="2439"/>
      <c r="N54" s="2439"/>
      <c r="O54" s="2439"/>
      <c r="P54" s="2439"/>
      <c r="Q54" s="2440"/>
      <c r="R54" s="2346"/>
      <c r="S54" s="2347"/>
      <c r="T54" s="2348"/>
      <c r="U54" s="2445"/>
      <c r="V54" s="2318"/>
      <c r="W54" s="2318"/>
      <c r="X54" s="2446"/>
      <c r="Y54" s="2446"/>
      <c r="Z54" s="2447"/>
    </row>
    <row r="55" spans="1:26" s="408" customFormat="1" ht="15.6" customHeight="1" x14ac:dyDescent="0.25">
      <c r="A55" s="423" t="s">
        <v>49</v>
      </c>
      <c r="B55" s="422" t="s">
        <v>50</v>
      </c>
      <c r="C55" s="406"/>
      <c r="D55" s="406"/>
      <c r="E55" s="421"/>
      <c r="F55" s="421"/>
      <c r="G55" s="421"/>
      <c r="H55" s="421"/>
      <c r="I55" s="421"/>
      <c r="J55" s="421"/>
      <c r="K55" s="421"/>
      <c r="L55" s="421"/>
      <c r="M55" s="421"/>
      <c r="N55" s="421"/>
      <c r="O55" s="421"/>
      <c r="P55" s="421"/>
      <c r="Q55" s="420"/>
      <c r="R55" s="2346"/>
      <c r="S55" s="2347"/>
      <c r="T55" s="2348"/>
      <c r="U55" s="2448"/>
      <c r="V55" s="2449"/>
      <c r="W55" s="2449"/>
      <c r="X55" s="2450"/>
      <c r="Y55" s="2450"/>
      <c r="Z55" s="2451"/>
    </row>
    <row r="56" spans="1:26" s="408" customFormat="1" ht="15.6" customHeight="1" x14ac:dyDescent="0.25">
      <c r="A56" s="2340" t="s">
        <v>154</v>
      </c>
      <c r="B56" s="2341"/>
      <c r="C56" s="2341"/>
      <c r="D56" s="2341"/>
      <c r="E56" s="2341"/>
      <c r="F56" s="2341"/>
      <c r="G56" s="2341"/>
      <c r="H56" s="2341"/>
      <c r="I56" s="2341"/>
      <c r="J56" s="2341"/>
      <c r="K56" s="2341"/>
      <c r="L56" s="2341"/>
      <c r="M56" s="2341"/>
      <c r="N56" s="2341"/>
      <c r="O56" s="2341"/>
      <c r="P56" s="2341"/>
      <c r="Q56" s="2342"/>
      <c r="R56" s="2346" t="s">
        <v>51</v>
      </c>
      <c r="S56" s="2347"/>
      <c r="T56" s="2348"/>
      <c r="U56" s="419"/>
      <c r="V56" s="418"/>
      <c r="W56" s="418"/>
      <c r="X56" s="418"/>
      <c r="Y56" s="418"/>
      <c r="Z56" s="417"/>
    </row>
    <row r="57" spans="1:26" s="408" customFormat="1" ht="15.6" customHeight="1" x14ac:dyDescent="0.25">
      <c r="A57" s="2340"/>
      <c r="B57" s="2341"/>
      <c r="C57" s="2341"/>
      <c r="D57" s="2341"/>
      <c r="E57" s="2341"/>
      <c r="F57" s="2341"/>
      <c r="G57" s="2341"/>
      <c r="H57" s="2341"/>
      <c r="I57" s="2341"/>
      <c r="J57" s="2341"/>
      <c r="K57" s="2341"/>
      <c r="L57" s="2341"/>
      <c r="M57" s="2341"/>
      <c r="N57" s="2341"/>
      <c r="O57" s="2341"/>
      <c r="P57" s="2341"/>
      <c r="Q57" s="2342"/>
      <c r="R57" s="2346"/>
      <c r="S57" s="2347"/>
      <c r="T57" s="2348"/>
      <c r="U57" s="416"/>
      <c r="V57" s="2318"/>
      <c r="W57" s="2318"/>
      <c r="X57" s="2318"/>
      <c r="Y57" s="2318"/>
      <c r="Z57" s="415"/>
    </row>
    <row r="58" spans="1:26" s="408" customFormat="1" ht="15.6" customHeight="1" x14ac:dyDescent="0.25">
      <c r="A58" s="2340"/>
      <c r="B58" s="2341"/>
      <c r="C58" s="2341"/>
      <c r="D58" s="2341"/>
      <c r="E58" s="2341"/>
      <c r="F58" s="2341"/>
      <c r="G58" s="2341"/>
      <c r="H58" s="2341"/>
      <c r="I58" s="2341"/>
      <c r="J58" s="2341"/>
      <c r="K58" s="2341"/>
      <c r="L58" s="2341"/>
      <c r="M58" s="2341"/>
      <c r="N58" s="2341"/>
      <c r="O58" s="2341"/>
      <c r="P58" s="2341"/>
      <c r="Q58" s="2342"/>
      <c r="R58" s="2346"/>
      <c r="S58" s="2347"/>
      <c r="T58" s="2348"/>
      <c r="U58" s="416"/>
      <c r="V58" s="2318"/>
      <c r="W58" s="2318"/>
      <c r="X58" s="2318"/>
      <c r="Y58" s="2318"/>
      <c r="Z58" s="415"/>
    </row>
    <row r="59" spans="1:26" s="408" customFormat="1" ht="15.6" customHeight="1" x14ac:dyDescent="0.25">
      <c r="A59" s="2343"/>
      <c r="B59" s="2344"/>
      <c r="C59" s="2344"/>
      <c r="D59" s="2344"/>
      <c r="E59" s="2344"/>
      <c r="F59" s="2344"/>
      <c r="G59" s="2344"/>
      <c r="H59" s="2344"/>
      <c r="I59" s="2344"/>
      <c r="J59" s="2344"/>
      <c r="K59" s="2344"/>
      <c r="L59" s="2344"/>
      <c r="M59" s="2344"/>
      <c r="N59" s="2344"/>
      <c r="O59" s="2344"/>
      <c r="P59" s="2344"/>
      <c r="Q59" s="2345"/>
      <c r="R59" s="2349"/>
      <c r="S59" s="2350"/>
      <c r="T59" s="2351"/>
      <c r="U59" s="414"/>
      <c r="V59" s="413"/>
      <c r="W59" s="413"/>
      <c r="X59" s="413"/>
      <c r="Y59" s="413"/>
      <c r="Z59" s="412"/>
    </row>
    <row r="60" spans="1:26" s="408" customFormat="1" ht="15" customHeight="1" x14ac:dyDescent="0.25">
      <c r="A60" s="411"/>
      <c r="B60" s="411"/>
      <c r="C60" s="411"/>
      <c r="D60" s="411"/>
      <c r="E60" s="411"/>
      <c r="F60" s="411"/>
      <c r="G60" s="411"/>
      <c r="H60" s="411"/>
      <c r="I60" s="411"/>
      <c r="J60" s="411"/>
      <c r="K60" s="411"/>
      <c r="L60" s="411"/>
      <c r="M60" s="411"/>
      <c r="N60" s="411"/>
      <c r="O60" s="411"/>
      <c r="P60" s="411"/>
      <c r="Q60" s="411"/>
      <c r="R60" s="410"/>
      <c r="S60" s="410"/>
      <c r="T60" s="410"/>
      <c r="U60" s="409"/>
      <c r="V60" s="409"/>
      <c r="W60" s="409"/>
      <c r="X60" s="409"/>
      <c r="Y60" s="409"/>
      <c r="Z60" s="409"/>
    </row>
    <row r="62" spans="1:26" ht="12.75" customHeight="1" x14ac:dyDescent="0.25">
      <c r="A62" s="406"/>
    </row>
    <row r="63" spans="1:26" ht="12.75" customHeight="1" x14ac:dyDescent="0.25">
      <c r="A63" s="406"/>
    </row>
    <row r="64" spans="1:26" ht="12.75" customHeight="1" x14ac:dyDescent="0.25">
      <c r="A64" s="406"/>
    </row>
    <row r="65" spans="1:1" ht="12.75" customHeight="1" x14ac:dyDescent="0.25">
      <c r="A65" s="406"/>
    </row>
    <row r="66" spans="1:1" ht="12.75" customHeight="1" x14ac:dyDescent="0.25">
      <c r="A66" s="406"/>
    </row>
    <row r="67" spans="1:1" ht="12.75" customHeight="1" x14ac:dyDescent="0.25">
      <c r="A67" s="406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K38:P38"/>
    <mergeCell ref="H47:J47"/>
    <mergeCell ref="C43:G43"/>
    <mergeCell ref="H43:J43"/>
    <mergeCell ref="K43:P43"/>
    <mergeCell ref="C44:G44"/>
    <mergeCell ref="H44:J44"/>
    <mergeCell ref="K44:P44"/>
    <mergeCell ref="H40:J40"/>
    <mergeCell ref="K40:P40"/>
    <mergeCell ref="C41:G41"/>
    <mergeCell ref="H41:J41"/>
    <mergeCell ref="K41:P41"/>
    <mergeCell ref="C42:G42"/>
    <mergeCell ref="H42:J42"/>
    <mergeCell ref="K42:P42"/>
    <mergeCell ref="A52:Q52"/>
    <mergeCell ref="R52:T52"/>
    <mergeCell ref="C39:G39"/>
    <mergeCell ref="H39:J39"/>
    <mergeCell ref="K39:P39"/>
    <mergeCell ref="C40:G40"/>
    <mergeCell ref="U52:Z52"/>
    <mergeCell ref="A53:Q54"/>
    <mergeCell ref="R53:T55"/>
    <mergeCell ref="U53:Z55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K28:P28"/>
    <mergeCell ref="H29:J29"/>
    <mergeCell ref="K29:P29"/>
    <mergeCell ref="N12:R12"/>
    <mergeCell ref="H12:M12"/>
    <mergeCell ref="H11:M11"/>
    <mergeCell ref="N11:R11"/>
    <mergeCell ref="B17:H17"/>
    <mergeCell ref="B12:G12"/>
    <mergeCell ref="B11:G11"/>
    <mergeCell ref="C37:G37"/>
    <mergeCell ref="H37:J37"/>
    <mergeCell ref="K37:P37"/>
    <mergeCell ref="C38:G38"/>
    <mergeCell ref="H38:J38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6:P36"/>
    <mergeCell ref="C34:G34"/>
    <mergeCell ref="H34:J34"/>
    <mergeCell ref="K34:P34"/>
    <mergeCell ref="C35:G35"/>
    <mergeCell ref="H35:J35"/>
    <mergeCell ref="K35:P35"/>
    <mergeCell ref="C29:G29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6:G36"/>
    <mergeCell ref="H36:J3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18A1-A6D9-4DF4-9315-4865890AE843}">
  <sheetPr codeName="Feuil115">
    <pageSetUpPr fitToPage="1"/>
  </sheetPr>
  <dimension ref="A1:AA76"/>
  <sheetViews>
    <sheetView workbookViewId="0">
      <selection activeCell="AB67" sqref="AB67"/>
    </sheetView>
  </sheetViews>
  <sheetFormatPr baseColWidth="10" defaultColWidth="11.44140625" defaultRowHeight="12.75" customHeight="1" x14ac:dyDescent="0.25"/>
  <cols>
    <col min="1" max="1" width="5.109375" style="407" customWidth="1"/>
    <col min="2" max="26" width="5.109375" style="406" customWidth="1"/>
    <col min="27" max="27" width="11.44140625" style="406"/>
  </cols>
  <sheetData>
    <row r="1" spans="1:26" ht="12.75" customHeight="1" x14ac:dyDescent="0.25">
      <c r="A1" s="2372"/>
      <c r="B1" s="2373"/>
      <c r="C1" s="2373"/>
      <c r="D1" s="2373"/>
      <c r="E1" s="2373"/>
      <c r="F1" s="2374"/>
      <c r="G1" s="2381" t="s">
        <v>0</v>
      </c>
      <c r="H1" s="2382"/>
      <c r="I1" s="2382"/>
      <c r="J1" s="2382"/>
      <c r="K1" s="2382"/>
      <c r="L1" s="2382"/>
      <c r="M1" s="2382"/>
      <c r="N1" s="2382"/>
      <c r="O1" s="2382"/>
      <c r="P1" s="2382"/>
      <c r="Q1" s="2382"/>
      <c r="R1" s="2382"/>
      <c r="S1" s="2382"/>
      <c r="T1" s="2383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375"/>
      <c r="B2" s="2376"/>
      <c r="C2" s="2376"/>
      <c r="D2" s="2376"/>
      <c r="E2" s="2376"/>
      <c r="F2" s="2377"/>
      <c r="G2" s="2386" t="s">
        <v>1</v>
      </c>
      <c r="H2" s="2387"/>
      <c r="I2" s="2387"/>
      <c r="J2" s="2387"/>
      <c r="K2" s="2387"/>
      <c r="L2" s="2387"/>
      <c r="M2" s="2387"/>
      <c r="N2" s="2387"/>
      <c r="O2" s="2387"/>
      <c r="P2" s="2387"/>
      <c r="Q2" s="2387"/>
      <c r="R2" s="2387"/>
      <c r="S2" s="2387"/>
      <c r="T2" s="2388"/>
      <c r="U2" s="1046"/>
      <c r="V2" s="1047"/>
      <c r="W2" s="1047"/>
      <c r="X2" s="1047"/>
      <c r="Y2" s="1047"/>
      <c r="Z2" s="1048"/>
    </row>
    <row r="3" spans="1:26" ht="12.75" customHeight="1" x14ac:dyDescent="0.25">
      <c r="A3" s="2375"/>
      <c r="B3" s="2376"/>
      <c r="C3" s="2376"/>
      <c r="D3" s="2376"/>
      <c r="E3" s="2376"/>
      <c r="F3" s="2377"/>
      <c r="G3" s="2386"/>
      <c r="H3" s="2387"/>
      <c r="I3" s="2387"/>
      <c r="J3" s="2387"/>
      <c r="K3" s="2387"/>
      <c r="L3" s="2387"/>
      <c r="M3" s="2387"/>
      <c r="N3" s="2387"/>
      <c r="O3" s="2387"/>
      <c r="P3" s="2387"/>
      <c r="Q3" s="2387"/>
      <c r="R3" s="2387"/>
      <c r="S3" s="2387"/>
      <c r="T3" s="2388"/>
      <c r="U3" s="1046"/>
      <c r="V3" s="1047"/>
      <c r="W3" s="1047"/>
      <c r="X3" s="1047"/>
      <c r="Y3" s="1047"/>
      <c r="Z3" s="1048"/>
    </row>
    <row r="4" spans="1:26" ht="12.75" customHeight="1" x14ac:dyDescent="0.25">
      <c r="A4" s="2375"/>
      <c r="B4" s="2376"/>
      <c r="C4" s="2376"/>
      <c r="D4" s="2376"/>
      <c r="E4" s="2376"/>
      <c r="F4" s="2377"/>
      <c r="G4" s="2386"/>
      <c r="H4" s="2387"/>
      <c r="I4" s="2387"/>
      <c r="J4" s="2387"/>
      <c r="K4" s="2387"/>
      <c r="L4" s="2387"/>
      <c r="M4" s="2387"/>
      <c r="N4" s="2387"/>
      <c r="O4" s="2387"/>
      <c r="P4" s="2387"/>
      <c r="Q4" s="2387"/>
      <c r="R4" s="2387"/>
      <c r="S4" s="2387"/>
      <c r="T4" s="2388"/>
      <c r="U4" s="1046"/>
      <c r="V4" s="1047"/>
      <c r="W4" s="1047"/>
      <c r="X4" s="1047"/>
      <c r="Y4" s="1047"/>
      <c r="Z4" s="1048"/>
    </row>
    <row r="5" spans="1:26" ht="12.75" customHeight="1" x14ac:dyDescent="0.25">
      <c r="A5" s="2375"/>
      <c r="B5" s="2376"/>
      <c r="C5" s="2376"/>
      <c r="D5" s="2376"/>
      <c r="E5" s="2376"/>
      <c r="F5" s="2377"/>
      <c r="G5" s="2389" t="s">
        <v>2</v>
      </c>
      <c r="H5" s="2390"/>
      <c r="I5" s="2418">
        <v>30</v>
      </c>
      <c r="J5" s="2418"/>
      <c r="K5" s="2419"/>
      <c r="L5" s="2421" t="s">
        <v>3</v>
      </c>
      <c r="M5" s="2422"/>
      <c r="N5" s="2422"/>
      <c r="O5" s="2423"/>
      <c r="P5" s="2424" t="s">
        <v>150</v>
      </c>
      <c r="Q5" s="2425"/>
      <c r="R5" s="2425"/>
      <c r="S5" s="2425"/>
      <c r="T5" s="2426"/>
      <c r="U5" s="1046"/>
      <c r="V5" s="1047"/>
      <c r="W5" s="1047"/>
      <c r="X5" s="1047"/>
      <c r="Y5" s="1047"/>
      <c r="Z5" s="1048"/>
    </row>
    <row r="6" spans="1:26" ht="12.75" customHeight="1" x14ac:dyDescent="0.25">
      <c r="A6" s="2378"/>
      <c r="B6" s="2379"/>
      <c r="C6" s="2379"/>
      <c r="D6" s="2379"/>
      <c r="E6" s="2379"/>
      <c r="F6" s="2380"/>
      <c r="G6" s="470"/>
      <c r="H6" s="436"/>
      <c r="I6" s="2420" t="s">
        <v>5</v>
      </c>
      <c r="J6" s="2420"/>
      <c r="K6" s="2420"/>
      <c r="L6" s="2420" t="s">
        <v>6</v>
      </c>
      <c r="M6" s="2420"/>
      <c r="N6" s="2420"/>
      <c r="O6" s="2420"/>
      <c r="P6" s="2420" t="s">
        <v>7</v>
      </c>
      <c r="Q6" s="2420"/>
      <c r="R6" s="2420"/>
      <c r="S6" s="2420"/>
      <c r="T6" s="2427"/>
      <c r="U6" s="1049"/>
      <c r="V6" s="1050"/>
      <c r="W6" s="1050"/>
      <c r="X6" s="1050"/>
      <c r="Y6" s="1050"/>
      <c r="Z6" s="1051"/>
    </row>
    <row r="7" spans="1:26" ht="36.6" customHeight="1" x14ac:dyDescent="0.25">
      <c r="A7" s="2391" t="s">
        <v>8</v>
      </c>
      <c r="B7" s="2391"/>
      <c r="C7" s="2391"/>
      <c r="D7" s="2391"/>
      <c r="E7" s="2391"/>
      <c r="F7" s="2391"/>
      <c r="G7" s="2392" t="s">
        <v>9</v>
      </c>
      <c r="H7" s="2392"/>
      <c r="I7" s="2392"/>
      <c r="J7" s="2392"/>
      <c r="K7" s="2392"/>
      <c r="L7" s="2392"/>
      <c r="M7" s="2392"/>
      <c r="N7" s="2392"/>
      <c r="O7" s="2392"/>
      <c r="P7" s="2392"/>
      <c r="Q7" s="2392"/>
      <c r="R7" s="2392"/>
      <c r="S7" s="2392"/>
      <c r="T7" s="2392"/>
      <c r="U7" s="2392"/>
      <c r="V7" s="2392"/>
      <c r="W7" s="2392"/>
      <c r="X7" s="2392"/>
      <c r="Y7" s="2392"/>
      <c r="Z7" s="2392"/>
    </row>
    <row r="8" spans="1:26" ht="15.9" customHeight="1" x14ac:dyDescent="0.25">
      <c r="A8" s="449" t="s">
        <v>10</v>
      </c>
      <c r="B8" s="431" t="s">
        <v>11</v>
      </c>
      <c r="C8" s="428"/>
      <c r="D8" s="469"/>
      <c r="E8" s="469"/>
      <c r="F8" s="469"/>
      <c r="G8" s="469"/>
      <c r="H8" s="428"/>
      <c r="I8" s="428"/>
      <c r="J8" s="428"/>
      <c r="K8" s="428"/>
      <c r="L8" s="428"/>
      <c r="M8" s="428"/>
      <c r="N8" s="428"/>
      <c r="O8" s="428"/>
      <c r="P8" s="428"/>
      <c r="Q8" s="428"/>
      <c r="R8" s="428"/>
      <c r="S8" s="428"/>
      <c r="T8" s="428"/>
      <c r="U8" s="428"/>
      <c r="V8" s="428"/>
      <c r="W8" s="428"/>
      <c r="X8" s="428"/>
      <c r="Y8" s="428"/>
      <c r="Z8" s="445"/>
    </row>
    <row r="9" spans="1:26" ht="8.25" customHeight="1" x14ac:dyDescent="0.25">
      <c r="A9" s="440"/>
      <c r="D9" s="407"/>
      <c r="E9" s="407"/>
      <c r="F9" s="407"/>
      <c r="G9" s="407"/>
      <c r="Z9" s="439"/>
    </row>
    <row r="10" spans="1:26" ht="15.9" customHeight="1" x14ac:dyDescent="0.25">
      <c r="A10" s="440"/>
      <c r="B10" s="2384" t="s">
        <v>12</v>
      </c>
      <c r="C10" s="2384"/>
      <c r="D10" s="2384"/>
      <c r="E10" s="2384"/>
      <c r="F10" s="2384"/>
      <c r="G10" s="2384"/>
      <c r="H10" s="2317" t="s">
        <v>87</v>
      </c>
      <c r="I10" s="2317"/>
      <c r="J10" s="2317"/>
      <c r="K10" s="2317"/>
      <c r="L10" s="2317"/>
      <c r="M10" s="2317"/>
      <c r="N10" s="2384" t="s">
        <v>14</v>
      </c>
      <c r="O10" s="2384"/>
      <c r="P10" s="2384"/>
      <c r="Q10" s="2384"/>
      <c r="R10" s="2384"/>
      <c r="S10" s="2385" t="s">
        <v>91</v>
      </c>
      <c r="T10" s="2385"/>
      <c r="U10" s="2385"/>
      <c r="V10" s="2385"/>
      <c r="W10" s="2385"/>
      <c r="X10" s="2385"/>
      <c r="Y10" s="2385"/>
      <c r="Z10" s="468"/>
    </row>
    <row r="11" spans="1:26" ht="15.9" customHeight="1" x14ac:dyDescent="0.25">
      <c r="A11" s="440"/>
      <c r="B11" s="2384" t="s">
        <v>16</v>
      </c>
      <c r="C11" s="2384"/>
      <c r="D11" s="2384"/>
      <c r="E11" s="2384"/>
      <c r="F11" s="2384"/>
      <c r="G11" s="2384"/>
      <c r="H11" s="2317" t="s">
        <v>150</v>
      </c>
      <c r="I11" s="2317"/>
      <c r="J11" s="2317"/>
      <c r="K11" s="2317"/>
      <c r="L11" s="2317"/>
      <c r="M11" s="2317"/>
      <c r="N11" s="2384" t="s">
        <v>17</v>
      </c>
      <c r="O11" s="2384"/>
      <c r="P11" s="2384"/>
      <c r="Q11" s="2384"/>
      <c r="R11" s="2384"/>
      <c r="S11" s="2385" t="s">
        <v>18</v>
      </c>
      <c r="T11" s="2385"/>
      <c r="U11" s="2385"/>
      <c r="V11" s="2385"/>
      <c r="W11" s="2385"/>
      <c r="X11" s="2385"/>
      <c r="Y11" s="2385"/>
      <c r="Z11" s="468"/>
    </row>
    <row r="12" spans="1:26" ht="15.9" customHeight="1" x14ac:dyDescent="0.25">
      <c r="A12" s="440"/>
      <c r="B12" s="2384" t="s">
        <v>19</v>
      </c>
      <c r="C12" s="2384"/>
      <c r="D12" s="2384"/>
      <c r="E12" s="2384"/>
      <c r="F12" s="2384"/>
      <c r="G12" s="2384"/>
      <c r="H12" s="2317" t="s">
        <v>149</v>
      </c>
      <c r="I12" s="2317"/>
      <c r="J12" s="2317"/>
      <c r="K12" s="2317"/>
      <c r="L12" s="2317"/>
      <c r="M12" s="2317"/>
      <c r="N12" s="2384" t="s">
        <v>20</v>
      </c>
      <c r="O12" s="2384"/>
      <c r="P12" s="2384"/>
      <c r="Q12" s="2384"/>
      <c r="R12" s="2384"/>
      <c r="S12" s="2385" t="s">
        <v>69</v>
      </c>
      <c r="T12" s="2385"/>
      <c r="U12" s="2385"/>
      <c r="V12" s="2385"/>
      <c r="W12" s="2385"/>
      <c r="X12" s="2385"/>
      <c r="Y12" s="2385"/>
      <c r="Z12" s="468"/>
    </row>
    <row r="13" spans="1:26" ht="8.25" customHeight="1" x14ac:dyDescent="0.25">
      <c r="A13" s="467"/>
      <c r="B13" s="436"/>
      <c r="C13" s="436"/>
      <c r="D13" s="466"/>
      <c r="E13" s="466"/>
      <c r="F13" s="466"/>
      <c r="G13" s="466"/>
      <c r="H13" s="436"/>
      <c r="I13" s="436"/>
      <c r="J13" s="436"/>
      <c r="K13" s="436"/>
      <c r="L13" s="436"/>
      <c r="M13" s="436"/>
      <c r="N13" s="465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5"/>
    </row>
    <row r="14" spans="1:26" s="408" customFormat="1" ht="15" customHeight="1" x14ac:dyDescent="0.25">
      <c r="B14" s="463"/>
      <c r="C14" s="463"/>
      <c r="K14" s="464"/>
      <c r="L14" s="463"/>
      <c r="M14" s="462"/>
    </row>
    <row r="15" spans="1:26" s="408" customFormat="1" ht="15.6" customHeight="1" x14ac:dyDescent="0.25">
      <c r="A15" s="449" t="s">
        <v>22</v>
      </c>
      <c r="B15" s="461" t="s">
        <v>23</v>
      </c>
      <c r="C15" s="460"/>
      <c r="D15" s="460"/>
      <c r="E15" s="460"/>
      <c r="F15" s="460"/>
      <c r="G15" s="460"/>
      <c r="H15" s="460"/>
      <c r="I15" s="460"/>
      <c r="J15" s="460"/>
      <c r="K15" s="460"/>
      <c r="L15" s="460"/>
      <c r="M15" s="460"/>
      <c r="N15" s="460"/>
      <c r="O15" s="460"/>
      <c r="P15" s="460"/>
      <c r="Q15" s="460"/>
      <c r="R15" s="460"/>
      <c r="S15" s="460"/>
      <c r="T15" s="460"/>
      <c r="U15" s="460"/>
      <c r="V15" s="460"/>
      <c r="W15" s="460"/>
      <c r="X15" s="460"/>
      <c r="Y15" s="460"/>
      <c r="Z15" s="459"/>
    </row>
    <row r="16" spans="1:26" s="408" customFormat="1" ht="15" customHeight="1" x14ac:dyDescent="0.25">
      <c r="A16" s="456"/>
      <c r="B16" s="458"/>
      <c r="Z16" s="457"/>
    </row>
    <row r="17" spans="1:26" s="408" customFormat="1" ht="15" customHeight="1" x14ac:dyDescent="0.25">
      <c r="A17" s="456"/>
      <c r="B17" s="2332" t="s">
        <v>24</v>
      </c>
      <c r="C17" s="2332"/>
      <c r="D17" s="2332"/>
      <c r="E17" s="2332"/>
      <c r="F17" s="2332"/>
      <c r="G17" s="2332"/>
      <c r="H17" s="2332"/>
      <c r="I17" s="2413"/>
      <c r="J17" s="2413"/>
      <c r="K17" s="2413"/>
      <c r="L17" s="2413"/>
      <c r="M17" s="2413"/>
      <c r="N17" s="2413"/>
      <c r="O17" s="2413"/>
      <c r="P17" s="2413"/>
      <c r="Q17" s="2413"/>
      <c r="R17" s="2413"/>
      <c r="S17" s="2413"/>
      <c r="T17" s="2413"/>
      <c r="U17" s="2413"/>
      <c r="V17" s="2413"/>
      <c r="W17" s="2413"/>
      <c r="X17" s="2413"/>
      <c r="Y17" s="2413"/>
      <c r="Z17" s="454"/>
    </row>
    <row r="18" spans="1:26" s="408" customFormat="1" ht="15" customHeight="1" x14ac:dyDescent="0.25">
      <c r="A18" s="456"/>
      <c r="B18" s="2332" t="s">
        <v>25</v>
      </c>
      <c r="C18" s="2332"/>
      <c r="D18" s="2332"/>
      <c r="E18" s="2332"/>
      <c r="F18" s="2332"/>
      <c r="G18" s="2332"/>
      <c r="H18" s="2332"/>
      <c r="I18" s="2319" t="s">
        <v>26</v>
      </c>
      <c r="J18" s="2319"/>
      <c r="K18" s="455">
        <v>35</v>
      </c>
      <c r="L18" s="455" t="s">
        <v>27</v>
      </c>
      <c r="M18" s="455"/>
      <c r="N18" s="455"/>
      <c r="O18" s="455"/>
      <c r="P18" s="455"/>
      <c r="Q18" s="455"/>
      <c r="R18" s="455"/>
      <c r="S18" s="455"/>
      <c r="T18" s="455"/>
      <c r="U18" s="455"/>
      <c r="V18" s="455"/>
      <c r="W18" s="455"/>
      <c r="X18" s="455"/>
      <c r="Y18" s="455"/>
      <c r="Z18" s="454"/>
    </row>
    <row r="19" spans="1:26" s="408" customFormat="1" ht="13.2" customHeight="1" x14ac:dyDescent="0.25">
      <c r="A19" s="453"/>
      <c r="B19" s="452"/>
      <c r="C19" s="452"/>
      <c r="D19" s="452"/>
      <c r="E19" s="452"/>
      <c r="F19" s="452"/>
      <c r="G19" s="452"/>
      <c r="H19" s="452"/>
      <c r="I19" s="452"/>
      <c r="J19" s="452"/>
      <c r="K19" s="452"/>
      <c r="L19" s="452"/>
      <c r="M19" s="452"/>
      <c r="N19" s="452"/>
      <c r="O19" s="452"/>
      <c r="P19" s="452"/>
      <c r="Q19" s="452"/>
      <c r="R19" s="452"/>
      <c r="S19" s="452"/>
      <c r="T19" s="452"/>
      <c r="U19" s="452"/>
      <c r="V19" s="452"/>
      <c r="W19" s="452"/>
      <c r="X19" s="452"/>
      <c r="Y19" s="452"/>
      <c r="Z19" s="451"/>
    </row>
    <row r="20" spans="1:26" ht="12.75" customHeight="1" x14ac:dyDescent="0.25">
      <c r="D20" s="407"/>
      <c r="E20" s="407"/>
      <c r="F20" s="407"/>
      <c r="G20" s="407"/>
      <c r="N20" s="450"/>
    </row>
    <row r="21" spans="1:26" ht="15.9" customHeight="1" x14ac:dyDescent="0.25">
      <c r="A21" s="449" t="s">
        <v>28</v>
      </c>
      <c r="B21" s="448" t="s">
        <v>29</v>
      </c>
      <c r="C21" s="446"/>
      <c r="D21" s="447"/>
      <c r="E21" s="447"/>
      <c r="F21" s="447"/>
      <c r="G21" s="447"/>
      <c r="H21" s="446"/>
      <c r="I21" s="446"/>
      <c r="J21" s="2339" t="s">
        <v>30</v>
      </c>
      <c r="K21" s="2339"/>
      <c r="L21" s="2339"/>
      <c r="M21" s="2339"/>
      <c r="N21" s="2339"/>
      <c r="O21" s="2339"/>
      <c r="P21" s="2339"/>
      <c r="Q21" s="443">
        <v>600</v>
      </c>
      <c r="R21" s="428"/>
      <c r="S21" s="428"/>
      <c r="T21" s="428"/>
      <c r="U21" s="428"/>
      <c r="V21" s="428"/>
      <c r="W21" s="428"/>
      <c r="X21" s="428"/>
      <c r="Y21" s="428"/>
      <c r="Z21" s="445"/>
    </row>
    <row r="22" spans="1:26" ht="12.75" customHeight="1" x14ac:dyDescent="0.25">
      <c r="A22" s="440"/>
      <c r="B22" s="444"/>
      <c r="Z22" s="439"/>
    </row>
    <row r="23" spans="1:26" ht="15.75" customHeight="1" x14ac:dyDescent="0.25">
      <c r="A23" s="440"/>
      <c r="B23" s="2333" t="s">
        <v>31</v>
      </c>
      <c r="C23" s="2335" t="s">
        <v>32</v>
      </c>
      <c r="D23" s="2335"/>
      <c r="E23" s="2335"/>
      <c r="F23" s="2335"/>
      <c r="G23" s="2336"/>
      <c r="H23" s="2329" t="s">
        <v>33</v>
      </c>
      <c r="I23" s="2330"/>
      <c r="J23" s="2331"/>
      <c r="K23" s="2335" t="s">
        <v>34</v>
      </c>
      <c r="L23" s="2335"/>
      <c r="M23" s="2335"/>
      <c r="N23" s="2335"/>
      <c r="O23" s="2335"/>
      <c r="P23" s="2336"/>
      <c r="Z23" s="439"/>
    </row>
    <row r="24" spans="1:26" ht="15.75" customHeight="1" x14ac:dyDescent="0.25">
      <c r="A24" s="440"/>
      <c r="B24" s="2334"/>
      <c r="C24" s="2337"/>
      <c r="D24" s="2337"/>
      <c r="E24" s="2337"/>
      <c r="F24" s="2337"/>
      <c r="G24" s="2338"/>
      <c r="H24" s="2326" t="s">
        <v>35</v>
      </c>
      <c r="I24" s="2327"/>
      <c r="J24" s="2328"/>
      <c r="K24" s="2337"/>
      <c r="L24" s="2337"/>
      <c r="M24" s="2337"/>
      <c r="N24" s="2337"/>
      <c r="O24" s="2337"/>
      <c r="P24" s="2338"/>
      <c r="Z24" s="439"/>
    </row>
    <row r="25" spans="1:26" ht="19.5" customHeight="1" x14ac:dyDescent="0.25">
      <c r="A25" s="440"/>
      <c r="B25" s="442">
        <v>1</v>
      </c>
      <c r="C25" s="2323"/>
      <c r="D25" s="2324"/>
      <c r="E25" s="2324"/>
      <c r="F25" s="2324"/>
      <c r="G25" s="2325"/>
      <c r="H25" s="2320">
        <v>52</v>
      </c>
      <c r="I25" s="2321"/>
      <c r="J25" s="2322"/>
      <c r="K25" s="2323"/>
      <c r="L25" s="2324"/>
      <c r="M25" s="2324"/>
      <c r="N25" s="2324"/>
      <c r="O25" s="2324"/>
      <c r="P25" s="2325"/>
      <c r="Z25" s="439"/>
    </row>
    <row r="26" spans="1:26" ht="19.5" customHeight="1" x14ac:dyDescent="0.25">
      <c r="A26" s="440"/>
      <c r="B26" s="442">
        <v>2</v>
      </c>
      <c r="C26" s="2323"/>
      <c r="D26" s="2324"/>
      <c r="E26" s="2324"/>
      <c r="F26" s="2324"/>
      <c r="G26" s="2325"/>
      <c r="H26" s="2320">
        <v>53</v>
      </c>
      <c r="I26" s="2321"/>
      <c r="J26" s="2322"/>
      <c r="K26" s="2323"/>
      <c r="L26" s="2324"/>
      <c r="M26" s="2324"/>
      <c r="N26" s="2324"/>
      <c r="O26" s="2324"/>
      <c r="P26" s="2325"/>
      <c r="Z26" s="439"/>
    </row>
    <row r="27" spans="1:26" ht="19.5" customHeight="1" x14ac:dyDescent="0.25">
      <c r="A27" s="440"/>
      <c r="B27" s="442">
        <v>3</v>
      </c>
      <c r="C27" s="2323"/>
      <c r="D27" s="2324"/>
      <c r="E27" s="2324"/>
      <c r="F27" s="2324"/>
      <c r="G27" s="2325"/>
      <c r="H27" s="2320">
        <v>78</v>
      </c>
      <c r="I27" s="2321"/>
      <c r="J27" s="2322"/>
      <c r="K27" s="2323"/>
      <c r="L27" s="2324"/>
      <c r="M27" s="2324"/>
      <c r="N27" s="2324"/>
      <c r="O27" s="2324"/>
      <c r="P27" s="2325"/>
      <c r="Z27" s="439"/>
    </row>
    <row r="28" spans="1:26" ht="19.5" customHeight="1" x14ac:dyDescent="0.25">
      <c r="A28" s="440"/>
      <c r="B28" s="442">
        <v>4</v>
      </c>
      <c r="C28" s="2323"/>
      <c r="D28" s="2324"/>
      <c r="E28" s="2324"/>
      <c r="F28" s="2324"/>
      <c r="G28" s="2325"/>
      <c r="H28" s="2320">
        <v>51</v>
      </c>
      <c r="I28" s="2321"/>
      <c r="J28" s="2322"/>
      <c r="K28" s="2323"/>
      <c r="L28" s="2324"/>
      <c r="M28" s="2324"/>
      <c r="N28" s="2324"/>
      <c r="O28" s="2324"/>
      <c r="P28" s="2325"/>
      <c r="Z28" s="439"/>
    </row>
    <row r="29" spans="1:26" ht="19.5" customHeight="1" x14ac:dyDescent="0.25">
      <c r="A29" s="440"/>
      <c r="B29" s="442">
        <v>5</v>
      </c>
      <c r="C29" s="2323"/>
      <c r="D29" s="2324"/>
      <c r="E29" s="2324"/>
      <c r="F29" s="2324"/>
      <c r="G29" s="2325"/>
      <c r="H29" s="2320">
        <v>45</v>
      </c>
      <c r="I29" s="2321"/>
      <c r="J29" s="2322"/>
      <c r="K29" s="2323"/>
      <c r="L29" s="2324"/>
      <c r="M29" s="2324"/>
      <c r="N29" s="2324"/>
      <c r="O29" s="2324"/>
      <c r="P29" s="2325"/>
      <c r="Z29" s="439"/>
    </row>
    <row r="30" spans="1:26" ht="19.5" customHeight="1" x14ac:dyDescent="0.25">
      <c r="A30" s="440"/>
      <c r="B30" s="442">
        <v>6</v>
      </c>
      <c r="C30" s="2323"/>
      <c r="D30" s="2324"/>
      <c r="E30" s="2324"/>
      <c r="F30" s="2324"/>
      <c r="G30" s="2325"/>
      <c r="H30" s="2320">
        <v>54</v>
      </c>
      <c r="I30" s="2321"/>
      <c r="J30" s="2322"/>
      <c r="K30" s="2323"/>
      <c r="L30" s="2324"/>
      <c r="M30" s="2324"/>
      <c r="N30" s="2324"/>
      <c r="O30" s="2324"/>
      <c r="P30" s="2325"/>
      <c r="Z30" s="439"/>
    </row>
    <row r="31" spans="1:26" ht="19.5" customHeight="1" x14ac:dyDescent="0.25">
      <c r="A31" s="440"/>
      <c r="B31" s="442">
        <v>7</v>
      </c>
      <c r="C31" s="2323"/>
      <c r="D31" s="2324"/>
      <c r="E31" s="2324"/>
      <c r="F31" s="2324"/>
      <c r="G31" s="2325"/>
      <c r="H31" s="2320">
        <v>58</v>
      </c>
      <c r="I31" s="2321"/>
      <c r="J31" s="2322"/>
      <c r="K31" s="2323"/>
      <c r="L31" s="2324"/>
      <c r="M31" s="2324"/>
      <c r="N31" s="2324"/>
      <c r="O31" s="2324"/>
      <c r="P31" s="2325"/>
      <c r="Z31" s="439"/>
    </row>
    <row r="32" spans="1:26" ht="19.5" customHeight="1" x14ac:dyDescent="0.25">
      <c r="A32" s="440"/>
      <c r="B32" s="442">
        <v>8</v>
      </c>
      <c r="C32" s="2323"/>
      <c r="D32" s="2324"/>
      <c r="E32" s="2324"/>
      <c r="F32" s="2324"/>
      <c r="G32" s="2325"/>
      <c r="H32" s="2320">
        <v>35</v>
      </c>
      <c r="I32" s="2321"/>
      <c r="J32" s="2322"/>
      <c r="K32" s="2323"/>
      <c r="L32" s="2324"/>
      <c r="M32" s="2324"/>
      <c r="N32" s="2324"/>
      <c r="O32" s="2324"/>
      <c r="P32" s="2325"/>
      <c r="Z32" s="439"/>
    </row>
    <row r="33" spans="1:26" ht="19.5" customHeight="1" x14ac:dyDescent="0.25">
      <c r="A33" s="440"/>
      <c r="B33" s="442">
        <v>9</v>
      </c>
      <c r="C33" s="2323"/>
      <c r="D33" s="2324"/>
      <c r="E33" s="2324"/>
      <c r="F33" s="2324"/>
      <c r="G33" s="2325"/>
      <c r="H33" s="2320">
        <v>110</v>
      </c>
      <c r="I33" s="2321"/>
      <c r="J33" s="2322"/>
      <c r="K33" s="2323"/>
      <c r="L33" s="2324"/>
      <c r="M33" s="2324"/>
      <c r="N33" s="2324"/>
      <c r="O33" s="2324"/>
      <c r="P33" s="2325"/>
      <c r="Z33" s="439"/>
    </row>
    <row r="34" spans="1:26" ht="19.5" customHeight="1" x14ac:dyDescent="0.25">
      <c r="A34" s="440"/>
      <c r="B34" s="442">
        <v>10</v>
      </c>
      <c r="C34" s="2323"/>
      <c r="D34" s="2324"/>
      <c r="E34" s="2324"/>
      <c r="F34" s="2324"/>
      <c r="G34" s="2325"/>
      <c r="H34" s="2320">
        <v>134</v>
      </c>
      <c r="I34" s="2321"/>
      <c r="J34" s="2322"/>
      <c r="K34" s="2323"/>
      <c r="L34" s="2324"/>
      <c r="M34" s="2324"/>
      <c r="N34" s="2324"/>
      <c r="O34" s="2324"/>
      <c r="P34" s="2325"/>
      <c r="Z34" s="439"/>
    </row>
    <row r="35" spans="1:26" ht="19.5" customHeight="1" x14ac:dyDescent="0.25">
      <c r="A35" s="440"/>
      <c r="B35" s="442">
        <v>11</v>
      </c>
      <c r="C35" s="2323"/>
      <c r="D35" s="2324"/>
      <c r="E35" s="2324"/>
      <c r="F35" s="2324"/>
      <c r="G35" s="2325"/>
      <c r="H35" s="2320">
        <v>79</v>
      </c>
      <c r="I35" s="2321"/>
      <c r="J35" s="2322"/>
      <c r="K35" s="2323"/>
      <c r="L35" s="2324"/>
      <c r="M35" s="2324"/>
      <c r="N35" s="2324"/>
      <c r="O35" s="2324"/>
      <c r="P35" s="2325"/>
      <c r="Z35" s="439"/>
    </row>
    <row r="36" spans="1:26" ht="19.5" customHeight="1" x14ac:dyDescent="0.25">
      <c r="A36" s="440"/>
      <c r="B36" s="442">
        <v>12</v>
      </c>
      <c r="C36" s="2323"/>
      <c r="D36" s="2324"/>
      <c r="E36" s="2324"/>
      <c r="F36" s="2324"/>
      <c r="G36" s="2325"/>
      <c r="H36" s="2320">
        <v>130</v>
      </c>
      <c r="I36" s="2321"/>
      <c r="J36" s="2322"/>
      <c r="K36" s="2323"/>
      <c r="L36" s="2324"/>
      <c r="M36" s="2324"/>
      <c r="N36" s="2324"/>
      <c r="O36" s="2324"/>
      <c r="P36" s="2325"/>
      <c r="Z36" s="439"/>
    </row>
    <row r="37" spans="1:26" ht="19.5" customHeight="1" x14ac:dyDescent="0.25">
      <c r="A37" s="440"/>
      <c r="B37" s="442">
        <v>13</v>
      </c>
      <c r="C37" s="2323"/>
      <c r="D37" s="2324"/>
      <c r="E37" s="2324"/>
      <c r="F37" s="2324"/>
      <c r="G37" s="2325"/>
      <c r="H37" s="2320">
        <v>105</v>
      </c>
      <c r="I37" s="2321"/>
      <c r="J37" s="2322"/>
      <c r="K37" s="2323"/>
      <c r="L37" s="2324"/>
      <c r="M37" s="2324"/>
      <c r="N37" s="2324"/>
      <c r="O37" s="2324"/>
      <c r="P37" s="2325"/>
      <c r="Z37" s="439"/>
    </row>
    <row r="38" spans="1:26" ht="19.5" customHeight="1" x14ac:dyDescent="0.25">
      <c r="A38" s="440"/>
      <c r="B38" s="442">
        <v>14</v>
      </c>
      <c r="C38" s="2323"/>
      <c r="D38" s="2324"/>
      <c r="E38" s="2324"/>
      <c r="F38" s="2324"/>
      <c r="G38" s="2325"/>
      <c r="H38" s="2320">
        <v>110</v>
      </c>
      <c r="I38" s="2321"/>
      <c r="J38" s="2322"/>
      <c r="K38" s="2323"/>
      <c r="L38" s="2324"/>
      <c r="M38" s="2324"/>
      <c r="N38" s="2324"/>
      <c r="O38" s="2324"/>
      <c r="P38" s="2325"/>
      <c r="Z38" s="439"/>
    </row>
    <row r="39" spans="1:26" ht="19.5" customHeight="1" x14ac:dyDescent="0.25">
      <c r="A39" s="440"/>
      <c r="B39" s="442"/>
      <c r="C39" s="471"/>
      <c r="D39" s="472"/>
      <c r="E39" s="472"/>
      <c r="F39" s="472"/>
      <c r="G39" s="473"/>
      <c r="H39" s="474"/>
      <c r="I39" s="475"/>
      <c r="J39" s="476"/>
      <c r="K39" s="471"/>
      <c r="L39" s="472"/>
      <c r="M39" s="472"/>
      <c r="N39" s="472"/>
      <c r="O39" s="472"/>
      <c r="P39" s="473"/>
      <c r="Z39" s="439"/>
    </row>
    <row r="40" spans="1:26" ht="19.5" customHeight="1" x14ac:dyDescent="0.25">
      <c r="A40" s="440"/>
      <c r="B40" s="442"/>
      <c r="C40" s="471"/>
      <c r="D40" s="472"/>
      <c r="E40" s="472"/>
      <c r="F40" s="472"/>
      <c r="G40" s="473"/>
      <c r="H40" s="474"/>
      <c r="I40" s="475"/>
      <c r="J40" s="476"/>
      <c r="K40" s="471"/>
      <c r="L40" s="472"/>
      <c r="M40" s="472"/>
      <c r="N40" s="472"/>
      <c r="O40" s="472"/>
      <c r="P40" s="473"/>
      <c r="Z40" s="439"/>
    </row>
    <row r="41" spans="1:26" ht="19.5" customHeight="1" x14ac:dyDescent="0.25">
      <c r="A41" s="440"/>
      <c r="B41" s="442"/>
      <c r="C41" s="471"/>
      <c r="D41" s="472"/>
      <c r="E41" s="472"/>
      <c r="F41" s="472"/>
      <c r="G41" s="473"/>
      <c r="H41" s="474"/>
      <c r="I41" s="475"/>
      <c r="J41" s="476"/>
      <c r="K41" s="471"/>
      <c r="L41" s="472"/>
      <c r="M41" s="472"/>
      <c r="N41" s="472"/>
      <c r="O41" s="472"/>
      <c r="P41" s="473"/>
      <c r="Z41" s="439"/>
    </row>
    <row r="42" spans="1:26" ht="19.5" customHeight="1" x14ac:dyDescent="0.25">
      <c r="A42" s="440"/>
      <c r="B42" s="442"/>
      <c r="C42" s="471"/>
      <c r="D42" s="472"/>
      <c r="E42" s="472"/>
      <c r="F42" s="472"/>
      <c r="G42" s="473"/>
      <c r="H42" s="474"/>
      <c r="I42" s="475"/>
      <c r="J42" s="476"/>
      <c r="K42" s="471"/>
      <c r="L42" s="472"/>
      <c r="M42" s="472"/>
      <c r="N42" s="472"/>
      <c r="O42" s="472"/>
      <c r="P42" s="473"/>
      <c r="Z42" s="439"/>
    </row>
    <row r="43" spans="1:26" ht="19.5" customHeight="1" x14ac:dyDescent="0.25">
      <c r="A43" s="440"/>
      <c r="B43" s="442"/>
      <c r="C43" s="471"/>
      <c r="D43" s="472"/>
      <c r="E43" s="472"/>
      <c r="F43" s="472"/>
      <c r="G43" s="473"/>
      <c r="H43" s="474"/>
      <c r="I43" s="475"/>
      <c r="J43" s="476"/>
      <c r="K43" s="471"/>
      <c r="L43" s="472"/>
      <c r="M43" s="472"/>
      <c r="N43" s="472"/>
      <c r="O43" s="472"/>
      <c r="P43" s="473"/>
      <c r="Z43" s="439"/>
    </row>
    <row r="44" spans="1:26" ht="19.5" customHeight="1" x14ac:dyDescent="0.25">
      <c r="A44" s="440"/>
      <c r="B44" s="442"/>
      <c r="C44" s="471"/>
      <c r="D44" s="472"/>
      <c r="E44" s="472"/>
      <c r="F44" s="472"/>
      <c r="G44" s="473"/>
      <c r="H44" s="474"/>
      <c r="I44" s="475"/>
      <c r="J44" s="476"/>
      <c r="K44" s="471"/>
      <c r="L44" s="472"/>
      <c r="M44" s="472"/>
      <c r="N44" s="472"/>
      <c r="O44" s="472"/>
      <c r="P44" s="473"/>
      <c r="Z44" s="439"/>
    </row>
    <row r="45" spans="1:26" ht="19.5" customHeight="1" x14ac:dyDescent="0.25">
      <c r="A45" s="440"/>
      <c r="B45" s="442"/>
      <c r="C45" s="471"/>
      <c r="D45" s="472"/>
      <c r="E45" s="472"/>
      <c r="F45" s="472"/>
      <c r="G45" s="473"/>
      <c r="H45" s="474"/>
      <c r="I45" s="475"/>
      <c r="J45" s="476"/>
      <c r="K45" s="471"/>
      <c r="L45" s="472"/>
      <c r="M45" s="472"/>
      <c r="N45" s="472"/>
      <c r="O45" s="472"/>
      <c r="P45" s="473"/>
      <c r="Z45" s="439"/>
    </row>
    <row r="46" spans="1:26" ht="19.5" customHeight="1" x14ac:dyDescent="0.25">
      <c r="A46" s="440"/>
      <c r="B46" s="442"/>
      <c r="C46" s="471"/>
      <c r="D46" s="472"/>
      <c r="E46" s="472"/>
      <c r="F46" s="472"/>
      <c r="G46" s="473"/>
      <c r="H46" s="474"/>
      <c r="I46" s="475"/>
      <c r="J46" s="476"/>
      <c r="K46" s="471"/>
      <c r="L46" s="472"/>
      <c r="M46" s="472"/>
      <c r="N46" s="472"/>
      <c r="O46" s="472"/>
      <c r="P46" s="473"/>
      <c r="Z46" s="439"/>
    </row>
    <row r="47" spans="1:26" ht="19.5" customHeight="1" x14ac:dyDescent="0.25">
      <c r="A47" s="440"/>
      <c r="B47" s="442"/>
      <c r="C47" s="471"/>
      <c r="D47" s="472"/>
      <c r="E47" s="472"/>
      <c r="F47" s="472"/>
      <c r="G47" s="473"/>
      <c r="H47" s="474"/>
      <c r="I47" s="475"/>
      <c r="J47" s="476"/>
      <c r="K47" s="471"/>
      <c r="L47" s="472"/>
      <c r="M47" s="472"/>
      <c r="N47" s="472"/>
      <c r="O47" s="472"/>
      <c r="P47" s="473"/>
      <c r="Z47" s="439"/>
    </row>
    <row r="48" spans="1:26" ht="19.5" customHeight="1" x14ac:dyDescent="0.25">
      <c r="A48" s="440"/>
      <c r="B48" s="442"/>
      <c r="C48" s="2323"/>
      <c r="D48" s="2324"/>
      <c r="E48" s="2324"/>
      <c r="F48" s="2324"/>
      <c r="G48" s="2325"/>
      <c r="H48" s="2320"/>
      <c r="I48" s="2321"/>
      <c r="J48" s="2322"/>
      <c r="K48" s="2323"/>
      <c r="L48" s="2324"/>
      <c r="M48" s="2324"/>
      <c r="N48" s="2324"/>
      <c r="O48" s="2324"/>
      <c r="P48" s="2325"/>
      <c r="Z48" s="439"/>
    </row>
    <row r="49" spans="1:26" ht="19.5" customHeight="1" x14ac:dyDescent="0.25">
      <c r="A49" s="440"/>
      <c r="B49" s="442"/>
      <c r="C49" s="2323"/>
      <c r="D49" s="2324"/>
      <c r="E49" s="2324"/>
      <c r="F49" s="2324"/>
      <c r="G49" s="2325"/>
      <c r="H49" s="2320"/>
      <c r="I49" s="2321"/>
      <c r="J49" s="2322"/>
      <c r="K49" s="2323"/>
      <c r="L49" s="2324"/>
      <c r="M49" s="2324"/>
      <c r="N49" s="2324"/>
      <c r="O49" s="2324"/>
      <c r="P49" s="2325"/>
      <c r="Z49" s="439"/>
    </row>
    <row r="50" spans="1:26" ht="19.5" customHeight="1" x14ac:dyDescent="0.25">
      <c r="A50" s="440"/>
      <c r="B50" s="442"/>
      <c r="C50" s="2323"/>
      <c r="D50" s="2324"/>
      <c r="E50" s="2324"/>
      <c r="F50" s="2324"/>
      <c r="G50" s="2325"/>
      <c r="H50" s="2320"/>
      <c r="I50" s="2321"/>
      <c r="J50" s="2322"/>
      <c r="K50" s="2323"/>
      <c r="L50" s="2324"/>
      <c r="M50" s="2324"/>
      <c r="N50" s="2324"/>
      <c r="O50" s="2324"/>
      <c r="P50" s="2325"/>
      <c r="Z50" s="439"/>
    </row>
    <row r="51" spans="1:26" ht="19.5" customHeight="1" x14ac:dyDescent="0.25">
      <c r="A51" s="440"/>
      <c r="B51" s="442"/>
      <c r="C51" s="2323"/>
      <c r="D51" s="2324"/>
      <c r="E51" s="2324"/>
      <c r="F51" s="2324"/>
      <c r="G51" s="2325"/>
      <c r="H51" s="2320"/>
      <c r="I51" s="2321"/>
      <c r="J51" s="2322"/>
      <c r="K51" s="2323"/>
      <c r="L51" s="2324"/>
      <c r="M51" s="2324"/>
      <c r="N51" s="2324"/>
      <c r="O51" s="2324"/>
      <c r="P51" s="2325"/>
      <c r="Z51" s="439"/>
    </row>
    <row r="52" spans="1:26" ht="19.5" customHeight="1" x14ac:dyDescent="0.25">
      <c r="A52" s="440"/>
      <c r="B52" s="442"/>
      <c r="C52" s="2323"/>
      <c r="D52" s="2324"/>
      <c r="E52" s="2324"/>
      <c r="F52" s="2324"/>
      <c r="G52" s="2325"/>
      <c r="H52" s="2320"/>
      <c r="I52" s="2321"/>
      <c r="J52" s="2322"/>
      <c r="K52" s="2323"/>
      <c r="L52" s="2324"/>
      <c r="M52" s="2324"/>
      <c r="N52" s="2324"/>
      <c r="O52" s="2324"/>
      <c r="P52" s="2325"/>
      <c r="Z52" s="439"/>
    </row>
    <row r="53" spans="1:26" ht="19.5" customHeight="1" x14ac:dyDescent="0.25">
      <c r="A53" s="440"/>
      <c r="B53" s="442"/>
      <c r="C53" s="2323"/>
      <c r="D53" s="2324"/>
      <c r="E53" s="2324"/>
      <c r="F53" s="2324"/>
      <c r="G53" s="2325"/>
      <c r="H53" s="2320"/>
      <c r="I53" s="2321"/>
      <c r="J53" s="2322"/>
      <c r="K53" s="2323"/>
      <c r="L53" s="2324"/>
      <c r="M53" s="2324"/>
      <c r="N53" s="2324"/>
      <c r="O53" s="2324"/>
      <c r="P53" s="2325"/>
      <c r="Z53" s="439"/>
    </row>
    <row r="54" spans="1:26" ht="19.5" customHeight="1" thickBot="1" x14ac:dyDescent="0.3">
      <c r="A54" s="440"/>
      <c r="B54" s="441"/>
      <c r="C54" s="2361"/>
      <c r="D54" s="2361"/>
      <c r="E54" s="2361"/>
      <c r="F54" s="2361"/>
      <c r="G54" s="2362"/>
      <c r="H54" s="2414"/>
      <c r="I54" s="2415"/>
      <c r="J54" s="2416"/>
      <c r="K54" s="2417"/>
      <c r="L54" s="2361"/>
      <c r="M54" s="2361"/>
      <c r="N54" s="2361"/>
      <c r="O54" s="2361"/>
      <c r="P54" s="2362"/>
      <c r="Z54" s="439"/>
    </row>
    <row r="55" spans="1:26" ht="15.75" customHeight="1" x14ac:dyDescent="0.25">
      <c r="A55" s="440"/>
      <c r="B55" s="2369" t="s">
        <v>37</v>
      </c>
      <c r="C55" s="2370"/>
      <c r="D55" s="2370"/>
      <c r="E55" s="2370"/>
      <c r="F55" s="2370"/>
      <c r="G55" s="2371"/>
      <c r="H55" s="2355">
        <f>AVERAGE(H25:J54)</f>
        <v>78.142857142857139</v>
      </c>
      <c r="I55" s="2356"/>
      <c r="J55" s="2357"/>
      <c r="K55" s="2407" t="s">
        <v>38</v>
      </c>
      <c r="L55" s="2408"/>
      <c r="M55" s="2402" t="s">
        <v>39</v>
      </c>
      <c r="N55" s="2402"/>
      <c r="O55" s="2402"/>
      <c r="P55" s="2403"/>
      <c r="Z55" s="439"/>
    </row>
    <row r="56" spans="1:26" ht="15.75" customHeight="1" x14ac:dyDescent="0.25">
      <c r="A56" s="440"/>
      <c r="B56" s="2363" t="s">
        <v>40</v>
      </c>
      <c r="C56" s="2364"/>
      <c r="D56" s="2364"/>
      <c r="E56" s="2364"/>
      <c r="F56" s="2364"/>
      <c r="G56" s="2365"/>
      <c r="H56" s="2358">
        <f>IF(COUNTIF(H25:J54,"*&lt;20*"),"&lt;20",MIN(H25:J54))</f>
        <v>35</v>
      </c>
      <c r="I56" s="2359"/>
      <c r="J56" s="2360"/>
      <c r="K56" s="2409"/>
      <c r="L56" s="2410"/>
      <c r="M56" s="2318"/>
      <c r="N56" s="2318"/>
      <c r="O56" s="2318"/>
      <c r="P56" s="2404"/>
      <c r="Z56" s="439"/>
    </row>
    <row r="57" spans="1:26" ht="15.75" customHeight="1" thickBot="1" x14ac:dyDescent="0.3">
      <c r="A57" s="440"/>
      <c r="B57" s="2366" t="s">
        <v>41</v>
      </c>
      <c r="C57" s="2367"/>
      <c r="D57" s="2367"/>
      <c r="E57" s="2367"/>
      <c r="F57" s="2367"/>
      <c r="G57" s="2368"/>
      <c r="H57" s="2352">
        <f>IF(COUNTIF(H25:J54,"*&gt;250*"),"&gt;250",MAX(H25:J54))</f>
        <v>134</v>
      </c>
      <c r="I57" s="2353"/>
      <c r="J57" s="2354"/>
      <c r="K57" s="2411"/>
      <c r="L57" s="2412"/>
      <c r="M57" s="2405"/>
      <c r="N57" s="2405"/>
      <c r="O57" s="2405"/>
      <c r="P57" s="2406"/>
      <c r="Z57" s="439"/>
    </row>
    <row r="58" spans="1:26" ht="15.9" customHeight="1" x14ac:dyDescent="0.25">
      <c r="A58" s="438"/>
      <c r="B58" s="437"/>
      <c r="C58" s="436"/>
      <c r="D58" s="436"/>
      <c r="E58" s="436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5"/>
    </row>
    <row r="59" spans="1:26" ht="12.75" customHeight="1" x14ac:dyDescent="0.25">
      <c r="A59" s="434"/>
      <c r="B59" s="433"/>
    </row>
    <row r="60" spans="1:26" s="408" customFormat="1" ht="15.6" customHeight="1" x14ac:dyDescent="0.25">
      <c r="A60" s="432" t="s">
        <v>42</v>
      </c>
      <c r="B60" s="431" t="s">
        <v>43</v>
      </c>
      <c r="C60" s="430"/>
      <c r="D60" s="430"/>
      <c r="E60" s="430"/>
      <c r="F60" s="429"/>
      <c r="G60" s="429"/>
      <c r="H60" s="429"/>
      <c r="I60" s="428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7"/>
      <c r="V60" s="426"/>
      <c r="W60" s="426"/>
      <c r="X60" s="425"/>
      <c r="Y60" s="425"/>
      <c r="Z60" s="424"/>
    </row>
    <row r="61" spans="1:26" s="408" customFormat="1" ht="28.5" customHeight="1" x14ac:dyDescent="0.25">
      <c r="A61" s="2428" t="s">
        <v>44</v>
      </c>
      <c r="B61" s="2429"/>
      <c r="C61" s="2429"/>
      <c r="D61" s="2429"/>
      <c r="E61" s="2429"/>
      <c r="F61" s="2429"/>
      <c r="G61" s="2429"/>
      <c r="H61" s="2429"/>
      <c r="I61" s="2429"/>
      <c r="J61" s="2429"/>
      <c r="K61" s="2429"/>
      <c r="L61" s="2429"/>
      <c r="M61" s="2429"/>
      <c r="N61" s="2429"/>
      <c r="O61" s="2429"/>
      <c r="P61" s="2429"/>
      <c r="Q61" s="2430"/>
      <c r="R61" s="2346" t="s">
        <v>45</v>
      </c>
      <c r="S61" s="2347"/>
      <c r="T61" s="2348"/>
      <c r="U61" s="1694" t="s">
        <v>13</v>
      </c>
      <c r="V61" s="2432"/>
      <c r="W61" s="2432"/>
      <c r="X61" s="2433"/>
      <c r="Y61" s="2433"/>
      <c r="Z61" s="2434"/>
    </row>
    <row r="62" spans="1:26" s="408" customFormat="1" ht="15.6" customHeight="1" x14ac:dyDescent="0.25">
      <c r="A62" s="2435" t="s">
        <v>82</v>
      </c>
      <c r="B62" s="2436"/>
      <c r="C62" s="2436"/>
      <c r="D62" s="2436"/>
      <c r="E62" s="2436"/>
      <c r="F62" s="2436"/>
      <c r="G62" s="2436"/>
      <c r="H62" s="2436"/>
      <c r="I62" s="2436"/>
      <c r="J62" s="2436"/>
      <c r="K62" s="2436"/>
      <c r="L62" s="2436"/>
      <c r="M62" s="2436"/>
      <c r="N62" s="2436"/>
      <c r="O62" s="2436"/>
      <c r="P62" s="2436"/>
      <c r="Q62" s="2437"/>
      <c r="R62" s="2346" t="s">
        <v>47</v>
      </c>
      <c r="S62" s="2347"/>
      <c r="T62" s="2348"/>
      <c r="U62" s="2198" t="s">
        <v>159</v>
      </c>
      <c r="V62" s="2442"/>
      <c r="W62" s="2442"/>
      <c r="X62" s="2443"/>
      <c r="Y62" s="2443"/>
      <c r="Z62" s="2444"/>
    </row>
    <row r="63" spans="1:26" s="408" customFormat="1" ht="15.6" customHeight="1" x14ac:dyDescent="0.25">
      <c r="A63" s="2438"/>
      <c r="B63" s="2439"/>
      <c r="C63" s="2439"/>
      <c r="D63" s="2439"/>
      <c r="E63" s="2439"/>
      <c r="F63" s="2439"/>
      <c r="G63" s="2439"/>
      <c r="H63" s="2439"/>
      <c r="I63" s="2439"/>
      <c r="J63" s="2439"/>
      <c r="K63" s="2439"/>
      <c r="L63" s="2439"/>
      <c r="M63" s="2439"/>
      <c r="N63" s="2439"/>
      <c r="O63" s="2439"/>
      <c r="P63" s="2439"/>
      <c r="Q63" s="2440"/>
      <c r="R63" s="2346"/>
      <c r="S63" s="2347"/>
      <c r="T63" s="2348"/>
      <c r="U63" s="2445"/>
      <c r="V63" s="2318"/>
      <c r="W63" s="2318"/>
      <c r="X63" s="2446"/>
      <c r="Y63" s="2446"/>
      <c r="Z63" s="2447"/>
    </row>
    <row r="64" spans="1:26" s="408" customFormat="1" ht="15.6" customHeight="1" x14ac:dyDescent="0.25">
      <c r="A64" s="423" t="s">
        <v>49</v>
      </c>
      <c r="B64" s="422" t="s">
        <v>50</v>
      </c>
      <c r="C64" s="406"/>
      <c r="D64" s="406"/>
      <c r="E64" s="421"/>
      <c r="F64" s="421"/>
      <c r="G64" s="421"/>
      <c r="H64" s="421"/>
      <c r="I64" s="421"/>
      <c r="J64" s="421"/>
      <c r="K64" s="421"/>
      <c r="L64" s="421"/>
      <c r="M64" s="421"/>
      <c r="N64" s="421"/>
      <c r="O64" s="421"/>
      <c r="P64" s="421"/>
      <c r="Q64" s="420"/>
      <c r="R64" s="2346"/>
      <c r="S64" s="2347"/>
      <c r="T64" s="2348"/>
      <c r="U64" s="2448"/>
      <c r="V64" s="2449"/>
      <c r="W64" s="2449"/>
      <c r="X64" s="2450"/>
      <c r="Y64" s="2450"/>
      <c r="Z64" s="2451"/>
    </row>
    <row r="65" spans="1:26" s="408" customFormat="1" ht="15.6" customHeight="1" x14ac:dyDescent="0.25">
      <c r="A65" s="2340" t="s">
        <v>155</v>
      </c>
      <c r="B65" s="2341"/>
      <c r="C65" s="2341"/>
      <c r="D65" s="2341"/>
      <c r="E65" s="2341"/>
      <c r="F65" s="2341"/>
      <c r="G65" s="2341"/>
      <c r="H65" s="2341"/>
      <c r="I65" s="2341"/>
      <c r="J65" s="2341"/>
      <c r="K65" s="2341"/>
      <c r="L65" s="2341"/>
      <c r="M65" s="2341"/>
      <c r="N65" s="2341"/>
      <c r="O65" s="2341"/>
      <c r="P65" s="2341"/>
      <c r="Q65" s="2342"/>
      <c r="R65" s="2346" t="s">
        <v>51</v>
      </c>
      <c r="S65" s="2347"/>
      <c r="T65" s="2348"/>
      <c r="U65" s="419"/>
      <c r="V65" s="418"/>
      <c r="W65" s="418"/>
      <c r="X65" s="418"/>
      <c r="Y65" s="418"/>
      <c r="Z65" s="417"/>
    </row>
    <row r="66" spans="1:26" s="408" customFormat="1" ht="15.6" customHeight="1" x14ac:dyDescent="0.25">
      <c r="A66" s="2340"/>
      <c r="B66" s="2341"/>
      <c r="C66" s="2341"/>
      <c r="D66" s="2341"/>
      <c r="E66" s="2341"/>
      <c r="F66" s="2341"/>
      <c r="G66" s="2341"/>
      <c r="H66" s="2341"/>
      <c r="I66" s="2341"/>
      <c r="J66" s="2341"/>
      <c r="K66" s="2341"/>
      <c r="L66" s="2341"/>
      <c r="M66" s="2341"/>
      <c r="N66" s="2341"/>
      <c r="O66" s="2341"/>
      <c r="P66" s="2341"/>
      <c r="Q66" s="2342"/>
      <c r="R66" s="2346"/>
      <c r="S66" s="2347"/>
      <c r="T66" s="2348"/>
      <c r="U66" s="416"/>
      <c r="V66" s="2318"/>
      <c r="W66" s="2318"/>
      <c r="X66" s="2318"/>
      <c r="Y66" s="2318"/>
      <c r="Z66" s="415"/>
    </row>
    <row r="67" spans="1:26" s="408" customFormat="1" ht="15.6" customHeight="1" x14ac:dyDescent="0.25">
      <c r="A67" s="2340"/>
      <c r="B67" s="2341"/>
      <c r="C67" s="2341"/>
      <c r="D67" s="2341"/>
      <c r="E67" s="2341"/>
      <c r="F67" s="2341"/>
      <c r="G67" s="2341"/>
      <c r="H67" s="2341"/>
      <c r="I67" s="2341"/>
      <c r="J67" s="2341"/>
      <c r="K67" s="2341"/>
      <c r="L67" s="2341"/>
      <c r="M67" s="2341"/>
      <c r="N67" s="2341"/>
      <c r="O67" s="2341"/>
      <c r="P67" s="2341"/>
      <c r="Q67" s="2342"/>
      <c r="R67" s="2346"/>
      <c r="S67" s="2347"/>
      <c r="T67" s="2348"/>
      <c r="U67" s="416"/>
      <c r="V67" s="2318"/>
      <c r="W67" s="2318"/>
      <c r="X67" s="2318"/>
      <c r="Y67" s="2318"/>
      <c r="Z67" s="415"/>
    </row>
    <row r="68" spans="1:26" s="408" customFormat="1" ht="15.6" customHeight="1" x14ac:dyDescent="0.25">
      <c r="A68" s="2343"/>
      <c r="B68" s="2344"/>
      <c r="C68" s="2344"/>
      <c r="D68" s="2344"/>
      <c r="E68" s="2344"/>
      <c r="F68" s="2344"/>
      <c r="G68" s="2344"/>
      <c r="H68" s="2344"/>
      <c r="I68" s="2344"/>
      <c r="J68" s="2344"/>
      <c r="K68" s="2344"/>
      <c r="L68" s="2344"/>
      <c r="M68" s="2344"/>
      <c r="N68" s="2344"/>
      <c r="O68" s="2344"/>
      <c r="P68" s="2344"/>
      <c r="Q68" s="2345"/>
      <c r="R68" s="2349"/>
      <c r="S68" s="2350"/>
      <c r="T68" s="2351"/>
      <c r="U68" s="414"/>
      <c r="V68" s="413"/>
      <c r="W68" s="413"/>
      <c r="X68" s="413"/>
      <c r="Y68" s="413"/>
      <c r="Z68" s="412"/>
    </row>
    <row r="69" spans="1:26" s="408" customFormat="1" ht="15" customHeight="1" x14ac:dyDescent="0.25">
      <c r="A69" s="411"/>
      <c r="B69" s="411"/>
      <c r="C69" s="411"/>
      <c r="D69" s="411"/>
      <c r="E69" s="411"/>
      <c r="F69" s="411"/>
      <c r="G69" s="411"/>
      <c r="H69" s="411"/>
      <c r="I69" s="411"/>
      <c r="J69" s="411"/>
      <c r="K69" s="411"/>
      <c r="L69" s="411"/>
      <c r="M69" s="411"/>
      <c r="N69" s="411"/>
      <c r="O69" s="411"/>
      <c r="P69" s="411"/>
      <c r="Q69" s="411"/>
      <c r="R69" s="410"/>
      <c r="S69" s="410"/>
      <c r="T69" s="410"/>
      <c r="U69" s="409"/>
      <c r="V69" s="409"/>
      <c r="W69" s="409"/>
      <c r="X69" s="409"/>
      <c r="Y69" s="409"/>
      <c r="Z69" s="409"/>
    </row>
    <row r="71" spans="1:26" ht="12.75" customHeight="1" x14ac:dyDescent="0.25">
      <c r="A71" s="406"/>
    </row>
    <row r="72" spans="1:26" ht="12.75" customHeight="1" x14ac:dyDescent="0.25">
      <c r="A72" s="406"/>
    </row>
    <row r="73" spans="1:26" ht="12.75" customHeight="1" x14ac:dyDescent="0.25">
      <c r="A73" s="406"/>
    </row>
    <row r="74" spans="1:26" ht="12.75" customHeight="1" x14ac:dyDescent="0.25">
      <c r="A74" s="406"/>
    </row>
    <row r="75" spans="1:26" ht="12.75" customHeight="1" x14ac:dyDescent="0.25">
      <c r="A75" s="406"/>
    </row>
    <row r="76" spans="1:26" ht="12.75" customHeight="1" x14ac:dyDescent="0.25">
      <c r="A76" s="406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38:J38"/>
    <mergeCell ref="K38:P38"/>
    <mergeCell ref="C48:G48"/>
    <mergeCell ref="H48:J48"/>
    <mergeCell ref="K48:P48"/>
    <mergeCell ref="H56:J56"/>
    <mergeCell ref="K52:P52"/>
    <mergeCell ref="H50:J50"/>
    <mergeCell ref="K50:P50"/>
    <mergeCell ref="C51:G51"/>
    <mergeCell ref="H51:J51"/>
    <mergeCell ref="K51:P51"/>
    <mergeCell ref="C53:G53"/>
    <mergeCell ref="H53:J53"/>
    <mergeCell ref="K53:P53"/>
    <mergeCell ref="C52:G52"/>
    <mergeCell ref="H52:J52"/>
    <mergeCell ref="A61:Q61"/>
    <mergeCell ref="R61:T61"/>
    <mergeCell ref="C49:G49"/>
    <mergeCell ref="H49:J49"/>
    <mergeCell ref="K49:P49"/>
    <mergeCell ref="C50:G50"/>
    <mergeCell ref="U61:Z61"/>
    <mergeCell ref="A62:Q63"/>
    <mergeCell ref="R62:T64"/>
    <mergeCell ref="U62:Z64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K27:P27"/>
    <mergeCell ref="C28:G28"/>
    <mergeCell ref="H28:J28"/>
    <mergeCell ref="K28:P28"/>
    <mergeCell ref="N12:R12"/>
    <mergeCell ref="H12:M12"/>
    <mergeCell ref="H11:M11"/>
    <mergeCell ref="N11:R11"/>
    <mergeCell ref="C36:G36"/>
    <mergeCell ref="H36:J36"/>
    <mergeCell ref="K36:P36"/>
    <mergeCell ref="B17:H17"/>
    <mergeCell ref="B12:G12"/>
    <mergeCell ref="B11:G11"/>
    <mergeCell ref="C38:G38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A65:Q68"/>
    <mergeCell ref="R65:T68"/>
    <mergeCell ref="K25:P25"/>
    <mergeCell ref="C26:G26"/>
    <mergeCell ref="H26:J26"/>
    <mergeCell ref="K26:P26"/>
    <mergeCell ref="C54:G54"/>
    <mergeCell ref="B56:G56"/>
    <mergeCell ref="B57:G57"/>
    <mergeCell ref="B55:G55"/>
    <mergeCell ref="C25:G25"/>
    <mergeCell ref="H25:J25"/>
    <mergeCell ref="C27:G27"/>
    <mergeCell ref="H27:J27"/>
    <mergeCell ref="H57:J57"/>
    <mergeCell ref="H55:J55"/>
    <mergeCell ref="H34:J34"/>
    <mergeCell ref="K34:P34"/>
    <mergeCell ref="C37:G37"/>
    <mergeCell ref="H37:J37"/>
    <mergeCell ref="K37:P37"/>
    <mergeCell ref="C35:G35"/>
    <mergeCell ref="H35:J35"/>
    <mergeCell ref="K35:P35"/>
    <mergeCell ref="V66:Y67"/>
    <mergeCell ref="I18:J18"/>
    <mergeCell ref="H24:J24"/>
    <mergeCell ref="H23:J23"/>
    <mergeCell ref="B18:H18"/>
    <mergeCell ref="B23:B24"/>
    <mergeCell ref="C23:G24"/>
    <mergeCell ref="J21:P21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7A75-4C74-49CB-9A03-1F35484EC302}">
  <sheetPr codeName="Feuil29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29</v>
      </c>
      <c r="J5" s="1033"/>
      <c r="K5" s="1034"/>
      <c r="L5" s="1036" t="s">
        <v>3</v>
      </c>
      <c r="M5" s="1037"/>
      <c r="N5" s="1037"/>
      <c r="O5" s="1038"/>
      <c r="P5" s="1039" t="s">
        <v>147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147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146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145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123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95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105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125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88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110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85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79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86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88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/>
      <c r="D35" s="1011"/>
      <c r="E35" s="1011"/>
      <c r="F35" s="1011"/>
      <c r="G35" s="1012"/>
      <c r="H35" s="1052">
        <v>107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12</v>
      </c>
      <c r="C36" s="1010"/>
      <c r="D36" s="1011"/>
      <c r="E36" s="1011"/>
      <c r="F36" s="1011"/>
      <c r="G36" s="1012"/>
      <c r="H36" s="1052">
        <v>119</v>
      </c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>
        <v>13</v>
      </c>
      <c r="C37" s="1010"/>
      <c r="D37" s="1011"/>
      <c r="E37" s="1011"/>
      <c r="F37" s="1011"/>
      <c r="G37" s="1012"/>
      <c r="H37" s="1052">
        <v>166</v>
      </c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105.84615384615384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79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166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94">
    <mergeCell ref="C37:G37"/>
    <mergeCell ref="H37:J37"/>
    <mergeCell ref="K37:P37"/>
    <mergeCell ref="K34:P34"/>
    <mergeCell ref="C35:G35"/>
    <mergeCell ref="H35:J35"/>
    <mergeCell ref="K35:P35"/>
    <mergeCell ref="C36:G36"/>
    <mergeCell ref="H36:J36"/>
    <mergeCell ref="K36:P3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C33:G33"/>
    <mergeCell ref="H33:J33"/>
    <mergeCell ref="K33:P33"/>
    <mergeCell ref="C34:G34"/>
    <mergeCell ref="H34:J34"/>
    <mergeCell ref="H12:M12"/>
    <mergeCell ref="H11:M11"/>
    <mergeCell ref="N11:R11"/>
    <mergeCell ref="C32:G32"/>
    <mergeCell ref="H32:J32"/>
    <mergeCell ref="K32:P3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440F-AA65-4AC6-9088-11D0AAC78374}">
  <sheetPr codeName="Feuil1">
    <pageSetUpPr fitToPage="1"/>
  </sheetPr>
  <dimension ref="A1:AA76"/>
  <sheetViews>
    <sheetView workbookViewId="0">
      <selection activeCell="I17" sqref="I17:Y17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28</v>
      </c>
      <c r="J5" s="1033"/>
      <c r="K5" s="1034"/>
      <c r="L5" s="1036" t="s">
        <v>3</v>
      </c>
      <c r="M5" s="1037"/>
      <c r="N5" s="1037"/>
      <c r="O5" s="1038"/>
      <c r="P5" s="1039" t="s">
        <v>143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15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143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992" t="s">
        <v>148</v>
      </c>
      <c r="I12" s="1992"/>
      <c r="J12" s="1992"/>
      <c r="K12" s="1992"/>
      <c r="L12" s="1992"/>
      <c r="M12" s="199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127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125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117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106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113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121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106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106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107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114.22222222222223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106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127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2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A7:F7"/>
    <mergeCell ref="G7:Z7"/>
    <mergeCell ref="H10:M10"/>
    <mergeCell ref="K28:P28"/>
    <mergeCell ref="C33:G33"/>
    <mergeCell ref="H33:J33"/>
    <mergeCell ref="K33:P33"/>
    <mergeCell ref="C32:G32"/>
    <mergeCell ref="B11:G11"/>
    <mergeCell ref="C29:G29"/>
    <mergeCell ref="H29:J29"/>
    <mergeCell ref="K29:P29"/>
    <mergeCell ref="N12:R12"/>
    <mergeCell ref="B17:H17"/>
    <mergeCell ref="B12:G12"/>
    <mergeCell ref="I17:Y17"/>
    <mergeCell ref="S11:Y11"/>
    <mergeCell ref="H54:J54"/>
    <mergeCell ref="K54:P54"/>
    <mergeCell ref="S12:Y12"/>
    <mergeCell ref="H12:M12"/>
    <mergeCell ref="H11:M11"/>
    <mergeCell ref="N11:R11"/>
    <mergeCell ref="H32:J32"/>
    <mergeCell ref="K32:P32"/>
    <mergeCell ref="K25:P25"/>
    <mergeCell ref="K23:P24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1A90-1D98-437B-888F-613F2B089F0C}">
  <sheetPr codeName="Feuil2">
    <pageSetUpPr fitToPage="1"/>
  </sheetPr>
  <dimension ref="A1:AA76"/>
  <sheetViews>
    <sheetView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27</v>
      </c>
      <c r="J5" s="1033"/>
      <c r="K5" s="1034"/>
      <c r="L5" s="1036" t="s">
        <v>3</v>
      </c>
      <c r="M5" s="1037"/>
      <c r="N5" s="1037"/>
      <c r="O5" s="1038"/>
      <c r="P5" s="1039" t="s">
        <v>143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15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143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144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162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197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195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163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87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93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87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140.57142857142858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87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197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6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N12:R12"/>
    <mergeCell ref="B17:H17"/>
    <mergeCell ref="B12:G12"/>
    <mergeCell ref="H54:J54"/>
    <mergeCell ref="K54:P54"/>
    <mergeCell ref="S12:Y1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K28:P28"/>
    <mergeCell ref="C29:G29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02B9-2F56-4946-9D0A-A013C8F8D514}">
  <sheetPr codeName="Feuil3">
    <pageSetUpPr fitToPage="1"/>
  </sheetPr>
  <dimension ref="A1:AA67"/>
  <sheetViews>
    <sheetView workbookViewId="0">
      <selection activeCell="T31" sqref="T31"/>
    </sheetView>
  </sheetViews>
  <sheetFormatPr baseColWidth="10" defaultColWidth="11.44140625" defaultRowHeight="12.75" customHeight="1" x14ac:dyDescent="0.25"/>
  <cols>
    <col min="1" max="1" width="5.109375" style="342" customWidth="1"/>
    <col min="2" max="26" width="5.109375" style="341" customWidth="1"/>
    <col min="27" max="27" width="11.44140625" style="341"/>
  </cols>
  <sheetData>
    <row r="1" spans="1:26" ht="12.75" customHeight="1" x14ac:dyDescent="0.25">
      <c r="A1" s="2527"/>
      <c r="B1" s="2528"/>
      <c r="C1" s="2528"/>
      <c r="D1" s="2528"/>
      <c r="E1" s="2528"/>
      <c r="F1" s="2529"/>
      <c r="G1" s="2536" t="s">
        <v>0</v>
      </c>
      <c r="H1" s="2537"/>
      <c r="I1" s="2537"/>
      <c r="J1" s="2537"/>
      <c r="K1" s="2537"/>
      <c r="L1" s="2537"/>
      <c r="M1" s="2537"/>
      <c r="N1" s="2537"/>
      <c r="O1" s="2537"/>
      <c r="P1" s="2537"/>
      <c r="Q1" s="2537"/>
      <c r="R1" s="2537"/>
      <c r="S1" s="2537"/>
      <c r="T1" s="2538"/>
      <c r="U1" s="2543" t="s">
        <v>97</v>
      </c>
      <c r="V1" s="2544"/>
      <c r="W1" s="2544"/>
      <c r="X1" s="2544"/>
      <c r="Y1" s="2544"/>
      <c r="Z1" s="2545"/>
    </row>
    <row r="2" spans="1:26" ht="12.75" customHeight="1" x14ac:dyDescent="0.25">
      <c r="A2" s="2530"/>
      <c r="B2" s="2531"/>
      <c r="C2" s="2531"/>
      <c r="D2" s="2531"/>
      <c r="E2" s="2531"/>
      <c r="F2" s="2532"/>
      <c r="G2" s="2540" t="s">
        <v>1</v>
      </c>
      <c r="H2" s="2541"/>
      <c r="I2" s="2541"/>
      <c r="J2" s="2541"/>
      <c r="K2" s="2541"/>
      <c r="L2" s="2541"/>
      <c r="M2" s="2541"/>
      <c r="N2" s="2541"/>
      <c r="O2" s="2541"/>
      <c r="P2" s="2541"/>
      <c r="Q2" s="2541"/>
      <c r="R2" s="2541"/>
      <c r="S2" s="2541"/>
      <c r="T2" s="2542"/>
      <c r="U2" s="2546"/>
      <c r="V2" s="2547"/>
      <c r="W2" s="2547"/>
      <c r="X2" s="2547"/>
      <c r="Y2" s="2547"/>
      <c r="Z2" s="2548"/>
    </row>
    <row r="3" spans="1:26" ht="12.75" customHeight="1" x14ac:dyDescent="0.25">
      <c r="A3" s="2530"/>
      <c r="B3" s="2531"/>
      <c r="C3" s="2531"/>
      <c r="D3" s="2531"/>
      <c r="E3" s="2531"/>
      <c r="F3" s="2532"/>
      <c r="G3" s="2540"/>
      <c r="H3" s="2541"/>
      <c r="I3" s="2541"/>
      <c r="J3" s="2541"/>
      <c r="K3" s="2541"/>
      <c r="L3" s="2541"/>
      <c r="M3" s="2541"/>
      <c r="N3" s="2541"/>
      <c r="O3" s="2541"/>
      <c r="P3" s="2541"/>
      <c r="Q3" s="2541"/>
      <c r="R3" s="2541"/>
      <c r="S3" s="2541"/>
      <c r="T3" s="2542"/>
      <c r="U3" s="2546"/>
      <c r="V3" s="2547"/>
      <c r="W3" s="2547"/>
      <c r="X3" s="2547"/>
      <c r="Y3" s="2547"/>
      <c r="Z3" s="2548"/>
    </row>
    <row r="4" spans="1:26" ht="12.75" customHeight="1" x14ac:dyDescent="0.25">
      <c r="A4" s="2530"/>
      <c r="B4" s="2531"/>
      <c r="C4" s="2531"/>
      <c r="D4" s="2531"/>
      <c r="E4" s="2531"/>
      <c r="F4" s="2532"/>
      <c r="G4" s="2540"/>
      <c r="H4" s="2541"/>
      <c r="I4" s="2541"/>
      <c r="J4" s="2541"/>
      <c r="K4" s="2541"/>
      <c r="L4" s="2541"/>
      <c r="M4" s="2541"/>
      <c r="N4" s="2541"/>
      <c r="O4" s="2541"/>
      <c r="P4" s="2541"/>
      <c r="Q4" s="2541"/>
      <c r="R4" s="2541"/>
      <c r="S4" s="2541"/>
      <c r="T4" s="2542"/>
      <c r="U4" s="2546"/>
      <c r="V4" s="2547"/>
      <c r="W4" s="2547"/>
      <c r="X4" s="2547"/>
      <c r="Y4" s="2547"/>
      <c r="Z4" s="2548"/>
    </row>
    <row r="5" spans="1:26" ht="12.75" customHeight="1" x14ac:dyDescent="0.25">
      <c r="A5" s="2530"/>
      <c r="B5" s="2531"/>
      <c r="C5" s="2531"/>
      <c r="D5" s="2531"/>
      <c r="E5" s="2531"/>
      <c r="F5" s="2532"/>
      <c r="G5" s="2558" t="s">
        <v>2</v>
      </c>
      <c r="H5" s="2559"/>
      <c r="I5" s="2517">
        <v>26</v>
      </c>
      <c r="J5" s="2517"/>
      <c r="K5" s="2518"/>
      <c r="L5" s="2520" t="s">
        <v>3</v>
      </c>
      <c r="M5" s="2521"/>
      <c r="N5" s="2521"/>
      <c r="O5" s="2522"/>
      <c r="P5" s="2523" t="s">
        <v>143</v>
      </c>
      <c r="Q5" s="2524"/>
      <c r="R5" s="2524"/>
      <c r="S5" s="2524"/>
      <c r="T5" s="2525"/>
      <c r="U5" s="2546"/>
      <c r="V5" s="2547"/>
      <c r="W5" s="2547"/>
      <c r="X5" s="2547"/>
      <c r="Y5" s="2547"/>
      <c r="Z5" s="2548"/>
    </row>
    <row r="6" spans="1:26" ht="12.75" customHeight="1" x14ac:dyDescent="0.25">
      <c r="A6" s="2533"/>
      <c r="B6" s="2534"/>
      <c r="C6" s="2534"/>
      <c r="D6" s="2534"/>
      <c r="E6" s="2534"/>
      <c r="F6" s="2535"/>
      <c r="G6" s="405"/>
      <c r="H6" s="371"/>
      <c r="I6" s="2519" t="s">
        <v>5</v>
      </c>
      <c r="J6" s="2519"/>
      <c r="K6" s="2519"/>
      <c r="L6" s="2519" t="s">
        <v>6</v>
      </c>
      <c r="M6" s="2519"/>
      <c r="N6" s="2519"/>
      <c r="O6" s="2519"/>
      <c r="P6" s="2519" t="s">
        <v>7</v>
      </c>
      <c r="Q6" s="2519"/>
      <c r="R6" s="2519"/>
      <c r="S6" s="2519"/>
      <c r="T6" s="2526"/>
      <c r="U6" s="2549"/>
      <c r="V6" s="2550"/>
      <c r="W6" s="2550"/>
      <c r="X6" s="2550"/>
      <c r="Y6" s="2550"/>
      <c r="Z6" s="2551"/>
    </row>
    <row r="7" spans="1:26" ht="36.6" customHeight="1" x14ac:dyDescent="0.25">
      <c r="A7" s="2514" t="s">
        <v>8</v>
      </c>
      <c r="B7" s="2514"/>
      <c r="C7" s="2514"/>
      <c r="D7" s="2514"/>
      <c r="E7" s="2514"/>
      <c r="F7" s="2514"/>
      <c r="G7" s="2515" t="s">
        <v>9</v>
      </c>
      <c r="H7" s="2515"/>
      <c r="I7" s="2515"/>
      <c r="J7" s="2515"/>
      <c r="K7" s="2515"/>
      <c r="L7" s="2515"/>
      <c r="M7" s="2515"/>
      <c r="N7" s="2515"/>
      <c r="O7" s="2515"/>
      <c r="P7" s="2515"/>
      <c r="Q7" s="2515"/>
      <c r="R7" s="2515"/>
      <c r="S7" s="2515"/>
      <c r="T7" s="2515"/>
      <c r="U7" s="2515"/>
      <c r="V7" s="2515"/>
      <c r="W7" s="2515"/>
      <c r="X7" s="2515"/>
      <c r="Y7" s="2515"/>
      <c r="Z7" s="2515"/>
    </row>
    <row r="8" spans="1:26" ht="15.9" customHeight="1" x14ac:dyDescent="0.25">
      <c r="A8" s="384" t="s">
        <v>10</v>
      </c>
      <c r="B8" s="366" t="s">
        <v>11</v>
      </c>
      <c r="C8" s="363"/>
      <c r="D8" s="404"/>
      <c r="E8" s="404"/>
      <c r="F8" s="404"/>
      <c r="G8" s="404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80"/>
    </row>
    <row r="9" spans="1:26" ht="8.25" customHeight="1" x14ac:dyDescent="0.25">
      <c r="A9" s="375"/>
      <c r="D9" s="342"/>
      <c r="E9" s="342"/>
      <c r="F9" s="342"/>
      <c r="G9" s="342"/>
      <c r="Z9" s="374"/>
    </row>
    <row r="10" spans="1:26" ht="15.9" customHeight="1" x14ac:dyDescent="0.25">
      <c r="A10" s="375"/>
      <c r="B10" s="2539" t="s">
        <v>12</v>
      </c>
      <c r="C10" s="2539"/>
      <c r="D10" s="2539"/>
      <c r="E10" s="2539"/>
      <c r="F10" s="2539"/>
      <c r="G10" s="2539"/>
      <c r="H10" s="2516" t="s">
        <v>87</v>
      </c>
      <c r="I10" s="2516"/>
      <c r="J10" s="2516"/>
      <c r="K10" s="2516"/>
      <c r="L10" s="2516"/>
      <c r="M10" s="2516"/>
      <c r="N10" s="2539" t="s">
        <v>14</v>
      </c>
      <c r="O10" s="2539"/>
      <c r="P10" s="2539"/>
      <c r="Q10" s="2539"/>
      <c r="R10" s="2539"/>
      <c r="S10" s="2512" t="s">
        <v>91</v>
      </c>
      <c r="T10" s="2512"/>
      <c r="U10" s="2512"/>
      <c r="V10" s="2512"/>
      <c r="W10" s="2512"/>
      <c r="X10" s="2512"/>
      <c r="Y10" s="2512"/>
      <c r="Z10" s="403"/>
    </row>
    <row r="11" spans="1:26" ht="15.9" customHeight="1" x14ac:dyDescent="0.25">
      <c r="A11" s="375"/>
      <c r="B11" s="2539" t="s">
        <v>16</v>
      </c>
      <c r="C11" s="2539"/>
      <c r="D11" s="2539"/>
      <c r="E11" s="2539"/>
      <c r="F11" s="2539"/>
      <c r="G11" s="2539"/>
      <c r="H11" s="2516" t="s">
        <v>143</v>
      </c>
      <c r="I11" s="2516"/>
      <c r="J11" s="2516"/>
      <c r="K11" s="2516"/>
      <c r="L11" s="2516"/>
      <c r="M11" s="2516"/>
      <c r="N11" s="2539" t="s">
        <v>17</v>
      </c>
      <c r="O11" s="2539"/>
      <c r="P11" s="2539"/>
      <c r="Q11" s="2539"/>
      <c r="R11" s="2539"/>
      <c r="S11" s="2512" t="s">
        <v>18</v>
      </c>
      <c r="T11" s="2512"/>
      <c r="U11" s="2512"/>
      <c r="V11" s="2512"/>
      <c r="W11" s="2512"/>
      <c r="X11" s="2512"/>
      <c r="Y11" s="2512"/>
      <c r="Z11" s="403"/>
    </row>
    <row r="12" spans="1:26" ht="15.9" customHeight="1" x14ac:dyDescent="0.25">
      <c r="A12" s="375"/>
      <c r="B12" s="2539" t="s">
        <v>19</v>
      </c>
      <c r="C12" s="2539"/>
      <c r="D12" s="2539"/>
      <c r="E12" s="2539"/>
      <c r="F12" s="2539"/>
      <c r="G12" s="2539"/>
      <c r="H12" s="2516" t="s">
        <v>142</v>
      </c>
      <c r="I12" s="2516"/>
      <c r="J12" s="2516"/>
      <c r="K12" s="2516"/>
      <c r="L12" s="2516"/>
      <c r="M12" s="2516"/>
      <c r="N12" s="2539" t="s">
        <v>20</v>
      </c>
      <c r="O12" s="2539"/>
      <c r="P12" s="2539"/>
      <c r="Q12" s="2539"/>
      <c r="R12" s="2539"/>
      <c r="S12" s="2512" t="s">
        <v>69</v>
      </c>
      <c r="T12" s="2512"/>
      <c r="U12" s="2512"/>
      <c r="V12" s="2512"/>
      <c r="W12" s="2512"/>
      <c r="X12" s="2512"/>
      <c r="Y12" s="2512"/>
      <c r="Z12" s="403"/>
    </row>
    <row r="13" spans="1:26" ht="8.25" customHeight="1" x14ac:dyDescent="0.25">
      <c r="A13" s="402"/>
      <c r="B13" s="371"/>
      <c r="C13" s="371"/>
      <c r="D13" s="401"/>
      <c r="E13" s="401"/>
      <c r="F13" s="401"/>
      <c r="G13" s="401"/>
      <c r="H13" s="371"/>
      <c r="I13" s="371"/>
      <c r="J13" s="371"/>
      <c r="K13" s="371"/>
      <c r="L13" s="371"/>
      <c r="M13" s="371"/>
      <c r="N13" s="400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0"/>
    </row>
    <row r="14" spans="1:26" s="343" customFormat="1" ht="15" customHeight="1" x14ac:dyDescent="0.25">
      <c r="B14" s="398"/>
      <c r="C14" s="398"/>
      <c r="K14" s="399"/>
      <c r="L14" s="398"/>
      <c r="M14" s="397"/>
    </row>
    <row r="15" spans="1:26" s="343" customFormat="1" ht="15.6" customHeight="1" x14ac:dyDescent="0.25">
      <c r="A15" s="384" t="s">
        <v>22</v>
      </c>
      <c r="B15" s="396" t="s">
        <v>23</v>
      </c>
      <c r="C15" s="395"/>
      <c r="D15" s="395"/>
      <c r="E15" s="395"/>
      <c r="F15" s="395"/>
      <c r="G15" s="395"/>
      <c r="H15" s="395"/>
      <c r="I15" s="395"/>
      <c r="J15" s="395"/>
      <c r="K15" s="395"/>
      <c r="L15" s="395"/>
      <c r="M15" s="395"/>
      <c r="N15" s="395"/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4"/>
    </row>
    <row r="16" spans="1:26" s="343" customFormat="1" ht="15" customHeight="1" x14ac:dyDescent="0.25">
      <c r="A16" s="391"/>
      <c r="B16" s="393"/>
      <c r="Z16" s="392"/>
    </row>
    <row r="17" spans="1:26" s="343" customFormat="1" ht="15" customHeight="1" x14ac:dyDescent="0.25">
      <c r="A17" s="391"/>
      <c r="B17" s="2466" t="s">
        <v>24</v>
      </c>
      <c r="C17" s="2466"/>
      <c r="D17" s="2466"/>
      <c r="E17" s="2466"/>
      <c r="F17" s="2466"/>
      <c r="G17" s="2466"/>
      <c r="H17" s="2466"/>
      <c r="I17" s="2513"/>
      <c r="J17" s="2513"/>
      <c r="K17" s="2513"/>
      <c r="L17" s="2513"/>
      <c r="M17" s="2513"/>
      <c r="N17" s="2513"/>
      <c r="O17" s="2513"/>
      <c r="P17" s="2513"/>
      <c r="Q17" s="2513"/>
      <c r="R17" s="2513"/>
      <c r="S17" s="2513"/>
      <c r="T17" s="2513"/>
      <c r="U17" s="2513"/>
      <c r="V17" s="2513"/>
      <c r="W17" s="2513"/>
      <c r="X17" s="2513"/>
      <c r="Y17" s="2513"/>
      <c r="Z17" s="389"/>
    </row>
    <row r="18" spans="1:26" s="343" customFormat="1" ht="15" customHeight="1" x14ac:dyDescent="0.25">
      <c r="A18" s="391"/>
      <c r="B18" s="2466" t="s">
        <v>25</v>
      </c>
      <c r="C18" s="2466"/>
      <c r="D18" s="2466"/>
      <c r="E18" s="2466"/>
      <c r="F18" s="2466"/>
      <c r="G18" s="2466"/>
      <c r="H18" s="2466"/>
      <c r="I18" s="2453" t="s">
        <v>26</v>
      </c>
      <c r="J18" s="2453"/>
      <c r="K18" s="390">
        <v>50</v>
      </c>
      <c r="L18" s="390" t="s">
        <v>27</v>
      </c>
      <c r="M18" s="390"/>
      <c r="N18" s="390"/>
      <c r="O18" s="390"/>
      <c r="P18" s="390"/>
      <c r="Q18" s="390"/>
      <c r="R18" s="390"/>
      <c r="S18" s="390"/>
      <c r="T18" s="390"/>
      <c r="U18" s="390"/>
      <c r="V18" s="390"/>
      <c r="W18" s="390"/>
      <c r="X18" s="390"/>
      <c r="Y18" s="390"/>
      <c r="Z18" s="389"/>
    </row>
    <row r="19" spans="1:26" s="343" customFormat="1" ht="13.2" customHeight="1" x14ac:dyDescent="0.25">
      <c r="A19" s="388"/>
      <c r="B19" s="387"/>
      <c r="C19" s="387"/>
      <c r="D19" s="387"/>
      <c r="E19" s="387"/>
      <c r="F19" s="387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387"/>
      <c r="R19" s="387"/>
      <c r="S19" s="387"/>
      <c r="T19" s="387"/>
      <c r="U19" s="387"/>
      <c r="V19" s="387"/>
      <c r="W19" s="387"/>
      <c r="X19" s="387"/>
      <c r="Y19" s="387"/>
      <c r="Z19" s="386"/>
    </row>
    <row r="20" spans="1:26" ht="12.75" customHeight="1" x14ac:dyDescent="0.25">
      <c r="D20" s="342"/>
      <c r="E20" s="342"/>
      <c r="F20" s="342"/>
      <c r="G20" s="342"/>
      <c r="N20" s="385"/>
    </row>
    <row r="21" spans="1:26" ht="15.9" customHeight="1" x14ac:dyDescent="0.25">
      <c r="A21" s="384" t="s">
        <v>28</v>
      </c>
      <c r="B21" s="383" t="s">
        <v>29</v>
      </c>
      <c r="C21" s="381"/>
      <c r="D21" s="382"/>
      <c r="E21" s="382"/>
      <c r="F21" s="382"/>
      <c r="G21" s="382"/>
      <c r="H21" s="381"/>
      <c r="I21" s="381"/>
      <c r="J21" s="2473" t="s">
        <v>30</v>
      </c>
      <c r="K21" s="2473"/>
      <c r="L21" s="2473"/>
      <c r="M21" s="2473"/>
      <c r="N21" s="2473"/>
      <c r="O21" s="2473"/>
      <c r="P21" s="2473"/>
      <c r="Q21" s="378">
        <v>600</v>
      </c>
      <c r="R21" s="363"/>
      <c r="S21" s="363"/>
      <c r="T21" s="363"/>
      <c r="U21" s="363"/>
      <c r="V21" s="363"/>
      <c r="W21" s="363"/>
      <c r="X21" s="363"/>
      <c r="Y21" s="363"/>
      <c r="Z21" s="380"/>
    </row>
    <row r="22" spans="1:26" ht="12.75" customHeight="1" x14ac:dyDescent="0.25">
      <c r="A22" s="375"/>
      <c r="B22" s="379"/>
      <c r="Z22" s="374"/>
    </row>
    <row r="23" spans="1:26" ht="15.75" customHeight="1" x14ac:dyDescent="0.25">
      <c r="A23" s="375"/>
      <c r="B23" s="2467" t="s">
        <v>31</v>
      </c>
      <c r="C23" s="2469" t="s">
        <v>32</v>
      </c>
      <c r="D23" s="2469"/>
      <c r="E23" s="2469"/>
      <c r="F23" s="2469"/>
      <c r="G23" s="2470"/>
      <c r="H23" s="2463" t="s">
        <v>33</v>
      </c>
      <c r="I23" s="2464"/>
      <c r="J23" s="2465"/>
      <c r="K23" s="2469" t="s">
        <v>34</v>
      </c>
      <c r="L23" s="2469"/>
      <c r="M23" s="2469"/>
      <c r="N23" s="2469"/>
      <c r="O23" s="2469"/>
      <c r="P23" s="2470"/>
      <c r="Z23" s="374"/>
    </row>
    <row r="24" spans="1:26" ht="15.75" customHeight="1" x14ac:dyDescent="0.25">
      <c r="A24" s="375"/>
      <c r="B24" s="2468"/>
      <c r="C24" s="2471"/>
      <c r="D24" s="2471"/>
      <c r="E24" s="2471"/>
      <c r="F24" s="2471"/>
      <c r="G24" s="2472"/>
      <c r="H24" s="2460" t="s">
        <v>35</v>
      </c>
      <c r="I24" s="2461"/>
      <c r="J24" s="2462"/>
      <c r="K24" s="2471"/>
      <c r="L24" s="2471"/>
      <c r="M24" s="2471"/>
      <c r="N24" s="2471"/>
      <c r="O24" s="2471"/>
      <c r="P24" s="2472"/>
      <c r="Z24" s="374"/>
    </row>
    <row r="25" spans="1:26" ht="19.5" customHeight="1" x14ac:dyDescent="0.25">
      <c r="A25" s="375"/>
      <c r="B25" s="377">
        <v>1</v>
      </c>
      <c r="C25" s="2457"/>
      <c r="D25" s="2458"/>
      <c r="E25" s="2458"/>
      <c r="F25" s="2458"/>
      <c r="G25" s="2459"/>
      <c r="H25" s="2454">
        <v>103</v>
      </c>
      <c r="I25" s="2455"/>
      <c r="J25" s="2456"/>
      <c r="K25" s="2457"/>
      <c r="L25" s="2458"/>
      <c r="M25" s="2458"/>
      <c r="N25" s="2458"/>
      <c r="O25" s="2458"/>
      <c r="P25" s="2459"/>
      <c r="Z25" s="374"/>
    </row>
    <row r="26" spans="1:26" ht="19.5" customHeight="1" x14ac:dyDescent="0.25">
      <c r="A26" s="375"/>
      <c r="B26" s="377">
        <v>2</v>
      </c>
      <c r="C26" s="2457"/>
      <c r="D26" s="2458"/>
      <c r="E26" s="2458"/>
      <c r="F26" s="2458"/>
      <c r="G26" s="2459"/>
      <c r="H26" s="2454">
        <v>137</v>
      </c>
      <c r="I26" s="2455"/>
      <c r="J26" s="2456"/>
      <c r="K26" s="2457"/>
      <c r="L26" s="2458"/>
      <c r="M26" s="2458"/>
      <c r="N26" s="2458"/>
      <c r="O26" s="2458"/>
      <c r="P26" s="2459"/>
      <c r="Z26" s="374"/>
    </row>
    <row r="27" spans="1:26" ht="19.5" customHeight="1" x14ac:dyDescent="0.25">
      <c r="A27" s="375"/>
      <c r="B27" s="377">
        <v>3</v>
      </c>
      <c r="C27" s="2457"/>
      <c r="D27" s="2458"/>
      <c r="E27" s="2458"/>
      <c r="F27" s="2458"/>
      <c r="G27" s="2459"/>
      <c r="H27" s="2454">
        <v>155</v>
      </c>
      <c r="I27" s="2455"/>
      <c r="J27" s="2456"/>
      <c r="K27" s="2457"/>
      <c r="L27" s="2458"/>
      <c r="M27" s="2458"/>
      <c r="N27" s="2458"/>
      <c r="O27" s="2458"/>
      <c r="P27" s="2459"/>
      <c r="Z27" s="374"/>
    </row>
    <row r="28" spans="1:26" ht="19.5" customHeight="1" x14ac:dyDescent="0.25">
      <c r="A28" s="375"/>
      <c r="B28" s="377">
        <v>4</v>
      </c>
      <c r="C28" s="2457"/>
      <c r="D28" s="2458"/>
      <c r="E28" s="2458"/>
      <c r="F28" s="2458"/>
      <c r="G28" s="2459"/>
      <c r="H28" s="2454">
        <v>236</v>
      </c>
      <c r="I28" s="2455"/>
      <c r="J28" s="2456"/>
      <c r="K28" s="2457"/>
      <c r="L28" s="2458"/>
      <c r="M28" s="2458"/>
      <c r="N28" s="2458"/>
      <c r="O28" s="2458"/>
      <c r="P28" s="2459"/>
      <c r="Z28" s="374"/>
    </row>
    <row r="29" spans="1:26" ht="19.5" customHeight="1" x14ac:dyDescent="0.25">
      <c r="A29" s="375"/>
      <c r="B29" s="377"/>
      <c r="C29" s="2457"/>
      <c r="D29" s="2458"/>
      <c r="E29" s="2458"/>
      <c r="F29" s="2458"/>
      <c r="G29" s="2459"/>
      <c r="H29" s="2454"/>
      <c r="I29" s="2455"/>
      <c r="J29" s="2456"/>
      <c r="K29" s="2457"/>
      <c r="L29" s="2458"/>
      <c r="M29" s="2458"/>
      <c r="N29" s="2458"/>
      <c r="O29" s="2458"/>
      <c r="P29" s="2459"/>
      <c r="Z29" s="374"/>
    </row>
    <row r="30" spans="1:26" ht="19.5" customHeight="1" x14ac:dyDescent="0.25">
      <c r="A30" s="375"/>
      <c r="B30" s="377"/>
      <c r="C30" s="2457"/>
      <c r="D30" s="2458"/>
      <c r="E30" s="2458"/>
      <c r="F30" s="2458"/>
      <c r="G30" s="2459"/>
      <c r="H30" s="2454"/>
      <c r="I30" s="2455"/>
      <c r="J30" s="2456"/>
      <c r="K30" s="2457"/>
      <c r="L30" s="2458"/>
      <c r="M30" s="2458"/>
      <c r="N30" s="2458"/>
      <c r="O30" s="2458"/>
      <c r="P30" s="2459"/>
      <c r="Z30" s="374"/>
    </row>
    <row r="31" spans="1:26" ht="19.5" customHeight="1" x14ac:dyDescent="0.25">
      <c r="A31" s="375"/>
      <c r="B31" s="377"/>
      <c r="C31" s="2457"/>
      <c r="D31" s="2458"/>
      <c r="E31" s="2458"/>
      <c r="F31" s="2458"/>
      <c r="G31" s="2459"/>
      <c r="H31" s="2454"/>
      <c r="I31" s="2455"/>
      <c r="J31" s="2456"/>
      <c r="K31" s="2457"/>
      <c r="L31" s="2458"/>
      <c r="M31" s="2458"/>
      <c r="N31" s="2458"/>
      <c r="O31" s="2458"/>
      <c r="P31" s="2459"/>
      <c r="Z31" s="374"/>
    </row>
    <row r="32" spans="1:26" ht="19.5" customHeight="1" x14ac:dyDescent="0.25">
      <c r="A32" s="375"/>
      <c r="B32" s="377"/>
      <c r="C32" s="2457"/>
      <c r="D32" s="2458"/>
      <c r="E32" s="2458"/>
      <c r="F32" s="2458"/>
      <c r="G32" s="2459"/>
      <c r="H32" s="2454"/>
      <c r="I32" s="2455"/>
      <c r="J32" s="2456"/>
      <c r="K32" s="2457"/>
      <c r="L32" s="2458"/>
      <c r="M32" s="2458"/>
      <c r="N32" s="2458"/>
      <c r="O32" s="2458"/>
      <c r="P32" s="2459"/>
      <c r="Z32" s="374"/>
    </row>
    <row r="33" spans="1:26" ht="19.5" customHeight="1" x14ac:dyDescent="0.25">
      <c r="A33" s="375"/>
      <c r="B33" s="377"/>
      <c r="C33" s="2457"/>
      <c r="D33" s="2458"/>
      <c r="E33" s="2458"/>
      <c r="F33" s="2458"/>
      <c r="G33" s="2459"/>
      <c r="H33" s="2454"/>
      <c r="I33" s="2455"/>
      <c r="J33" s="2456"/>
      <c r="K33" s="2457"/>
      <c r="L33" s="2458"/>
      <c r="M33" s="2458"/>
      <c r="N33" s="2458"/>
      <c r="O33" s="2458"/>
      <c r="P33" s="2459"/>
      <c r="Z33" s="374"/>
    </row>
    <row r="34" spans="1:26" ht="19.5" customHeight="1" x14ac:dyDescent="0.25">
      <c r="A34" s="375"/>
      <c r="B34" s="377"/>
      <c r="C34" s="2457"/>
      <c r="D34" s="2458"/>
      <c r="E34" s="2458"/>
      <c r="F34" s="2458"/>
      <c r="G34" s="2459"/>
      <c r="H34" s="2454"/>
      <c r="I34" s="2455"/>
      <c r="J34" s="2456"/>
      <c r="K34" s="2457"/>
      <c r="L34" s="2458"/>
      <c r="M34" s="2458"/>
      <c r="N34" s="2458"/>
      <c r="O34" s="2458"/>
      <c r="P34" s="2459"/>
      <c r="Z34" s="374"/>
    </row>
    <row r="35" spans="1:26" ht="19.5" customHeight="1" x14ac:dyDescent="0.25">
      <c r="A35" s="375"/>
      <c r="B35" s="377"/>
      <c r="C35" s="2457"/>
      <c r="D35" s="2458"/>
      <c r="E35" s="2458"/>
      <c r="F35" s="2458"/>
      <c r="G35" s="2459"/>
      <c r="H35" s="2454"/>
      <c r="I35" s="2455"/>
      <c r="J35" s="2456"/>
      <c r="K35" s="2457"/>
      <c r="L35" s="2458"/>
      <c r="M35" s="2458"/>
      <c r="N35" s="2458"/>
      <c r="O35" s="2458"/>
      <c r="P35" s="2459"/>
      <c r="Z35" s="374"/>
    </row>
    <row r="36" spans="1:26" ht="19.5" customHeight="1" x14ac:dyDescent="0.25">
      <c r="A36" s="375"/>
      <c r="B36" s="377"/>
      <c r="C36" s="2457"/>
      <c r="D36" s="2458"/>
      <c r="E36" s="2458"/>
      <c r="F36" s="2458"/>
      <c r="G36" s="2459"/>
      <c r="H36" s="2454"/>
      <c r="I36" s="2455"/>
      <c r="J36" s="2456"/>
      <c r="K36" s="2457"/>
      <c r="L36" s="2458"/>
      <c r="M36" s="2458"/>
      <c r="N36" s="2458"/>
      <c r="O36" s="2458"/>
      <c r="P36" s="2459"/>
      <c r="Z36" s="374"/>
    </row>
    <row r="37" spans="1:26" ht="19.5" customHeight="1" x14ac:dyDescent="0.25">
      <c r="A37" s="375"/>
      <c r="B37" s="377"/>
      <c r="C37" s="2457"/>
      <c r="D37" s="2458"/>
      <c r="E37" s="2458"/>
      <c r="F37" s="2458"/>
      <c r="G37" s="2459"/>
      <c r="H37" s="2454"/>
      <c r="I37" s="2455"/>
      <c r="J37" s="2456"/>
      <c r="K37" s="2457"/>
      <c r="L37" s="2458"/>
      <c r="M37" s="2458"/>
      <c r="N37" s="2458"/>
      <c r="O37" s="2458"/>
      <c r="P37" s="2459"/>
      <c r="Z37" s="374"/>
    </row>
    <row r="38" spans="1:26" ht="19.5" customHeight="1" x14ac:dyDescent="0.25">
      <c r="A38" s="375"/>
      <c r="B38" s="377"/>
      <c r="C38" s="2457"/>
      <c r="D38" s="2458"/>
      <c r="E38" s="2458"/>
      <c r="F38" s="2458"/>
      <c r="G38" s="2459"/>
      <c r="H38" s="2454"/>
      <c r="I38" s="2455"/>
      <c r="J38" s="2456"/>
      <c r="K38" s="2457"/>
      <c r="L38" s="2458"/>
      <c r="M38" s="2458"/>
      <c r="N38" s="2458"/>
      <c r="O38" s="2458"/>
      <c r="P38" s="2459"/>
      <c r="Z38" s="374"/>
    </row>
    <row r="39" spans="1:26" ht="19.5" customHeight="1" x14ac:dyDescent="0.25">
      <c r="A39" s="375"/>
      <c r="B39" s="377"/>
      <c r="C39" s="2457"/>
      <c r="D39" s="2458"/>
      <c r="E39" s="2458"/>
      <c r="F39" s="2458"/>
      <c r="G39" s="2459"/>
      <c r="H39" s="2454"/>
      <c r="I39" s="2455"/>
      <c r="J39" s="2456"/>
      <c r="K39" s="2457"/>
      <c r="L39" s="2458"/>
      <c r="M39" s="2458"/>
      <c r="N39" s="2458"/>
      <c r="O39" s="2458"/>
      <c r="P39" s="2459"/>
      <c r="Z39" s="374"/>
    </row>
    <row r="40" spans="1:26" ht="19.5" customHeight="1" x14ac:dyDescent="0.25">
      <c r="A40" s="375"/>
      <c r="B40" s="377"/>
      <c r="C40" s="2457"/>
      <c r="D40" s="2458"/>
      <c r="E40" s="2458"/>
      <c r="F40" s="2458"/>
      <c r="G40" s="2459"/>
      <c r="H40" s="2454"/>
      <c r="I40" s="2455"/>
      <c r="J40" s="2456"/>
      <c r="K40" s="2457"/>
      <c r="L40" s="2458"/>
      <c r="M40" s="2458"/>
      <c r="N40" s="2458"/>
      <c r="O40" s="2458"/>
      <c r="P40" s="2459"/>
      <c r="Z40" s="374"/>
    </row>
    <row r="41" spans="1:26" ht="19.5" customHeight="1" x14ac:dyDescent="0.25">
      <c r="A41" s="375"/>
      <c r="B41" s="377"/>
      <c r="C41" s="2457"/>
      <c r="D41" s="2458"/>
      <c r="E41" s="2458"/>
      <c r="F41" s="2458"/>
      <c r="G41" s="2459"/>
      <c r="H41" s="2454"/>
      <c r="I41" s="2455"/>
      <c r="J41" s="2456"/>
      <c r="K41" s="2457"/>
      <c r="L41" s="2458"/>
      <c r="M41" s="2458"/>
      <c r="N41" s="2458"/>
      <c r="O41" s="2458"/>
      <c r="P41" s="2459"/>
      <c r="Z41" s="374"/>
    </row>
    <row r="42" spans="1:26" ht="19.5" customHeight="1" x14ac:dyDescent="0.25">
      <c r="A42" s="375"/>
      <c r="B42" s="377"/>
      <c r="C42" s="2457"/>
      <c r="D42" s="2458"/>
      <c r="E42" s="2458"/>
      <c r="F42" s="2458"/>
      <c r="G42" s="2459"/>
      <c r="H42" s="2454"/>
      <c r="I42" s="2455"/>
      <c r="J42" s="2456"/>
      <c r="K42" s="2457"/>
      <c r="L42" s="2458"/>
      <c r="M42" s="2458"/>
      <c r="N42" s="2458"/>
      <c r="O42" s="2458"/>
      <c r="P42" s="2459"/>
      <c r="Z42" s="374"/>
    </row>
    <row r="43" spans="1:26" ht="19.5" customHeight="1" x14ac:dyDescent="0.25">
      <c r="A43" s="375"/>
      <c r="B43" s="377"/>
      <c r="C43" s="2457"/>
      <c r="D43" s="2458"/>
      <c r="E43" s="2458"/>
      <c r="F43" s="2458"/>
      <c r="G43" s="2459"/>
      <c r="H43" s="2454"/>
      <c r="I43" s="2455"/>
      <c r="J43" s="2456"/>
      <c r="K43" s="2457"/>
      <c r="L43" s="2458"/>
      <c r="M43" s="2458"/>
      <c r="N43" s="2458"/>
      <c r="O43" s="2458"/>
      <c r="P43" s="2459"/>
      <c r="Z43" s="374"/>
    </row>
    <row r="44" spans="1:26" ht="19.5" customHeight="1" x14ac:dyDescent="0.25">
      <c r="A44" s="375"/>
      <c r="B44" s="377"/>
      <c r="C44" s="2457"/>
      <c r="D44" s="2458"/>
      <c r="E44" s="2458"/>
      <c r="F44" s="2458"/>
      <c r="G44" s="2459"/>
      <c r="H44" s="2454"/>
      <c r="I44" s="2455"/>
      <c r="J44" s="2456"/>
      <c r="K44" s="2457"/>
      <c r="L44" s="2458"/>
      <c r="M44" s="2458"/>
      <c r="N44" s="2458"/>
      <c r="O44" s="2458"/>
      <c r="P44" s="2459"/>
      <c r="Z44" s="374"/>
    </row>
    <row r="45" spans="1:26" ht="19.5" customHeight="1" thickBot="1" x14ac:dyDescent="0.3">
      <c r="A45" s="375"/>
      <c r="B45" s="376"/>
      <c r="C45" s="2552"/>
      <c r="D45" s="2552"/>
      <c r="E45" s="2552"/>
      <c r="F45" s="2552"/>
      <c r="G45" s="2553"/>
      <c r="H45" s="2554"/>
      <c r="I45" s="2555"/>
      <c r="J45" s="2556"/>
      <c r="K45" s="2557"/>
      <c r="L45" s="2552"/>
      <c r="M45" s="2552"/>
      <c r="N45" s="2552"/>
      <c r="O45" s="2552"/>
      <c r="P45" s="2553"/>
      <c r="Z45" s="374"/>
    </row>
    <row r="46" spans="1:26" ht="15.75" customHeight="1" x14ac:dyDescent="0.25">
      <c r="A46" s="375"/>
      <c r="B46" s="2492" t="s">
        <v>37</v>
      </c>
      <c r="C46" s="2493"/>
      <c r="D46" s="2493"/>
      <c r="E46" s="2493"/>
      <c r="F46" s="2493"/>
      <c r="G46" s="2494"/>
      <c r="H46" s="2498">
        <f>AVERAGE(H25:J45)</f>
        <v>157.75</v>
      </c>
      <c r="I46" s="2499"/>
      <c r="J46" s="2500"/>
      <c r="K46" s="2506" t="s">
        <v>38</v>
      </c>
      <c r="L46" s="2507"/>
      <c r="M46" s="2501" t="s">
        <v>39</v>
      </c>
      <c r="N46" s="2501"/>
      <c r="O46" s="2501"/>
      <c r="P46" s="2502"/>
      <c r="Z46" s="374"/>
    </row>
    <row r="47" spans="1:26" ht="15.75" customHeight="1" x14ac:dyDescent="0.25">
      <c r="A47" s="375"/>
      <c r="B47" s="2486" t="s">
        <v>40</v>
      </c>
      <c r="C47" s="2487"/>
      <c r="D47" s="2487"/>
      <c r="E47" s="2487"/>
      <c r="F47" s="2487"/>
      <c r="G47" s="2488"/>
      <c r="H47" s="2581">
        <f>IF(COUNTIF(H25:J45,"*&lt;20*"),"&lt;20",MIN(H25:J45))</f>
        <v>103</v>
      </c>
      <c r="I47" s="2582"/>
      <c r="J47" s="2583"/>
      <c r="K47" s="2508"/>
      <c r="L47" s="2509"/>
      <c r="M47" s="2452"/>
      <c r="N47" s="2452"/>
      <c r="O47" s="2452"/>
      <c r="P47" s="2503"/>
      <c r="Z47" s="374"/>
    </row>
    <row r="48" spans="1:26" ht="15.75" customHeight="1" thickBot="1" x14ac:dyDescent="0.3">
      <c r="A48" s="375"/>
      <c r="B48" s="2489" t="s">
        <v>41</v>
      </c>
      <c r="C48" s="2490"/>
      <c r="D48" s="2490"/>
      <c r="E48" s="2490"/>
      <c r="F48" s="2490"/>
      <c r="G48" s="2491"/>
      <c r="H48" s="2495">
        <f>IF(COUNTIF(H25:J45,"*&gt;250*"),"&gt;250",MAX(H25:J45))</f>
        <v>236</v>
      </c>
      <c r="I48" s="2496"/>
      <c r="J48" s="2497"/>
      <c r="K48" s="2510"/>
      <c r="L48" s="2511"/>
      <c r="M48" s="2504"/>
      <c r="N48" s="2504"/>
      <c r="O48" s="2504"/>
      <c r="P48" s="2505"/>
      <c r="Z48" s="374"/>
    </row>
    <row r="49" spans="1:26" ht="15.9" customHeight="1" x14ac:dyDescent="0.25">
      <c r="A49" s="373"/>
      <c r="B49" s="372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1"/>
      <c r="V49" s="371"/>
      <c r="W49" s="371"/>
      <c r="X49" s="371"/>
      <c r="Y49" s="371"/>
      <c r="Z49" s="370"/>
    </row>
    <row r="50" spans="1:26" ht="12.75" customHeight="1" x14ac:dyDescent="0.25">
      <c r="A50" s="369"/>
      <c r="B50" s="368"/>
    </row>
    <row r="51" spans="1:26" s="343" customFormat="1" ht="15.6" customHeight="1" x14ac:dyDescent="0.25">
      <c r="A51" s="367" t="s">
        <v>42</v>
      </c>
      <c r="B51" s="366" t="s">
        <v>43</v>
      </c>
      <c r="C51" s="365"/>
      <c r="D51" s="365"/>
      <c r="E51" s="365"/>
      <c r="F51" s="364"/>
      <c r="G51" s="364"/>
      <c r="H51" s="364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2"/>
      <c r="V51" s="361"/>
      <c r="W51" s="361"/>
      <c r="X51" s="360"/>
      <c r="Y51" s="360"/>
      <c r="Z51" s="359"/>
    </row>
    <row r="52" spans="1:26" s="343" customFormat="1" ht="28.5" customHeight="1" x14ac:dyDescent="0.25">
      <c r="A52" s="2584" t="s">
        <v>44</v>
      </c>
      <c r="B52" s="2585"/>
      <c r="C52" s="2585"/>
      <c r="D52" s="2585"/>
      <c r="E52" s="2585"/>
      <c r="F52" s="2585"/>
      <c r="G52" s="2585"/>
      <c r="H52" s="2585"/>
      <c r="I52" s="2585"/>
      <c r="J52" s="2585"/>
      <c r="K52" s="2585"/>
      <c r="L52" s="2585"/>
      <c r="M52" s="2585"/>
      <c r="N52" s="2585"/>
      <c r="O52" s="2585"/>
      <c r="P52" s="2585"/>
      <c r="Q52" s="2586"/>
      <c r="R52" s="2480" t="s">
        <v>45</v>
      </c>
      <c r="S52" s="2481"/>
      <c r="T52" s="2482"/>
      <c r="U52" s="2560" t="s">
        <v>83</v>
      </c>
      <c r="V52" s="2561"/>
      <c r="W52" s="2561"/>
      <c r="X52" s="2562"/>
      <c r="Y52" s="2562"/>
      <c r="Z52" s="2563"/>
    </row>
    <row r="53" spans="1:26" s="343" customFormat="1" ht="15.6" customHeight="1" x14ac:dyDescent="0.25">
      <c r="A53" s="2564" t="s">
        <v>82</v>
      </c>
      <c r="B53" s="2565"/>
      <c r="C53" s="2565"/>
      <c r="D53" s="2565"/>
      <c r="E53" s="2565"/>
      <c r="F53" s="2565"/>
      <c r="G53" s="2565"/>
      <c r="H53" s="2565"/>
      <c r="I53" s="2565"/>
      <c r="J53" s="2565"/>
      <c r="K53" s="2565"/>
      <c r="L53" s="2565"/>
      <c r="M53" s="2565"/>
      <c r="N53" s="2565"/>
      <c r="O53" s="2565"/>
      <c r="P53" s="2565"/>
      <c r="Q53" s="2566"/>
      <c r="R53" s="2480" t="s">
        <v>47</v>
      </c>
      <c r="S53" s="2481"/>
      <c r="T53" s="2482"/>
      <c r="U53" s="2570" t="s">
        <v>81</v>
      </c>
      <c r="V53" s="2571"/>
      <c r="W53" s="2571"/>
      <c r="X53" s="2572"/>
      <c r="Y53" s="2572"/>
      <c r="Z53" s="2573"/>
    </row>
    <row r="54" spans="1:26" s="343" customFormat="1" ht="15.6" customHeight="1" x14ac:dyDescent="0.25">
      <c r="A54" s="2567"/>
      <c r="B54" s="2568"/>
      <c r="C54" s="2568"/>
      <c r="D54" s="2568"/>
      <c r="E54" s="2568"/>
      <c r="F54" s="2568"/>
      <c r="G54" s="2568"/>
      <c r="H54" s="2568"/>
      <c r="I54" s="2568"/>
      <c r="J54" s="2568"/>
      <c r="K54" s="2568"/>
      <c r="L54" s="2568"/>
      <c r="M54" s="2568"/>
      <c r="N54" s="2568"/>
      <c r="O54" s="2568"/>
      <c r="P54" s="2568"/>
      <c r="Q54" s="2569"/>
      <c r="R54" s="2480"/>
      <c r="S54" s="2481"/>
      <c r="T54" s="2482"/>
      <c r="U54" s="2574"/>
      <c r="V54" s="2452"/>
      <c r="W54" s="2452"/>
      <c r="X54" s="2575"/>
      <c r="Y54" s="2575"/>
      <c r="Z54" s="2576"/>
    </row>
    <row r="55" spans="1:26" s="343" customFormat="1" ht="15.6" customHeight="1" x14ac:dyDescent="0.25">
      <c r="A55" s="358" t="s">
        <v>49</v>
      </c>
      <c r="B55" s="357" t="s">
        <v>50</v>
      </c>
      <c r="C55" s="341"/>
      <c r="D55" s="341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5"/>
      <c r="R55" s="2480"/>
      <c r="S55" s="2481"/>
      <c r="T55" s="2482"/>
      <c r="U55" s="2577"/>
      <c r="V55" s="2578"/>
      <c r="W55" s="2578"/>
      <c r="X55" s="2579"/>
      <c r="Y55" s="2579"/>
      <c r="Z55" s="2580"/>
    </row>
    <row r="56" spans="1:26" s="343" customFormat="1" ht="15.6" customHeight="1" x14ac:dyDescent="0.25">
      <c r="A56" s="2474"/>
      <c r="B56" s="2475"/>
      <c r="C56" s="2475"/>
      <c r="D56" s="2475"/>
      <c r="E56" s="2475"/>
      <c r="F56" s="2475"/>
      <c r="G56" s="2475"/>
      <c r="H56" s="2475"/>
      <c r="I56" s="2475"/>
      <c r="J56" s="2475"/>
      <c r="K56" s="2475"/>
      <c r="L56" s="2475"/>
      <c r="M56" s="2475"/>
      <c r="N56" s="2475"/>
      <c r="O56" s="2475"/>
      <c r="P56" s="2475"/>
      <c r="Q56" s="2476"/>
      <c r="R56" s="2480" t="s">
        <v>51</v>
      </c>
      <c r="S56" s="2481"/>
      <c r="T56" s="2482"/>
      <c r="U56" s="354"/>
      <c r="V56" s="353"/>
      <c r="W56" s="353"/>
      <c r="X56" s="353"/>
      <c r="Y56" s="353"/>
      <c r="Z56" s="352"/>
    </row>
    <row r="57" spans="1:26" s="343" customFormat="1" ht="15.6" customHeight="1" x14ac:dyDescent="0.25">
      <c r="A57" s="2474"/>
      <c r="B57" s="2475"/>
      <c r="C57" s="2475"/>
      <c r="D57" s="2475"/>
      <c r="E57" s="2475"/>
      <c r="F57" s="2475"/>
      <c r="G57" s="2475"/>
      <c r="H57" s="2475"/>
      <c r="I57" s="2475"/>
      <c r="J57" s="2475"/>
      <c r="K57" s="2475"/>
      <c r="L57" s="2475"/>
      <c r="M57" s="2475"/>
      <c r="N57" s="2475"/>
      <c r="O57" s="2475"/>
      <c r="P57" s="2475"/>
      <c r="Q57" s="2476"/>
      <c r="R57" s="2480"/>
      <c r="S57" s="2481"/>
      <c r="T57" s="2482"/>
      <c r="U57" s="351"/>
      <c r="V57" s="2452"/>
      <c r="W57" s="2452"/>
      <c r="X57" s="2452"/>
      <c r="Y57" s="2452"/>
      <c r="Z57" s="350"/>
    </row>
    <row r="58" spans="1:26" s="343" customFormat="1" ht="15.6" customHeight="1" x14ac:dyDescent="0.25">
      <c r="A58" s="2474"/>
      <c r="B58" s="2475"/>
      <c r="C58" s="2475"/>
      <c r="D58" s="2475"/>
      <c r="E58" s="2475"/>
      <c r="F58" s="2475"/>
      <c r="G58" s="2475"/>
      <c r="H58" s="2475"/>
      <c r="I58" s="2475"/>
      <c r="J58" s="2475"/>
      <c r="K58" s="2475"/>
      <c r="L58" s="2475"/>
      <c r="M58" s="2475"/>
      <c r="N58" s="2475"/>
      <c r="O58" s="2475"/>
      <c r="P58" s="2475"/>
      <c r="Q58" s="2476"/>
      <c r="R58" s="2480"/>
      <c r="S58" s="2481"/>
      <c r="T58" s="2482"/>
      <c r="U58" s="351"/>
      <c r="V58" s="2452"/>
      <c r="W58" s="2452"/>
      <c r="X58" s="2452"/>
      <c r="Y58" s="2452"/>
      <c r="Z58" s="350"/>
    </row>
    <row r="59" spans="1:26" s="343" customFormat="1" ht="15.6" customHeight="1" x14ac:dyDescent="0.25">
      <c r="A59" s="2477"/>
      <c r="B59" s="2478"/>
      <c r="C59" s="2478"/>
      <c r="D59" s="2478"/>
      <c r="E59" s="2478"/>
      <c r="F59" s="2478"/>
      <c r="G59" s="2478"/>
      <c r="H59" s="2478"/>
      <c r="I59" s="2478"/>
      <c r="J59" s="2478"/>
      <c r="K59" s="2478"/>
      <c r="L59" s="2478"/>
      <c r="M59" s="2478"/>
      <c r="N59" s="2478"/>
      <c r="O59" s="2478"/>
      <c r="P59" s="2478"/>
      <c r="Q59" s="2479"/>
      <c r="R59" s="2483"/>
      <c r="S59" s="2484"/>
      <c r="T59" s="2485"/>
      <c r="U59" s="349"/>
      <c r="V59" s="348"/>
      <c r="W59" s="348"/>
      <c r="X59" s="348"/>
      <c r="Y59" s="348"/>
      <c r="Z59" s="347"/>
    </row>
    <row r="60" spans="1:26" s="343" customFormat="1" ht="15" customHeight="1" x14ac:dyDescent="0.25">
      <c r="A60" s="346"/>
      <c r="B60" s="346"/>
      <c r="C60" s="346"/>
      <c r="D60" s="346"/>
      <c r="E60" s="346"/>
      <c r="F60" s="346"/>
      <c r="G60" s="346"/>
      <c r="H60" s="346"/>
      <c r="I60" s="346"/>
      <c r="J60" s="346"/>
      <c r="K60" s="346"/>
      <c r="L60" s="346"/>
      <c r="M60" s="346"/>
      <c r="N60" s="346"/>
      <c r="O60" s="346"/>
      <c r="P60" s="346"/>
      <c r="Q60" s="346"/>
      <c r="R60" s="345"/>
      <c r="S60" s="345"/>
      <c r="T60" s="345"/>
      <c r="U60" s="344"/>
      <c r="V60" s="344"/>
      <c r="W60" s="344"/>
      <c r="X60" s="344"/>
      <c r="Y60" s="344"/>
      <c r="Z60" s="344"/>
    </row>
    <row r="62" spans="1:26" ht="12.75" customHeight="1" x14ac:dyDescent="0.25">
      <c r="A62" s="341"/>
    </row>
    <row r="63" spans="1:26" ht="12.75" customHeight="1" x14ac:dyDescent="0.25">
      <c r="A63" s="341"/>
    </row>
    <row r="64" spans="1:26" ht="12.75" customHeight="1" x14ac:dyDescent="0.25">
      <c r="A64" s="341"/>
    </row>
    <row r="65" spans="1:1" ht="12.75" customHeight="1" x14ac:dyDescent="0.25">
      <c r="A65" s="341"/>
    </row>
    <row r="66" spans="1:1" ht="12.75" customHeight="1" x14ac:dyDescent="0.25">
      <c r="A66" s="341"/>
    </row>
    <row r="67" spans="1:1" ht="12.75" customHeight="1" x14ac:dyDescent="0.25">
      <c r="A67" s="34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8615-B2AB-4284-9C0F-F4DD9FE8546A}">
  <sheetPr codeName="Feuil4">
    <pageSetUpPr fitToPage="1"/>
  </sheetPr>
  <dimension ref="A1:AA76"/>
  <sheetViews>
    <sheetView workbookViewId="0">
      <selection activeCell="T28" sqref="T2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25</v>
      </c>
      <c r="J5" s="1033"/>
      <c r="K5" s="1034"/>
      <c r="L5" s="1036" t="s">
        <v>3</v>
      </c>
      <c r="M5" s="1037"/>
      <c r="N5" s="1037"/>
      <c r="O5" s="1038"/>
      <c r="P5" s="1039" t="s">
        <v>138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138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141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69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118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140</v>
      </c>
      <c r="D27" s="1011"/>
      <c r="E27" s="1011"/>
      <c r="F27" s="1011"/>
      <c r="G27" s="1012"/>
      <c r="H27" s="1052">
        <v>71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122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76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71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96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90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65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86.444444444444443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65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122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2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A7:F7"/>
    <mergeCell ref="G7:Z7"/>
    <mergeCell ref="H10:M10"/>
    <mergeCell ref="K28:P28"/>
    <mergeCell ref="C33:G33"/>
    <mergeCell ref="H33:J33"/>
    <mergeCell ref="K33:P33"/>
    <mergeCell ref="C32:G32"/>
    <mergeCell ref="B11:G11"/>
    <mergeCell ref="C29:G29"/>
    <mergeCell ref="H29:J29"/>
    <mergeCell ref="K29:P29"/>
    <mergeCell ref="N12:R12"/>
    <mergeCell ref="B17:H17"/>
    <mergeCell ref="B12:G12"/>
    <mergeCell ref="I17:Y17"/>
    <mergeCell ref="S11:Y11"/>
    <mergeCell ref="H54:J54"/>
    <mergeCell ref="K54:P54"/>
    <mergeCell ref="S12:Y12"/>
    <mergeCell ref="H12:M12"/>
    <mergeCell ref="H11:M11"/>
    <mergeCell ref="N11:R11"/>
    <mergeCell ref="H32:J32"/>
    <mergeCell ref="K32:P32"/>
    <mergeCell ref="K25:P25"/>
    <mergeCell ref="K23:P24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27FA-9C23-4EDC-B9EA-4FECD571AD68}">
  <sheetPr codeName="Feuil5"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24</v>
      </c>
      <c r="J5" s="1033"/>
      <c r="K5" s="1034"/>
      <c r="L5" s="1036" t="s">
        <v>3</v>
      </c>
      <c r="M5" s="1037"/>
      <c r="N5" s="1037"/>
      <c r="O5" s="1038"/>
      <c r="P5" s="1039" t="s">
        <v>138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139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138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137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86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104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106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98.666666666666671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86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106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B17:H17"/>
    <mergeCell ref="B12:G12"/>
    <mergeCell ref="N12:R12"/>
    <mergeCell ref="H12:M12"/>
    <mergeCell ref="H56:J56"/>
    <mergeCell ref="B11:G11"/>
    <mergeCell ref="A61:Q61"/>
    <mergeCell ref="R61:T61"/>
    <mergeCell ref="U61:Z6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B10:G10"/>
    <mergeCell ref="S10:Y10"/>
    <mergeCell ref="N10:R10"/>
    <mergeCell ref="G2:T4"/>
    <mergeCell ref="G5:H5"/>
    <mergeCell ref="A7:F7"/>
    <mergeCell ref="G7:Z7"/>
    <mergeCell ref="H10:M10"/>
    <mergeCell ref="L5:O5"/>
    <mergeCell ref="P5:T5"/>
    <mergeCell ref="L6:O6"/>
    <mergeCell ref="P6:T6"/>
    <mergeCell ref="A1:F6"/>
    <mergeCell ref="G1:T1"/>
    <mergeCell ref="H11:M11"/>
    <mergeCell ref="N11:R1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858A-6C51-4914-86B9-8DAF3A4E30DB}">
  <sheetPr codeName="Feuil6">
    <pageSetUpPr fitToPage="1"/>
  </sheetPr>
  <dimension ref="A1:AA75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277" customWidth="1"/>
    <col min="2" max="26" width="5.109375" style="276" customWidth="1"/>
    <col min="27" max="27" width="11.44140625" style="276"/>
  </cols>
  <sheetData>
    <row r="1" spans="1:26" ht="12.75" customHeight="1" x14ac:dyDescent="0.25">
      <c r="A1" s="2662"/>
      <c r="B1" s="2663"/>
      <c r="C1" s="2663"/>
      <c r="D1" s="2663"/>
      <c r="E1" s="2663"/>
      <c r="F1" s="2664"/>
      <c r="G1" s="2671" t="s">
        <v>0</v>
      </c>
      <c r="H1" s="2672"/>
      <c r="I1" s="2672"/>
      <c r="J1" s="2672"/>
      <c r="K1" s="2672"/>
      <c r="L1" s="2672"/>
      <c r="M1" s="2672"/>
      <c r="N1" s="2672"/>
      <c r="O1" s="2672"/>
      <c r="P1" s="2672"/>
      <c r="Q1" s="2672"/>
      <c r="R1" s="2672"/>
      <c r="S1" s="2672"/>
      <c r="T1" s="2673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665"/>
      <c r="B2" s="2666"/>
      <c r="C2" s="2666"/>
      <c r="D2" s="2666"/>
      <c r="E2" s="2666"/>
      <c r="F2" s="2667"/>
      <c r="G2" s="2674" t="s">
        <v>1</v>
      </c>
      <c r="H2" s="2675"/>
      <c r="I2" s="2675"/>
      <c r="J2" s="2675"/>
      <c r="K2" s="2675"/>
      <c r="L2" s="2675"/>
      <c r="M2" s="2675"/>
      <c r="N2" s="2675"/>
      <c r="O2" s="2675"/>
      <c r="P2" s="2675"/>
      <c r="Q2" s="2675"/>
      <c r="R2" s="2675"/>
      <c r="S2" s="2675"/>
      <c r="T2" s="2676"/>
      <c r="U2" s="1046"/>
      <c r="V2" s="1047"/>
      <c r="W2" s="1047"/>
      <c r="X2" s="1047"/>
      <c r="Y2" s="1047"/>
      <c r="Z2" s="1048"/>
    </row>
    <row r="3" spans="1:26" ht="12.75" customHeight="1" x14ac:dyDescent="0.25">
      <c r="A3" s="2665"/>
      <c r="B3" s="2666"/>
      <c r="C3" s="2666"/>
      <c r="D3" s="2666"/>
      <c r="E3" s="2666"/>
      <c r="F3" s="2667"/>
      <c r="G3" s="2674"/>
      <c r="H3" s="2675"/>
      <c r="I3" s="2675"/>
      <c r="J3" s="2675"/>
      <c r="K3" s="2675"/>
      <c r="L3" s="2675"/>
      <c r="M3" s="2675"/>
      <c r="N3" s="2675"/>
      <c r="O3" s="2675"/>
      <c r="P3" s="2675"/>
      <c r="Q3" s="2675"/>
      <c r="R3" s="2675"/>
      <c r="S3" s="2675"/>
      <c r="T3" s="2676"/>
      <c r="U3" s="1046"/>
      <c r="V3" s="1047"/>
      <c r="W3" s="1047"/>
      <c r="X3" s="1047"/>
      <c r="Y3" s="1047"/>
      <c r="Z3" s="1048"/>
    </row>
    <row r="4" spans="1:26" ht="12.75" customHeight="1" x14ac:dyDescent="0.25">
      <c r="A4" s="2665"/>
      <c r="B4" s="2666"/>
      <c r="C4" s="2666"/>
      <c r="D4" s="2666"/>
      <c r="E4" s="2666"/>
      <c r="F4" s="2667"/>
      <c r="G4" s="2674"/>
      <c r="H4" s="2675"/>
      <c r="I4" s="2675"/>
      <c r="J4" s="2675"/>
      <c r="K4" s="2675"/>
      <c r="L4" s="2675"/>
      <c r="M4" s="2675"/>
      <c r="N4" s="2675"/>
      <c r="O4" s="2675"/>
      <c r="P4" s="2675"/>
      <c r="Q4" s="2675"/>
      <c r="R4" s="2675"/>
      <c r="S4" s="2675"/>
      <c r="T4" s="2676"/>
      <c r="U4" s="1046"/>
      <c r="V4" s="1047"/>
      <c r="W4" s="1047"/>
      <c r="X4" s="1047"/>
      <c r="Y4" s="1047"/>
      <c r="Z4" s="1048"/>
    </row>
    <row r="5" spans="1:26" ht="12.75" customHeight="1" x14ac:dyDescent="0.25">
      <c r="A5" s="2665"/>
      <c r="B5" s="2666"/>
      <c r="C5" s="2666"/>
      <c r="D5" s="2666"/>
      <c r="E5" s="2666"/>
      <c r="F5" s="2667"/>
      <c r="G5" s="2677" t="s">
        <v>2</v>
      </c>
      <c r="H5" s="2678"/>
      <c r="I5" s="2652">
        <v>23</v>
      </c>
      <c r="J5" s="2652"/>
      <c r="K5" s="2653"/>
      <c r="L5" s="2655" t="s">
        <v>3</v>
      </c>
      <c r="M5" s="2656"/>
      <c r="N5" s="2656"/>
      <c r="O5" s="2657"/>
      <c r="P5" s="2658" t="s">
        <v>134</v>
      </c>
      <c r="Q5" s="2659"/>
      <c r="R5" s="2659"/>
      <c r="S5" s="2659"/>
      <c r="T5" s="2660"/>
      <c r="U5" s="1046"/>
      <c r="V5" s="1047"/>
      <c r="W5" s="1047"/>
      <c r="X5" s="1047"/>
      <c r="Y5" s="1047"/>
      <c r="Z5" s="1048"/>
    </row>
    <row r="6" spans="1:26" ht="12.75" customHeight="1" x14ac:dyDescent="0.25">
      <c r="A6" s="2668"/>
      <c r="B6" s="2669"/>
      <c r="C6" s="2669"/>
      <c r="D6" s="2669"/>
      <c r="E6" s="2669"/>
      <c r="F6" s="2670"/>
      <c r="G6" s="340"/>
      <c r="H6" s="306"/>
      <c r="I6" s="2654" t="s">
        <v>5</v>
      </c>
      <c r="J6" s="2654"/>
      <c r="K6" s="2654"/>
      <c r="L6" s="2654" t="s">
        <v>6</v>
      </c>
      <c r="M6" s="2654"/>
      <c r="N6" s="2654"/>
      <c r="O6" s="2654"/>
      <c r="P6" s="2654" t="s">
        <v>7</v>
      </c>
      <c r="Q6" s="2654"/>
      <c r="R6" s="2654"/>
      <c r="S6" s="2654"/>
      <c r="T6" s="2661"/>
      <c r="U6" s="1049"/>
      <c r="V6" s="1050"/>
      <c r="W6" s="1050"/>
      <c r="X6" s="1050"/>
      <c r="Y6" s="1050"/>
      <c r="Z6" s="1051"/>
    </row>
    <row r="7" spans="1:26" ht="36.6" customHeight="1" x14ac:dyDescent="0.25">
      <c r="A7" s="2650" t="s">
        <v>8</v>
      </c>
      <c r="B7" s="2650"/>
      <c r="C7" s="2650"/>
      <c r="D7" s="2650"/>
      <c r="E7" s="2650"/>
      <c r="F7" s="2650"/>
      <c r="G7" s="2651" t="s">
        <v>9</v>
      </c>
      <c r="H7" s="2651"/>
      <c r="I7" s="2651"/>
      <c r="J7" s="2651"/>
      <c r="K7" s="2651"/>
      <c r="L7" s="2651"/>
      <c r="M7" s="2651"/>
      <c r="N7" s="2651"/>
      <c r="O7" s="2651"/>
      <c r="P7" s="2651"/>
      <c r="Q7" s="2651"/>
      <c r="R7" s="2651"/>
      <c r="S7" s="2651"/>
      <c r="T7" s="2651"/>
      <c r="U7" s="2651"/>
      <c r="V7" s="2651"/>
      <c r="W7" s="2651"/>
      <c r="X7" s="2651"/>
      <c r="Y7" s="2651"/>
      <c r="Z7" s="2651"/>
    </row>
    <row r="8" spans="1:26" ht="15.9" customHeight="1" x14ac:dyDescent="0.25">
      <c r="A8" s="319" t="s">
        <v>10</v>
      </c>
      <c r="B8" s="301" t="s">
        <v>11</v>
      </c>
      <c r="C8" s="298"/>
      <c r="D8" s="339"/>
      <c r="E8" s="339"/>
      <c r="F8" s="339"/>
      <c r="G8" s="339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315"/>
    </row>
    <row r="9" spans="1:26" ht="8.25" customHeight="1" x14ac:dyDescent="0.25">
      <c r="A9" s="310"/>
      <c r="D9" s="277"/>
      <c r="E9" s="277"/>
      <c r="F9" s="277"/>
      <c r="G9" s="277"/>
      <c r="Z9" s="309"/>
    </row>
    <row r="10" spans="1:26" ht="15.9" customHeight="1" x14ac:dyDescent="0.25">
      <c r="A10" s="310"/>
      <c r="B10" s="2633" t="s">
        <v>12</v>
      </c>
      <c r="C10" s="2633"/>
      <c r="D10" s="2633"/>
      <c r="E10" s="2633"/>
      <c r="F10" s="2633"/>
      <c r="G10" s="2633"/>
      <c r="H10" s="2637" t="s">
        <v>87</v>
      </c>
      <c r="I10" s="2637"/>
      <c r="J10" s="2637"/>
      <c r="K10" s="2637"/>
      <c r="L10" s="2637"/>
      <c r="M10" s="2637"/>
      <c r="N10" s="2633" t="s">
        <v>14</v>
      </c>
      <c r="O10" s="2633"/>
      <c r="P10" s="2633"/>
      <c r="Q10" s="2633"/>
      <c r="R10" s="2633"/>
      <c r="S10" s="2638" t="s">
        <v>136</v>
      </c>
      <c r="T10" s="2638"/>
      <c r="U10" s="2638"/>
      <c r="V10" s="2638"/>
      <c r="W10" s="2638"/>
      <c r="X10" s="2638"/>
      <c r="Y10" s="2638"/>
      <c r="Z10" s="338"/>
    </row>
    <row r="11" spans="1:26" ht="15.9" customHeight="1" x14ac:dyDescent="0.25">
      <c r="A11" s="310"/>
      <c r="B11" s="2633" t="s">
        <v>16</v>
      </c>
      <c r="C11" s="2633"/>
      <c r="D11" s="2633"/>
      <c r="E11" s="2633"/>
      <c r="F11" s="2633"/>
      <c r="G11" s="2633"/>
      <c r="H11" s="2637" t="s">
        <v>134</v>
      </c>
      <c r="I11" s="2637"/>
      <c r="J11" s="2637"/>
      <c r="K11" s="2637"/>
      <c r="L11" s="2637"/>
      <c r="M11" s="2637"/>
      <c r="N11" s="2633" t="s">
        <v>17</v>
      </c>
      <c r="O11" s="2633"/>
      <c r="P11" s="2633"/>
      <c r="Q11" s="2633"/>
      <c r="R11" s="2633"/>
      <c r="S11" s="2638" t="s">
        <v>79</v>
      </c>
      <c r="T11" s="2638"/>
      <c r="U11" s="2638"/>
      <c r="V11" s="2638"/>
      <c r="W11" s="2638"/>
      <c r="X11" s="2638"/>
      <c r="Y11" s="2638"/>
      <c r="Z11" s="338"/>
    </row>
    <row r="12" spans="1:26" ht="15.9" customHeight="1" x14ac:dyDescent="0.25">
      <c r="A12" s="310"/>
      <c r="B12" s="2633" t="s">
        <v>19</v>
      </c>
      <c r="C12" s="2633"/>
      <c r="D12" s="2633"/>
      <c r="E12" s="2633"/>
      <c r="F12" s="2633"/>
      <c r="G12" s="2633"/>
      <c r="H12" s="2637" t="s">
        <v>135</v>
      </c>
      <c r="I12" s="2637"/>
      <c r="J12" s="2637"/>
      <c r="K12" s="2637"/>
      <c r="L12" s="2637"/>
      <c r="M12" s="2637"/>
      <c r="N12" s="2633" t="s">
        <v>20</v>
      </c>
      <c r="O12" s="2633"/>
      <c r="P12" s="2633"/>
      <c r="Q12" s="2633"/>
      <c r="R12" s="2633"/>
      <c r="S12" s="2638" t="s">
        <v>69</v>
      </c>
      <c r="T12" s="2638"/>
      <c r="U12" s="2638"/>
      <c r="V12" s="2638"/>
      <c r="W12" s="2638"/>
      <c r="X12" s="2638"/>
      <c r="Y12" s="2638"/>
      <c r="Z12" s="338"/>
    </row>
    <row r="13" spans="1:26" ht="8.25" customHeight="1" x14ac:dyDescent="0.25">
      <c r="A13" s="337"/>
      <c r="B13" s="306"/>
      <c r="C13" s="306"/>
      <c r="D13" s="336"/>
      <c r="E13" s="336"/>
      <c r="F13" s="336"/>
      <c r="G13" s="336"/>
      <c r="H13" s="306"/>
      <c r="I13" s="306"/>
      <c r="J13" s="306"/>
      <c r="K13" s="306"/>
      <c r="L13" s="306"/>
      <c r="M13" s="306"/>
      <c r="N13" s="335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5"/>
    </row>
    <row r="14" spans="1:26" s="278" customFormat="1" ht="15" customHeight="1" x14ac:dyDescent="0.25">
      <c r="B14" s="333"/>
      <c r="C14" s="333"/>
      <c r="K14" s="334"/>
      <c r="L14" s="333"/>
      <c r="M14" s="332"/>
    </row>
    <row r="15" spans="1:26" s="278" customFormat="1" ht="15.6" customHeight="1" x14ac:dyDescent="0.25">
      <c r="A15" s="319" t="s">
        <v>22</v>
      </c>
      <c r="B15" s="331" t="s">
        <v>23</v>
      </c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0"/>
      <c r="X15" s="330"/>
      <c r="Y15" s="330"/>
      <c r="Z15" s="329"/>
    </row>
    <row r="16" spans="1:26" s="278" customFormat="1" ht="15" customHeight="1" x14ac:dyDescent="0.25">
      <c r="A16" s="326"/>
      <c r="B16" s="328"/>
      <c r="Z16" s="327"/>
    </row>
    <row r="17" spans="1:26" s="278" customFormat="1" ht="15" customHeight="1" x14ac:dyDescent="0.25">
      <c r="A17" s="326"/>
      <c r="B17" s="2632" t="s">
        <v>24</v>
      </c>
      <c r="C17" s="2632"/>
      <c r="D17" s="2632"/>
      <c r="E17" s="2632"/>
      <c r="F17" s="2632"/>
      <c r="G17" s="2632"/>
      <c r="H17" s="2632"/>
      <c r="I17" s="2643"/>
      <c r="J17" s="2643"/>
      <c r="K17" s="2643"/>
      <c r="L17" s="2643"/>
      <c r="M17" s="2643"/>
      <c r="N17" s="2643"/>
      <c r="O17" s="2643"/>
      <c r="P17" s="2643"/>
      <c r="Q17" s="2643"/>
      <c r="R17" s="2643"/>
      <c r="S17" s="2643"/>
      <c r="T17" s="2643"/>
      <c r="U17" s="2643"/>
      <c r="V17" s="2643"/>
      <c r="W17" s="2643"/>
      <c r="X17" s="2643"/>
      <c r="Y17" s="2643"/>
      <c r="Z17" s="324"/>
    </row>
    <row r="18" spans="1:26" s="278" customFormat="1" ht="15" customHeight="1" x14ac:dyDescent="0.25">
      <c r="A18" s="326"/>
      <c r="B18" s="2632" t="s">
        <v>25</v>
      </c>
      <c r="C18" s="2632"/>
      <c r="D18" s="2632"/>
      <c r="E18" s="2632"/>
      <c r="F18" s="2632"/>
      <c r="G18" s="2632"/>
      <c r="H18" s="2632"/>
      <c r="I18" s="2703" t="s">
        <v>26</v>
      </c>
      <c r="J18" s="2703"/>
      <c r="K18" s="325">
        <v>35</v>
      </c>
      <c r="L18" s="325" t="s">
        <v>27</v>
      </c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4"/>
    </row>
    <row r="19" spans="1:26" s="278" customFormat="1" ht="13.2" customHeight="1" x14ac:dyDescent="0.25">
      <c r="A19" s="323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1"/>
    </row>
    <row r="20" spans="1:26" ht="12.75" customHeight="1" x14ac:dyDescent="0.25">
      <c r="D20" s="277"/>
      <c r="E20" s="277"/>
      <c r="F20" s="277"/>
      <c r="G20" s="277"/>
      <c r="N20" s="320"/>
    </row>
    <row r="21" spans="1:26" ht="15.9" customHeight="1" x14ac:dyDescent="0.25">
      <c r="A21" s="319" t="s">
        <v>28</v>
      </c>
      <c r="B21" s="318" t="s">
        <v>29</v>
      </c>
      <c r="C21" s="316"/>
      <c r="D21" s="317"/>
      <c r="E21" s="317"/>
      <c r="F21" s="317"/>
      <c r="G21" s="317"/>
      <c r="H21" s="316"/>
      <c r="I21" s="316"/>
      <c r="J21" s="2712" t="s">
        <v>30</v>
      </c>
      <c r="K21" s="2712"/>
      <c r="L21" s="2712"/>
      <c r="M21" s="2712"/>
      <c r="N21" s="2712"/>
      <c r="O21" s="2712"/>
      <c r="P21" s="2712"/>
      <c r="Q21" s="313">
        <v>600</v>
      </c>
      <c r="R21" s="298"/>
      <c r="S21" s="298"/>
      <c r="T21" s="298"/>
      <c r="U21" s="298"/>
      <c r="V21" s="298"/>
      <c r="W21" s="298"/>
      <c r="X21" s="298"/>
      <c r="Y21" s="298"/>
      <c r="Z21" s="315"/>
    </row>
    <row r="22" spans="1:26" ht="12.75" customHeight="1" x14ac:dyDescent="0.25">
      <c r="A22" s="310"/>
      <c r="B22" s="314"/>
      <c r="Z22" s="309"/>
    </row>
    <row r="23" spans="1:26" ht="15.75" customHeight="1" x14ac:dyDescent="0.25">
      <c r="A23" s="310"/>
      <c r="B23" s="2710" t="s">
        <v>31</v>
      </c>
      <c r="C23" s="2639" t="s">
        <v>32</v>
      </c>
      <c r="D23" s="2639"/>
      <c r="E23" s="2639"/>
      <c r="F23" s="2639"/>
      <c r="G23" s="2640"/>
      <c r="H23" s="2707" t="s">
        <v>33</v>
      </c>
      <c r="I23" s="2708"/>
      <c r="J23" s="2709"/>
      <c r="K23" s="2639" t="s">
        <v>34</v>
      </c>
      <c r="L23" s="2639"/>
      <c r="M23" s="2639"/>
      <c r="N23" s="2639"/>
      <c r="O23" s="2639"/>
      <c r="P23" s="2640"/>
      <c r="Z23" s="309"/>
    </row>
    <row r="24" spans="1:26" ht="15.75" customHeight="1" x14ac:dyDescent="0.25">
      <c r="A24" s="310"/>
      <c r="B24" s="2711"/>
      <c r="C24" s="2641"/>
      <c r="D24" s="2641"/>
      <c r="E24" s="2641"/>
      <c r="F24" s="2641"/>
      <c r="G24" s="2642"/>
      <c r="H24" s="2704" t="s">
        <v>35</v>
      </c>
      <c r="I24" s="2705"/>
      <c r="J24" s="2706"/>
      <c r="K24" s="2641"/>
      <c r="L24" s="2641"/>
      <c r="M24" s="2641"/>
      <c r="N24" s="2641"/>
      <c r="O24" s="2641"/>
      <c r="P24" s="2642"/>
      <c r="Z24" s="309"/>
    </row>
    <row r="25" spans="1:26" ht="19.5" customHeight="1" x14ac:dyDescent="0.25">
      <c r="A25" s="310"/>
      <c r="B25" s="312">
        <v>1</v>
      </c>
      <c r="C25" s="2587"/>
      <c r="D25" s="2588"/>
      <c r="E25" s="2588"/>
      <c r="F25" s="2588"/>
      <c r="G25" s="2589"/>
      <c r="H25" s="2590">
        <v>69</v>
      </c>
      <c r="I25" s="2591"/>
      <c r="J25" s="2592"/>
      <c r="K25" s="2587"/>
      <c r="L25" s="2588"/>
      <c r="M25" s="2588"/>
      <c r="N25" s="2588"/>
      <c r="O25" s="2588"/>
      <c r="P25" s="2589"/>
      <c r="Z25" s="309"/>
    </row>
    <row r="26" spans="1:26" ht="19.5" customHeight="1" x14ac:dyDescent="0.25">
      <c r="A26" s="310"/>
      <c r="B26" s="312">
        <v>2</v>
      </c>
      <c r="C26" s="2587"/>
      <c r="D26" s="2588"/>
      <c r="E26" s="2588"/>
      <c r="F26" s="2588"/>
      <c r="G26" s="2589"/>
      <c r="H26" s="2590">
        <v>109</v>
      </c>
      <c r="I26" s="2591"/>
      <c r="J26" s="2592"/>
      <c r="K26" s="2587"/>
      <c r="L26" s="2588"/>
      <c r="M26" s="2588"/>
      <c r="N26" s="2588"/>
      <c r="O26" s="2588"/>
      <c r="P26" s="2589"/>
      <c r="Z26" s="309"/>
    </row>
    <row r="27" spans="1:26" ht="19.5" customHeight="1" x14ac:dyDescent="0.25">
      <c r="A27" s="310"/>
      <c r="B27" s="312">
        <v>3</v>
      </c>
      <c r="C27" s="2587"/>
      <c r="D27" s="2588"/>
      <c r="E27" s="2588"/>
      <c r="F27" s="2588"/>
      <c r="G27" s="2589"/>
      <c r="H27" s="2590">
        <v>91</v>
      </c>
      <c r="I27" s="2591"/>
      <c r="J27" s="2592"/>
      <c r="K27" s="2587"/>
      <c r="L27" s="2588"/>
      <c r="M27" s="2588"/>
      <c r="N27" s="2588"/>
      <c r="O27" s="2588"/>
      <c r="P27" s="2589"/>
      <c r="Z27" s="309"/>
    </row>
    <row r="28" spans="1:26" ht="19.5" customHeight="1" x14ac:dyDescent="0.25">
      <c r="A28" s="310"/>
      <c r="B28" s="312">
        <v>4</v>
      </c>
      <c r="C28" s="2587"/>
      <c r="D28" s="2588"/>
      <c r="E28" s="2588"/>
      <c r="F28" s="2588"/>
      <c r="G28" s="2589"/>
      <c r="H28" s="2590">
        <v>102</v>
      </c>
      <c r="I28" s="2591"/>
      <c r="J28" s="2592"/>
      <c r="K28" s="2587"/>
      <c r="L28" s="2588"/>
      <c r="M28" s="2588"/>
      <c r="N28" s="2588"/>
      <c r="O28" s="2588"/>
      <c r="P28" s="2589"/>
      <c r="Z28" s="309"/>
    </row>
    <row r="29" spans="1:26" ht="19.5" customHeight="1" x14ac:dyDescent="0.25">
      <c r="A29" s="310"/>
      <c r="B29" s="312">
        <v>5</v>
      </c>
      <c r="C29" s="2587"/>
      <c r="D29" s="2588"/>
      <c r="E29" s="2588"/>
      <c r="F29" s="2588"/>
      <c r="G29" s="2589"/>
      <c r="H29" s="2590">
        <v>105</v>
      </c>
      <c r="I29" s="2591"/>
      <c r="J29" s="2592"/>
      <c r="K29" s="2587"/>
      <c r="L29" s="2588"/>
      <c r="M29" s="2588"/>
      <c r="N29" s="2588"/>
      <c r="O29" s="2588"/>
      <c r="P29" s="2589"/>
      <c r="Z29" s="309"/>
    </row>
    <row r="30" spans="1:26" ht="19.5" customHeight="1" x14ac:dyDescent="0.25">
      <c r="A30" s="310"/>
      <c r="B30" s="312">
        <v>6</v>
      </c>
      <c r="C30" s="2587"/>
      <c r="D30" s="2588"/>
      <c r="E30" s="2588"/>
      <c r="F30" s="2588"/>
      <c r="G30" s="2589"/>
      <c r="H30" s="2590">
        <v>73</v>
      </c>
      <c r="I30" s="2591"/>
      <c r="J30" s="2592"/>
      <c r="K30" s="2587"/>
      <c r="L30" s="2588"/>
      <c r="M30" s="2588"/>
      <c r="N30" s="2588"/>
      <c r="O30" s="2588"/>
      <c r="P30" s="2589"/>
      <c r="Z30" s="309"/>
    </row>
    <row r="31" spans="1:26" ht="19.5" customHeight="1" x14ac:dyDescent="0.25">
      <c r="A31" s="310"/>
      <c r="B31" s="312">
        <v>7</v>
      </c>
      <c r="C31" s="2587"/>
      <c r="D31" s="2588"/>
      <c r="E31" s="2588"/>
      <c r="F31" s="2588"/>
      <c r="G31" s="2589"/>
      <c r="H31" s="2590">
        <v>60</v>
      </c>
      <c r="I31" s="2591"/>
      <c r="J31" s="2592"/>
      <c r="K31" s="2587"/>
      <c r="L31" s="2588"/>
      <c r="M31" s="2588"/>
      <c r="N31" s="2588"/>
      <c r="O31" s="2588"/>
      <c r="P31" s="2589"/>
      <c r="Z31" s="309"/>
    </row>
    <row r="32" spans="1:26" ht="19.5" customHeight="1" x14ac:dyDescent="0.25">
      <c r="A32" s="310"/>
      <c r="B32" s="312">
        <v>8</v>
      </c>
      <c r="C32" s="2587"/>
      <c r="D32" s="2588"/>
      <c r="E32" s="2588"/>
      <c r="F32" s="2588"/>
      <c r="G32" s="2589"/>
      <c r="H32" s="2590">
        <v>55</v>
      </c>
      <c r="I32" s="2591"/>
      <c r="J32" s="2592"/>
      <c r="K32" s="2587"/>
      <c r="L32" s="2588"/>
      <c r="M32" s="2588"/>
      <c r="N32" s="2588"/>
      <c r="O32" s="2588"/>
      <c r="P32" s="2589"/>
      <c r="Z32" s="309"/>
    </row>
    <row r="33" spans="1:26" ht="19.5" customHeight="1" x14ac:dyDescent="0.25">
      <c r="A33" s="310"/>
      <c r="B33" s="312">
        <v>9</v>
      </c>
      <c r="C33" s="2587"/>
      <c r="D33" s="2588"/>
      <c r="E33" s="2588"/>
      <c r="F33" s="2588"/>
      <c r="G33" s="2589"/>
      <c r="H33" s="2590">
        <v>47</v>
      </c>
      <c r="I33" s="2591"/>
      <c r="J33" s="2592"/>
      <c r="K33" s="2587"/>
      <c r="L33" s="2588"/>
      <c r="M33" s="2588"/>
      <c r="N33" s="2588"/>
      <c r="O33" s="2588"/>
      <c r="P33" s="2589"/>
      <c r="Z33" s="309"/>
    </row>
    <row r="34" spans="1:26" ht="19.5" customHeight="1" x14ac:dyDescent="0.25">
      <c r="A34" s="310"/>
      <c r="B34" s="312">
        <v>10</v>
      </c>
      <c r="C34" s="2587"/>
      <c r="D34" s="2588"/>
      <c r="E34" s="2588"/>
      <c r="F34" s="2588"/>
      <c r="G34" s="2589"/>
      <c r="H34" s="2590">
        <v>56</v>
      </c>
      <c r="I34" s="2591"/>
      <c r="J34" s="2592"/>
      <c r="K34" s="2587"/>
      <c r="L34" s="2588"/>
      <c r="M34" s="2588"/>
      <c r="N34" s="2588"/>
      <c r="O34" s="2588"/>
      <c r="P34" s="2589"/>
      <c r="Z34" s="309"/>
    </row>
    <row r="35" spans="1:26" ht="19.5" customHeight="1" x14ac:dyDescent="0.25">
      <c r="A35" s="310"/>
      <c r="B35" s="312">
        <v>11</v>
      </c>
      <c r="C35" s="2587"/>
      <c r="D35" s="2588"/>
      <c r="E35" s="2588"/>
      <c r="F35" s="2588"/>
      <c r="G35" s="2589"/>
      <c r="H35" s="2590">
        <v>96</v>
      </c>
      <c r="I35" s="2591"/>
      <c r="J35" s="2592"/>
      <c r="K35" s="2587"/>
      <c r="L35" s="2588"/>
      <c r="M35" s="2588"/>
      <c r="N35" s="2588"/>
      <c r="O35" s="2588"/>
      <c r="P35" s="2589"/>
      <c r="Z35" s="309"/>
    </row>
    <row r="36" spans="1:26" ht="19.5" customHeight="1" x14ac:dyDescent="0.25">
      <c r="A36" s="310"/>
      <c r="B36" s="312">
        <v>12</v>
      </c>
      <c r="C36" s="2587"/>
      <c r="D36" s="2588"/>
      <c r="E36" s="2588"/>
      <c r="F36" s="2588"/>
      <c r="G36" s="2589"/>
      <c r="H36" s="2590">
        <v>112</v>
      </c>
      <c r="I36" s="2591"/>
      <c r="J36" s="2592"/>
      <c r="K36" s="2587"/>
      <c r="L36" s="2588"/>
      <c r="M36" s="2588"/>
      <c r="N36" s="2588"/>
      <c r="O36" s="2588"/>
      <c r="P36" s="2589"/>
      <c r="Z36" s="309"/>
    </row>
    <row r="37" spans="1:26" ht="19.5" customHeight="1" x14ac:dyDescent="0.25">
      <c r="A37" s="310"/>
      <c r="B37" s="312">
        <v>13</v>
      </c>
      <c r="C37" s="2587"/>
      <c r="D37" s="2588"/>
      <c r="E37" s="2588"/>
      <c r="F37" s="2588"/>
      <c r="G37" s="2589"/>
      <c r="H37" s="2590">
        <v>97</v>
      </c>
      <c r="I37" s="2591"/>
      <c r="J37" s="2592"/>
      <c r="K37" s="2587"/>
      <c r="L37" s="2588"/>
      <c r="M37" s="2588"/>
      <c r="N37" s="2588"/>
      <c r="O37" s="2588"/>
      <c r="P37" s="2589"/>
      <c r="Z37" s="309"/>
    </row>
    <row r="38" spans="1:26" ht="19.5" customHeight="1" x14ac:dyDescent="0.25">
      <c r="A38" s="310"/>
      <c r="B38" s="312">
        <v>14</v>
      </c>
      <c r="C38" s="2587"/>
      <c r="D38" s="2588"/>
      <c r="E38" s="2588"/>
      <c r="F38" s="2588"/>
      <c r="G38" s="2589"/>
      <c r="H38" s="2590">
        <v>90</v>
      </c>
      <c r="I38" s="2591"/>
      <c r="J38" s="2592"/>
      <c r="K38" s="2587"/>
      <c r="L38" s="2588"/>
      <c r="M38" s="2588"/>
      <c r="N38" s="2588"/>
      <c r="O38" s="2588"/>
      <c r="P38" s="2589"/>
      <c r="Z38" s="309"/>
    </row>
    <row r="39" spans="1:26" ht="19.5" customHeight="1" x14ac:dyDescent="0.25">
      <c r="A39" s="310"/>
      <c r="B39" s="312">
        <v>15</v>
      </c>
      <c r="C39" s="2587"/>
      <c r="D39" s="2588"/>
      <c r="E39" s="2588"/>
      <c r="F39" s="2588"/>
      <c r="G39" s="2589"/>
      <c r="H39" s="2590">
        <v>70</v>
      </c>
      <c r="I39" s="2591"/>
      <c r="J39" s="2592"/>
      <c r="K39" s="2587"/>
      <c r="L39" s="2588"/>
      <c r="M39" s="2588"/>
      <c r="N39" s="2588"/>
      <c r="O39" s="2588"/>
      <c r="P39" s="2589"/>
      <c r="Z39" s="309"/>
    </row>
    <row r="40" spans="1:26" ht="19.5" customHeight="1" x14ac:dyDescent="0.25">
      <c r="A40" s="310"/>
      <c r="B40" s="312">
        <v>16</v>
      </c>
      <c r="C40" s="2587"/>
      <c r="D40" s="2588"/>
      <c r="E40" s="2588"/>
      <c r="F40" s="2588"/>
      <c r="G40" s="2589"/>
      <c r="H40" s="2590">
        <v>83</v>
      </c>
      <c r="I40" s="2591"/>
      <c r="J40" s="2592"/>
      <c r="K40" s="2587"/>
      <c r="L40" s="2588"/>
      <c r="M40" s="2588"/>
      <c r="N40" s="2588"/>
      <c r="O40" s="2588"/>
      <c r="P40" s="2589"/>
      <c r="Z40" s="309"/>
    </row>
    <row r="41" spans="1:26" ht="19.5" customHeight="1" x14ac:dyDescent="0.25">
      <c r="A41" s="310"/>
      <c r="B41" s="312">
        <v>17</v>
      </c>
      <c r="C41" s="2587"/>
      <c r="D41" s="2588"/>
      <c r="E41" s="2588"/>
      <c r="F41" s="2588"/>
      <c r="G41" s="2589"/>
      <c r="H41" s="2590">
        <v>54</v>
      </c>
      <c r="I41" s="2591"/>
      <c r="J41" s="2592"/>
      <c r="K41" s="2587"/>
      <c r="L41" s="2588"/>
      <c r="M41" s="2588"/>
      <c r="N41" s="2588"/>
      <c r="O41" s="2588"/>
      <c r="P41" s="2589"/>
      <c r="Z41" s="309"/>
    </row>
    <row r="42" spans="1:26" ht="19.5" customHeight="1" x14ac:dyDescent="0.25">
      <c r="A42" s="310"/>
      <c r="B42" s="312">
        <v>18</v>
      </c>
      <c r="C42" s="2587"/>
      <c r="D42" s="2588"/>
      <c r="E42" s="2588"/>
      <c r="F42" s="2588"/>
      <c r="G42" s="2589"/>
      <c r="H42" s="2590">
        <v>90</v>
      </c>
      <c r="I42" s="2591"/>
      <c r="J42" s="2592"/>
      <c r="K42" s="2587"/>
      <c r="L42" s="2588"/>
      <c r="M42" s="2588"/>
      <c r="N42" s="2588"/>
      <c r="O42" s="2588"/>
      <c r="P42" s="2589"/>
      <c r="Z42" s="309"/>
    </row>
    <row r="43" spans="1:26" ht="19.5" customHeight="1" x14ac:dyDescent="0.25">
      <c r="A43" s="310"/>
      <c r="B43" s="312">
        <v>19</v>
      </c>
      <c r="C43" s="2587"/>
      <c r="D43" s="2588"/>
      <c r="E43" s="2588"/>
      <c r="F43" s="2588"/>
      <c r="G43" s="2589"/>
      <c r="H43" s="2590">
        <v>70</v>
      </c>
      <c r="I43" s="2591"/>
      <c r="J43" s="2592"/>
      <c r="K43" s="2587"/>
      <c r="L43" s="2588"/>
      <c r="M43" s="2588"/>
      <c r="N43" s="2588"/>
      <c r="O43" s="2588"/>
      <c r="P43" s="2589"/>
      <c r="Z43" s="309"/>
    </row>
    <row r="44" spans="1:26" ht="19.5" customHeight="1" x14ac:dyDescent="0.25">
      <c r="A44" s="310"/>
      <c r="B44" s="312">
        <v>20</v>
      </c>
      <c r="C44" s="2587"/>
      <c r="D44" s="2588"/>
      <c r="E44" s="2588"/>
      <c r="F44" s="2588"/>
      <c r="G44" s="2589"/>
      <c r="H44" s="2590">
        <v>93</v>
      </c>
      <c r="I44" s="2591"/>
      <c r="J44" s="2592"/>
      <c r="K44" s="2587"/>
      <c r="L44" s="2588"/>
      <c r="M44" s="2588"/>
      <c r="N44" s="2588"/>
      <c r="O44" s="2588"/>
      <c r="P44" s="2589"/>
      <c r="Z44" s="309"/>
    </row>
    <row r="45" spans="1:26" ht="19.5" customHeight="1" x14ac:dyDescent="0.25">
      <c r="A45" s="310"/>
      <c r="B45" s="312">
        <v>21</v>
      </c>
      <c r="C45" s="2587"/>
      <c r="D45" s="2588"/>
      <c r="E45" s="2588"/>
      <c r="F45" s="2588"/>
      <c r="G45" s="2589"/>
      <c r="H45" s="2590">
        <v>50</v>
      </c>
      <c r="I45" s="2591"/>
      <c r="J45" s="2592"/>
      <c r="K45" s="2587"/>
      <c r="L45" s="2588"/>
      <c r="M45" s="2588"/>
      <c r="N45" s="2588"/>
      <c r="O45" s="2588"/>
      <c r="P45" s="2589"/>
      <c r="Z45" s="309"/>
    </row>
    <row r="46" spans="1:26" ht="19.5" customHeight="1" x14ac:dyDescent="0.25">
      <c r="A46" s="310"/>
      <c r="B46" s="312">
        <v>22</v>
      </c>
      <c r="C46" s="2587"/>
      <c r="D46" s="2588"/>
      <c r="E46" s="2588"/>
      <c r="F46" s="2588"/>
      <c r="G46" s="2589"/>
      <c r="H46" s="2590">
        <v>67</v>
      </c>
      <c r="I46" s="2591"/>
      <c r="J46" s="2592"/>
      <c r="K46" s="2587"/>
      <c r="L46" s="2588"/>
      <c r="M46" s="2588"/>
      <c r="N46" s="2588"/>
      <c r="O46" s="2588"/>
      <c r="P46" s="2589"/>
      <c r="Z46" s="309"/>
    </row>
    <row r="47" spans="1:26" ht="19.5" customHeight="1" x14ac:dyDescent="0.25">
      <c r="A47" s="310"/>
      <c r="B47" s="312">
        <v>23</v>
      </c>
      <c r="C47" s="2587"/>
      <c r="D47" s="2588"/>
      <c r="E47" s="2588"/>
      <c r="F47" s="2588"/>
      <c r="G47" s="2589"/>
      <c r="H47" s="2590">
        <v>63</v>
      </c>
      <c r="I47" s="2591"/>
      <c r="J47" s="2592"/>
      <c r="K47" s="2587"/>
      <c r="L47" s="2588"/>
      <c r="M47" s="2588"/>
      <c r="N47" s="2588"/>
      <c r="O47" s="2588"/>
      <c r="P47" s="2589"/>
      <c r="Z47" s="309"/>
    </row>
    <row r="48" spans="1:26" ht="19.5" customHeight="1" x14ac:dyDescent="0.25">
      <c r="A48" s="310"/>
      <c r="B48" s="312">
        <v>24</v>
      </c>
      <c r="C48" s="2587"/>
      <c r="D48" s="2588"/>
      <c r="E48" s="2588"/>
      <c r="F48" s="2588"/>
      <c r="G48" s="2589"/>
      <c r="H48" s="2590">
        <v>58</v>
      </c>
      <c r="I48" s="2591"/>
      <c r="J48" s="2592"/>
      <c r="K48" s="2587"/>
      <c r="L48" s="2588"/>
      <c r="M48" s="2588"/>
      <c r="N48" s="2588"/>
      <c r="O48" s="2588"/>
      <c r="P48" s="2589"/>
      <c r="Z48" s="309"/>
    </row>
    <row r="49" spans="1:26" ht="19.5" customHeight="1" x14ac:dyDescent="0.25">
      <c r="A49" s="310"/>
      <c r="B49" s="312">
        <v>25</v>
      </c>
      <c r="C49" s="2587"/>
      <c r="D49" s="2588"/>
      <c r="E49" s="2588"/>
      <c r="F49" s="2588"/>
      <c r="G49" s="2589"/>
      <c r="H49" s="2590">
        <v>45</v>
      </c>
      <c r="I49" s="2591"/>
      <c r="J49" s="2592"/>
      <c r="K49" s="2587"/>
      <c r="L49" s="2588"/>
      <c r="M49" s="2588"/>
      <c r="N49" s="2588"/>
      <c r="O49" s="2588"/>
      <c r="P49" s="2589"/>
      <c r="Z49" s="309"/>
    </row>
    <row r="50" spans="1:26" ht="19.5" customHeight="1" x14ac:dyDescent="0.25">
      <c r="A50" s="310"/>
      <c r="B50" s="312">
        <v>26</v>
      </c>
      <c r="C50" s="2587"/>
      <c r="D50" s="2588"/>
      <c r="E50" s="2588"/>
      <c r="F50" s="2588"/>
      <c r="G50" s="2589"/>
      <c r="H50" s="2590">
        <v>98</v>
      </c>
      <c r="I50" s="2591"/>
      <c r="J50" s="2592"/>
      <c r="K50" s="2587"/>
      <c r="L50" s="2588"/>
      <c r="M50" s="2588"/>
      <c r="N50" s="2588"/>
      <c r="O50" s="2588"/>
      <c r="P50" s="2589"/>
      <c r="Z50" s="309"/>
    </row>
    <row r="51" spans="1:26" ht="19.5" customHeight="1" x14ac:dyDescent="0.25">
      <c r="A51" s="310"/>
      <c r="B51" s="312">
        <v>27</v>
      </c>
      <c r="C51" s="2587"/>
      <c r="D51" s="2588"/>
      <c r="E51" s="2588"/>
      <c r="F51" s="2588"/>
      <c r="G51" s="2589"/>
      <c r="H51" s="2590">
        <v>40</v>
      </c>
      <c r="I51" s="2591"/>
      <c r="J51" s="2592"/>
      <c r="K51" s="2587"/>
      <c r="L51" s="2588"/>
      <c r="M51" s="2588"/>
      <c r="N51" s="2588"/>
      <c r="O51" s="2588"/>
      <c r="P51" s="2589"/>
      <c r="Z51" s="309"/>
    </row>
    <row r="52" spans="1:26" ht="19.5" customHeight="1" x14ac:dyDescent="0.25">
      <c r="A52" s="310"/>
      <c r="B52" s="312">
        <v>28</v>
      </c>
      <c r="C52" s="2587"/>
      <c r="D52" s="2588"/>
      <c r="E52" s="2588"/>
      <c r="F52" s="2588"/>
      <c r="G52" s="2589"/>
      <c r="H52" s="2590">
        <v>52</v>
      </c>
      <c r="I52" s="2591"/>
      <c r="J52" s="2592"/>
      <c r="K52" s="2587"/>
      <c r="L52" s="2588"/>
      <c r="M52" s="2588"/>
      <c r="N52" s="2588"/>
      <c r="O52" s="2588"/>
      <c r="P52" s="2589"/>
      <c r="Z52" s="309"/>
    </row>
    <row r="53" spans="1:26" ht="19.5" customHeight="1" thickBot="1" x14ac:dyDescent="0.3">
      <c r="A53" s="310"/>
      <c r="B53" s="311"/>
      <c r="C53" s="2648"/>
      <c r="D53" s="2648"/>
      <c r="E53" s="2648"/>
      <c r="F53" s="2648"/>
      <c r="G53" s="2649"/>
      <c r="H53" s="2644"/>
      <c r="I53" s="2645"/>
      <c r="J53" s="2646"/>
      <c r="K53" s="2647"/>
      <c r="L53" s="2648"/>
      <c r="M53" s="2648"/>
      <c r="N53" s="2648"/>
      <c r="O53" s="2648"/>
      <c r="P53" s="2649"/>
      <c r="Z53" s="309"/>
    </row>
    <row r="54" spans="1:26" ht="15.75" customHeight="1" x14ac:dyDescent="0.25">
      <c r="A54" s="310"/>
      <c r="B54" s="2694" t="s">
        <v>37</v>
      </c>
      <c r="C54" s="2695"/>
      <c r="D54" s="2695"/>
      <c r="E54" s="2695"/>
      <c r="F54" s="2695"/>
      <c r="G54" s="2696"/>
      <c r="H54" s="2700">
        <f>AVERAGE(H25:J53)</f>
        <v>74.821428571428569</v>
      </c>
      <c r="I54" s="2701"/>
      <c r="J54" s="2702"/>
      <c r="K54" s="2603" t="s">
        <v>38</v>
      </c>
      <c r="L54" s="2604"/>
      <c r="M54" s="2597" t="s">
        <v>39</v>
      </c>
      <c r="N54" s="2597"/>
      <c r="O54" s="2597"/>
      <c r="P54" s="2598"/>
      <c r="Z54" s="309"/>
    </row>
    <row r="55" spans="1:26" ht="15.75" customHeight="1" x14ac:dyDescent="0.25">
      <c r="A55" s="310"/>
      <c r="B55" s="2688" t="s">
        <v>40</v>
      </c>
      <c r="C55" s="2689"/>
      <c r="D55" s="2689"/>
      <c r="E55" s="2689"/>
      <c r="F55" s="2689"/>
      <c r="G55" s="2690"/>
      <c r="H55" s="2629">
        <f>IF(COUNTIF(H25:J53,"*&lt;20*"),"&lt;20",MIN(H25:J53))</f>
        <v>40</v>
      </c>
      <c r="I55" s="2630"/>
      <c r="J55" s="2631"/>
      <c r="K55" s="2605"/>
      <c r="L55" s="2606"/>
      <c r="M55" s="2599"/>
      <c r="N55" s="2599"/>
      <c r="O55" s="2599"/>
      <c r="P55" s="2600"/>
      <c r="Z55" s="309"/>
    </row>
    <row r="56" spans="1:26" ht="15.75" customHeight="1" thickBot="1" x14ac:dyDescent="0.3">
      <c r="A56" s="310"/>
      <c r="B56" s="2691" t="s">
        <v>41</v>
      </c>
      <c r="C56" s="2692"/>
      <c r="D56" s="2692"/>
      <c r="E56" s="2692"/>
      <c r="F56" s="2692"/>
      <c r="G56" s="2693"/>
      <c r="H56" s="2697">
        <f>IF(COUNTIF(H25:J53,"*&gt;250*"),"&gt;250",MAX(H25:J53))</f>
        <v>112</v>
      </c>
      <c r="I56" s="2698"/>
      <c r="J56" s="2699"/>
      <c r="K56" s="2607"/>
      <c r="L56" s="2608"/>
      <c r="M56" s="2601"/>
      <c r="N56" s="2601"/>
      <c r="O56" s="2601"/>
      <c r="P56" s="2602"/>
      <c r="Z56" s="309"/>
    </row>
    <row r="57" spans="1:26" ht="15.9" customHeight="1" x14ac:dyDescent="0.25">
      <c r="A57" s="308"/>
      <c r="B57" s="307"/>
      <c r="C57" s="306"/>
      <c r="D57" s="306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5"/>
    </row>
    <row r="58" spans="1:26" ht="12.75" customHeight="1" x14ac:dyDescent="0.25">
      <c r="A58" s="304"/>
      <c r="B58" s="303"/>
    </row>
    <row r="59" spans="1:26" s="278" customFormat="1" ht="15.6" customHeight="1" x14ac:dyDescent="0.25">
      <c r="A59" s="302" t="s">
        <v>42</v>
      </c>
      <c r="B59" s="301" t="s">
        <v>43</v>
      </c>
      <c r="C59" s="300"/>
      <c r="D59" s="300"/>
      <c r="E59" s="300"/>
      <c r="F59" s="299"/>
      <c r="G59" s="299"/>
      <c r="H59" s="299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7"/>
      <c r="V59" s="296"/>
      <c r="W59" s="296"/>
      <c r="X59" s="295"/>
      <c r="Y59" s="295"/>
      <c r="Z59" s="294"/>
    </row>
    <row r="60" spans="1:26" s="278" customFormat="1" ht="28.5" customHeight="1" x14ac:dyDescent="0.25">
      <c r="A60" s="2634" t="s">
        <v>44</v>
      </c>
      <c r="B60" s="2635"/>
      <c r="C60" s="2635"/>
      <c r="D60" s="2635"/>
      <c r="E60" s="2635"/>
      <c r="F60" s="2635"/>
      <c r="G60" s="2635"/>
      <c r="H60" s="2635"/>
      <c r="I60" s="2635"/>
      <c r="J60" s="2635"/>
      <c r="K60" s="2635"/>
      <c r="L60" s="2635"/>
      <c r="M60" s="2635"/>
      <c r="N60" s="2635"/>
      <c r="O60" s="2635"/>
      <c r="P60" s="2635"/>
      <c r="Q60" s="2636"/>
      <c r="R60" s="2615" t="s">
        <v>45</v>
      </c>
      <c r="S60" s="2616"/>
      <c r="T60" s="2617"/>
      <c r="U60" s="2593" t="s">
        <v>83</v>
      </c>
      <c r="V60" s="2594"/>
      <c r="W60" s="2594"/>
      <c r="X60" s="2595"/>
      <c r="Y60" s="2595"/>
      <c r="Z60" s="2596"/>
    </row>
    <row r="61" spans="1:26" s="278" customFormat="1" ht="15.6" customHeight="1" x14ac:dyDescent="0.25">
      <c r="A61" s="2609" t="s">
        <v>82</v>
      </c>
      <c r="B61" s="2610"/>
      <c r="C61" s="2610"/>
      <c r="D61" s="2610"/>
      <c r="E61" s="2610"/>
      <c r="F61" s="2610"/>
      <c r="G61" s="2610"/>
      <c r="H61" s="2610"/>
      <c r="I61" s="2610"/>
      <c r="J61" s="2610"/>
      <c r="K61" s="2610"/>
      <c r="L61" s="2610"/>
      <c r="M61" s="2610"/>
      <c r="N61" s="2610"/>
      <c r="O61" s="2610"/>
      <c r="P61" s="2610"/>
      <c r="Q61" s="2611"/>
      <c r="R61" s="2615" t="s">
        <v>47</v>
      </c>
      <c r="S61" s="2616"/>
      <c r="T61" s="2617"/>
      <c r="U61" s="2618" t="s">
        <v>81</v>
      </c>
      <c r="V61" s="2619"/>
      <c r="W61" s="2619"/>
      <c r="X61" s="2620"/>
      <c r="Y61" s="2620"/>
      <c r="Z61" s="2621"/>
    </row>
    <row r="62" spans="1:26" s="278" customFormat="1" ht="15.6" customHeight="1" x14ac:dyDescent="0.25">
      <c r="A62" s="2612"/>
      <c r="B62" s="2613"/>
      <c r="C62" s="2613"/>
      <c r="D62" s="2613"/>
      <c r="E62" s="2613"/>
      <c r="F62" s="2613"/>
      <c r="G62" s="2613"/>
      <c r="H62" s="2613"/>
      <c r="I62" s="2613"/>
      <c r="J62" s="2613"/>
      <c r="K62" s="2613"/>
      <c r="L62" s="2613"/>
      <c r="M62" s="2613"/>
      <c r="N62" s="2613"/>
      <c r="O62" s="2613"/>
      <c r="P62" s="2613"/>
      <c r="Q62" s="2614"/>
      <c r="R62" s="2615"/>
      <c r="S62" s="2616"/>
      <c r="T62" s="2617"/>
      <c r="U62" s="2622"/>
      <c r="V62" s="2599"/>
      <c r="W62" s="2599"/>
      <c r="X62" s="2623"/>
      <c r="Y62" s="2623"/>
      <c r="Z62" s="2624"/>
    </row>
    <row r="63" spans="1:26" s="278" customFormat="1" ht="15.6" customHeight="1" x14ac:dyDescent="0.25">
      <c r="A63" s="293" t="s">
        <v>49</v>
      </c>
      <c r="B63" s="292" t="s">
        <v>50</v>
      </c>
      <c r="C63" s="276"/>
      <c r="D63" s="276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0"/>
      <c r="R63" s="2615"/>
      <c r="S63" s="2616"/>
      <c r="T63" s="2617"/>
      <c r="U63" s="2625"/>
      <c r="V63" s="2626"/>
      <c r="W63" s="2626"/>
      <c r="X63" s="2627"/>
      <c r="Y63" s="2627"/>
      <c r="Z63" s="2628"/>
    </row>
    <row r="64" spans="1:26" s="278" customFormat="1" ht="15.6" customHeight="1" x14ac:dyDescent="0.25">
      <c r="A64" s="2679"/>
      <c r="B64" s="2680"/>
      <c r="C64" s="2680"/>
      <c r="D64" s="2680"/>
      <c r="E64" s="2680"/>
      <c r="F64" s="2680"/>
      <c r="G64" s="2680"/>
      <c r="H64" s="2680"/>
      <c r="I64" s="2680"/>
      <c r="J64" s="2680"/>
      <c r="K64" s="2680"/>
      <c r="L64" s="2680"/>
      <c r="M64" s="2680"/>
      <c r="N64" s="2680"/>
      <c r="O64" s="2680"/>
      <c r="P64" s="2680"/>
      <c r="Q64" s="2681"/>
      <c r="R64" s="2615" t="s">
        <v>51</v>
      </c>
      <c r="S64" s="2616"/>
      <c r="T64" s="2617"/>
      <c r="U64" s="289"/>
      <c r="V64" s="288"/>
      <c r="W64" s="288"/>
      <c r="X64" s="288"/>
      <c r="Y64" s="288"/>
      <c r="Z64" s="287"/>
    </row>
    <row r="65" spans="1:26" s="278" customFormat="1" ht="15.6" customHeight="1" x14ac:dyDescent="0.25">
      <c r="A65" s="2679"/>
      <c r="B65" s="2680"/>
      <c r="C65" s="2680"/>
      <c r="D65" s="2680"/>
      <c r="E65" s="2680"/>
      <c r="F65" s="2680"/>
      <c r="G65" s="2680"/>
      <c r="H65" s="2680"/>
      <c r="I65" s="2680"/>
      <c r="J65" s="2680"/>
      <c r="K65" s="2680"/>
      <c r="L65" s="2680"/>
      <c r="M65" s="2680"/>
      <c r="N65" s="2680"/>
      <c r="O65" s="2680"/>
      <c r="P65" s="2680"/>
      <c r="Q65" s="2681"/>
      <c r="R65" s="2615"/>
      <c r="S65" s="2616"/>
      <c r="T65" s="2617"/>
      <c r="U65" s="286"/>
      <c r="V65" s="2599"/>
      <c r="W65" s="2599"/>
      <c r="X65" s="2599"/>
      <c r="Y65" s="2599"/>
      <c r="Z65" s="285"/>
    </row>
    <row r="66" spans="1:26" s="278" customFormat="1" ht="15.6" customHeight="1" x14ac:dyDescent="0.25">
      <c r="A66" s="2679"/>
      <c r="B66" s="2680"/>
      <c r="C66" s="2680"/>
      <c r="D66" s="2680"/>
      <c r="E66" s="2680"/>
      <c r="F66" s="2680"/>
      <c r="G66" s="2680"/>
      <c r="H66" s="2680"/>
      <c r="I66" s="2680"/>
      <c r="J66" s="2680"/>
      <c r="K66" s="2680"/>
      <c r="L66" s="2680"/>
      <c r="M66" s="2680"/>
      <c r="N66" s="2680"/>
      <c r="O66" s="2680"/>
      <c r="P66" s="2680"/>
      <c r="Q66" s="2681"/>
      <c r="R66" s="2615"/>
      <c r="S66" s="2616"/>
      <c r="T66" s="2617"/>
      <c r="U66" s="286"/>
      <c r="V66" s="2599"/>
      <c r="W66" s="2599"/>
      <c r="X66" s="2599"/>
      <c r="Y66" s="2599"/>
      <c r="Z66" s="285"/>
    </row>
    <row r="67" spans="1:26" s="278" customFormat="1" ht="15.6" customHeight="1" x14ac:dyDescent="0.25">
      <c r="A67" s="2682"/>
      <c r="B67" s="2683"/>
      <c r="C67" s="2683"/>
      <c r="D67" s="2683"/>
      <c r="E67" s="2683"/>
      <c r="F67" s="2683"/>
      <c r="G67" s="2683"/>
      <c r="H67" s="2683"/>
      <c r="I67" s="2683"/>
      <c r="J67" s="2683"/>
      <c r="K67" s="2683"/>
      <c r="L67" s="2683"/>
      <c r="M67" s="2683"/>
      <c r="N67" s="2683"/>
      <c r="O67" s="2683"/>
      <c r="P67" s="2683"/>
      <c r="Q67" s="2684"/>
      <c r="R67" s="2685"/>
      <c r="S67" s="2686"/>
      <c r="T67" s="2687"/>
      <c r="U67" s="284"/>
      <c r="V67" s="283"/>
      <c r="W67" s="283"/>
      <c r="X67" s="283"/>
      <c r="Y67" s="283"/>
      <c r="Z67" s="282"/>
    </row>
    <row r="68" spans="1:26" s="278" customFormat="1" ht="15" customHeight="1" x14ac:dyDescent="0.25">
      <c r="A68" s="281"/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0"/>
      <c r="S68" s="280"/>
      <c r="T68" s="280"/>
      <c r="U68" s="279"/>
      <c r="V68" s="279"/>
      <c r="W68" s="279"/>
      <c r="X68" s="279"/>
      <c r="Y68" s="279"/>
      <c r="Z68" s="279"/>
    </row>
    <row r="70" spans="1:26" ht="12.75" customHeight="1" x14ac:dyDescent="0.25">
      <c r="A70" s="276"/>
    </row>
    <row r="71" spans="1:26" ht="12.75" customHeight="1" x14ac:dyDescent="0.25">
      <c r="A71" s="276"/>
    </row>
    <row r="72" spans="1:26" ht="12.75" customHeight="1" x14ac:dyDescent="0.25">
      <c r="A72" s="276"/>
    </row>
    <row r="73" spans="1:26" ht="12.75" customHeight="1" x14ac:dyDescent="0.25">
      <c r="A73" s="276"/>
    </row>
    <row r="74" spans="1:26" ht="12.75" customHeight="1" x14ac:dyDescent="0.25">
      <c r="A74" s="276"/>
    </row>
    <row r="75" spans="1:26" ht="12.75" customHeight="1" x14ac:dyDescent="0.25">
      <c r="A75" s="276"/>
    </row>
  </sheetData>
  <sheetProtection formatCells="0" formatColumns="0" formatRows="0" insertColumns="0" insertRows="0" insertHyperlinks="0" deleteColumns="0" deleteRows="0" selectLockedCells="1" sort="0" autoFilter="0" pivotTables="0"/>
  <mergeCells count="139">
    <mergeCell ref="V65:Y66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64:Q67"/>
    <mergeCell ref="R64:T67"/>
    <mergeCell ref="K26:P26"/>
    <mergeCell ref="C27:G27"/>
    <mergeCell ref="H27:J27"/>
    <mergeCell ref="K27:P27"/>
    <mergeCell ref="C53:G53"/>
    <mergeCell ref="B55:G55"/>
    <mergeCell ref="B56:G56"/>
    <mergeCell ref="B54:G54"/>
    <mergeCell ref="C26:G26"/>
    <mergeCell ref="H26:J26"/>
    <mergeCell ref="C28:G28"/>
    <mergeCell ref="H28:J28"/>
    <mergeCell ref="H56:J56"/>
    <mergeCell ref="H54:J54"/>
    <mergeCell ref="K34:P34"/>
    <mergeCell ref="C35:G35"/>
    <mergeCell ref="H35:J35"/>
    <mergeCell ref="K35:P35"/>
    <mergeCell ref="C36:G36"/>
    <mergeCell ref="H36:J36"/>
    <mergeCell ref="K36:P36"/>
    <mergeCell ref="C37:G3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S12:Y12"/>
    <mergeCell ref="K23:P24"/>
    <mergeCell ref="I17:Y17"/>
    <mergeCell ref="S11:Y11"/>
    <mergeCell ref="H53:J53"/>
    <mergeCell ref="K53:P53"/>
    <mergeCell ref="K28:P28"/>
    <mergeCell ref="H42:J42"/>
    <mergeCell ref="H43:J43"/>
    <mergeCell ref="H44:J44"/>
    <mergeCell ref="H45:J45"/>
    <mergeCell ref="H46:J46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B11:G11"/>
    <mergeCell ref="K25:P25"/>
    <mergeCell ref="C40:G40"/>
    <mergeCell ref="H40:J40"/>
    <mergeCell ref="K40:P40"/>
    <mergeCell ref="A61:Q62"/>
    <mergeCell ref="R61:T63"/>
    <mergeCell ref="U61:Z63"/>
    <mergeCell ref="H55:J55"/>
    <mergeCell ref="B17:H17"/>
    <mergeCell ref="B12:G12"/>
    <mergeCell ref="A60:Q60"/>
    <mergeCell ref="R60:T60"/>
    <mergeCell ref="H47:J47"/>
    <mergeCell ref="H48:J48"/>
    <mergeCell ref="H49:J49"/>
    <mergeCell ref="H50:J50"/>
    <mergeCell ref="C38:G38"/>
    <mergeCell ref="H38:J38"/>
    <mergeCell ref="K38:P38"/>
    <mergeCell ref="C39:G39"/>
    <mergeCell ref="H39:J39"/>
    <mergeCell ref="K39:P39"/>
    <mergeCell ref="K49:P49"/>
    <mergeCell ref="H51:J51"/>
    <mergeCell ref="H41:J41"/>
    <mergeCell ref="U60:Z60"/>
    <mergeCell ref="C48:G48"/>
    <mergeCell ref="C49:G49"/>
    <mergeCell ref="C50:G50"/>
    <mergeCell ref="C51:G51"/>
    <mergeCell ref="C52:G52"/>
    <mergeCell ref="K50:P50"/>
    <mergeCell ref="K51:P51"/>
    <mergeCell ref="K52:P52"/>
    <mergeCell ref="M54:P56"/>
    <mergeCell ref="K54:L56"/>
    <mergeCell ref="C41:G41"/>
    <mergeCell ref="C42:G42"/>
    <mergeCell ref="C43:G43"/>
    <mergeCell ref="C44:G44"/>
    <mergeCell ref="C45:G45"/>
    <mergeCell ref="C46:G46"/>
    <mergeCell ref="C47:G47"/>
    <mergeCell ref="H52:J52"/>
    <mergeCell ref="K41:P41"/>
    <mergeCell ref="K42:P42"/>
    <mergeCell ref="K43:P43"/>
    <mergeCell ref="K44:P44"/>
    <mergeCell ref="K45:P45"/>
    <mergeCell ref="K46:P46"/>
    <mergeCell ref="K47:P47"/>
    <mergeCell ref="K48:P48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CRE PLW12 du 06/04/2011</oddFooter>
  </headerFooter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57CB-43F8-4CB8-BDE7-935ED87B4CDF}">
  <sheetPr codeName="Feuil7"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277" customWidth="1"/>
    <col min="2" max="26" width="5.109375" style="276" customWidth="1"/>
    <col min="27" max="27" width="11.44140625" style="276"/>
  </cols>
  <sheetData>
    <row r="1" spans="1:26" ht="12.75" customHeight="1" x14ac:dyDescent="0.25">
      <c r="A1" s="2662"/>
      <c r="B1" s="2663"/>
      <c r="C1" s="2663"/>
      <c r="D1" s="2663"/>
      <c r="E1" s="2663"/>
      <c r="F1" s="2664"/>
      <c r="G1" s="2671" t="s">
        <v>0</v>
      </c>
      <c r="H1" s="2672"/>
      <c r="I1" s="2672"/>
      <c r="J1" s="2672"/>
      <c r="K1" s="2672"/>
      <c r="L1" s="2672"/>
      <c r="M1" s="2672"/>
      <c r="N1" s="2672"/>
      <c r="O1" s="2672"/>
      <c r="P1" s="2672"/>
      <c r="Q1" s="2672"/>
      <c r="R1" s="2672"/>
      <c r="S1" s="2672"/>
      <c r="T1" s="2673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665"/>
      <c r="B2" s="2666"/>
      <c r="C2" s="2666"/>
      <c r="D2" s="2666"/>
      <c r="E2" s="2666"/>
      <c r="F2" s="2667"/>
      <c r="G2" s="2674" t="s">
        <v>1</v>
      </c>
      <c r="H2" s="2675"/>
      <c r="I2" s="2675"/>
      <c r="J2" s="2675"/>
      <c r="K2" s="2675"/>
      <c r="L2" s="2675"/>
      <c r="M2" s="2675"/>
      <c r="N2" s="2675"/>
      <c r="O2" s="2675"/>
      <c r="P2" s="2675"/>
      <c r="Q2" s="2675"/>
      <c r="R2" s="2675"/>
      <c r="S2" s="2675"/>
      <c r="T2" s="2676"/>
      <c r="U2" s="1046"/>
      <c r="V2" s="1047"/>
      <c r="W2" s="1047"/>
      <c r="X2" s="1047"/>
      <c r="Y2" s="1047"/>
      <c r="Z2" s="1048"/>
    </row>
    <row r="3" spans="1:26" ht="12.75" customHeight="1" x14ac:dyDescent="0.25">
      <c r="A3" s="2665"/>
      <c r="B3" s="2666"/>
      <c r="C3" s="2666"/>
      <c r="D3" s="2666"/>
      <c r="E3" s="2666"/>
      <c r="F3" s="2667"/>
      <c r="G3" s="2674"/>
      <c r="H3" s="2675"/>
      <c r="I3" s="2675"/>
      <c r="J3" s="2675"/>
      <c r="K3" s="2675"/>
      <c r="L3" s="2675"/>
      <c r="M3" s="2675"/>
      <c r="N3" s="2675"/>
      <c r="O3" s="2675"/>
      <c r="P3" s="2675"/>
      <c r="Q3" s="2675"/>
      <c r="R3" s="2675"/>
      <c r="S3" s="2675"/>
      <c r="T3" s="2676"/>
      <c r="U3" s="1046"/>
      <c r="V3" s="1047"/>
      <c r="W3" s="1047"/>
      <c r="X3" s="1047"/>
      <c r="Y3" s="1047"/>
      <c r="Z3" s="1048"/>
    </row>
    <row r="4" spans="1:26" ht="12.75" customHeight="1" x14ac:dyDescent="0.25">
      <c r="A4" s="2665"/>
      <c r="B4" s="2666"/>
      <c r="C4" s="2666"/>
      <c r="D4" s="2666"/>
      <c r="E4" s="2666"/>
      <c r="F4" s="2667"/>
      <c r="G4" s="2674"/>
      <c r="H4" s="2675"/>
      <c r="I4" s="2675"/>
      <c r="J4" s="2675"/>
      <c r="K4" s="2675"/>
      <c r="L4" s="2675"/>
      <c r="M4" s="2675"/>
      <c r="N4" s="2675"/>
      <c r="O4" s="2675"/>
      <c r="P4" s="2675"/>
      <c r="Q4" s="2675"/>
      <c r="R4" s="2675"/>
      <c r="S4" s="2675"/>
      <c r="T4" s="2676"/>
      <c r="U4" s="1046"/>
      <c r="V4" s="1047"/>
      <c r="W4" s="1047"/>
      <c r="X4" s="1047"/>
      <c r="Y4" s="1047"/>
      <c r="Z4" s="1048"/>
    </row>
    <row r="5" spans="1:26" ht="12.75" customHeight="1" x14ac:dyDescent="0.25">
      <c r="A5" s="2665"/>
      <c r="B5" s="2666"/>
      <c r="C5" s="2666"/>
      <c r="D5" s="2666"/>
      <c r="E5" s="2666"/>
      <c r="F5" s="2667"/>
      <c r="G5" s="2677" t="s">
        <v>2</v>
      </c>
      <c r="H5" s="2678"/>
      <c r="I5" s="2652">
        <v>22</v>
      </c>
      <c r="J5" s="2652"/>
      <c r="K5" s="2653"/>
      <c r="L5" s="2655" t="s">
        <v>3</v>
      </c>
      <c r="M5" s="2656"/>
      <c r="N5" s="2656"/>
      <c r="O5" s="2657"/>
      <c r="P5" s="2658" t="s">
        <v>131</v>
      </c>
      <c r="Q5" s="2659"/>
      <c r="R5" s="2659"/>
      <c r="S5" s="2659"/>
      <c r="T5" s="2660"/>
      <c r="U5" s="1046"/>
      <c r="V5" s="1047"/>
      <c r="W5" s="1047"/>
      <c r="X5" s="1047"/>
      <c r="Y5" s="1047"/>
      <c r="Z5" s="1048"/>
    </row>
    <row r="6" spans="1:26" ht="12.75" customHeight="1" x14ac:dyDescent="0.25">
      <c r="A6" s="2668"/>
      <c r="B6" s="2669"/>
      <c r="C6" s="2669"/>
      <c r="D6" s="2669"/>
      <c r="E6" s="2669"/>
      <c r="F6" s="2670"/>
      <c r="G6" s="340"/>
      <c r="H6" s="306"/>
      <c r="I6" s="2654" t="s">
        <v>5</v>
      </c>
      <c r="J6" s="2654"/>
      <c r="K6" s="2654"/>
      <c r="L6" s="2654" t="s">
        <v>6</v>
      </c>
      <c r="M6" s="2654"/>
      <c r="N6" s="2654"/>
      <c r="O6" s="2654"/>
      <c r="P6" s="2654" t="s">
        <v>7</v>
      </c>
      <c r="Q6" s="2654"/>
      <c r="R6" s="2654"/>
      <c r="S6" s="2654"/>
      <c r="T6" s="2661"/>
      <c r="U6" s="1049"/>
      <c r="V6" s="1050"/>
      <c r="W6" s="1050"/>
      <c r="X6" s="1050"/>
      <c r="Y6" s="1050"/>
      <c r="Z6" s="1051"/>
    </row>
    <row r="7" spans="1:26" ht="36.6" customHeight="1" x14ac:dyDescent="0.25">
      <c r="A7" s="2650" t="s">
        <v>8</v>
      </c>
      <c r="B7" s="2650"/>
      <c r="C7" s="2650"/>
      <c r="D7" s="2650"/>
      <c r="E7" s="2650"/>
      <c r="F7" s="2650"/>
      <c r="G7" s="2651" t="s">
        <v>9</v>
      </c>
      <c r="H7" s="2651"/>
      <c r="I7" s="2651"/>
      <c r="J7" s="2651"/>
      <c r="K7" s="2651"/>
      <c r="L7" s="2651"/>
      <c r="M7" s="2651"/>
      <c r="N7" s="2651"/>
      <c r="O7" s="2651"/>
      <c r="P7" s="2651"/>
      <c r="Q7" s="2651"/>
      <c r="R7" s="2651"/>
      <c r="S7" s="2651"/>
      <c r="T7" s="2651"/>
      <c r="U7" s="2651"/>
      <c r="V7" s="2651"/>
      <c r="W7" s="2651"/>
      <c r="X7" s="2651"/>
      <c r="Y7" s="2651"/>
      <c r="Z7" s="2651"/>
    </row>
    <row r="8" spans="1:26" ht="15.9" customHeight="1" x14ac:dyDescent="0.25">
      <c r="A8" s="319" t="s">
        <v>10</v>
      </c>
      <c r="B8" s="301" t="s">
        <v>11</v>
      </c>
      <c r="C8" s="298"/>
      <c r="D8" s="339"/>
      <c r="E8" s="339"/>
      <c r="F8" s="339"/>
      <c r="G8" s="339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315"/>
    </row>
    <row r="9" spans="1:26" ht="8.25" customHeight="1" x14ac:dyDescent="0.25">
      <c r="A9" s="310"/>
      <c r="D9" s="277"/>
      <c r="E9" s="277"/>
      <c r="F9" s="277"/>
      <c r="G9" s="277"/>
      <c r="Z9" s="309"/>
    </row>
    <row r="10" spans="1:26" ht="15.9" customHeight="1" x14ac:dyDescent="0.25">
      <c r="A10" s="310"/>
      <c r="B10" s="2633" t="s">
        <v>12</v>
      </c>
      <c r="C10" s="2633"/>
      <c r="D10" s="2633"/>
      <c r="E10" s="2633"/>
      <c r="F10" s="2633"/>
      <c r="G10" s="2633"/>
      <c r="H10" s="2637" t="s">
        <v>87</v>
      </c>
      <c r="I10" s="2637"/>
      <c r="J10" s="2637"/>
      <c r="K10" s="2637"/>
      <c r="L10" s="2637"/>
      <c r="M10" s="2637"/>
      <c r="N10" s="2633" t="s">
        <v>14</v>
      </c>
      <c r="O10" s="2633"/>
      <c r="P10" s="2633"/>
      <c r="Q10" s="2633"/>
      <c r="R10" s="2633"/>
      <c r="S10" s="2638" t="s">
        <v>133</v>
      </c>
      <c r="T10" s="2638"/>
      <c r="U10" s="2638"/>
      <c r="V10" s="2638"/>
      <c r="W10" s="2638"/>
      <c r="X10" s="2638"/>
      <c r="Y10" s="2638"/>
      <c r="Z10" s="338"/>
    </row>
    <row r="11" spans="1:26" ht="15.9" customHeight="1" x14ac:dyDescent="0.25">
      <c r="A11" s="310"/>
      <c r="B11" s="2633" t="s">
        <v>16</v>
      </c>
      <c r="C11" s="2633"/>
      <c r="D11" s="2633"/>
      <c r="E11" s="2633"/>
      <c r="F11" s="2633"/>
      <c r="G11" s="2633"/>
      <c r="H11" s="2637" t="s">
        <v>131</v>
      </c>
      <c r="I11" s="2637"/>
      <c r="J11" s="2637"/>
      <c r="K11" s="2637"/>
      <c r="L11" s="2637"/>
      <c r="M11" s="2637"/>
      <c r="N11" s="2633" t="s">
        <v>17</v>
      </c>
      <c r="O11" s="2633"/>
      <c r="P11" s="2633"/>
      <c r="Q11" s="2633"/>
      <c r="R11" s="2633"/>
      <c r="S11" s="2638" t="s">
        <v>18</v>
      </c>
      <c r="T11" s="2638"/>
      <c r="U11" s="2638"/>
      <c r="V11" s="2638"/>
      <c r="W11" s="2638"/>
      <c r="X11" s="2638"/>
      <c r="Y11" s="2638"/>
      <c r="Z11" s="338"/>
    </row>
    <row r="12" spans="1:26" ht="15.9" customHeight="1" x14ac:dyDescent="0.25">
      <c r="A12" s="310"/>
      <c r="B12" s="2633" t="s">
        <v>19</v>
      </c>
      <c r="C12" s="2633"/>
      <c r="D12" s="2633"/>
      <c r="E12" s="2633"/>
      <c r="F12" s="2633"/>
      <c r="G12" s="2633"/>
      <c r="H12" s="2637" t="s">
        <v>132</v>
      </c>
      <c r="I12" s="2637"/>
      <c r="J12" s="2637"/>
      <c r="K12" s="2637"/>
      <c r="L12" s="2637"/>
      <c r="M12" s="2637"/>
      <c r="N12" s="2633" t="s">
        <v>20</v>
      </c>
      <c r="O12" s="2633"/>
      <c r="P12" s="2633"/>
      <c r="Q12" s="2633"/>
      <c r="R12" s="2633"/>
      <c r="S12" s="2638" t="s">
        <v>69</v>
      </c>
      <c r="T12" s="2638"/>
      <c r="U12" s="2638"/>
      <c r="V12" s="2638"/>
      <c r="W12" s="2638"/>
      <c r="X12" s="2638"/>
      <c r="Y12" s="2638"/>
      <c r="Z12" s="338"/>
    </row>
    <row r="13" spans="1:26" ht="8.25" customHeight="1" x14ac:dyDescent="0.25">
      <c r="A13" s="337"/>
      <c r="B13" s="306"/>
      <c r="C13" s="306"/>
      <c r="D13" s="336"/>
      <c r="E13" s="336"/>
      <c r="F13" s="336"/>
      <c r="G13" s="336"/>
      <c r="H13" s="306"/>
      <c r="I13" s="306"/>
      <c r="J13" s="306"/>
      <c r="K13" s="306"/>
      <c r="L13" s="306"/>
      <c r="M13" s="306"/>
      <c r="N13" s="335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5"/>
    </row>
    <row r="14" spans="1:26" s="278" customFormat="1" ht="15" customHeight="1" x14ac:dyDescent="0.25">
      <c r="B14" s="333"/>
      <c r="C14" s="333"/>
      <c r="K14" s="334"/>
      <c r="L14" s="333"/>
      <c r="M14" s="332"/>
    </row>
    <row r="15" spans="1:26" s="278" customFormat="1" ht="15.6" customHeight="1" x14ac:dyDescent="0.25">
      <c r="A15" s="319" t="s">
        <v>22</v>
      </c>
      <c r="B15" s="331" t="s">
        <v>23</v>
      </c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0"/>
      <c r="X15" s="330"/>
      <c r="Y15" s="330"/>
      <c r="Z15" s="329"/>
    </row>
    <row r="16" spans="1:26" s="278" customFormat="1" ht="15" customHeight="1" x14ac:dyDescent="0.25">
      <c r="A16" s="326"/>
      <c r="B16" s="328"/>
      <c r="Z16" s="327"/>
    </row>
    <row r="17" spans="1:26" s="278" customFormat="1" ht="15" customHeight="1" x14ac:dyDescent="0.25">
      <c r="A17" s="326"/>
      <c r="B17" s="2632" t="s">
        <v>24</v>
      </c>
      <c r="C17" s="2632"/>
      <c r="D17" s="2632"/>
      <c r="E17" s="2632"/>
      <c r="F17" s="2632"/>
      <c r="G17" s="2632"/>
      <c r="H17" s="2632"/>
      <c r="I17" s="2643"/>
      <c r="J17" s="2643"/>
      <c r="K17" s="2643"/>
      <c r="L17" s="2643"/>
      <c r="M17" s="2643"/>
      <c r="N17" s="2643"/>
      <c r="O17" s="2643"/>
      <c r="P17" s="2643"/>
      <c r="Q17" s="2643"/>
      <c r="R17" s="2643"/>
      <c r="S17" s="2643"/>
      <c r="T17" s="2643"/>
      <c r="U17" s="2643"/>
      <c r="V17" s="2643"/>
      <c r="W17" s="2643"/>
      <c r="X17" s="2643"/>
      <c r="Y17" s="2643"/>
      <c r="Z17" s="324"/>
    </row>
    <row r="18" spans="1:26" s="278" customFormat="1" ht="15" customHeight="1" x14ac:dyDescent="0.25">
      <c r="A18" s="326"/>
      <c r="B18" s="2632" t="s">
        <v>25</v>
      </c>
      <c r="C18" s="2632"/>
      <c r="D18" s="2632"/>
      <c r="E18" s="2632"/>
      <c r="F18" s="2632"/>
      <c r="G18" s="2632"/>
      <c r="H18" s="2632"/>
      <c r="I18" s="2703" t="s">
        <v>26</v>
      </c>
      <c r="J18" s="2703"/>
      <c r="K18" s="325">
        <v>35</v>
      </c>
      <c r="L18" s="325" t="s">
        <v>27</v>
      </c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4"/>
    </row>
    <row r="19" spans="1:26" s="278" customFormat="1" ht="13.2" customHeight="1" x14ac:dyDescent="0.25">
      <c r="A19" s="323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1"/>
    </row>
    <row r="20" spans="1:26" ht="12.75" customHeight="1" x14ac:dyDescent="0.25">
      <c r="D20" s="277"/>
      <c r="E20" s="277"/>
      <c r="F20" s="277"/>
      <c r="G20" s="277"/>
      <c r="N20" s="320"/>
    </row>
    <row r="21" spans="1:26" ht="15.9" customHeight="1" x14ac:dyDescent="0.25">
      <c r="A21" s="319" t="s">
        <v>28</v>
      </c>
      <c r="B21" s="318" t="s">
        <v>29</v>
      </c>
      <c r="C21" s="316"/>
      <c r="D21" s="317"/>
      <c r="E21" s="317"/>
      <c r="F21" s="317"/>
      <c r="G21" s="317"/>
      <c r="H21" s="316"/>
      <c r="I21" s="316"/>
      <c r="J21" s="2712" t="s">
        <v>30</v>
      </c>
      <c r="K21" s="2712"/>
      <c r="L21" s="2712"/>
      <c r="M21" s="2712"/>
      <c r="N21" s="2712"/>
      <c r="O21" s="2712"/>
      <c r="P21" s="2712"/>
      <c r="Q21" s="313">
        <v>600</v>
      </c>
      <c r="R21" s="298"/>
      <c r="S21" s="298"/>
      <c r="T21" s="298"/>
      <c r="U21" s="298"/>
      <c r="V21" s="298"/>
      <c r="W21" s="298"/>
      <c r="X21" s="298"/>
      <c r="Y21" s="298"/>
      <c r="Z21" s="315"/>
    </row>
    <row r="22" spans="1:26" ht="12.75" customHeight="1" x14ac:dyDescent="0.25">
      <c r="A22" s="310"/>
      <c r="B22" s="314"/>
      <c r="Z22" s="309"/>
    </row>
    <row r="23" spans="1:26" ht="15.75" customHeight="1" x14ac:dyDescent="0.25">
      <c r="A23" s="310"/>
      <c r="B23" s="2710" t="s">
        <v>31</v>
      </c>
      <c r="C23" s="2639" t="s">
        <v>32</v>
      </c>
      <c r="D23" s="2639"/>
      <c r="E23" s="2639"/>
      <c r="F23" s="2639"/>
      <c r="G23" s="2640"/>
      <c r="H23" s="2707" t="s">
        <v>33</v>
      </c>
      <c r="I23" s="2708"/>
      <c r="J23" s="2709"/>
      <c r="K23" s="2639" t="s">
        <v>34</v>
      </c>
      <c r="L23" s="2639"/>
      <c r="M23" s="2639"/>
      <c r="N23" s="2639"/>
      <c r="O23" s="2639"/>
      <c r="P23" s="2640"/>
      <c r="Z23" s="309"/>
    </row>
    <row r="24" spans="1:26" ht="15.75" customHeight="1" x14ac:dyDescent="0.25">
      <c r="A24" s="310"/>
      <c r="B24" s="2711"/>
      <c r="C24" s="2641"/>
      <c r="D24" s="2641"/>
      <c r="E24" s="2641"/>
      <c r="F24" s="2641"/>
      <c r="G24" s="2642"/>
      <c r="H24" s="2704" t="s">
        <v>35</v>
      </c>
      <c r="I24" s="2705"/>
      <c r="J24" s="2706"/>
      <c r="K24" s="2641"/>
      <c r="L24" s="2641"/>
      <c r="M24" s="2641"/>
      <c r="N24" s="2641"/>
      <c r="O24" s="2641"/>
      <c r="P24" s="2642"/>
      <c r="Z24" s="309"/>
    </row>
    <row r="25" spans="1:26" ht="19.5" customHeight="1" x14ac:dyDescent="0.25">
      <c r="A25" s="310"/>
      <c r="B25" s="312">
        <v>1</v>
      </c>
      <c r="C25" s="2587"/>
      <c r="D25" s="2588"/>
      <c r="E25" s="2588"/>
      <c r="F25" s="2588"/>
      <c r="G25" s="2589"/>
      <c r="H25" s="2590">
        <v>73</v>
      </c>
      <c r="I25" s="2591"/>
      <c r="J25" s="2592"/>
      <c r="K25" s="2587"/>
      <c r="L25" s="2588"/>
      <c r="M25" s="2588"/>
      <c r="N25" s="2588"/>
      <c r="O25" s="2588"/>
      <c r="P25" s="2589"/>
      <c r="Z25" s="309"/>
    </row>
    <row r="26" spans="1:26" ht="19.5" customHeight="1" x14ac:dyDescent="0.25">
      <c r="A26" s="310"/>
      <c r="B26" s="312">
        <v>2</v>
      </c>
      <c r="C26" s="2587"/>
      <c r="D26" s="2588"/>
      <c r="E26" s="2588"/>
      <c r="F26" s="2588"/>
      <c r="G26" s="2589"/>
      <c r="H26" s="2590">
        <v>120</v>
      </c>
      <c r="I26" s="2591"/>
      <c r="J26" s="2592"/>
      <c r="K26" s="2587"/>
      <c r="L26" s="2588"/>
      <c r="M26" s="2588"/>
      <c r="N26" s="2588"/>
      <c r="O26" s="2588"/>
      <c r="P26" s="2589"/>
      <c r="Z26" s="309"/>
    </row>
    <row r="27" spans="1:26" ht="19.5" customHeight="1" x14ac:dyDescent="0.25">
      <c r="A27" s="310"/>
      <c r="B27" s="312"/>
      <c r="C27" s="2587"/>
      <c r="D27" s="2588"/>
      <c r="E27" s="2588"/>
      <c r="F27" s="2588"/>
      <c r="G27" s="2589"/>
      <c r="H27" s="2590"/>
      <c r="I27" s="2591"/>
      <c r="J27" s="2592"/>
      <c r="K27" s="2587"/>
      <c r="L27" s="2588"/>
      <c r="M27" s="2588"/>
      <c r="N27" s="2588"/>
      <c r="O27" s="2588"/>
      <c r="P27" s="2589"/>
      <c r="Z27" s="309"/>
    </row>
    <row r="28" spans="1:26" ht="19.5" customHeight="1" x14ac:dyDescent="0.25">
      <c r="A28" s="310"/>
      <c r="B28" s="312"/>
      <c r="C28" s="2587"/>
      <c r="D28" s="2588"/>
      <c r="E28" s="2588"/>
      <c r="F28" s="2588"/>
      <c r="G28" s="2589"/>
      <c r="H28" s="2590"/>
      <c r="I28" s="2591"/>
      <c r="J28" s="2592"/>
      <c r="K28" s="2587"/>
      <c r="L28" s="2588"/>
      <c r="M28" s="2588"/>
      <c r="N28" s="2588"/>
      <c r="O28" s="2588"/>
      <c r="P28" s="2589"/>
      <c r="Z28" s="309"/>
    </row>
    <row r="29" spans="1:26" ht="19.5" customHeight="1" x14ac:dyDescent="0.25">
      <c r="A29" s="310"/>
      <c r="B29" s="312"/>
      <c r="C29" s="2587"/>
      <c r="D29" s="2588"/>
      <c r="E29" s="2588"/>
      <c r="F29" s="2588"/>
      <c r="G29" s="2589"/>
      <c r="H29" s="2590"/>
      <c r="I29" s="2591"/>
      <c r="J29" s="2592"/>
      <c r="K29" s="2587"/>
      <c r="L29" s="2588"/>
      <c r="M29" s="2588"/>
      <c r="N29" s="2588"/>
      <c r="O29" s="2588"/>
      <c r="P29" s="2589"/>
      <c r="Z29" s="309"/>
    </row>
    <row r="30" spans="1:26" ht="19.5" customHeight="1" x14ac:dyDescent="0.25">
      <c r="A30" s="310"/>
      <c r="B30" s="312"/>
      <c r="C30" s="2587"/>
      <c r="D30" s="2588"/>
      <c r="E30" s="2588"/>
      <c r="F30" s="2588"/>
      <c r="G30" s="2589"/>
      <c r="H30" s="2590"/>
      <c r="I30" s="2591"/>
      <c r="J30" s="2592"/>
      <c r="K30" s="2587"/>
      <c r="L30" s="2588"/>
      <c r="M30" s="2588"/>
      <c r="N30" s="2588"/>
      <c r="O30" s="2588"/>
      <c r="P30" s="2589"/>
      <c r="Z30" s="309"/>
    </row>
    <row r="31" spans="1:26" ht="19.5" customHeight="1" x14ac:dyDescent="0.25">
      <c r="A31" s="310"/>
      <c r="B31" s="312"/>
      <c r="C31" s="2587"/>
      <c r="D31" s="2588"/>
      <c r="E31" s="2588"/>
      <c r="F31" s="2588"/>
      <c r="G31" s="2589"/>
      <c r="H31" s="2590"/>
      <c r="I31" s="2591"/>
      <c r="J31" s="2592"/>
      <c r="K31" s="2587"/>
      <c r="L31" s="2588"/>
      <c r="M31" s="2588"/>
      <c r="N31" s="2588"/>
      <c r="O31" s="2588"/>
      <c r="P31" s="2589"/>
      <c r="Z31" s="309"/>
    </row>
    <row r="32" spans="1:26" ht="19.5" customHeight="1" x14ac:dyDescent="0.25">
      <c r="A32" s="310"/>
      <c r="B32" s="312"/>
      <c r="C32" s="2587"/>
      <c r="D32" s="2588"/>
      <c r="E32" s="2588"/>
      <c r="F32" s="2588"/>
      <c r="G32" s="2589"/>
      <c r="H32" s="2590"/>
      <c r="I32" s="2591"/>
      <c r="J32" s="2592"/>
      <c r="K32" s="2587"/>
      <c r="L32" s="2588"/>
      <c r="M32" s="2588"/>
      <c r="N32" s="2588"/>
      <c r="O32" s="2588"/>
      <c r="P32" s="2589"/>
      <c r="Z32" s="309"/>
    </row>
    <row r="33" spans="1:26" ht="19.5" customHeight="1" x14ac:dyDescent="0.25">
      <c r="A33" s="310"/>
      <c r="B33" s="312"/>
      <c r="C33" s="2587"/>
      <c r="D33" s="2588"/>
      <c r="E33" s="2588"/>
      <c r="F33" s="2588"/>
      <c r="G33" s="2589"/>
      <c r="H33" s="2590"/>
      <c r="I33" s="2591"/>
      <c r="J33" s="2592"/>
      <c r="K33" s="2587"/>
      <c r="L33" s="2588"/>
      <c r="M33" s="2588"/>
      <c r="N33" s="2588"/>
      <c r="O33" s="2588"/>
      <c r="P33" s="2589"/>
      <c r="Z33" s="309"/>
    </row>
    <row r="34" spans="1:26" ht="19.5" customHeight="1" x14ac:dyDescent="0.25">
      <c r="A34" s="310"/>
      <c r="B34" s="312"/>
      <c r="C34" s="2587"/>
      <c r="D34" s="2588"/>
      <c r="E34" s="2588"/>
      <c r="F34" s="2588"/>
      <c r="G34" s="2589"/>
      <c r="H34" s="2590"/>
      <c r="I34" s="2591"/>
      <c r="J34" s="2592"/>
      <c r="K34" s="2587"/>
      <c r="L34" s="2588"/>
      <c r="M34" s="2588"/>
      <c r="N34" s="2588"/>
      <c r="O34" s="2588"/>
      <c r="P34" s="2589"/>
      <c r="Z34" s="309"/>
    </row>
    <row r="35" spans="1:26" ht="19.5" customHeight="1" x14ac:dyDescent="0.25">
      <c r="A35" s="310"/>
      <c r="B35" s="312"/>
      <c r="C35" s="2587"/>
      <c r="D35" s="2588"/>
      <c r="E35" s="2588"/>
      <c r="F35" s="2588"/>
      <c r="G35" s="2589"/>
      <c r="H35" s="2590"/>
      <c r="I35" s="2591"/>
      <c r="J35" s="2592"/>
      <c r="K35" s="2587"/>
      <c r="L35" s="2588"/>
      <c r="M35" s="2588"/>
      <c r="N35" s="2588"/>
      <c r="O35" s="2588"/>
      <c r="P35" s="2589"/>
      <c r="Z35" s="309"/>
    </row>
    <row r="36" spans="1:26" ht="19.5" customHeight="1" x14ac:dyDescent="0.25">
      <c r="A36" s="310"/>
      <c r="B36" s="312"/>
      <c r="C36" s="2587"/>
      <c r="D36" s="2588"/>
      <c r="E36" s="2588"/>
      <c r="F36" s="2588"/>
      <c r="G36" s="2589"/>
      <c r="H36" s="2590"/>
      <c r="I36" s="2591"/>
      <c r="J36" s="2592"/>
      <c r="K36" s="2587"/>
      <c r="L36" s="2588"/>
      <c r="M36" s="2588"/>
      <c r="N36" s="2588"/>
      <c r="O36" s="2588"/>
      <c r="P36" s="2589"/>
      <c r="Z36" s="309"/>
    </row>
    <row r="37" spans="1:26" ht="19.5" customHeight="1" x14ac:dyDescent="0.25">
      <c r="A37" s="310"/>
      <c r="B37" s="312"/>
      <c r="C37" s="2587"/>
      <c r="D37" s="2588"/>
      <c r="E37" s="2588"/>
      <c r="F37" s="2588"/>
      <c r="G37" s="2589"/>
      <c r="H37" s="2590"/>
      <c r="I37" s="2591"/>
      <c r="J37" s="2592"/>
      <c r="K37" s="2587"/>
      <c r="L37" s="2588"/>
      <c r="M37" s="2588"/>
      <c r="N37" s="2588"/>
      <c r="O37" s="2588"/>
      <c r="P37" s="2589"/>
      <c r="Z37" s="309"/>
    </row>
    <row r="38" spans="1:26" ht="19.5" customHeight="1" x14ac:dyDescent="0.25">
      <c r="A38" s="310"/>
      <c r="B38" s="312"/>
      <c r="C38" s="2587"/>
      <c r="D38" s="2588"/>
      <c r="E38" s="2588"/>
      <c r="F38" s="2588"/>
      <c r="G38" s="2589"/>
      <c r="H38" s="2590"/>
      <c r="I38" s="2591"/>
      <c r="J38" s="2592"/>
      <c r="K38" s="2587"/>
      <c r="L38" s="2588"/>
      <c r="M38" s="2588"/>
      <c r="N38" s="2588"/>
      <c r="O38" s="2588"/>
      <c r="P38" s="2589"/>
      <c r="Z38" s="309"/>
    </row>
    <row r="39" spans="1:26" ht="19.5" customHeight="1" x14ac:dyDescent="0.25">
      <c r="A39" s="310"/>
      <c r="B39" s="312"/>
      <c r="C39" s="2587"/>
      <c r="D39" s="2588"/>
      <c r="E39" s="2588"/>
      <c r="F39" s="2588"/>
      <c r="G39" s="2589"/>
      <c r="H39" s="2590"/>
      <c r="I39" s="2591"/>
      <c r="J39" s="2592"/>
      <c r="K39" s="2587"/>
      <c r="L39" s="2588"/>
      <c r="M39" s="2588"/>
      <c r="N39" s="2588"/>
      <c r="O39" s="2588"/>
      <c r="P39" s="2589"/>
      <c r="Z39" s="309"/>
    </row>
    <row r="40" spans="1:26" ht="19.5" customHeight="1" x14ac:dyDescent="0.25">
      <c r="A40" s="310"/>
      <c r="B40" s="312"/>
      <c r="C40" s="2587"/>
      <c r="D40" s="2588"/>
      <c r="E40" s="2588"/>
      <c r="F40" s="2588"/>
      <c r="G40" s="2589"/>
      <c r="H40" s="2590"/>
      <c r="I40" s="2591"/>
      <c r="J40" s="2592"/>
      <c r="K40" s="2587"/>
      <c r="L40" s="2588"/>
      <c r="M40" s="2588"/>
      <c r="N40" s="2588"/>
      <c r="O40" s="2588"/>
      <c r="P40" s="2589"/>
      <c r="Z40" s="309"/>
    </row>
    <row r="41" spans="1:26" ht="19.5" customHeight="1" x14ac:dyDescent="0.25">
      <c r="A41" s="310"/>
      <c r="B41" s="312"/>
      <c r="C41" s="2587"/>
      <c r="D41" s="2588"/>
      <c r="E41" s="2588"/>
      <c r="F41" s="2588"/>
      <c r="G41" s="2589"/>
      <c r="H41" s="2590"/>
      <c r="I41" s="2591"/>
      <c r="J41" s="2592"/>
      <c r="K41" s="2587"/>
      <c r="L41" s="2588"/>
      <c r="M41" s="2588"/>
      <c r="N41" s="2588"/>
      <c r="O41" s="2588"/>
      <c r="P41" s="2589"/>
      <c r="Z41" s="309"/>
    </row>
    <row r="42" spans="1:26" ht="19.5" customHeight="1" x14ac:dyDescent="0.25">
      <c r="A42" s="310"/>
      <c r="B42" s="312"/>
      <c r="C42" s="2587"/>
      <c r="D42" s="2588"/>
      <c r="E42" s="2588"/>
      <c r="F42" s="2588"/>
      <c r="G42" s="2589"/>
      <c r="H42" s="2590"/>
      <c r="I42" s="2591"/>
      <c r="J42" s="2592"/>
      <c r="K42" s="2587"/>
      <c r="L42" s="2588"/>
      <c r="M42" s="2588"/>
      <c r="N42" s="2588"/>
      <c r="O42" s="2588"/>
      <c r="P42" s="2589"/>
      <c r="Z42" s="309"/>
    </row>
    <row r="43" spans="1:26" ht="19.5" customHeight="1" x14ac:dyDescent="0.25">
      <c r="A43" s="310"/>
      <c r="B43" s="312"/>
      <c r="C43" s="2587"/>
      <c r="D43" s="2588"/>
      <c r="E43" s="2588"/>
      <c r="F43" s="2588"/>
      <c r="G43" s="2589"/>
      <c r="H43" s="2590"/>
      <c r="I43" s="2591"/>
      <c r="J43" s="2592"/>
      <c r="K43" s="2587"/>
      <c r="L43" s="2588"/>
      <c r="M43" s="2588"/>
      <c r="N43" s="2588"/>
      <c r="O43" s="2588"/>
      <c r="P43" s="2589"/>
      <c r="Z43" s="309"/>
    </row>
    <row r="44" spans="1:26" ht="19.5" customHeight="1" x14ac:dyDescent="0.25">
      <c r="A44" s="310"/>
      <c r="B44" s="312"/>
      <c r="C44" s="2587"/>
      <c r="D44" s="2588"/>
      <c r="E44" s="2588"/>
      <c r="F44" s="2588"/>
      <c r="G44" s="2589"/>
      <c r="H44" s="2590"/>
      <c r="I44" s="2591"/>
      <c r="J44" s="2592"/>
      <c r="K44" s="2587"/>
      <c r="L44" s="2588"/>
      <c r="M44" s="2588"/>
      <c r="N44" s="2588"/>
      <c r="O44" s="2588"/>
      <c r="P44" s="2589"/>
      <c r="Z44" s="309"/>
    </row>
    <row r="45" spans="1:26" ht="19.5" customHeight="1" thickBot="1" x14ac:dyDescent="0.3">
      <c r="A45" s="310"/>
      <c r="B45" s="311"/>
      <c r="C45" s="2648"/>
      <c r="D45" s="2648"/>
      <c r="E45" s="2648"/>
      <c r="F45" s="2648"/>
      <c r="G45" s="2649"/>
      <c r="H45" s="2644"/>
      <c r="I45" s="2645"/>
      <c r="J45" s="2646"/>
      <c r="K45" s="2647"/>
      <c r="L45" s="2648"/>
      <c r="M45" s="2648"/>
      <c r="N45" s="2648"/>
      <c r="O45" s="2648"/>
      <c r="P45" s="2649"/>
      <c r="Z45" s="309"/>
    </row>
    <row r="46" spans="1:26" ht="15.75" customHeight="1" x14ac:dyDescent="0.25">
      <c r="A46" s="310"/>
      <c r="B46" s="2694" t="s">
        <v>37</v>
      </c>
      <c r="C46" s="2695"/>
      <c r="D46" s="2695"/>
      <c r="E46" s="2695"/>
      <c r="F46" s="2695"/>
      <c r="G46" s="2696"/>
      <c r="H46" s="2700">
        <f>AVERAGE(H25:J45)</f>
        <v>96.5</v>
      </c>
      <c r="I46" s="2701"/>
      <c r="J46" s="2702"/>
      <c r="K46" s="2603" t="s">
        <v>38</v>
      </c>
      <c r="L46" s="2604"/>
      <c r="M46" s="2597" t="s">
        <v>39</v>
      </c>
      <c r="N46" s="2597"/>
      <c r="O46" s="2597"/>
      <c r="P46" s="2598"/>
      <c r="Z46" s="309"/>
    </row>
    <row r="47" spans="1:26" ht="15.75" customHeight="1" x14ac:dyDescent="0.25">
      <c r="A47" s="310"/>
      <c r="B47" s="2688" t="s">
        <v>40</v>
      </c>
      <c r="C47" s="2689"/>
      <c r="D47" s="2689"/>
      <c r="E47" s="2689"/>
      <c r="F47" s="2689"/>
      <c r="G47" s="2690"/>
      <c r="H47" s="2629">
        <f>IF(COUNTIF(H25:J45,"*&lt;20*"),"&lt;20",MIN(H25:J45))</f>
        <v>73</v>
      </c>
      <c r="I47" s="2630"/>
      <c r="J47" s="2631"/>
      <c r="K47" s="2605"/>
      <c r="L47" s="2606"/>
      <c r="M47" s="2599"/>
      <c r="N47" s="2599"/>
      <c r="O47" s="2599"/>
      <c r="P47" s="2600"/>
      <c r="Z47" s="309"/>
    </row>
    <row r="48" spans="1:26" ht="15.75" customHeight="1" thickBot="1" x14ac:dyDescent="0.3">
      <c r="A48" s="310"/>
      <c r="B48" s="2691" t="s">
        <v>41</v>
      </c>
      <c r="C48" s="2692"/>
      <c r="D48" s="2692"/>
      <c r="E48" s="2692"/>
      <c r="F48" s="2692"/>
      <c r="G48" s="2693"/>
      <c r="H48" s="2697">
        <f>IF(COUNTIF(H25:J45,"*&gt;250*"),"&gt;250",MAX(H25:J45))</f>
        <v>120</v>
      </c>
      <c r="I48" s="2698"/>
      <c r="J48" s="2699"/>
      <c r="K48" s="2607"/>
      <c r="L48" s="2608"/>
      <c r="M48" s="2601"/>
      <c r="N48" s="2601"/>
      <c r="O48" s="2601"/>
      <c r="P48" s="2602"/>
      <c r="Z48" s="309"/>
    </row>
    <row r="49" spans="1:26" ht="15.9" customHeight="1" x14ac:dyDescent="0.25">
      <c r="A49" s="308"/>
      <c r="B49" s="307"/>
      <c r="C49" s="306"/>
      <c r="D49" s="306"/>
      <c r="E49" s="306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  <c r="W49" s="306"/>
      <c r="X49" s="306"/>
      <c r="Y49" s="306"/>
      <c r="Z49" s="305"/>
    </row>
    <row r="50" spans="1:26" ht="12.75" customHeight="1" x14ac:dyDescent="0.25">
      <c r="A50" s="304"/>
      <c r="B50" s="303"/>
    </row>
    <row r="51" spans="1:26" s="278" customFormat="1" ht="15.6" customHeight="1" x14ac:dyDescent="0.25">
      <c r="A51" s="302" t="s">
        <v>42</v>
      </c>
      <c r="B51" s="301" t="s">
        <v>43</v>
      </c>
      <c r="C51" s="300"/>
      <c r="D51" s="300"/>
      <c r="E51" s="300"/>
      <c r="F51" s="299"/>
      <c r="G51" s="299"/>
      <c r="H51" s="299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7"/>
      <c r="V51" s="296"/>
      <c r="W51" s="296"/>
      <c r="X51" s="295"/>
      <c r="Y51" s="295"/>
      <c r="Z51" s="294"/>
    </row>
    <row r="52" spans="1:26" s="278" customFormat="1" ht="28.5" customHeight="1" x14ac:dyDescent="0.25">
      <c r="A52" s="2634" t="s">
        <v>44</v>
      </c>
      <c r="B52" s="2635"/>
      <c r="C52" s="2635"/>
      <c r="D52" s="2635"/>
      <c r="E52" s="2635"/>
      <c r="F52" s="2635"/>
      <c r="G52" s="2635"/>
      <c r="H52" s="2635"/>
      <c r="I52" s="2635"/>
      <c r="J52" s="2635"/>
      <c r="K52" s="2635"/>
      <c r="L52" s="2635"/>
      <c r="M52" s="2635"/>
      <c r="N52" s="2635"/>
      <c r="O52" s="2635"/>
      <c r="P52" s="2635"/>
      <c r="Q52" s="2636"/>
      <c r="R52" s="2615" t="s">
        <v>45</v>
      </c>
      <c r="S52" s="2616"/>
      <c r="T52" s="2617"/>
      <c r="U52" s="2593" t="s">
        <v>83</v>
      </c>
      <c r="V52" s="2594"/>
      <c r="W52" s="2594"/>
      <c r="X52" s="2595"/>
      <c r="Y52" s="2595"/>
      <c r="Z52" s="2596"/>
    </row>
    <row r="53" spans="1:26" s="278" customFormat="1" ht="15.6" customHeight="1" x14ac:dyDescent="0.25">
      <c r="A53" s="2609" t="s">
        <v>82</v>
      </c>
      <c r="B53" s="2610"/>
      <c r="C53" s="2610"/>
      <c r="D53" s="2610"/>
      <c r="E53" s="2610"/>
      <c r="F53" s="2610"/>
      <c r="G53" s="2610"/>
      <c r="H53" s="2610"/>
      <c r="I53" s="2610"/>
      <c r="J53" s="2610"/>
      <c r="K53" s="2610"/>
      <c r="L53" s="2610"/>
      <c r="M53" s="2610"/>
      <c r="N53" s="2610"/>
      <c r="O53" s="2610"/>
      <c r="P53" s="2610"/>
      <c r="Q53" s="2611"/>
      <c r="R53" s="2615" t="s">
        <v>47</v>
      </c>
      <c r="S53" s="2616"/>
      <c r="T53" s="2617"/>
      <c r="U53" s="2618" t="s">
        <v>81</v>
      </c>
      <c r="V53" s="2619"/>
      <c r="W53" s="2619"/>
      <c r="X53" s="2620"/>
      <c r="Y53" s="2620"/>
      <c r="Z53" s="2621"/>
    </row>
    <row r="54" spans="1:26" s="278" customFormat="1" ht="15.6" customHeight="1" x14ac:dyDescent="0.25">
      <c r="A54" s="2612"/>
      <c r="B54" s="2613"/>
      <c r="C54" s="2613"/>
      <c r="D54" s="2613"/>
      <c r="E54" s="2613"/>
      <c r="F54" s="2613"/>
      <c r="G54" s="2613"/>
      <c r="H54" s="2613"/>
      <c r="I54" s="2613"/>
      <c r="J54" s="2613"/>
      <c r="K54" s="2613"/>
      <c r="L54" s="2613"/>
      <c r="M54" s="2613"/>
      <c r="N54" s="2613"/>
      <c r="O54" s="2613"/>
      <c r="P54" s="2613"/>
      <c r="Q54" s="2614"/>
      <c r="R54" s="2615"/>
      <c r="S54" s="2616"/>
      <c r="T54" s="2617"/>
      <c r="U54" s="2622"/>
      <c r="V54" s="2599"/>
      <c r="W54" s="2599"/>
      <c r="X54" s="2623"/>
      <c r="Y54" s="2623"/>
      <c r="Z54" s="2624"/>
    </row>
    <row r="55" spans="1:26" s="278" customFormat="1" ht="15.6" customHeight="1" x14ac:dyDescent="0.25">
      <c r="A55" s="293" t="s">
        <v>49</v>
      </c>
      <c r="B55" s="292" t="s">
        <v>50</v>
      </c>
      <c r="C55" s="276"/>
      <c r="D55" s="276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0"/>
      <c r="R55" s="2615"/>
      <c r="S55" s="2616"/>
      <c r="T55" s="2617"/>
      <c r="U55" s="2625"/>
      <c r="V55" s="2626"/>
      <c r="W55" s="2626"/>
      <c r="X55" s="2627"/>
      <c r="Y55" s="2627"/>
      <c r="Z55" s="2628"/>
    </row>
    <row r="56" spans="1:26" s="278" customFormat="1" ht="15.6" customHeight="1" x14ac:dyDescent="0.25">
      <c r="A56" s="2679"/>
      <c r="B56" s="2680"/>
      <c r="C56" s="2680"/>
      <c r="D56" s="2680"/>
      <c r="E56" s="2680"/>
      <c r="F56" s="2680"/>
      <c r="G56" s="2680"/>
      <c r="H56" s="2680"/>
      <c r="I56" s="2680"/>
      <c r="J56" s="2680"/>
      <c r="K56" s="2680"/>
      <c r="L56" s="2680"/>
      <c r="M56" s="2680"/>
      <c r="N56" s="2680"/>
      <c r="O56" s="2680"/>
      <c r="P56" s="2680"/>
      <c r="Q56" s="2681"/>
      <c r="R56" s="2615" t="s">
        <v>51</v>
      </c>
      <c r="S56" s="2616"/>
      <c r="T56" s="2617"/>
      <c r="U56" s="289"/>
      <c r="V56" s="288"/>
      <c r="W56" s="288"/>
      <c r="X56" s="288"/>
      <c r="Y56" s="288"/>
      <c r="Z56" s="287"/>
    </row>
    <row r="57" spans="1:26" s="278" customFormat="1" ht="15.6" customHeight="1" x14ac:dyDescent="0.25">
      <c r="A57" s="2679"/>
      <c r="B57" s="2680"/>
      <c r="C57" s="2680"/>
      <c r="D57" s="2680"/>
      <c r="E57" s="2680"/>
      <c r="F57" s="2680"/>
      <c r="G57" s="2680"/>
      <c r="H57" s="2680"/>
      <c r="I57" s="2680"/>
      <c r="J57" s="2680"/>
      <c r="K57" s="2680"/>
      <c r="L57" s="2680"/>
      <c r="M57" s="2680"/>
      <c r="N57" s="2680"/>
      <c r="O57" s="2680"/>
      <c r="P57" s="2680"/>
      <c r="Q57" s="2681"/>
      <c r="R57" s="2615"/>
      <c r="S57" s="2616"/>
      <c r="T57" s="2617"/>
      <c r="U57" s="286"/>
      <c r="V57" s="2599"/>
      <c r="W57" s="2599"/>
      <c r="X57" s="2599"/>
      <c r="Y57" s="2599"/>
      <c r="Z57" s="285"/>
    </row>
    <row r="58" spans="1:26" s="278" customFormat="1" ht="15.6" customHeight="1" x14ac:dyDescent="0.25">
      <c r="A58" s="2679"/>
      <c r="B58" s="2680"/>
      <c r="C58" s="2680"/>
      <c r="D58" s="2680"/>
      <c r="E58" s="2680"/>
      <c r="F58" s="2680"/>
      <c r="G58" s="2680"/>
      <c r="H58" s="2680"/>
      <c r="I58" s="2680"/>
      <c r="J58" s="2680"/>
      <c r="K58" s="2680"/>
      <c r="L58" s="2680"/>
      <c r="M58" s="2680"/>
      <c r="N58" s="2680"/>
      <c r="O58" s="2680"/>
      <c r="P58" s="2680"/>
      <c r="Q58" s="2681"/>
      <c r="R58" s="2615"/>
      <c r="S58" s="2616"/>
      <c r="T58" s="2617"/>
      <c r="U58" s="286"/>
      <c r="V58" s="2599"/>
      <c r="W58" s="2599"/>
      <c r="X58" s="2599"/>
      <c r="Y58" s="2599"/>
      <c r="Z58" s="285"/>
    </row>
    <row r="59" spans="1:26" s="278" customFormat="1" ht="15.6" customHeight="1" x14ac:dyDescent="0.25">
      <c r="A59" s="2682"/>
      <c r="B59" s="2683"/>
      <c r="C59" s="2683"/>
      <c r="D59" s="2683"/>
      <c r="E59" s="2683"/>
      <c r="F59" s="2683"/>
      <c r="G59" s="2683"/>
      <c r="H59" s="2683"/>
      <c r="I59" s="2683"/>
      <c r="J59" s="2683"/>
      <c r="K59" s="2683"/>
      <c r="L59" s="2683"/>
      <c r="M59" s="2683"/>
      <c r="N59" s="2683"/>
      <c r="O59" s="2683"/>
      <c r="P59" s="2683"/>
      <c r="Q59" s="2684"/>
      <c r="R59" s="2685"/>
      <c r="S59" s="2686"/>
      <c r="T59" s="2687"/>
      <c r="U59" s="284"/>
      <c r="V59" s="283"/>
      <c r="W59" s="283"/>
      <c r="X59" s="283"/>
      <c r="Y59" s="283"/>
      <c r="Z59" s="282"/>
    </row>
    <row r="60" spans="1:26" s="278" customFormat="1" ht="15" customHeight="1" x14ac:dyDescent="0.25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0"/>
      <c r="S60" s="280"/>
      <c r="T60" s="280"/>
      <c r="U60" s="279"/>
      <c r="V60" s="279"/>
      <c r="W60" s="279"/>
      <c r="X60" s="279"/>
      <c r="Y60" s="279"/>
      <c r="Z60" s="279"/>
    </row>
    <row r="62" spans="1:26" ht="12.75" customHeight="1" x14ac:dyDescent="0.25">
      <c r="A62" s="276"/>
    </row>
    <row r="63" spans="1:26" ht="12.75" customHeight="1" x14ac:dyDescent="0.25">
      <c r="A63" s="276"/>
    </row>
    <row r="64" spans="1:26" ht="12.75" customHeight="1" x14ac:dyDescent="0.25">
      <c r="A64" s="276"/>
    </row>
    <row r="65" spans="1:1" ht="12.75" customHeight="1" x14ac:dyDescent="0.25">
      <c r="A65" s="276"/>
    </row>
    <row r="66" spans="1:1" ht="12.75" customHeight="1" x14ac:dyDescent="0.25">
      <c r="A66" s="276"/>
    </row>
    <row r="67" spans="1:1" ht="12.75" customHeight="1" x14ac:dyDescent="0.25">
      <c r="A67" s="276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44:J44"/>
    <mergeCell ref="K44:P44"/>
    <mergeCell ref="C41:G41"/>
    <mergeCell ref="H41:J41"/>
    <mergeCell ref="K41:P41"/>
    <mergeCell ref="C42:G42"/>
    <mergeCell ref="H42:J42"/>
    <mergeCell ref="K42:P42"/>
    <mergeCell ref="A53:Q54"/>
    <mergeCell ref="C44:G44"/>
    <mergeCell ref="R53:T55"/>
    <mergeCell ref="U53:Z55"/>
    <mergeCell ref="C29:G29"/>
    <mergeCell ref="K33:P33"/>
    <mergeCell ref="C34:G34"/>
    <mergeCell ref="H34:J34"/>
    <mergeCell ref="K34:P34"/>
    <mergeCell ref="C35:G35"/>
    <mergeCell ref="H35:J35"/>
    <mergeCell ref="K35:P35"/>
    <mergeCell ref="K30:P30"/>
    <mergeCell ref="C31:G31"/>
    <mergeCell ref="H31:J31"/>
    <mergeCell ref="K31:P31"/>
    <mergeCell ref="C32:G32"/>
    <mergeCell ref="H32:J32"/>
    <mergeCell ref="C39:G39"/>
    <mergeCell ref="H39:J39"/>
    <mergeCell ref="K39:P39"/>
    <mergeCell ref="C40:G40"/>
    <mergeCell ref="H40:J40"/>
    <mergeCell ref="K40:P40"/>
    <mergeCell ref="K36:P36"/>
    <mergeCell ref="B46:G46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B17:H17"/>
    <mergeCell ref="B12:G12"/>
    <mergeCell ref="B11:G11"/>
    <mergeCell ref="C27:G27"/>
    <mergeCell ref="H27:J27"/>
    <mergeCell ref="K27:P27"/>
    <mergeCell ref="H29:J29"/>
    <mergeCell ref="K29:P29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56:Q59"/>
    <mergeCell ref="R56:T59"/>
    <mergeCell ref="K26:P26"/>
    <mergeCell ref="H48:J48"/>
    <mergeCell ref="H46:J46"/>
    <mergeCell ref="H47:J47"/>
    <mergeCell ref="C45:G45"/>
    <mergeCell ref="B47:G47"/>
    <mergeCell ref="B48:G48"/>
    <mergeCell ref="M46:P48"/>
    <mergeCell ref="K46:L48"/>
    <mergeCell ref="A52:Q52"/>
    <mergeCell ref="R52:T52"/>
    <mergeCell ref="U52:Z52"/>
    <mergeCell ref="C26:G26"/>
    <mergeCell ref="H26:J26"/>
    <mergeCell ref="C33:G33"/>
    <mergeCell ref="H33:J33"/>
    <mergeCell ref="K25:P25"/>
    <mergeCell ref="C28:G28"/>
    <mergeCell ref="H28:J28"/>
    <mergeCell ref="K28:P28"/>
    <mergeCell ref="K32:P32"/>
    <mergeCell ref="C30:G30"/>
    <mergeCell ref="H30:J30"/>
    <mergeCell ref="C37:G37"/>
    <mergeCell ref="H37:J37"/>
    <mergeCell ref="K37:P37"/>
    <mergeCell ref="C38:G38"/>
    <mergeCell ref="H38:J38"/>
    <mergeCell ref="K38:P38"/>
    <mergeCell ref="C36:G36"/>
    <mergeCell ref="H36:J36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10B3-8EFC-4354-AE06-E3A64A993502}">
  <sheetPr codeName="Feuil8">
    <pageSetUpPr fitToPage="1"/>
  </sheetPr>
  <dimension ref="A1:AA70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277" customWidth="1"/>
    <col min="2" max="26" width="5.109375" style="276" customWidth="1"/>
    <col min="27" max="27" width="11.44140625" style="276"/>
  </cols>
  <sheetData>
    <row r="1" spans="1:26" ht="12.75" customHeight="1" x14ac:dyDescent="0.25">
      <c r="A1" s="2662"/>
      <c r="B1" s="2663"/>
      <c r="C1" s="2663"/>
      <c r="D1" s="2663"/>
      <c r="E1" s="2663"/>
      <c r="F1" s="2664"/>
      <c r="G1" s="2671" t="s">
        <v>0</v>
      </c>
      <c r="H1" s="2672"/>
      <c r="I1" s="2672"/>
      <c r="J1" s="2672"/>
      <c r="K1" s="2672"/>
      <c r="L1" s="2672"/>
      <c r="M1" s="2672"/>
      <c r="N1" s="2672"/>
      <c r="O1" s="2672"/>
      <c r="P1" s="2672"/>
      <c r="Q1" s="2672"/>
      <c r="R1" s="2672"/>
      <c r="S1" s="2672"/>
      <c r="T1" s="2673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665"/>
      <c r="B2" s="2666"/>
      <c r="C2" s="2666"/>
      <c r="D2" s="2666"/>
      <c r="E2" s="2666"/>
      <c r="F2" s="2667"/>
      <c r="G2" s="2674" t="s">
        <v>1</v>
      </c>
      <c r="H2" s="2675"/>
      <c r="I2" s="2675"/>
      <c r="J2" s="2675"/>
      <c r="K2" s="2675"/>
      <c r="L2" s="2675"/>
      <c r="M2" s="2675"/>
      <c r="N2" s="2675"/>
      <c r="O2" s="2675"/>
      <c r="P2" s="2675"/>
      <c r="Q2" s="2675"/>
      <c r="R2" s="2675"/>
      <c r="S2" s="2675"/>
      <c r="T2" s="2676"/>
      <c r="U2" s="1046"/>
      <c r="V2" s="1047"/>
      <c r="W2" s="1047"/>
      <c r="X2" s="1047"/>
      <c r="Y2" s="1047"/>
      <c r="Z2" s="1048"/>
    </row>
    <row r="3" spans="1:26" ht="12.75" customHeight="1" x14ac:dyDescent="0.25">
      <c r="A3" s="2665"/>
      <c r="B3" s="2666"/>
      <c r="C3" s="2666"/>
      <c r="D3" s="2666"/>
      <c r="E3" s="2666"/>
      <c r="F3" s="2667"/>
      <c r="G3" s="2674"/>
      <c r="H3" s="2675"/>
      <c r="I3" s="2675"/>
      <c r="J3" s="2675"/>
      <c r="K3" s="2675"/>
      <c r="L3" s="2675"/>
      <c r="M3" s="2675"/>
      <c r="N3" s="2675"/>
      <c r="O3" s="2675"/>
      <c r="P3" s="2675"/>
      <c r="Q3" s="2675"/>
      <c r="R3" s="2675"/>
      <c r="S3" s="2675"/>
      <c r="T3" s="2676"/>
      <c r="U3" s="1046"/>
      <c r="V3" s="1047"/>
      <c r="W3" s="1047"/>
      <c r="X3" s="1047"/>
      <c r="Y3" s="1047"/>
      <c r="Z3" s="1048"/>
    </row>
    <row r="4" spans="1:26" ht="12.75" customHeight="1" x14ac:dyDescent="0.25">
      <c r="A4" s="2665"/>
      <c r="B4" s="2666"/>
      <c r="C4" s="2666"/>
      <c r="D4" s="2666"/>
      <c r="E4" s="2666"/>
      <c r="F4" s="2667"/>
      <c r="G4" s="2674"/>
      <c r="H4" s="2675"/>
      <c r="I4" s="2675"/>
      <c r="J4" s="2675"/>
      <c r="K4" s="2675"/>
      <c r="L4" s="2675"/>
      <c r="M4" s="2675"/>
      <c r="N4" s="2675"/>
      <c r="O4" s="2675"/>
      <c r="P4" s="2675"/>
      <c r="Q4" s="2675"/>
      <c r="R4" s="2675"/>
      <c r="S4" s="2675"/>
      <c r="T4" s="2676"/>
      <c r="U4" s="1046"/>
      <c r="V4" s="1047"/>
      <c r="W4" s="1047"/>
      <c r="X4" s="1047"/>
      <c r="Y4" s="1047"/>
      <c r="Z4" s="1048"/>
    </row>
    <row r="5" spans="1:26" ht="12.75" customHeight="1" x14ac:dyDescent="0.25">
      <c r="A5" s="2665"/>
      <c r="B5" s="2666"/>
      <c r="C5" s="2666"/>
      <c r="D5" s="2666"/>
      <c r="E5" s="2666"/>
      <c r="F5" s="2667"/>
      <c r="G5" s="2677" t="s">
        <v>2</v>
      </c>
      <c r="H5" s="2678"/>
      <c r="I5" s="2652">
        <v>21</v>
      </c>
      <c r="J5" s="2652"/>
      <c r="K5" s="2653"/>
      <c r="L5" s="2655" t="s">
        <v>3</v>
      </c>
      <c r="M5" s="2656"/>
      <c r="N5" s="2656"/>
      <c r="O5" s="2657"/>
      <c r="P5" s="2658" t="s">
        <v>131</v>
      </c>
      <c r="Q5" s="2659"/>
      <c r="R5" s="2659"/>
      <c r="S5" s="2659"/>
      <c r="T5" s="2660"/>
      <c r="U5" s="1046"/>
      <c r="V5" s="1047"/>
      <c r="W5" s="1047"/>
      <c r="X5" s="1047"/>
      <c r="Y5" s="1047"/>
      <c r="Z5" s="1048"/>
    </row>
    <row r="6" spans="1:26" ht="12.75" customHeight="1" x14ac:dyDescent="0.25">
      <c r="A6" s="2668"/>
      <c r="B6" s="2669"/>
      <c r="C6" s="2669"/>
      <c r="D6" s="2669"/>
      <c r="E6" s="2669"/>
      <c r="F6" s="2670"/>
      <c r="G6" s="340"/>
      <c r="H6" s="306"/>
      <c r="I6" s="2654" t="s">
        <v>5</v>
      </c>
      <c r="J6" s="2654"/>
      <c r="K6" s="2654"/>
      <c r="L6" s="2654" t="s">
        <v>6</v>
      </c>
      <c r="M6" s="2654"/>
      <c r="N6" s="2654"/>
      <c r="O6" s="2654"/>
      <c r="P6" s="2654" t="s">
        <v>7</v>
      </c>
      <c r="Q6" s="2654"/>
      <c r="R6" s="2654"/>
      <c r="S6" s="2654"/>
      <c r="T6" s="2661"/>
      <c r="U6" s="1049"/>
      <c r="V6" s="1050"/>
      <c r="W6" s="1050"/>
      <c r="X6" s="1050"/>
      <c r="Y6" s="1050"/>
      <c r="Z6" s="1051"/>
    </row>
    <row r="7" spans="1:26" ht="36.6" customHeight="1" x14ac:dyDescent="0.25">
      <c r="A7" s="2650" t="s">
        <v>8</v>
      </c>
      <c r="B7" s="2650"/>
      <c r="C7" s="2650"/>
      <c r="D7" s="2650"/>
      <c r="E7" s="2650"/>
      <c r="F7" s="2650"/>
      <c r="G7" s="2651" t="s">
        <v>9</v>
      </c>
      <c r="H7" s="2651"/>
      <c r="I7" s="2651"/>
      <c r="J7" s="2651"/>
      <c r="K7" s="2651"/>
      <c r="L7" s="2651"/>
      <c r="M7" s="2651"/>
      <c r="N7" s="2651"/>
      <c r="O7" s="2651"/>
      <c r="P7" s="2651"/>
      <c r="Q7" s="2651"/>
      <c r="R7" s="2651"/>
      <c r="S7" s="2651"/>
      <c r="T7" s="2651"/>
      <c r="U7" s="2651"/>
      <c r="V7" s="2651"/>
      <c r="W7" s="2651"/>
      <c r="X7" s="2651"/>
      <c r="Y7" s="2651"/>
      <c r="Z7" s="2651"/>
    </row>
    <row r="8" spans="1:26" ht="15.9" customHeight="1" x14ac:dyDescent="0.25">
      <c r="A8" s="319" t="s">
        <v>10</v>
      </c>
      <c r="B8" s="301" t="s">
        <v>11</v>
      </c>
      <c r="C8" s="298"/>
      <c r="D8" s="339"/>
      <c r="E8" s="339"/>
      <c r="F8" s="339"/>
      <c r="G8" s="339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315"/>
    </row>
    <row r="9" spans="1:26" ht="8.25" customHeight="1" x14ac:dyDescent="0.25">
      <c r="A9" s="310"/>
      <c r="D9" s="277"/>
      <c r="E9" s="277"/>
      <c r="F9" s="277"/>
      <c r="G9" s="277"/>
      <c r="Z9" s="309"/>
    </row>
    <row r="10" spans="1:26" ht="15.9" customHeight="1" x14ac:dyDescent="0.25">
      <c r="A10" s="310"/>
      <c r="B10" s="2633" t="s">
        <v>12</v>
      </c>
      <c r="C10" s="2633"/>
      <c r="D10" s="2633"/>
      <c r="E10" s="2633"/>
      <c r="F10" s="2633"/>
      <c r="G10" s="2633"/>
      <c r="H10" s="2637" t="s">
        <v>87</v>
      </c>
      <c r="I10" s="2637"/>
      <c r="J10" s="2637"/>
      <c r="K10" s="2637"/>
      <c r="L10" s="2637"/>
      <c r="M10" s="2637"/>
      <c r="N10" s="2633" t="s">
        <v>14</v>
      </c>
      <c r="O10" s="2633"/>
      <c r="P10" s="2633"/>
      <c r="Q10" s="2633"/>
      <c r="R10" s="2633"/>
      <c r="S10" s="2638" t="s">
        <v>91</v>
      </c>
      <c r="T10" s="2638"/>
      <c r="U10" s="2638"/>
      <c r="V10" s="2638"/>
      <c r="W10" s="2638"/>
      <c r="X10" s="2638"/>
      <c r="Y10" s="2638"/>
      <c r="Z10" s="338"/>
    </row>
    <row r="11" spans="1:26" ht="15.9" customHeight="1" x14ac:dyDescent="0.25">
      <c r="A11" s="310"/>
      <c r="B11" s="2633" t="s">
        <v>16</v>
      </c>
      <c r="C11" s="2633"/>
      <c r="D11" s="2633"/>
      <c r="E11" s="2633"/>
      <c r="F11" s="2633"/>
      <c r="G11" s="2633"/>
      <c r="H11" s="2637" t="s">
        <v>131</v>
      </c>
      <c r="I11" s="2637"/>
      <c r="J11" s="2637"/>
      <c r="K11" s="2637"/>
      <c r="L11" s="2637"/>
      <c r="M11" s="2637"/>
      <c r="N11" s="2633" t="s">
        <v>17</v>
      </c>
      <c r="O11" s="2633"/>
      <c r="P11" s="2633"/>
      <c r="Q11" s="2633"/>
      <c r="R11" s="2633"/>
      <c r="S11" s="2638" t="s">
        <v>18</v>
      </c>
      <c r="T11" s="2638"/>
      <c r="U11" s="2638"/>
      <c r="V11" s="2638"/>
      <c r="W11" s="2638"/>
      <c r="X11" s="2638"/>
      <c r="Y11" s="2638"/>
      <c r="Z11" s="338"/>
    </row>
    <row r="12" spans="1:26" ht="15.9" customHeight="1" x14ac:dyDescent="0.25">
      <c r="A12" s="310"/>
      <c r="B12" s="2633" t="s">
        <v>19</v>
      </c>
      <c r="C12" s="2633"/>
      <c r="D12" s="2633"/>
      <c r="E12" s="2633"/>
      <c r="F12" s="2633"/>
      <c r="G12" s="2633"/>
      <c r="H12" s="2637" t="s">
        <v>90</v>
      </c>
      <c r="I12" s="2637"/>
      <c r="J12" s="2637"/>
      <c r="K12" s="2637"/>
      <c r="L12" s="2637"/>
      <c r="M12" s="2637"/>
      <c r="N12" s="2633" t="s">
        <v>20</v>
      </c>
      <c r="O12" s="2633"/>
      <c r="P12" s="2633"/>
      <c r="Q12" s="2633"/>
      <c r="R12" s="2633"/>
      <c r="S12" s="2638" t="s">
        <v>69</v>
      </c>
      <c r="T12" s="2638"/>
      <c r="U12" s="2638"/>
      <c r="V12" s="2638"/>
      <c r="W12" s="2638"/>
      <c r="X12" s="2638"/>
      <c r="Y12" s="2638"/>
      <c r="Z12" s="338"/>
    </row>
    <row r="13" spans="1:26" ht="8.25" customHeight="1" x14ac:dyDescent="0.25">
      <c r="A13" s="337"/>
      <c r="B13" s="306"/>
      <c r="C13" s="306"/>
      <c r="D13" s="336"/>
      <c r="E13" s="336"/>
      <c r="F13" s="336"/>
      <c r="G13" s="336"/>
      <c r="H13" s="306"/>
      <c r="I13" s="306"/>
      <c r="J13" s="306"/>
      <c r="K13" s="306"/>
      <c r="L13" s="306"/>
      <c r="M13" s="306"/>
      <c r="N13" s="335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5"/>
    </row>
    <row r="14" spans="1:26" s="278" customFormat="1" ht="15" customHeight="1" x14ac:dyDescent="0.25">
      <c r="B14" s="333"/>
      <c r="C14" s="333"/>
      <c r="K14" s="334"/>
      <c r="L14" s="333"/>
      <c r="M14" s="332"/>
    </row>
    <row r="15" spans="1:26" s="278" customFormat="1" ht="15.6" customHeight="1" x14ac:dyDescent="0.25">
      <c r="A15" s="319" t="s">
        <v>22</v>
      </c>
      <c r="B15" s="331" t="s">
        <v>23</v>
      </c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0"/>
      <c r="X15" s="330"/>
      <c r="Y15" s="330"/>
      <c r="Z15" s="329"/>
    </row>
    <row r="16" spans="1:26" s="278" customFormat="1" ht="15" customHeight="1" x14ac:dyDescent="0.25">
      <c r="A16" s="326"/>
      <c r="B16" s="328"/>
      <c r="Z16" s="327"/>
    </row>
    <row r="17" spans="1:26" s="278" customFormat="1" ht="15" customHeight="1" x14ac:dyDescent="0.25">
      <c r="A17" s="326"/>
      <c r="B17" s="2632" t="s">
        <v>24</v>
      </c>
      <c r="C17" s="2632"/>
      <c r="D17" s="2632"/>
      <c r="E17" s="2632"/>
      <c r="F17" s="2632"/>
      <c r="G17" s="2632"/>
      <c r="H17" s="2632"/>
      <c r="I17" s="2643"/>
      <c r="J17" s="2643"/>
      <c r="K17" s="2643"/>
      <c r="L17" s="2643"/>
      <c r="M17" s="2643"/>
      <c r="N17" s="2643"/>
      <c r="O17" s="2643"/>
      <c r="P17" s="2643"/>
      <c r="Q17" s="2643"/>
      <c r="R17" s="2643"/>
      <c r="S17" s="2643"/>
      <c r="T17" s="2643"/>
      <c r="U17" s="2643"/>
      <c r="V17" s="2643"/>
      <c r="W17" s="2643"/>
      <c r="X17" s="2643"/>
      <c r="Y17" s="2643"/>
      <c r="Z17" s="324"/>
    </row>
    <row r="18" spans="1:26" s="278" customFormat="1" ht="15" customHeight="1" x14ac:dyDescent="0.25">
      <c r="A18" s="326"/>
      <c r="B18" s="2632" t="s">
        <v>25</v>
      </c>
      <c r="C18" s="2632"/>
      <c r="D18" s="2632"/>
      <c r="E18" s="2632"/>
      <c r="F18" s="2632"/>
      <c r="G18" s="2632"/>
      <c r="H18" s="2632"/>
      <c r="I18" s="2703" t="s">
        <v>26</v>
      </c>
      <c r="J18" s="2703"/>
      <c r="K18" s="325">
        <v>35</v>
      </c>
      <c r="L18" s="325" t="s">
        <v>27</v>
      </c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4"/>
    </row>
    <row r="19" spans="1:26" s="278" customFormat="1" ht="13.2" customHeight="1" x14ac:dyDescent="0.25">
      <c r="A19" s="323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1"/>
    </row>
    <row r="20" spans="1:26" ht="12.75" customHeight="1" x14ac:dyDescent="0.25">
      <c r="D20" s="277"/>
      <c r="E20" s="277"/>
      <c r="F20" s="277"/>
      <c r="G20" s="277"/>
      <c r="N20" s="320"/>
    </row>
    <row r="21" spans="1:26" ht="15.9" customHeight="1" x14ac:dyDescent="0.25">
      <c r="A21" s="319" t="s">
        <v>28</v>
      </c>
      <c r="B21" s="318" t="s">
        <v>29</v>
      </c>
      <c r="C21" s="316"/>
      <c r="D21" s="317"/>
      <c r="E21" s="317"/>
      <c r="F21" s="317"/>
      <c r="G21" s="317"/>
      <c r="H21" s="316"/>
      <c r="I21" s="316"/>
      <c r="J21" s="2712" t="s">
        <v>30</v>
      </c>
      <c r="K21" s="2712"/>
      <c r="L21" s="2712"/>
      <c r="M21" s="2712"/>
      <c r="N21" s="2712"/>
      <c r="O21" s="2712"/>
      <c r="P21" s="2712"/>
      <c r="Q21" s="313">
        <v>600</v>
      </c>
      <c r="R21" s="298"/>
      <c r="S21" s="298"/>
      <c r="T21" s="298"/>
      <c r="U21" s="298"/>
      <c r="V21" s="298"/>
      <c r="W21" s="298"/>
      <c r="X21" s="298"/>
      <c r="Y21" s="298"/>
      <c r="Z21" s="315"/>
    </row>
    <row r="22" spans="1:26" ht="12.75" customHeight="1" x14ac:dyDescent="0.25">
      <c r="A22" s="310"/>
      <c r="B22" s="314"/>
      <c r="Z22" s="309"/>
    </row>
    <row r="23" spans="1:26" ht="15.75" customHeight="1" x14ac:dyDescent="0.25">
      <c r="A23" s="310"/>
      <c r="B23" s="2710" t="s">
        <v>31</v>
      </c>
      <c r="C23" s="2639" t="s">
        <v>32</v>
      </c>
      <c r="D23" s="2639"/>
      <c r="E23" s="2639"/>
      <c r="F23" s="2639"/>
      <c r="G23" s="2640"/>
      <c r="H23" s="2707" t="s">
        <v>33</v>
      </c>
      <c r="I23" s="2708"/>
      <c r="J23" s="2709"/>
      <c r="K23" s="2639" t="s">
        <v>34</v>
      </c>
      <c r="L23" s="2639"/>
      <c r="M23" s="2639"/>
      <c r="N23" s="2639"/>
      <c r="O23" s="2639"/>
      <c r="P23" s="2640"/>
      <c r="Z23" s="309"/>
    </row>
    <row r="24" spans="1:26" ht="15.75" customHeight="1" x14ac:dyDescent="0.25">
      <c r="A24" s="310"/>
      <c r="B24" s="2711"/>
      <c r="C24" s="2641"/>
      <c r="D24" s="2641"/>
      <c r="E24" s="2641"/>
      <c r="F24" s="2641"/>
      <c r="G24" s="2642"/>
      <c r="H24" s="2704" t="s">
        <v>35</v>
      </c>
      <c r="I24" s="2705"/>
      <c r="J24" s="2706"/>
      <c r="K24" s="2641"/>
      <c r="L24" s="2641"/>
      <c r="M24" s="2641"/>
      <c r="N24" s="2641"/>
      <c r="O24" s="2641"/>
      <c r="P24" s="2642"/>
      <c r="Z24" s="309"/>
    </row>
    <row r="25" spans="1:26" ht="19.5" customHeight="1" x14ac:dyDescent="0.25">
      <c r="A25" s="310"/>
      <c r="B25" s="312">
        <v>1</v>
      </c>
      <c r="C25" s="2587"/>
      <c r="D25" s="2588"/>
      <c r="E25" s="2588"/>
      <c r="F25" s="2588"/>
      <c r="G25" s="2589"/>
      <c r="H25" s="2590">
        <v>56</v>
      </c>
      <c r="I25" s="2591"/>
      <c r="J25" s="2592"/>
      <c r="K25" s="2587"/>
      <c r="L25" s="2588"/>
      <c r="M25" s="2588"/>
      <c r="N25" s="2588"/>
      <c r="O25" s="2588"/>
      <c r="P25" s="2589"/>
      <c r="Z25" s="309"/>
    </row>
    <row r="26" spans="1:26" ht="19.5" customHeight="1" x14ac:dyDescent="0.25">
      <c r="A26" s="310"/>
      <c r="B26" s="312">
        <v>2</v>
      </c>
      <c r="C26" s="2587"/>
      <c r="D26" s="2588"/>
      <c r="E26" s="2588"/>
      <c r="F26" s="2588"/>
      <c r="G26" s="2589"/>
      <c r="H26" s="2590">
        <v>61</v>
      </c>
      <c r="I26" s="2591"/>
      <c r="J26" s="2592"/>
      <c r="K26" s="2587"/>
      <c r="L26" s="2588"/>
      <c r="M26" s="2588"/>
      <c r="N26" s="2588"/>
      <c r="O26" s="2588"/>
      <c r="P26" s="2589"/>
      <c r="Z26" s="309"/>
    </row>
    <row r="27" spans="1:26" ht="19.5" customHeight="1" x14ac:dyDescent="0.25">
      <c r="A27" s="310"/>
      <c r="B27" s="312">
        <v>3</v>
      </c>
      <c r="C27" s="2587"/>
      <c r="D27" s="2588"/>
      <c r="E27" s="2588"/>
      <c r="F27" s="2588"/>
      <c r="G27" s="2589"/>
      <c r="H27" s="2590">
        <v>71</v>
      </c>
      <c r="I27" s="2591"/>
      <c r="J27" s="2592"/>
      <c r="K27" s="2587"/>
      <c r="L27" s="2588"/>
      <c r="M27" s="2588"/>
      <c r="N27" s="2588"/>
      <c r="O27" s="2588"/>
      <c r="P27" s="2589"/>
      <c r="Z27" s="309"/>
    </row>
    <row r="28" spans="1:26" ht="19.5" customHeight="1" x14ac:dyDescent="0.25">
      <c r="A28" s="310"/>
      <c r="B28" s="312">
        <v>4</v>
      </c>
      <c r="C28" s="2587"/>
      <c r="D28" s="2588"/>
      <c r="E28" s="2588"/>
      <c r="F28" s="2588"/>
      <c r="G28" s="2589"/>
      <c r="H28" s="2590">
        <v>42</v>
      </c>
      <c r="I28" s="2591"/>
      <c r="J28" s="2592"/>
      <c r="K28" s="2587"/>
      <c r="L28" s="2588"/>
      <c r="M28" s="2588"/>
      <c r="N28" s="2588"/>
      <c r="O28" s="2588"/>
      <c r="P28" s="2589"/>
      <c r="Z28" s="309"/>
    </row>
    <row r="29" spans="1:26" ht="19.5" customHeight="1" x14ac:dyDescent="0.25">
      <c r="A29" s="310"/>
      <c r="B29" s="312">
        <v>5</v>
      </c>
      <c r="C29" s="2587"/>
      <c r="D29" s="2588"/>
      <c r="E29" s="2588"/>
      <c r="F29" s="2588"/>
      <c r="G29" s="2589"/>
      <c r="H29" s="2590">
        <v>42</v>
      </c>
      <c r="I29" s="2591"/>
      <c r="J29" s="2592"/>
      <c r="K29" s="2587"/>
      <c r="L29" s="2588"/>
      <c r="M29" s="2588"/>
      <c r="N29" s="2588"/>
      <c r="O29" s="2588"/>
      <c r="P29" s="2589"/>
      <c r="Z29" s="309"/>
    </row>
    <row r="30" spans="1:26" ht="19.5" customHeight="1" x14ac:dyDescent="0.25">
      <c r="A30" s="310"/>
      <c r="B30" s="312">
        <v>6</v>
      </c>
      <c r="C30" s="2587"/>
      <c r="D30" s="2588"/>
      <c r="E30" s="2588"/>
      <c r="F30" s="2588"/>
      <c r="G30" s="2589"/>
      <c r="H30" s="2590">
        <v>46</v>
      </c>
      <c r="I30" s="2591"/>
      <c r="J30" s="2592"/>
      <c r="K30" s="2587"/>
      <c r="L30" s="2588"/>
      <c r="M30" s="2588"/>
      <c r="N30" s="2588"/>
      <c r="O30" s="2588"/>
      <c r="P30" s="2589"/>
      <c r="Z30" s="309"/>
    </row>
    <row r="31" spans="1:26" ht="19.5" customHeight="1" x14ac:dyDescent="0.25">
      <c r="A31" s="310"/>
      <c r="B31" s="312">
        <v>7</v>
      </c>
      <c r="C31" s="2587"/>
      <c r="D31" s="2588"/>
      <c r="E31" s="2588"/>
      <c r="F31" s="2588"/>
      <c r="G31" s="2589"/>
      <c r="H31" s="2590">
        <v>35</v>
      </c>
      <c r="I31" s="2591"/>
      <c r="J31" s="2592"/>
      <c r="K31" s="2587"/>
      <c r="L31" s="2588"/>
      <c r="M31" s="2588"/>
      <c r="N31" s="2588"/>
      <c r="O31" s="2588"/>
      <c r="P31" s="2589"/>
      <c r="Z31" s="309"/>
    </row>
    <row r="32" spans="1:26" ht="19.5" customHeight="1" x14ac:dyDescent="0.25">
      <c r="A32" s="310"/>
      <c r="B32" s="312">
        <v>8</v>
      </c>
      <c r="C32" s="2587"/>
      <c r="D32" s="2588"/>
      <c r="E32" s="2588"/>
      <c r="F32" s="2588"/>
      <c r="G32" s="2589"/>
      <c r="H32" s="2590">
        <v>30</v>
      </c>
      <c r="I32" s="2591"/>
      <c r="J32" s="2592"/>
      <c r="K32" s="2587"/>
      <c r="L32" s="2588"/>
      <c r="M32" s="2588"/>
      <c r="N32" s="2588"/>
      <c r="O32" s="2588"/>
      <c r="P32" s="2589"/>
      <c r="Z32" s="309"/>
    </row>
    <row r="33" spans="1:26" ht="19.5" customHeight="1" x14ac:dyDescent="0.25">
      <c r="A33" s="310"/>
      <c r="B33" s="312">
        <v>9</v>
      </c>
      <c r="C33" s="2587"/>
      <c r="D33" s="2588"/>
      <c r="E33" s="2588"/>
      <c r="F33" s="2588"/>
      <c r="G33" s="2589"/>
      <c r="H33" s="2590">
        <v>26</v>
      </c>
      <c r="I33" s="2591"/>
      <c r="J33" s="2592"/>
      <c r="K33" s="2587"/>
      <c r="L33" s="2588"/>
      <c r="M33" s="2588"/>
      <c r="N33" s="2588"/>
      <c r="O33" s="2588"/>
      <c r="P33" s="2589"/>
      <c r="Z33" s="309"/>
    </row>
    <row r="34" spans="1:26" ht="19.5" customHeight="1" x14ac:dyDescent="0.25">
      <c r="A34" s="310"/>
      <c r="B34" s="312">
        <v>10</v>
      </c>
      <c r="C34" s="2587"/>
      <c r="D34" s="2588"/>
      <c r="E34" s="2588"/>
      <c r="F34" s="2588"/>
      <c r="G34" s="2589"/>
      <c r="H34" s="2590">
        <v>63</v>
      </c>
      <c r="I34" s="2591"/>
      <c r="J34" s="2592"/>
      <c r="K34" s="2587"/>
      <c r="L34" s="2588"/>
      <c r="M34" s="2588"/>
      <c r="N34" s="2588"/>
      <c r="O34" s="2588"/>
      <c r="P34" s="2589"/>
      <c r="Z34" s="309"/>
    </row>
    <row r="35" spans="1:26" ht="19.5" customHeight="1" x14ac:dyDescent="0.25">
      <c r="A35" s="310"/>
      <c r="B35" s="312">
        <v>11</v>
      </c>
      <c r="C35" s="2587"/>
      <c r="D35" s="2588"/>
      <c r="E35" s="2588"/>
      <c r="F35" s="2588"/>
      <c r="G35" s="2589"/>
      <c r="H35" s="2590" t="s">
        <v>57</v>
      </c>
      <c r="I35" s="2591"/>
      <c r="J35" s="2592"/>
      <c r="K35" s="2587"/>
      <c r="L35" s="2588"/>
      <c r="M35" s="2588"/>
      <c r="N35" s="2588"/>
      <c r="O35" s="2588"/>
      <c r="P35" s="2589"/>
      <c r="Z35" s="309"/>
    </row>
    <row r="36" spans="1:26" ht="19.5" customHeight="1" x14ac:dyDescent="0.25">
      <c r="A36" s="310"/>
      <c r="B36" s="312">
        <v>12</v>
      </c>
      <c r="C36" s="2587"/>
      <c r="D36" s="2588"/>
      <c r="E36" s="2588"/>
      <c r="F36" s="2588"/>
      <c r="G36" s="2589"/>
      <c r="H36" s="2590">
        <v>54</v>
      </c>
      <c r="I36" s="2591"/>
      <c r="J36" s="2592"/>
      <c r="K36" s="2587"/>
      <c r="L36" s="2588"/>
      <c r="M36" s="2588"/>
      <c r="N36" s="2588"/>
      <c r="O36" s="2588"/>
      <c r="P36" s="2589"/>
      <c r="Z36" s="309"/>
    </row>
    <row r="37" spans="1:26" ht="19.5" customHeight="1" x14ac:dyDescent="0.25">
      <c r="A37" s="310"/>
      <c r="B37" s="312">
        <v>13</v>
      </c>
      <c r="C37" s="2587"/>
      <c r="D37" s="2588"/>
      <c r="E37" s="2588"/>
      <c r="F37" s="2588"/>
      <c r="G37" s="2589"/>
      <c r="H37" s="2590">
        <v>90</v>
      </c>
      <c r="I37" s="2591"/>
      <c r="J37" s="2592"/>
      <c r="K37" s="2587"/>
      <c r="L37" s="2588"/>
      <c r="M37" s="2588"/>
      <c r="N37" s="2588"/>
      <c r="O37" s="2588"/>
      <c r="P37" s="2589"/>
      <c r="Z37" s="309"/>
    </row>
    <row r="38" spans="1:26" ht="19.5" customHeight="1" x14ac:dyDescent="0.25">
      <c r="A38" s="310"/>
      <c r="B38" s="312">
        <v>14</v>
      </c>
      <c r="C38" s="2587"/>
      <c r="D38" s="2588"/>
      <c r="E38" s="2588"/>
      <c r="F38" s="2588"/>
      <c r="G38" s="2589"/>
      <c r="H38" s="2590">
        <v>70</v>
      </c>
      <c r="I38" s="2591"/>
      <c r="J38" s="2592"/>
      <c r="K38" s="2587"/>
      <c r="L38" s="2588"/>
      <c r="M38" s="2588"/>
      <c r="N38" s="2588"/>
      <c r="O38" s="2588"/>
      <c r="P38" s="2589"/>
      <c r="Z38" s="309"/>
    </row>
    <row r="39" spans="1:26" ht="19.5" customHeight="1" x14ac:dyDescent="0.25">
      <c r="A39" s="310"/>
      <c r="B39" s="312">
        <v>15</v>
      </c>
      <c r="C39" s="2587"/>
      <c r="D39" s="2588"/>
      <c r="E39" s="2588"/>
      <c r="F39" s="2588"/>
      <c r="G39" s="2589"/>
      <c r="H39" s="2590">
        <v>93</v>
      </c>
      <c r="I39" s="2591"/>
      <c r="J39" s="2592"/>
      <c r="K39" s="2587"/>
      <c r="L39" s="2588"/>
      <c r="M39" s="2588"/>
      <c r="N39" s="2588"/>
      <c r="O39" s="2588"/>
      <c r="P39" s="2589"/>
      <c r="Z39" s="309"/>
    </row>
    <row r="40" spans="1:26" ht="19.5" customHeight="1" x14ac:dyDescent="0.25">
      <c r="A40" s="310"/>
      <c r="B40" s="312">
        <v>16</v>
      </c>
      <c r="C40" s="2587"/>
      <c r="D40" s="2588"/>
      <c r="E40" s="2588"/>
      <c r="F40" s="2588"/>
      <c r="G40" s="2589"/>
      <c r="H40" s="2590">
        <v>50</v>
      </c>
      <c r="I40" s="2591"/>
      <c r="J40" s="2592"/>
      <c r="K40" s="2587"/>
      <c r="L40" s="2588"/>
      <c r="M40" s="2588"/>
      <c r="N40" s="2588"/>
      <c r="O40" s="2588"/>
      <c r="P40" s="2589"/>
      <c r="Z40" s="309"/>
    </row>
    <row r="41" spans="1:26" ht="19.5" customHeight="1" x14ac:dyDescent="0.25">
      <c r="A41" s="310"/>
      <c r="B41" s="312">
        <v>17</v>
      </c>
      <c r="C41" s="2587"/>
      <c r="D41" s="2588"/>
      <c r="E41" s="2588"/>
      <c r="F41" s="2588"/>
      <c r="G41" s="2589"/>
      <c r="H41" s="2590">
        <v>67</v>
      </c>
      <c r="I41" s="2591"/>
      <c r="J41" s="2592"/>
      <c r="K41" s="2587"/>
      <c r="L41" s="2588"/>
      <c r="M41" s="2588"/>
      <c r="N41" s="2588"/>
      <c r="O41" s="2588"/>
      <c r="P41" s="2589"/>
      <c r="Z41" s="309"/>
    </row>
    <row r="42" spans="1:26" ht="19.5" customHeight="1" x14ac:dyDescent="0.25">
      <c r="A42" s="310"/>
      <c r="B42" s="312">
        <v>18</v>
      </c>
      <c r="C42" s="2587"/>
      <c r="D42" s="2588"/>
      <c r="E42" s="2588"/>
      <c r="F42" s="2588"/>
      <c r="G42" s="2589"/>
      <c r="H42" s="2590">
        <v>63</v>
      </c>
      <c r="I42" s="2591"/>
      <c r="J42" s="2592"/>
      <c r="K42" s="2587"/>
      <c r="L42" s="2588"/>
      <c r="M42" s="2588"/>
      <c r="N42" s="2588"/>
      <c r="O42" s="2588"/>
      <c r="P42" s="2589"/>
      <c r="Z42" s="309"/>
    </row>
    <row r="43" spans="1:26" ht="19.5" customHeight="1" x14ac:dyDescent="0.25">
      <c r="A43" s="310"/>
      <c r="B43" s="312">
        <v>19</v>
      </c>
      <c r="C43" s="2587"/>
      <c r="D43" s="2588"/>
      <c r="E43" s="2588"/>
      <c r="F43" s="2588"/>
      <c r="G43" s="2589"/>
      <c r="H43" s="2590">
        <v>58</v>
      </c>
      <c r="I43" s="2591"/>
      <c r="J43" s="2592"/>
      <c r="K43" s="2587"/>
      <c r="L43" s="2588"/>
      <c r="M43" s="2588"/>
      <c r="N43" s="2588"/>
      <c r="O43" s="2588"/>
      <c r="P43" s="2589"/>
      <c r="Z43" s="309"/>
    </row>
    <row r="44" spans="1:26" ht="19.5" customHeight="1" x14ac:dyDescent="0.25">
      <c r="A44" s="310"/>
      <c r="B44" s="312">
        <v>20</v>
      </c>
      <c r="C44" s="2587"/>
      <c r="D44" s="2588"/>
      <c r="E44" s="2588"/>
      <c r="F44" s="2588"/>
      <c r="G44" s="2589"/>
      <c r="H44" s="2590">
        <v>45</v>
      </c>
      <c r="I44" s="2591"/>
      <c r="J44" s="2592"/>
      <c r="K44" s="2587"/>
      <c r="L44" s="2588"/>
      <c r="M44" s="2588"/>
      <c r="N44" s="2588"/>
      <c r="O44" s="2588"/>
      <c r="P44" s="2589"/>
      <c r="Z44" s="309"/>
    </row>
    <row r="45" spans="1:26" ht="19.5" customHeight="1" x14ac:dyDescent="0.25">
      <c r="A45" s="310"/>
      <c r="B45" s="312">
        <v>21</v>
      </c>
      <c r="C45" s="2587"/>
      <c r="D45" s="2588"/>
      <c r="E45" s="2588"/>
      <c r="F45" s="2588"/>
      <c r="G45" s="2589"/>
      <c r="H45" s="2590">
        <v>98</v>
      </c>
      <c r="I45" s="2591"/>
      <c r="J45" s="2592"/>
      <c r="K45" s="2587"/>
      <c r="L45" s="2588"/>
      <c r="M45" s="2588"/>
      <c r="N45" s="2588"/>
      <c r="O45" s="2588"/>
      <c r="P45" s="2589"/>
      <c r="Z45" s="309"/>
    </row>
    <row r="46" spans="1:26" ht="19.5" customHeight="1" x14ac:dyDescent="0.25">
      <c r="A46" s="310"/>
      <c r="B46" s="312">
        <v>22</v>
      </c>
      <c r="C46" s="2587"/>
      <c r="D46" s="2588"/>
      <c r="E46" s="2588"/>
      <c r="F46" s="2588"/>
      <c r="G46" s="2589"/>
      <c r="H46" s="2590">
        <v>40</v>
      </c>
      <c r="I46" s="2591"/>
      <c r="J46" s="2592"/>
      <c r="K46" s="2587"/>
      <c r="L46" s="2588"/>
      <c r="M46" s="2588"/>
      <c r="N46" s="2588"/>
      <c r="O46" s="2588"/>
      <c r="P46" s="2589"/>
      <c r="Z46" s="309"/>
    </row>
    <row r="47" spans="1:26" ht="19.5" customHeight="1" x14ac:dyDescent="0.25">
      <c r="A47" s="310"/>
      <c r="B47" s="312">
        <v>23</v>
      </c>
      <c r="C47" s="2587"/>
      <c r="D47" s="2588"/>
      <c r="E47" s="2588"/>
      <c r="F47" s="2588"/>
      <c r="G47" s="2589"/>
      <c r="H47" s="2590">
        <v>52</v>
      </c>
      <c r="I47" s="2591"/>
      <c r="J47" s="2592"/>
      <c r="K47" s="2587"/>
      <c r="L47" s="2588"/>
      <c r="M47" s="2588"/>
      <c r="N47" s="2588"/>
      <c r="O47" s="2588"/>
      <c r="P47" s="2589"/>
      <c r="Z47" s="309"/>
    </row>
    <row r="48" spans="1:26" ht="19.5" customHeight="1" thickBot="1" x14ac:dyDescent="0.3">
      <c r="A48" s="310"/>
      <c r="B48" s="311"/>
      <c r="C48" s="2648"/>
      <c r="D48" s="2648"/>
      <c r="E48" s="2648"/>
      <c r="F48" s="2648"/>
      <c r="G48" s="2649"/>
      <c r="H48" s="2644"/>
      <c r="I48" s="2645"/>
      <c r="J48" s="2646"/>
      <c r="K48" s="2647"/>
      <c r="L48" s="2648"/>
      <c r="M48" s="2648"/>
      <c r="N48" s="2648"/>
      <c r="O48" s="2648"/>
      <c r="P48" s="2649"/>
      <c r="Z48" s="309"/>
    </row>
    <row r="49" spans="1:26" ht="15.75" customHeight="1" x14ac:dyDescent="0.25">
      <c r="A49" s="310"/>
      <c r="B49" s="2694" t="s">
        <v>37</v>
      </c>
      <c r="C49" s="2695"/>
      <c r="D49" s="2695"/>
      <c r="E49" s="2695"/>
      <c r="F49" s="2695"/>
      <c r="G49" s="2696"/>
      <c r="H49" s="2700">
        <f>AVERAGE(H25:J48)</f>
        <v>56.909090909090907</v>
      </c>
      <c r="I49" s="2701"/>
      <c r="J49" s="2702"/>
      <c r="K49" s="2603" t="s">
        <v>130</v>
      </c>
      <c r="L49" s="2604"/>
      <c r="M49" s="2597" t="s">
        <v>39</v>
      </c>
      <c r="N49" s="2597"/>
      <c r="O49" s="2597"/>
      <c r="P49" s="2598"/>
      <c r="Z49" s="309"/>
    </row>
    <row r="50" spans="1:26" ht="15.75" customHeight="1" x14ac:dyDescent="0.25">
      <c r="A50" s="310"/>
      <c r="B50" s="2688" t="s">
        <v>40</v>
      </c>
      <c r="C50" s="2689"/>
      <c r="D50" s="2689"/>
      <c r="E50" s="2689"/>
      <c r="F50" s="2689"/>
      <c r="G50" s="2690"/>
      <c r="H50" s="2629" t="str">
        <f>IF(COUNTIF(H25:J48,"*&lt;20*"),"&lt;20",MIN(H25:J48))</f>
        <v>&lt;20</v>
      </c>
      <c r="I50" s="2630"/>
      <c r="J50" s="2631"/>
      <c r="K50" s="2605"/>
      <c r="L50" s="2606"/>
      <c r="M50" s="2599"/>
      <c r="N50" s="2599"/>
      <c r="O50" s="2599"/>
      <c r="P50" s="2600"/>
      <c r="Z50" s="309"/>
    </row>
    <row r="51" spans="1:26" ht="15.75" customHeight="1" thickBot="1" x14ac:dyDescent="0.3">
      <c r="A51" s="310"/>
      <c r="B51" s="2691" t="s">
        <v>41</v>
      </c>
      <c r="C51" s="2692"/>
      <c r="D51" s="2692"/>
      <c r="E51" s="2692"/>
      <c r="F51" s="2692"/>
      <c r="G51" s="2693"/>
      <c r="H51" s="2697">
        <f>IF(COUNTIF(H25:J48,"*&gt;250*"),"&gt;250",MAX(H25:J48))</f>
        <v>98</v>
      </c>
      <c r="I51" s="2698"/>
      <c r="J51" s="2699"/>
      <c r="K51" s="2607"/>
      <c r="L51" s="2608"/>
      <c r="M51" s="2601"/>
      <c r="N51" s="2601"/>
      <c r="O51" s="2601"/>
      <c r="P51" s="2602"/>
      <c r="Z51" s="309"/>
    </row>
    <row r="52" spans="1:26" ht="15.9" customHeight="1" x14ac:dyDescent="0.25">
      <c r="A52" s="308"/>
      <c r="B52" s="307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5"/>
    </row>
    <row r="53" spans="1:26" ht="12.75" customHeight="1" x14ac:dyDescent="0.25">
      <c r="A53" s="304"/>
      <c r="B53" s="303"/>
    </row>
    <row r="54" spans="1:26" s="278" customFormat="1" ht="15.6" customHeight="1" x14ac:dyDescent="0.25">
      <c r="A54" s="302" t="s">
        <v>42</v>
      </c>
      <c r="B54" s="301" t="s">
        <v>43</v>
      </c>
      <c r="C54" s="300"/>
      <c r="D54" s="300"/>
      <c r="E54" s="300"/>
      <c r="F54" s="299"/>
      <c r="G54" s="299"/>
      <c r="H54" s="299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7"/>
      <c r="V54" s="296"/>
      <c r="W54" s="296"/>
      <c r="X54" s="295"/>
      <c r="Y54" s="295"/>
      <c r="Z54" s="294"/>
    </row>
    <row r="55" spans="1:26" s="278" customFormat="1" ht="28.5" customHeight="1" x14ac:dyDescent="0.25">
      <c r="A55" s="2634" t="s">
        <v>44</v>
      </c>
      <c r="B55" s="2635"/>
      <c r="C55" s="2635"/>
      <c r="D55" s="2635"/>
      <c r="E55" s="2635"/>
      <c r="F55" s="2635"/>
      <c r="G55" s="2635"/>
      <c r="H55" s="2635"/>
      <c r="I55" s="2635"/>
      <c r="J55" s="2635"/>
      <c r="K55" s="2635"/>
      <c r="L55" s="2635"/>
      <c r="M55" s="2635"/>
      <c r="N55" s="2635"/>
      <c r="O55" s="2635"/>
      <c r="P55" s="2635"/>
      <c r="Q55" s="2636"/>
      <c r="R55" s="2615" t="s">
        <v>45</v>
      </c>
      <c r="S55" s="2616"/>
      <c r="T55" s="2617"/>
      <c r="U55" s="2593" t="s">
        <v>83</v>
      </c>
      <c r="V55" s="2594"/>
      <c r="W55" s="2594"/>
      <c r="X55" s="2595"/>
      <c r="Y55" s="2595"/>
      <c r="Z55" s="2596"/>
    </row>
    <row r="56" spans="1:26" s="278" customFormat="1" ht="15.6" customHeight="1" x14ac:dyDescent="0.25">
      <c r="A56" s="2609" t="s">
        <v>67</v>
      </c>
      <c r="B56" s="2610"/>
      <c r="C56" s="2610"/>
      <c r="D56" s="2610"/>
      <c r="E56" s="2610"/>
      <c r="F56" s="2610"/>
      <c r="G56" s="2610"/>
      <c r="H56" s="2610"/>
      <c r="I56" s="2610"/>
      <c r="J56" s="2610"/>
      <c r="K56" s="2610"/>
      <c r="L56" s="2610"/>
      <c r="M56" s="2610"/>
      <c r="N56" s="2610"/>
      <c r="O56" s="2610"/>
      <c r="P56" s="2610"/>
      <c r="Q56" s="2611"/>
      <c r="R56" s="2615" t="s">
        <v>47</v>
      </c>
      <c r="S56" s="2616"/>
      <c r="T56" s="2617"/>
      <c r="U56" s="2618" t="s">
        <v>81</v>
      </c>
      <c r="V56" s="2619"/>
      <c r="W56" s="2619"/>
      <c r="X56" s="2620"/>
      <c r="Y56" s="2620"/>
      <c r="Z56" s="2621"/>
    </row>
    <row r="57" spans="1:26" s="278" customFormat="1" ht="15.6" customHeight="1" x14ac:dyDescent="0.25">
      <c r="A57" s="2612"/>
      <c r="B57" s="2613"/>
      <c r="C57" s="2613"/>
      <c r="D57" s="2613"/>
      <c r="E57" s="2613"/>
      <c r="F57" s="2613"/>
      <c r="G57" s="2613"/>
      <c r="H57" s="2613"/>
      <c r="I57" s="2613"/>
      <c r="J57" s="2613"/>
      <c r="K57" s="2613"/>
      <c r="L57" s="2613"/>
      <c r="M57" s="2613"/>
      <c r="N57" s="2613"/>
      <c r="O57" s="2613"/>
      <c r="P57" s="2613"/>
      <c r="Q57" s="2614"/>
      <c r="R57" s="2615"/>
      <c r="S57" s="2616"/>
      <c r="T57" s="2617"/>
      <c r="U57" s="2622"/>
      <c r="V57" s="2599"/>
      <c r="W57" s="2599"/>
      <c r="X57" s="2623"/>
      <c r="Y57" s="2623"/>
      <c r="Z57" s="2624"/>
    </row>
    <row r="58" spans="1:26" s="278" customFormat="1" ht="15.6" customHeight="1" x14ac:dyDescent="0.25">
      <c r="A58" s="293" t="s">
        <v>49</v>
      </c>
      <c r="B58" s="292" t="s">
        <v>50</v>
      </c>
      <c r="C58" s="276"/>
      <c r="D58" s="276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1"/>
      <c r="P58" s="291"/>
      <c r="Q58" s="290"/>
      <c r="R58" s="2615"/>
      <c r="S58" s="2616"/>
      <c r="T58" s="2617"/>
      <c r="U58" s="2625"/>
      <c r="V58" s="2626"/>
      <c r="W58" s="2626"/>
      <c r="X58" s="2627"/>
      <c r="Y58" s="2627"/>
      <c r="Z58" s="2628"/>
    </row>
    <row r="59" spans="1:26" s="278" customFormat="1" ht="15.6" customHeight="1" x14ac:dyDescent="0.25">
      <c r="A59" s="2679"/>
      <c r="B59" s="2680"/>
      <c r="C59" s="2680"/>
      <c r="D59" s="2680"/>
      <c r="E59" s="2680"/>
      <c r="F59" s="2680"/>
      <c r="G59" s="2680"/>
      <c r="H59" s="2680"/>
      <c r="I59" s="2680"/>
      <c r="J59" s="2680"/>
      <c r="K59" s="2680"/>
      <c r="L59" s="2680"/>
      <c r="M59" s="2680"/>
      <c r="N59" s="2680"/>
      <c r="O59" s="2680"/>
      <c r="P59" s="2680"/>
      <c r="Q59" s="2681"/>
      <c r="R59" s="2615" t="s">
        <v>51</v>
      </c>
      <c r="S59" s="2616"/>
      <c r="T59" s="2617"/>
      <c r="U59" s="289"/>
      <c r="V59" s="288"/>
      <c r="W59" s="288"/>
      <c r="X59" s="288"/>
      <c r="Y59" s="288"/>
      <c r="Z59" s="287"/>
    </row>
    <row r="60" spans="1:26" s="278" customFormat="1" ht="15.6" customHeight="1" x14ac:dyDescent="0.25">
      <c r="A60" s="2679"/>
      <c r="B60" s="2680"/>
      <c r="C60" s="2680"/>
      <c r="D60" s="2680"/>
      <c r="E60" s="2680"/>
      <c r="F60" s="2680"/>
      <c r="G60" s="2680"/>
      <c r="H60" s="2680"/>
      <c r="I60" s="2680"/>
      <c r="J60" s="2680"/>
      <c r="K60" s="2680"/>
      <c r="L60" s="2680"/>
      <c r="M60" s="2680"/>
      <c r="N60" s="2680"/>
      <c r="O60" s="2680"/>
      <c r="P60" s="2680"/>
      <c r="Q60" s="2681"/>
      <c r="R60" s="2615"/>
      <c r="S60" s="2616"/>
      <c r="T60" s="2617"/>
      <c r="U60" s="286"/>
      <c r="V60" s="2599"/>
      <c r="W60" s="2599"/>
      <c r="X60" s="2599"/>
      <c r="Y60" s="2599"/>
      <c r="Z60" s="285"/>
    </row>
    <row r="61" spans="1:26" s="278" customFormat="1" ht="15.6" customHeight="1" x14ac:dyDescent="0.25">
      <c r="A61" s="2679"/>
      <c r="B61" s="2680"/>
      <c r="C61" s="2680"/>
      <c r="D61" s="2680"/>
      <c r="E61" s="2680"/>
      <c r="F61" s="2680"/>
      <c r="G61" s="2680"/>
      <c r="H61" s="2680"/>
      <c r="I61" s="2680"/>
      <c r="J61" s="2680"/>
      <c r="K61" s="2680"/>
      <c r="L61" s="2680"/>
      <c r="M61" s="2680"/>
      <c r="N61" s="2680"/>
      <c r="O61" s="2680"/>
      <c r="P61" s="2680"/>
      <c r="Q61" s="2681"/>
      <c r="R61" s="2615"/>
      <c r="S61" s="2616"/>
      <c r="T61" s="2617"/>
      <c r="U61" s="286"/>
      <c r="V61" s="2599"/>
      <c r="W61" s="2599"/>
      <c r="X61" s="2599"/>
      <c r="Y61" s="2599"/>
      <c r="Z61" s="285"/>
    </row>
    <row r="62" spans="1:26" s="278" customFormat="1" ht="15.6" customHeight="1" x14ac:dyDescent="0.25">
      <c r="A62" s="2682"/>
      <c r="B62" s="2683"/>
      <c r="C62" s="2683"/>
      <c r="D62" s="2683"/>
      <c r="E62" s="2683"/>
      <c r="F62" s="2683"/>
      <c r="G62" s="2683"/>
      <c r="H62" s="2683"/>
      <c r="I62" s="2683"/>
      <c r="J62" s="2683"/>
      <c r="K62" s="2683"/>
      <c r="L62" s="2683"/>
      <c r="M62" s="2683"/>
      <c r="N62" s="2683"/>
      <c r="O62" s="2683"/>
      <c r="P62" s="2683"/>
      <c r="Q62" s="2684"/>
      <c r="R62" s="2685"/>
      <c r="S62" s="2686"/>
      <c r="T62" s="2687"/>
      <c r="U62" s="284"/>
      <c r="V62" s="283"/>
      <c r="W62" s="283"/>
      <c r="X62" s="283"/>
      <c r="Y62" s="283"/>
      <c r="Z62" s="282"/>
    </row>
    <row r="63" spans="1:26" s="278" customFormat="1" ht="15" customHeight="1" x14ac:dyDescent="0.25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0"/>
      <c r="S63" s="280"/>
      <c r="T63" s="280"/>
      <c r="U63" s="279"/>
      <c r="V63" s="279"/>
      <c r="W63" s="279"/>
      <c r="X63" s="279"/>
      <c r="Y63" s="279"/>
      <c r="Z63" s="279"/>
    </row>
    <row r="65" spans="1:1" ht="12.75" customHeight="1" x14ac:dyDescent="0.25">
      <c r="A65" s="276"/>
    </row>
    <row r="66" spans="1:1" ht="12.75" customHeight="1" x14ac:dyDescent="0.25">
      <c r="A66" s="276"/>
    </row>
    <row r="67" spans="1:1" ht="12.75" customHeight="1" x14ac:dyDescent="0.25">
      <c r="A67" s="276"/>
    </row>
    <row r="68" spans="1:1" ht="12.75" customHeight="1" x14ac:dyDescent="0.25">
      <c r="A68" s="276"/>
    </row>
    <row r="69" spans="1:1" ht="12.75" customHeight="1" x14ac:dyDescent="0.25">
      <c r="A69" s="276"/>
    </row>
    <row r="70" spans="1:1" ht="12.75" customHeight="1" x14ac:dyDescent="0.25">
      <c r="A70" s="276"/>
    </row>
  </sheetData>
  <sheetProtection formatCells="0" formatColumns="0" formatRows="0" insertColumns="0" insertRows="0" insertHyperlinks="0" deleteColumns="0" deleteRows="0" selectLockedCells="1" sort="0" autoFilter="0" pivotTables="0"/>
  <mergeCells count="124">
    <mergeCell ref="C47:G47"/>
    <mergeCell ref="H47:J47"/>
    <mergeCell ref="K47:P47"/>
    <mergeCell ref="K43:P43"/>
    <mergeCell ref="C44:G44"/>
    <mergeCell ref="H44:J44"/>
    <mergeCell ref="K44:P44"/>
    <mergeCell ref="C45:G45"/>
    <mergeCell ref="H45:J45"/>
    <mergeCell ref="K45:P45"/>
    <mergeCell ref="C46:G46"/>
    <mergeCell ref="H46:J46"/>
    <mergeCell ref="K46:P46"/>
    <mergeCell ref="V60:Y61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59:Q62"/>
    <mergeCell ref="R59:T62"/>
    <mergeCell ref="K26:P26"/>
    <mergeCell ref="C27:G27"/>
    <mergeCell ref="H27:J27"/>
    <mergeCell ref="K27:P27"/>
    <mergeCell ref="C48:G48"/>
    <mergeCell ref="B50:G50"/>
    <mergeCell ref="B51:G51"/>
    <mergeCell ref="B49:G49"/>
    <mergeCell ref="C26:G26"/>
    <mergeCell ref="H26:J26"/>
    <mergeCell ref="C28:G28"/>
    <mergeCell ref="H28:J28"/>
    <mergeCell ref="H51:J51"/>
    <mergeCell ref="H49:J49"/>
    <mergeCell ref="K34:P34"/>
    <mergeCell ref="C35:G35"/>
    <mergeCell ref="H35:J35"/>
    <mergeCell ref="K35:P35"/>
    <mergeCell ref="C36:G36"/>
    <mergeCell ref="H36:J36"/>
    <mergeCell ref="K36:P36"/>
    <mergeCell ref="C37:G3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M49:P51"/>
    <mergeCell ref="K49:L51"/>
    <mergeCell ref="S12:Y12"/>
    <mergeCell ref="K23:P24"/>
    <mergeCell ref="I17:Y17"/>
    <mergeCell ref="S11:Y11"/>
    <mergeCell ref="H48:J48"/>
    <mergeCell ref="K48:P48"/>
    <mergeCell ref="K28:P28"/>
    <mergeCell ref="H43:J43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B12:G12"/>
    <mergeCell ref="B11:G11"/>
    <mergeCell ref="K25:P25"/>
    <mergeCell ref="C38:G38"/>
    <mergeCell ref="H38:J38"/>
    <mergeCell ref="K38:P38"/>
    <mergeCell ref="U55:Z55"/>
    <mergeCell ref="A56:Q57"/>
    <mergeCell ref="R56:T58"/>
    <mergeCell ref="U56:Z58"/>
    <mergeCell ref="H50:J50"/>
    <mergeCell ref="B17:H17"/>
    <mergeCell ref="A55:Q55"/>
    <mergeCell ref="R55:T55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2B0A-4696-4B97-A922-F8A21CC3F22C}">
  <sheetPr codeName="Feuil9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20</v>
      </c>
      <c r="J5" s="1033"/>
      <c r="K5" s="1034"/>
      <c r="L5" s="1036" t="s">
        <v>3</v>
      </c>
      <c r="M5" s="1037"/>
      <c r="N5" s="1037"/>
      <c r="O5" s="1038"/>
      <c r="P5" s="1039" t="s">
        <v>129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129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128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21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127</v>
      </c>
      <c r="D25" s="1011"/>
      <c r="E25" s="1011"/>
      <c r="F25" s="1011"/>
      <c r="G25" s="1012"/>
      <c r="H25" s="1052">
        <v>82</v>
      </c>
      <c r="I25" s="1118"/>
      <c r="J25" s="1119"/>
      <c r="K25" s="1010" t="s">
        <v>126</v>
      </c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70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125</v>
      </c>
      <c r="D27" s="1011"/>
      <c r="E27" s="1011"/>
      <c r="F27" s="1011"/>
      <c r="G27" s="1012"/>
      <c r="H27" s="1052">
        <v>51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57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7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7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7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7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7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7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7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7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7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7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7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7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7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7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7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7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7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7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7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7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7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7"/>
      <c r="C51" s="1010"/>
      <c r="D51" s="1011"/>
      <c r="E51" s="1011"/>
      <c r="F51" s="1011"/>
      <c r="G51" s="1012"/>
      <c r="H51" s="1052"/>
      <c r="I51" s="1118"/>
      <c r="J51" s="1119"/>
      <c r="K51" s="1010"/>
      <c r="L51" s="1011"/>
      <c r="M51" s="1011"/>
      <c r="N51" s="1011"/>
      <c r="O51" s="1011"/>
      <c r="P51" s="1012"/>
      <c r="Z51" s="107"/>
    </row>
    <row r="52" spans="1:26" ht="19.5" customHeight="1" x14ac:dyDescent="0.25">
      <c r="A52" s="108"/>
      <c r="B52" s="117"/>
      <c r="C52" s="1010"/>
      <c r="D52" s="1011"/>
      <c r="E52" s="1011"/>
      <c r="F52" s="1011"/>
      <c r="G52" s="1012"/>
      <c r="H52" s="1052"/>
      <c r="I52" s="1118"/>
      <c r="J52" s="1119"/>
      <c r="K52" s="1010"/>
      <c r="L52" s="1011"/>
      <c r="M52" s="1011"/>
      <c r="N52" s="1011"/>
      <c r="O52" s="1011"/>
      <c r="P52" s="1012"/>
      <c r="Z52" s="107"/>
    </row>
    <row r="53" spans="1:26" ht="19.5" customHeight="1" x14ac:dyDescent="0.25">
      <c r="A53" s="108"/>
      <c r="B53" s="117"/>
      <c r="C53" s="1010"/>
      <c r="D53" s="1011"/>
      <c r="E53" s="1011"/>
      <c r="F53" s="1011"/>
      <c r="G53" s="1012"/>
      <c r="H53" s="1052"/>
      <c r="I53" s="1118"/>
      <c r="J53" s="1119"/>
      <c r="K53" s="1010"/>
      <c r="L53" s="1011"/>
      <c r="M53" s="1011"/>
      <c r="N53" s="1011"/>
      <c r="O53" s="1011"/>
      <c r="P53" s="1012"/>
      <c r="Z53" s="107"/>
    </row>
    <row r="54" spans="1:26" ht="19.5" customHeight="1" thickBot="1" x14ac:dyDescent="0.3">
      <c r="A54" s="108"/>
      <c r="B54" s="109"/>
      <c r="C54" s="1412"/>
      <c r="D54" s="1412"/>
      <c r="E54" s="1412"/>
      <c r="F54" s="1412"/>
      <c r="G54" s="1413"/>
      <c r="H54" s="1414"/>
      <c r="I54" s="1415"/>
      <c r="J54" s="1416"/>
      <c r="K54" s="1417"/>
      <c r="L54" s="1412"/>
      <c r="M54" s="1412"/>
      <c r="N54" s="1412"/>
      <c r="O54" s="1412"/>
      <c r="P54" s="1413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65</v>
      </c>
      <c r="I55" s="1003"/>
      <c r="J55" s="1004"/>
      <c r="K55" s="1019">
        <v>100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51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82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6">
    <mergeCell ref="H54:J54"/>
    <mergeCell ref="K54:P54"/>
    <mergeCell ref="S12:Y1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  <mergeCell ref="K28:P28"/>
    <mergeCell ref="C51:G51"/>
    <mergeCell ref="H51:J51"/>
    <mergeCell ref="K51:P51"/>
    <mergeCell ref="B11:G11"/>
    <mergeCell ref="K25:P25"/>
    <mergeCell ref="K23:P24"/>
    <mergeCell ref="I17:Y17"/>
    <mergeCell ref="A7:F7"/>
    <mergeCell ref="G7:Z7"/>
    <mergeCell ref="H10:M10"/>
    <mergeCell ref="H12:M12"/>
    <mergeCell ref="H11:M11"/>
    <mergeCell ref="N11:R11"/>
    <mergeCell ref="S11:Y11"/>
    <mergeCell ref="N12:R12"/>
    <mergeCell ref="B17:H17"/>
    <mergeCell ref="B12:G12"/>
    <mergeCell ref="A1:F6"/>
    <mergeCell ref="G1:T1"/>
    <mergeCell ref="B10:G10"/>
    <mergeCell ref="S10:Y10"/>
    <mergeCell ref="N10:R10"/>
    <mergeCell ref="G2:T4"/>
    <mergeCell ref="U1:Z6"/>
    <mergeCell ref="I6:K6"/>
    <mergeCell ref="L5:O5"/>
    <mergeCell ref="P5:T5"/>
    <mergeCell ref="L6:O6"/>
    <mergeCell ref="P6:T6"/>
    <mergeCell ref="G5:H5"/>
    <mergeCell ref="I5:K5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2:G52"/>
    <mergeCell ref="H52:J52"/>
    <mergeCell ref="K52:P52"/>
    <mergeCell ref="C53:G53"/>
    <mergeCell ref="H53:J53"/>
    <mergeCell ref="K53:P53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1D06-0D44-4B39-BEA0-38D1CAEF2C9D}">
  <sheetPr codeName="Feuil10"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212" customWidth="1"/>
    <col min="2" max="26" width="5.109375" style="211" customWidth="1"/>
    <col min="27" max="27" width="11.44140625" style="211"/>
  </cols>
  <sheetData>
    <row r="1" spans="1:26" ht="12.75" customHeight="1" x14ac:dyDescent="0.25">
      <c r="A1" s="2788"/>
      <c r="B1" s="2789"/>
      <c r="C1" s="2789"/>
      <c r="D1" s="2789"/>
      <c r="E1" s="2789"/>
      <c r="F1" s="2790"/>
      <c r="G1" s="2797" t="s">
        <v>0</v>
      </c>
      <c r="H1" s="2798"/>
      <c r="I1" s="2798"/>
      <c r="J1" s="2798"/>
      <c r="K1" s="2798"/>
      <c r="L1" s="2798"/>
      <c r="M1" s="2798"/>
      <c r="N1" s="2798"/>
      <c r="O1" s="2798"/>
      <c r="P1" s="2798"/>
      <c r="Q1" s="2798"/>
      <c r="R1" s="2798"/>
      <c r="S1" s="2798"/>
      <c r="T1" s="2799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791"/>
      <c r="B2" s="2792"/>
      <c r="C2" s="2792"/>
      <c r="D2" s="2792"/>
      <c r="E2" s="2792"/>
      <c r="F2" s="2793"/>
      <c r="G2" s="2801" t="s">
        <v>1</v>
      </c>
      <c r="H2" s="2802"/>
      <c r="I2" s="2802"/>
      <c r="J2" s="2802"/>
      <c r="K2" s="2802"/>
      <c r="L2" s="2802"/>
      <c r="M2" s="2802"/>
      <c r="N2" s="2802"/>
      <c r="O2" s="2802"/>
      <c r="P2" s="2802"/>
      <c r="Q2" s="2802"/>
      <c r="R2" s="2802"/>
      <c r="S2" s="2802"/>
      <c r="T2" s="2803"/>
      <c r="U2" s="1046"/>
      <c r="V2" s="1047"/>
      <c r="W2" s="1047"/>
      <c r="X2" s="1047"/>
      <c r="Y2" s="1047"/>
      <c r="Z2" s="1048"/>
    </row>
    <row r="3" spans="1:26" ht="12.75" customHeight="1" x14ac:dyDescent="0.25">
      <c r="A3" s="2791"/>
      <c r="B3" s="2792"/>
      <c r="C3" s="2792"/>
      <c r="D3" s="2792"/>
      <c r="E3" s="2792"/>
      <c r="F3" s="2793"/>
      <c r="G3" s="2801"/>
      <c r="H3" s="2802"/>
      <c r="I3" s="2802"/>
      <c r="J3" s="2802"/>
      <c r="K3" s="2802"/>
      <c r="L3" s="2802"/>
      <c r="M3" s="2802"/>
      <c r="N3" s="2802"/>
      <c r="O3" s="2802"/>
      <c r="P3" s="2802"/>
      <c r="Q3" s="2802"/>
      <c r="R3" s="2802"/>
      <c r="S3" s="2802"/>
      <c r="T3" s="2803"/>
      <c r="U3" s="1046"/>
      <c r="V3" s="1047"/>
      <c r="W3" s="1047"/>
      <c r="X3" s="1047"/>
      <c r="Y3" s="1047"/>
      <c r="Z3" s="1048"/>
    </row>
    <row r="4" spans="1:26" ht="12.75" customHeight="1" x14ac:dyDescent="0.25">
      <c r="A4" s="2791"/>
      <c r="B4" s="2792"/>
      <c r="C4" s="2792"/>
      <c r="D4" s="2792"/>
      <c r="E4" s="2792"/>
      <c r="F4" s="2793"/>
      <c r="G4" s="2801"/>
      <c r="H4" s="2802"/>
      <c r="I4" s="2802"/>
      <c r="J4" s="2802"/>
      <c r="K4" s="2802"/>
      <c r="L4" s="2802"/>
      <c r="M4" s="2802"/>
      <c r="N4" s="2802"/>
      <c r="O4" s="2802"/>
      <c r="P4" s="2802"/>
      <c r="Q4" s="2802"/>
      <c r="R4" s="2802"/>
      <c r="S4" s="2802"/>
      <c r="T4" s="2803"/>
      <c r="U4" s="1046"/>
      <c r="V4" s="1047"/>
      <c r="W4" s="1047"/>
      <c r="X4" s="1047"/>
      <c r="Y4" s="1047"/>
      <c r="Z4" s="1048"/>
    </row>
    <row r="5" spans="1:26" ht="12.75" customHeight="1" x14ac:dyDescent="0.25">
      <c r="A5" s="2791"/>
      <c r="B5" s="2792"/>
      <c r="C5" s="2792"/>
      <c r="D5" s="2792"/>
      <c r="E5" s="2792"/>
      <c r="F5" s="2793"/>
      <c r="G5" s="2810" t="s">
        <v>2</v>
      </c>
      <c r="H5" s="2811"/>
      <c r="I5" s="2778">
        <v>19</v>
      </c>
      <c r="J5" s="2778"/>
      <c r="K5" s="2779"/>
      <c r="L5" s="2781" t="s">
        <v>3</v>
      </c>
      <c r="M5" s="2782"/>
      <c r="N5" s="2782"/>
      <c r="O5" s="2783"/>
      <c r="P5" s="2784">
        <v>45428</v>
      </c>
      <c r="Q5" s="2785"/>
      <c r="R5" s="2785"/>
      <c r="S5" s="2785"/>
      <c r="T5" s="2786"/>
      <c r="U5" s="1046"/>
      <c r="V5" s="1047"/>
      <c r="W5" s="1047"/>
      <c r="X5" s="1047"/>
      <c r="Y5" s="1047"/>
      <c r="Z5" s="1048"/>
    </row>
    <row r="6" spans="1:26" ht="12.75" customHeight="1" x14ac:dyDescent="0.25">
      <c r="A6" s="2794"/>
      <c r="B6" s="2795"/>
      <c r="C6" s="2795"/>
      <c r="D6" s="2795"/>
      <c r="E6" s="2795"/>
      <c r="F6" s="2796"/>
      <c r="G6" s="275"/>
      <c r="H6" s="241"/>
      <c r="I6" s="2780" t="s">
        <v>5</v>
      </c>
      <c r="J6" s="2780"/>
      <c r="K6" s="2780"/>
      <c r="L6" s="2780" t="s">
        <v>6</v>
      </c>
      <c r="M6" s="2780"/>
      <c r="N6" s="2780"/>
      <c r="O6" s="2780"/>
      <c r="P6" s="2780" t="s">
        <v>7</v>
      </c>
      <c r="Q6" s="2780"/>
      <c r="R6" s="2780"/>
      <c r="S6" s="2780"/>
      <c r="T6" s="2787"/>
      <c r="U6" s="1049"/>
      <c r="V6" s="1050"/>
      <c r="W6" s="1050"/>
      <c r="X6" s="1050"/>
      <c r="Y6" s="1050"/>
      <c r="Z6" s="1051"/>
    </row>
    <row r="7" spans="1:26" ht="36.6" customHeight="1" x14ac:dyDescent="0.25">
      <c r="A7" s="2775" t="s">
        <v>8</v>
      </c>
      <c r="B7" s="2775"/>
      <c r="C7" s="2775"/>
      <c r="D7" s="2775"/>
      <c r="E7" s="2775"/>
      <c r="F7" s="2775"/>
      <c r="G7" s="2776" t="s">
        <v>9</v>
      </c>
      <c r="H7" s="2776"/>
      <c r="I7" s="2776"/>
      <c r="J7" s="2776"/>
      <c r="K7" s="2776"/>
      <c r="L7" s="2776"/>
      <c r="M7" s="2776"/>
      <c r="N7" s="2776"/>
      <c r="O7" s="2776"/>
      <c r="P7" s="2776"/>
      <c r="Q7" s="2776"/>
      <c r="R7" s="2776"/>
      <c r="S7" s="2776"/>
      <c r="T7" s="2776"/>
      <c r="U7" s="2776"/>
      <c r="V7" s="2776"/>
      <c r="W7" s="2776"/>
      <c r="X7" s="2776"/>
      <c r="Y7" s="2776"/>
      <c r="Z7" s="2776"/>
    </row>
    <row r="8" spans="1:26" ht="15.9" customHeight="1" x14ac:dyDescent="0.25">
      <c r="A8" s="254" t="s">
        <v>10</v>
      </c>
      <c r="B8" s="236" t="s">
        <v>11</v>
      </c>
      <c r="C8" s="233"/>
      <c r="D8" s="274"/>
      <c r="E8" s="274"/>
      <c r="F8" s="274"/>
      <c r="G8" s="274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49"/>
    </row>
    <row r="9" spans="1:26" ht="8.25" customHeight="1" x14ac:dyDescent="0.25">
      <c r="A9" s="245"/>
      <c r="D9" s="212"/>
      <c r="E9" s="212"/>
      <c r="F9" s="212"/>
      <c r="G9" s="212"/>
      <c r="Z9" s="244"/>
    </row>
    <row r="10" spans="1:26" ht="15.9" customHeight="1" x14ac:dyDescent="0.25">
      <c r="A10" s="245"/>
      <c r="B10" s="2800" t="s">
        <v>12</v>
      </c>
      <c r="C10" s="2800"/>
      <c r="D10" s="2800"/>
      <c r="E10" s="2800"/>
      <c r="F10" s="2800"/>
      <c r="G10" s="2800"/>
      <c r="H10" s="2777" t="s">
        <v>87</v>
      </c>
      <c r="I10" s="2777"/>
      <c r="J10" s="2777"/>
      <c r="K10" s="2777"/>
      <c r="L10" s="2777"/>
      <c r="M10" s="2777"/>
      <c r="N10" s="2800" t="s">
        <v>14</v>
      </c>
      <c r="O10" s="2800"/>
      <c r="P10" s="2800"/>
      <c r="Q10" s="2800"/>
      <c r="R10" s="2800"/>
      <c r="S10" s="2773" t="s">
        <v>124</v>
      </c>
      <c r="T10" s="2773"/>
      <c r="U10" s="2773"/>
      <c r="V10" s="2773"/>
      <c r="W10" s="2773"/>
      <c r="X10" s="2773"/>
      <c r="Y10" s="2773"/>
      <c r="Z10" s="273"/>
    </row>
    <row r="11" spans="1:26" ht="15.9" customHeight="1" x14ac:dyDescent="0.25">
      <c r="A11" s="245"/>
      <c r="B11" s="2800" t="s">
        <v>16</v>
      </c>
      <c r="C11" s="2800"/>
      <c r="D11" s="2800"/>
      <c r="E11" s="2800"/>
      <c r="F11" s="2800"/>
      <c r="G11" s="2800"/>
      <c r="H11" s="2777" t="s">
        <v>122</v>
      </c>
      <c r="I11" s="2777"/>
      <c r="J11" s="2777"/>
      <c r="K11" s="2777"/>
      <c r="L11" s="2777"/>
      <c r="M11" s="2777"/>
      <c r="N11" s="2800" t="s">
        <v>17</v>
      </c>
      <c r="O11" s="2800"/>
      <c r="P11" s="2800"/>
      <c r="Q11" s="2800"/>
      <c r="R11" s="2800"/>
      <c r="S11" s="2773" t="s">
        <v>79</v>
      </c>
      <c r="T11" s="2773"/>
      <c r="U11" s="2773"/>
      <c r="V11" s="2773"/>
      <c r="W11" s="2773"/>
      <c r="X11" s="2773"/>
      <c r="Y11" s="2773"/>
      <c r="Z11" s="273"/>
    </row>
    <row r="12" spans="1:26" ht="15.9" customHeight="1" x14ac:dyDescent="0.25">
      <c r="A12" s="245"/>
      <c r="B12" s="2800" t="s">
        <v>19</v>
      </c>
      <c r="C12" s="2800"/>
      <c r="D12" s="2800"/>
      <c r="E12" s="2800"/>
      <c r="F12" s="2800"/>
      <c r="G12" s="2800"/>
      <c r="H12" s="2777" t="s">
        <v>123</v>
      </c>
      <c r="I12" s="2777"/>
      <c r="J12" s="2777"/>
      <c r="K12" s="2777"/>
      <c r="L12" s="2777"/>
      <c r="M12" s="2777"/>
      <c r="N12" s="2800" t="s">
        <v>20</v>
      </c>
      <c r="O12" s="2800"/>
      <c r="P12" s="2800"/>
      <c r="Q12" s="2800"/>
      <c r="R12" s="2800"/>
      <c r="S12" s="2773" t="s">
        <v>69</v>
      </c>
      <c r="T12" s="2773"/>
      <c r="U12" s="2773"/>
      <c r="V12" s="2773"/>
      <c r="W12" s="2773"/>
      <c r="X12" s="2773"/>
      <c r="Y12" s="2773"/>
      <c r="Z12" s="273"/>
    </row>
    <row r="13" spans="1:26" ht="8.25" customHeight="1" x14ac:dyDescent="0.25">
      <c r="A13" s="272"/>
      <c r="B13" s="241"/>
      <c r="C13" s="241"/>
      <c r="D13" s="271"/>
      <c r="E13" s="271"/>
      <c r="F13" s="271"/>
      <c r="G13" s="271"/>
      <c r="H13" s="241"/>
      <c r="I13" s="241"/>
      <c r="J13" s="241"/>
      <c r="K13" s="241"/>
      <c r="L13" s="241"/>
      <c r="M13" s="241"/>
      <c r="N13" s="270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0"/>
    </row>
    <row r="14" spans="1:26" s="213" customFormat="1" ht="15" customHeight="1" x14ac:dyDescent="0.25">
      <c r="B14" s="268"/>
      <c r="C14" s="268"/>
      <c r="K14" s="269"/>
      <c r="L14" s="268"/>
      <c r="M14" s="267"/>
    </row>
    <row r="15" spans="1:26" s="213" customFormat="1" ht="15.6" customHeight="1" x14ac:dyDescent="0.25">
      <c r="A15" s="254" t="s">
        <v>22</v>
      </c>
      <c r="B15" s="266" t="s">
        <v>23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4"/>
    </row>
    <row r="16" spans="1:26" s="213" customFormat="1" ht="15" customHeight="1" x14ac:dyDescent="0.25">
      <c r="A16" s="261"/>
      <c r="B16" s="263"/>
      <c r="Z16" s="262"/>
    </row>
    <row r="17" spans="1:26" s="213" customFormat="1" ht="15" customHeight="1" x14ac:dyDescent="0.25">
      <c r="A17" s="261"/>
      <c r="B17" s="2727" t="s">
        <v>24</v>
      </c>
      <c r="C17" s="2727"/>
      <c r="D17" s="2727"/>
      <c r="E17" s="2727"/>
      <c r="F17" s="2727"/>
      <c r="G17" s="2727"/>
      <c r="H17" s="2727"/>
      <c r="I17" s="2774"/>
      <c r="J17" s="2774"/>
      <c r="K17" s="2774"/>
      <c r="L17" s="2774"/>
      <c r="M17" s="2774"/>
      <c r="N17" s="2774"/>
      <c r="O17" s="2774"/>
      <c r="P17" s="2774"/>
      <c r="Q17" s="2774"/>
      <c r="R17" s="2774"/>
      <c r="S17" s="2774"/>
      <c r="T17" s="2774"/>
      <c r="U17" s="2774"/>
      <c r="V17" s="2774"/>
      <c r="W17" s="2774"/>
      <c r="X17" s="2774"/>
      <c r="Y17" s="2774"/>
      <c r="Z17" s="259"/>
    </row>
    <row r="18" spans="1:26" s="213" customFormat="1" ht="15" customHeight="1" x14ac:dyDescent="0.25">
      <c r="A18" s="261"/>
      <c r="B18" s="2727" t="s">
        <v>25</v>
      </c>
      <c r="C18" s="2727"/>
      <c r="D18" s="2727"/>
      <c r="E18" s="2727"/>
      <c r="F18" s="2727"/>
      <c r="G18" s="2727"/>
      <c r="H18" s="2727"/>
      <c r="I18" s="2714" t="s">
        <v>26</v>
      </c>
      <c r="J18" s="2714"/>
      <c r="K18" s="260">
        <v>50</v>
      </c>
      <c r="L18" s="260" t="s">
        <v>27</v>
      </c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9"/>
    </row>
    <row r="19" spans="1:26" s="213" customFormat="1" ht="13.2" customHeight="1" x14ac:dyDescent="0.25">
      <c r="A19" s="258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6"/>
    </row>
    <row r="20" spans="1:26" ht="12.75" customHeight="1" x14ac:dyDescent="0.25">
      <c r="D20" s="212"/>
      <c r="E20" s="212"/>
      <c r="F20" s="212"/>
      <c r="G20" s="212"/>
      <c r="N20" s="255"/>
    </row>
    <row r="21" spans="1:26" ht="15.9" customHeight="1" x14ac:dyDescent="0.25">
      <c r="A21" s="254" t="s">
        <v>28</v>
      </c>
      <c r="B21" s="253" t="s">
        <v>29</v>
      </c>
      <c r="C21" s="251"/>
      <c r="D21" s="252"/>
      <c r="E21" s="252"/>
      <c r="F21" s="252"/>
      <c r="G21" s="252"/>
      <c r="H21" s="251"/>
      <c r="I21" s="251"/>
      <c r="J21" s="2734" t="s">
        <v>30</v>
      </c>
      <c r="K21" s="2734"/>
      <c r="L21" s="2734"/>
      <c r="M21" s="2734"/>
      <c r="N21" s="2734"/>
      <c r="O21" s="2734"/>
      <c r="P21" s="2734"/>
      <c r="Q21" s="250">
        <v>600</v>
      </c>
      <c r="R21" s="233"/>
      <c r="S21" s="233"/>
      <c r="T21" s="233"/>
      <c r="U21" s="233"/>
      <c r="V21" s="233"/>
      <c r="W21" s="233"/>
      <c r="X21" s="233"/>
      <c r="Y21" s="233"/>
      <c r="Z21" s="249"/>
    </row>
    <row r="22" spans="1:26" ht="12.75" customHeight="1" x14ac:dyDescent="0.25">
      <c r="A22" s="245"/>
      <c r="B22" s="248"/>
      <c r="Z22" s="244"/>
    </row>
    <row r="23" spans="1:26" ht="15.75" customHeight="1" x14ac:dyDescent="0.25">
      <c r="A23" s="245"/>
      <c r="B23" s="2728" t="s">
        <v>31</v>
      </c>
      <c r="C23" s="2730" t="s">
        <v>32</v>
      </c>
      <c r="D23" s="2730"/>
      <c r="E23" s="2730"/>
      <c r="F23" s="2730"/>
      <c r="G23" s="2731"/>
      <c r="H23" s="2724" t="s">
        <v>33</v>
      </c>
      <c r="I23" s="2725"/>
      <c r="J23" s="2726"/>
      <c r="K23" s="2730" t="s">
        <v>34</v>
      </c>
      <c r="L23" s="2730"/>
      <c r="M23" s="2730"/>
      <c r="N23" s="2730"/>
      <c r="O23" s="2730"/>
      <c r="P23" s="2731"/>
      <c r="Z23" s="244"/>
    </row>
    <row r="24" spans="1:26" ht="15.75" customHeight="1" x14ac:dyDescent="0.25">
      <c r="A24" s="245"/>
      <c r="B24" s="2729"/>
      <c r="C24" s="2732"/>
      <c r="D24" s="2732"/>
      <c r="E24" s="2732"/>
      <c r="F24" s="2732"/>
      <c r="G24" s="2733"/>
      <c r="H24" s="2721" t="s">
        <v>35</v>
      </c>
      <c r="I24" s="2722"/>
      <c r="J24" s="2723"/>
      <c r="K24" s="2732"/>
      <c r="L24" s="2732"/>
      <c r="M24" s="2732"/>
      <c r="N24" s="2732"/>
      <c r="O24" s="2732"/>
      <c r="P24" s="2733"/>
      <c r="Z24" s="244"/>
    </row>
    <row r="25" spans="1:26" ht="19.5" customHeight="1" x14ac:dyDescent="0.25">
      <c r="A25" s="245"/>
      <c r="B25" s="247">
        <v>1</v>
      </c>
      <c r="C25" s="2718"/>
      <c r="D25" s="2719"/>
      <c r="E25" s="2719"/>
      <c r="F25" s="2719"/>
      <c r="G25" s="2720"/>
      <c r="H25" s="2715">
        <v>75</v>
      </c>
      <c r="I25" s="2716"/>
      <c r="J25" s="2717"/>
      <c r="K25" s="2718"/>
      <c r="L25" s="2719"/>
      <c r="M25" s="2719"/>
      <c r="N25" s="2719"/>
      <c r="O25" s="2719"/>
      <c r="P25" s="2720"/>
      <c r="Z25" s="244"/>
    </row>
    <row r="26" spans="1:26" ht="19.5" customHeight="1" x14ac:dyDescent="0.25">
      <c r="A26" s="245"/>
      <c r="B26" s="247">
        <v>2</v>
      </c>
      <c r="C26" s="2718"/>
      <c r="D26" s="2719"/>
      <c r="E26" s="2719"/>
      <c r="F26" s="2719"/>
      <c r="G26" s="2720"/>
      <c r="H26" s="2715">
        <v>78</v>
      </c>
      <c r="I26" s="2716"/>
      <c r="J26" s="2717"/>
      <c r="K26" s="2718"/>
      <c r="L26" s="2719"/>
      <c r="M26" s="2719"/>
      <c r="N26" s="2719"/>
      <c r="O26" s="2719"/>
      <c r="P26" s="2720"/>
      <c r="Z26" s="244"/>
    </row>
    <row r="27" spans="1:26" ht="19.5" customHeight="1" x14ac:dyDescent="0.25">
      <c r="A27" s="245"/>
      <c r="B27" s="247">
        <v>3</v>
      </c>
      <c r="C27" s="2718"/>
      <c r="D27" s="2719"/>
      <c r="E27" s="2719"/>
      <c r="F27" s="2719"/>
      <c r="G27" s="2720"/>
      <c r="H27" s="2715">
        <v>62</v>
      </c>
      <c r="I27" s="2716"/>
      <c r="J27" s="2717"/>
      <c r="K27" s="2718"/>
      <c r="L27" s="2719"/>
      <c r="M27" s="2719"/>
      <c r="N27" s="2719"/>
      <c r="O27" s="2719"/>
      <c r="P27" s="2720"/>
      <c r="Z27" s="244"/>
    </row>
    <row r="28" spans="1:26" ht="19.5" customHeight="1" x14ac:dyDescent="0.25">
      <c r="A28" s="245"/>
      <c r="B28" s="247">
        <v>4</v>
      </c>
      <c r="C28" s="2718"/>
      <c r="D28" s="2719"/>
      <c r="E28" s="2719"/>
      <c r="F28" s="2719"/>
      <c r="G28" s="2720"/>
      <c r="H28" s="2715">
        <v>92</v>
      </c>
      <c r="I28" s="2716"/>
      <c r="J28" s="2717"/>
      <c r="K28" s="2718"/>
      <c r="L28" s="2719"/>
      <c r="M28" s="2719"/>
      <c r="N28" s="2719"/>
      <c r="O28" s="2719"/>
      <c r="P28" s="2720"/>
      <c r="Z28" s="244"/>
    </row>
    <row r="29" spans="1:26" ht="19.5" customHeight="1" x14ac:dyDescent="0.25">
      <c r="A29" s="245"/>
      <c r="B29" s="247">
        <v>5</v>
      </c>
      <c r="C29" s="2718"/>
      <c r="D29" s="2719"/>
      <c r="E29" s="2719"/>
      <c r="F29" s="2719"/>
      <c r="G29" s="2720"/>
      <c r="H29" s="2715">
        <v>84</v>
      </c>
      <c r="I29" s="2716"/>
      <c r="J29" s="2717"/>
      <c r="K29" s="2718"/>
      <c r="L29" s="2719"/>
      <c r="M29" s="2719"/>
      <c r="N29" s="2719"/>
      <c r="O29" s="2719"/>
      <c r="P29" s="2720"/>
      <c r="Z29" s="244"/>
    </row>
    <row r="30" spans="1:26" ht="19.5" customHeight="1" x14ac:dyDescent="0.25">
      <c r="A30" s="245"/>
      <c r="B30" s="247">
        <v>6</v>
      </c>
      <c r="C30" s="2718"/>
      <c r="D30" s="2719"/>
      <c r="E30" s="2719"/>
      <c r="F30" s="2719"/>
      <c r="G30" s="2720"/>
      <c r="H30" s="2715">
        <v>87</v>
      </c>
      <c r="I30" s="2716"/>
      <c r="J30" s="2717"/>
      <c r="K30" s="2718"/>
      <c r="L30" s="2719"/>
      <c r="M30" s="2719"/>
      <c r="N30" s="2719"/>
      <c r="O30" s="2719"/>
      <c r="P30" s="2720"/>
      <c r="Z30" s="244"/>
    </row>
    <row r="31" spans="1:26" ht="19.5" customHeight="1" x14ac:dyDescent="0.25">
      <c r="A31" s="245"/>
      <c r="B31" s="247"/>
      <c r="C31" s="2718"/>
      <c r="D31" s="2719"/>
      <c r="E31" s="2719"/>
      <c r="F31" s="2719"/>
      <c r="G31" s="2720"/>
      <c r="H31" s="2715"/>
      <c r="I31" s="2716"/>
      <c r="J31" s="2717"/>
      <c r="K31" s="2718"/>
      <c r="L31" s="2719"/>
      <c r="M31" s="2719"/>
      <c r="N31" s="2719"/>
      <c r="O31" s="2719"/>
      <c r="P31" s="2720"/>
      <c r="Z31" s="244"/>
    </row>
    <row r="32" spans="1:26" ht="19.5" customHeight="1" x14ac:dyDescent="0.25">
      <c r="A32" s="245"/>
      <c r="B32" s="247"/>
      <c r="C32" s="2718"/>
      <c r="D32" s="2719"/>
      <c r="E32" s="2719"/>
      <c r="F32" s="2719"/>
      <c r="G32" s="2720"/>
      <c r="H32" s="2715"/>
      <c r="I32" s="2716"/>
      <c r="J32" s="2717"/>
      <c r="K32" s="2718"/>
      <c r="L32" s="2719"/>
      <c r="M32" s="2719"/>
      <c r="N32" s="2719"/>
      <c r="O32" s="2719"/>
      <c r="P32" s="2720"/>
      <c r="Z32" s="244"/>
    </row>
    <row r="33" spans="1:26" ht="19.5" customHeight="1" x14ac:dyDescent="0.25">
      <c r="A33" s="245"/>
      <c r="B33" s="247"/>
      <c r="C33" s="2718"/>
      <c r="D33" s="2719"/>
      <c r="E33" s="2719"/>
      <c r="F33" s="2719"/>
      <c r="G33" s="2720"/>
      <c r="H33" s="2715"/>
      <c r="I33" s="2716"/>
      <c r="J33" s="2717"/>
      <c r="K33" s="2718"/>
      <c r="L33" s="2719"/>
      <c r="M33" s="2719"/>
      <c r="N33" s="2719"/>
      <c r="O33" s="2719"/>
      <c r="P33" s="2720"/>
      <c r="Z33" s="244"/>
    </row>
    <row r="34" spans="1:26" ht="19.5" customHeight="1" x14ac:dyDescent="0.25">
      <c r="A34" s="245"/>
      <c r="B34" s="247"/>
      <c r="C34" s="2718"/>
      <c r="D34" s="2719"/>
      <c r="E34" s="2719"/>
      <c r="F34" s="2719"/>
      <c r="G34" s="2720"/>
      <c r="H34" s="2715"/>
      <c r="I34" s="2716"/>
      <c r="J34" s="2717"/>
      <c r="K34" s="2718"/>
      <c r="L34" s="2719"/>
      <c r="M34" s="2719"/>
      <c r="N34" s="2719"/>
      <c r="O34" s="2719"/>
      <c r="P34" s="2720"/>
      <c r="Z34" s="244"/>
    </row>
    <row r="35" spans="1:26" ht="19.5" customHeight="1" x14ac:dyDescent="0.25">
      <c r="A35" s="245"/>
      <c r="B35" s="247"/>
      <c r="C35" s="2718"/>
      <c r="D35" s="2719"/>
      <c r="E35" s="2719"/>
      <c r="F35" s="2719"/>
      <c r="G35" s="2720"/>
      <c r="H35" s="2715"/>
      <c r="I35" s="2716"/>
      <c r="J35" s="2717"/>
      <c r="K35" s="2718"/>
      <c r="L35" s="2719"/>
      <c r="M35" s="2719"/>
      <c r="N35" s="2719"/>
      <c r="O35" s="2719"/>
      <c r="P35" s="2720"/>
      <c r="Z35" s="244"/>
    </row>
    <row r="36" spans="1:26" ht="19.5" customHeight="1" x14ac:dyDescent="0.25">
      <c r="A36" s="245"/>
      <c r="B36" s="247"/>
      <c r="C36" s="2718"/>
      <c r="D36" s="2719"/>
      <c r="E36" s="2719"/>
      <c r="F36" s="2719"/>
      <c r="G36" s="2720"/>
      <c r="H36" s="2715"/>
      <c r="I36" s="2716"/>
      <c r="J36" s="2717"/>
      <c r="K36" s="2718"/>
      <c r="L36" s="2719"/>
      <c r="M36" s="2719"/>
      <c r="N36" s="2719"/>
      <c r="O36" s="2719"/>
      <c r="P36" s="2720"/>
      <c r="Z36" s="244"/>
    </row>
    <row r="37" spans="1:26" ht="19.5" customHeight="1" x14ac:dyDescent="0.25">
      <c r="A37" s="245"/>
      <c r="B37" s="247"/>
      <c r="C37" s="2718"/>
      <c r="D37" s="2719"/>
      <c r="E37" s="2719"/>
      <c r="F37" s="2719"/>
      <c r="G37" s="2720"/>
      <c r="H37" s="2715"/>
      <c r="I37" s="2716"/>
      <c r="J37" s="2717"/>
      <c r="K37" s="2718"/>
      <c r="L37" s="2719"/>
      <c r="M37" s="2719"/>
      <c r="N37" s="2719"/>
      <c r="O37" s="2719"/>
      <c r="P37" s="2720"/>
      <c r="Z37" s="244"/>
    </row>
    <row r="38" spans="1:26" ht="19.5" customHeight="1" x14ac:dyDescent="0.25">
      <c r="A38" s="245"/>
      <c r="B38" s="247"/>
      <c r="C38" s="2718"/>
      <c r="D38" s="2719"/>
      <c r="E38" s="2719"/>
      <c r="F38" s="2719"/>
      <c r="G38" s="2720"/>
      <c r="H38" s="2715"/>
      <c r="I38" s="2716"/>
      <c r="J38" s="2717"/>
      <c r="K38" s="2718"/>
      <c r="L38" s="2719"/>
      <c r="M38" s="2719"/>
      <c r="N38" s="2719"/>
      <c r="O38" s="2719"/>
      <c r="P38" s="2720"/>
      <c r="Z38" s="244"/>
    </row>
    <row r="39" spans="1:26" ht="19.5" customHeight="1" x14ac:dyDescent="0.25">
      <c r="A39" s="245"/>
      <c r="B39" s="247"/>
      <c r="C39" s="2718"/>
      <c r="D39" s="2719"/>
      <c r="E39" s="2719"/>
      <c r="F39" s="2719"/>
      <c r="G39" s="2720"/>
      <c r="H39" s="2715"/>
      <c r="I39" s="2716"/>
      <c r="J39" s="2717"/>
      <c r="K39" s="2718"/>
      <c r="L39" s="2719"/>
      <c r="M39" s="2719"/>
      <c r="N39" s="2719"/>
      <c r="O39" s="2719"/>
      <c r="P39" s="2720"/>
      <c r="Z39" s="244"/>
    </row>
    <row r="40" spans="1:26" ht="19.5" customHeight="1" x14ac:dyDescent="0.25">
      <c r="A40" s="245"/>
      <c r="B40" s="247"/>
      <c r="C40" s="2718"/>
      <c r="D40" s="2719"/>
      <c r="E40" s="2719"/>
      <c r="F40" s="2719"/>
      <c r="G40" s="2720"/>
      <c r="H40" s="2715"/>
      <c r="I40" s="2716"/>
      <c r="J40" s="2717"/>
      <c r="K40" s="2718"/>
      <c r="L40" s="2719"/>
      <c r="M40" s="2719"/>
      <c r="N40" s="2719"/>
      <c r="O40" s="2719"/>
      <c r="P40" s="2720"/>
      <c r="Z40" s="244"/>
    </row>
    <row r="41" spans="1:26" ht="19.5" customHeight="1" x14ac:dyDescent="0.25">
      <c r="A41" s="245"/>
      <c r="B41" s="247"/>
      <c r="C41" s="2718"/>
      <c r="D41" s="2719"/>
      <c r="E41" s="2719"/>
      <c r="F41" s="2719"/>
      <c r="G41" s="2720"/>
      <c r="H41" s="2715"/>
      <c r="I41" s="2716"/>
      <c r="J41" s="2717"/>
      <c r="K41" s="2718"/>
      <c r="L41" s="2719"/>
      <c r="M41" s="2719"/>
      <c r="N41" s="2719"/>
      <c r="O41" s="2719"/>
      <c r="P41" s="2720"/>
      <c r="Z41" s="244"/>
    </row>
    <row r="42" spans="1:26" ht="19.5" customHeight="1" x14ac:dyDescent="0.25">
      <c r="A42" s="245"/>
      <c r="B42" s="247"/>
      <c r="C42" s="2718"/>
      <c r="D42" s="2719"/>
      <c r="E42" s="2719"/>
      <c r="F42" s="2719"/>
      <c r="G42" s="2720"/>
      <c r="H42" s="2715"/>
      <c r="I42" s="2716"/>
      <c r="J42" s="2717"/>
      <c r="K42" s="2718"/>
      <c r="L42" s="2719"/>
      <c r="M42" s="2719"/>
      <c r="N42" s="2719"/>
      <c r="O42" s="2719"/>
      <c r="P42" s="2720"/>
      <c r="Z42" s="244"/>
    </row>
    <row r="43" spans="1:26" ht="19.5" customHeight="1" x14ac:dyDescent="0.25">
      <c r="A43" s="245"/>
      <c r="B43" s="247"/>
      <c r="C43" s="2718"/>
      <c r="D43" s="2719"/>
      <c r="E43" s="2719"/>
      <c r="F43" s="2719"/>
      <c r="G43" s="2720"/>
      <c r="H43" s="2715"/>
      <c r="I43" s="2716"/>
      <c r="J43" s="2717"/>
      <c r="K43" s="2718"/>
      <c r="L43" s="2719"/>
      <c r="M43" s="2719"/>
      <c r="N43" s="2719"/>
      <c r="O43" s="2719"/>
      <c r="P43" s="2720"/>
      <c r="Z43" s="244"/>
    </row>
    <row r="44" spans="1:26" ht="19.5" customHeight="1" x14ac:dyDescent="0.25">
      <c r="A44" s="245"/>
      <c r="B44" s="247"/>
      <c r="C44" s="2718"/>
      <c r="D44" s="2719"/>
      <c r="E44" s="2719"/>
      <c r="F44" s="2719"/>
      <c r="G44" s="2720"/>
      <c r="H44" s="2715"/>
      <c r="I44" s="2716"/>
      <c r="J44" s="2717"/>
      <c r="K44" s="2718"/>
      <c r="L44" s="2719"/>
      <c r="M44" s="2719"/>
      <c r="N44" s="2719"/>
      <c r="O44" s="2719"/>
      <c r="P44" s="2720"/>
      <c r="Z44" s="244"/>
    </row>
    <row r="45" spans="1:26" ht="19.5" customHeight="1" thickBot="1" x14ac:dyDescent="0.3">
      <c r="A45" s="245"/>
      <c r="B45" s="246"/>
      <c r="C45" s="2804"/>
      <c r="D45" s="2804"/>
      <c r="E45" s="2804"/>
      <c r="F45" s="2804"/>
      <c r="G45" s="2805"/>
      <c r="H45" s="2806"/>
      <c r="I45" s="2807"/>
      <c r="J45" s="2808"/>
      <c r="K45" s="2809"/>
      <c r="L45" s="2804"/>
      <c r="M45" s="2804"/>
      <c r="N45" s="2804"/>
      <c r="O45" s="2804"/>
      <c r="P45" s="2805"/>
      <c r="Z45" s="244"/>
    </row>
    <row r="46" spans="1:26" ht="15.75" customHeight="1" x14ac:dyDescent="0.25">
      <c r="A46" s="245"/>
      <c r="B46" s="2753" t="s">
        <v>37</v>
      </c>
      <c r="C46" s="2754"/>
      <c r="D46" s="2754"/>
      <c r="E46" s="2754"/>
      <c r="F46" s="2754"/>
      <c r="G46" s="2755"/>
      <c r="H46" s="2759">
        <f>AVERAGE(H25:J45)</f>
        <v>79.666666666666671</v>
      </c>
      <c r="I46" s="2760"/>
      <c r="J46" s="2761"/>
      <c r="K46" s="2767" t="s">
        <v>38</v>
      </c>
      <c r="L46" s="2768"/>
      <c r="M46" s="2762" t="s">
        <v>39</v>
      </c>
      <c r="N46" s="2762"/>
      <c r="O46" s="2762"/>
      <c r="P46" s="2763"/>
      <c r="Z46" s="244"/>
    </row>
    <row r="47" spans="1:26" ht="15.75" customHeight="1" x14ac:dyDescent="0.25">
      <c r="A47" s="245"/>
      <c r="B47" s="2747" t="s">
        <v>40</v>
      </c>
      <c r="C47" s="2748"/>
      <c r="D47" s="2748"/>
      <c r="E47" s="2748"/>
      <c r="F47" s="2748"/>
      <c r="G47" s="2749"/>
      <c r="H47" s="2833">
        <f>IF(COUNTIF(H25:J45,"*&lt;20*"),"&lt;20",MIN(H25:J45))</f>
        <v>62</v>
      </c>
      <c r="I47" s="2834"/>
      <c r="J47" s="2835"/>
      <c r="K47" s="2769"/>
      <c r="L47" s="2770"/>
      <c r="M47" s="2713"/>
      <c r="N47" s="2713"/>
      <c r="O47" s="2713"/>
      <c r="P47" s="2764"/>
      <c r="Z47" s="244"/>
    </row>
    <row r="48" spans="1:26" ht="15.75" customHeight="1" thickBot="1" x14ac:dyDescent="0.3">
      <c r="A48" s="245"/>
      <c r="B48" s="2750" t="s">
        <v>41</v>
      </c>
      <c r="C48" s="2751"/>
      <c r="D48" s="2751"/>
      <c r="E48" s="2751"/>
      <c r="F48" s="2751"/>
      <c r="G48" s="2752"/>
      <c r="H48" s="2756">
        <f>IF(COUNTIF(H25:J45,"*&gt;250*"),"&gt;250",MAX(H25:J45))</f>
        <v>92</v>
      </c>
      <c r="I48" s="2757"/>
      <c r="J48" s="2758"/>
      <c r="K48" s="2771"/>
      <c r="L48" s="2772"/>
      <c r="M48" s="2765"/>
      <c r="N48" s="2765"/>
      <c r="O48" s="2765"/>
      <c r="P48" s="2766"/>
      <c r="Z48" s="244"/>
    </row>
    <row r="49" spans="1:26" ht="15.9" customHeight="1" x14ac:dyDescent="0.25">
      <c r="A49" s="243"/>
      <c r="B49" s="242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0"/>
    </row>
    <row r="50" spans="1:26" ht="12.75" customHeight="1" x14ac:dyDescent="0.25">
      <c r="A50" s="239"/>
      <c r="B50" s="238"/>
    </row>
    <row r="51" spans="1:26" s="213" customFormat="1" ht="15.6" customHeight="1" x14ac:dyDescent="0.25">
      <c r="A51" s="237" t="s">
        <v>42</v>
      </c>
      <c r="B51" s="236" t="s">
        <v>43</v>
      </c>
      <c r="C51" s="235"/>
      <c r="D51" s="235"/>
      <c r="E51" s="235"/>
      <c r="F51" s="234"/>
      <c r="G51" s="234"/>
      <c r="H51" s="234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2"/>
      <c r="V51" s="231"/>
      <c r="W51" s="231"/>
      <c r="X51" s="230"/>
      <c r="Y51" s="230"/>
      <c r="Z51" s="229"/>
    </row>
    <row r="52" spans="1:26" s="213" customFormat="1" ht="28.5" customHeight="1" x14ac:dyDescent="0.25">
      <c r="A52" s="2836" t="s">
        <v>44</v>
      </c>
      <c r="B52" s="2837"/>
      <c r="C52" s="2837"/>
      <c r="D52" s="2837"/>
      <c r="E52" s="2837"/>
      <c r="F52" s="2837"/>
      <c r="G52" s="2837"/>
      <c r="H52" s="2837"/>
      <c r="I52" s="2837"/>
      <c r="J52" s="2837"/>
      <c r="K52" s="2837"/>
      <c r="L52" s="2837"/>
      <c r="M52" s="2837"/>
      <c r="N52" s="2837"/>
      <c r="O52" s="2837"/>
      <c r="P52" s="2837"/>
      <c r="Q52" s="2838"/>
      <c r="R52" s="2741" t="s">
        <v>45</v>
      </c>
      <c r="S52" s="2742"/>
      <c r="T52" s="2743"/>
      <c r="U52" s="2812" t="s">
        <v>83</v>
      </c>
      <c r="V52" s="2813"/>
      <c r="W52" s="2813"/>
      <c r="X52" s="2814"/>
      <c r="Y52" s="2814"/>
      <c r="Z52" s="2815"/>
    </row>
    <row r="53" spans="1:26" s="213" customFormat="1" ht="15.6" customHeight="1" x14ac:dyDescent="0.25">
      <c r="A53" s="2816" t="s">
        <v>82</v>
      </c>
      <c r="B53" s="2817"/>
      <c r="C53" s="2817"/>
      <c r="D53" s="2817"/>
      <c r="E53" s="2817"/>
      <c r="F53" s="2817"/>
      <c r="G53" s="2817"/>
      <c r="H53" s="2817"/>
      <c r="I53" s="2817"/>
      <c r="J53" s="2817"/>
      <c r="K53" s="2817"/>
      <c r="L53" s="2817"/>
      <c r="M53" s="2817"/>
      <c r="N53" s="2817"/>
      <c r="O53" s="2817"/>
      <c r="P53" s="2817"/>
      <c r="Q53" s="2818"/>
      <c r="R53" s="2741" t="s">
        <v>47</v>
      </c>
      <c r="S53" s="2742"/>
      <c r="T53" s="2743"/>
      <c r="U53" s="2822" t="s">
        <v>81</v>
      </c>
      <c r="V53" s="2823"/>
      <c r="W53" s="2823"/>
      <c r="X53" s="2824"/>
      <c r="Y53" s="2824"/>
      <c r="Z53" s="2825"/>
    </row>
    <row r="54" spans="1:26" s="213" customFormat="1" ht="15.6" customHeight="1" x14ac:dyDescent="0.25">
      <c r="A54" s="2819"/>
      <c r="B54" s="2820"/>
      <c r="C54" s="2820"/>
      <c r="D54" s="2820"/>
      <c r="E54" s="2820"/>
      <c r="F54" s="2820"/>
      <c r="G54" s="2820"/>
      <c r="H54" s="2820"/>
      <c r="I54" s="2820"/>
      <c r="J54" s="2820"/>
      <c r="K54" s="2820"/>
      <c r="L54" s="2820"/>
      <c r="M54" s="2820"/>
      <c r="N54" s="2820"/>
      <c r="O54" s="2820"/>
      <c r="P54" s="2820"/>
      <c r="Q54" s="2821"/>
      <c r="R54" s="2741"/>
      <c r="S54" s="2742"/>
      <c r="T54" s="2743"/>
      <c r="U54" s="2826"/>
      <c r="V54" s="2713"/>
      <c r="W54" s="2713"/>
      <c r="X54" s="2827"/>
      <c r="Y54" s="2827"/>
      <c r="Z54" s="2828"/>
    </row>
    <row r="55" spans="1:26" s="213" customFormat="1" ht="15.6" customHeight="1" x14ac:dyDescent="0.25">
      <c r="A55" s="228" t="s">
        <v>49</v>
      </c>
      <c r="B55" s="227" t="s">
        <v>50</v>
      </c>
      <c r="C55" s="211"/>
      <c r="D55" s="211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5"/>
      <c r="R55" s="2741"/>
      <c r="S55" s="2742"/>
      <c r="T55" s="2743"/>
      <c r="U55" s="2829"/>
      <c r="V55" s="2830"/>
      <c r="W55" s="2830"/>
      <c r="X55" s="2831"/>
      <c r="Y55" s="2831"/>
      <c r="Z55" s="2832"/>
    </row>
    <row r="56" spans="1:26" s="213" customFormat="1" ht="15.6" customHeight="1" x14ac:dyDescent="0.25">
      <c r="A56" s="2735"/>
      <c r="B56" s="2736"/>
      <c r="C56" s="2736"/>
      <c r="D56" s="2736"/>
      <c r="E56" s="2736"/>
      <c r="F56" s="2736"/>
      <c r="G56" s="2736"/>
      <c r="H56" s="2736"/>
      <c r="I56" s="2736"/>
      <c r="J56" s="2736"/>
      <c r="K56" s="2736"/>
      <c r="L56" s="2736"/>
      <c r="M56" s="2736"/>
      <c r="N56" s="2736"/>
      <c r="O56" s="2736"/>
      <c r="P56" s="2736"/>
      <c r="Q56" s="2737"/>
      <c r="R56" s="2741" t="s">
        <v>51</v>
      </c>
      <c r="S56" s="2742"/>
      <c r="T56" s="2743"/>
      <c r="U56" s="224"/>
      <c r="V56" s="223"/>
      <c r="W56" s="223"/>
      <c r="X56" s="223"/>
      <c r="Y56" s="223"/>
      <c r="Z56" s="222"/>
    </row>
    <row r="57" spans="1:26" s="213" customFormat="1" ht="15.6" customHeight="1" x14ac:dyDescent="0.25">
      <c r="A57" s="2735"/>
      <c r="B57" s="2736"/>
      <c r="C57" s="2736"/>
      <c r="D57" s="2736"/>
      <c r="E57" s="2736"/>
      <c r="F57" s="2736"/>
      <c r="G57" s="2736"/>
      <c r="H57" s="2736"/>
      <c r="I57" s="2736"/>
      <c r="J57" s="2736"/>
      <c r="K57" s="2736"/>
      <c r="L57" s="2736"/>
      <c r="M57" s="2736"/>
      <c r="N57" s="2736"/>
      <c r="O57" s="2736"/>
      <c r="P57" s="2736"/>
      <c r="Q57" s="2737"/>
      <c r="R57" s="2741"/>
      <c r="S57" s="2742"/>
      <c r="T57" s="2743"/>
      <c r="U57" s="221"/>
      <c r="V57" s="2713"/>
      <c r="W57" s="2713"/>
      <c r="X57" s="2713"/>
      <c r="Y57" s="2713"/>
      <c r="Z57" s="220"/>
    </row>
    <row r="58" spans="1:26" s="213" customFormat="1" ht="15.6" customHeight="1" x14ac:dyDescent="0.25">
      <c r="A58" s="2735"/>
      <c r="B58" s="2736"/>
      <c r="C58" s="2736"/>
      <c r="D58" s="2736"/>
      <c r="E58" s="2736"/>
      <c r="F58" s="2736"/>
      <c r="G58" s="2736"/>
      <c r="H58" s="2736"/>
      <c r="I58" s="2736"/>
      <c r="J58" s="2736"/>
      <c r="K58" s="2736"/>
      <c r="L58" s="2736"/>
      <c r="M58" s="2736"/>
      <c r="N58" s="2736"/>
      <c r="O58" s="2736"/>
      <c r="P58" s="2736"/>
      <c r="Q58" s="2737"/>
      <c r="R58" s="2741"/>
      <c r="S58" s="2742"/>
      <c r="T58" s="2743"/>
      <c r="U58" s="221"/>
      <c r="V58" s="2713"/>
      <c r="W58" s="2713"/>
      <c r="X58" s="2713"/>
      <c r="Y58" s="2713"/>
      <c r="Z58" s="220"/>
    </row>
    <row r="59" spans="1:26" s="213" customFormat="1" ht="15.6" customHeight="1" x14ac:dyDescent="0.25">
      <c r="A59" s="2738"/>
      <c r="B59" s="2739"/>
      <c r="C59" s="2739"/>
      <c r="D59" s="2739"/>
      <c r="E59" s="2739"/>
      <c r="F59" s="2739"/>
      <c r="G59" s="2739"/>
      <c r="H59" s="2739"/>
      <c r="I59" s="2739"/>
      <c r="J59" s="2739"/>
      <c r="K59" s="2739"/>
      <c r="L59" s="2739"/>
      <c r="M59" s="2739"/>
      <c r="N59" s="2739"/>
      <c r="O59" s="2739"/>
      <c r="P59" s="2739"/>
      <c r="Q59" s="2740"/>
      <c r="R59" s="2744"/>
      <c r="S59" s="2745"/>
      <c r="T59" s="2746"/>
      <c r="U59" s="219"/>
      <c r="V59" s="218"/>
      <c r="W59" s="218"/>
      <c r="X59" s="218"/>
      <c r="Y59" s="218"/>
      <c r="Z59" s="217"/>
    </row>
    <row r="60" spans="1:26" s="213" customFormat="1" ht="15" customHeight="1" x14ac:dyDescent="0.25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5"/>
      <c r="S60" s="215"/>
      <c r="T60" s="215"/>
      <c r="U60" s="214"/>
      <c r="V60" s="214"/>
      <c r="W60" s="214"/>
      <c r="X60" s="214"/>
      <c r="Y60" s="214"/>
      <c r="Z60" s="214"/>
    </row>
    <row r="62" spans="1:26" ht="12.75" customHeight="1" x14ac:dyDescent="0.25">
      <c r="A62" s="211"/>
    </row>
    <row r="63" spans="1:26" ht="12.75" customHeight="1" x14ac:dyDescent="0.25">
      <c r="A63" s="211"/>
    </row>
    <row r="64" spans="1:26" ht="12.75" customHeight="1" x14ac:dyDescent="0.25">
      <c r="A64" s="211"/>
    </row>
    <row r="65" spans="1:1" ht="12.75" customHeight="1" x14ac:dyDescent="0.25">
      <c r="A65" s="211"/>
    </row>
    <row r="66" spans="1:1" ht="12.75" customHeight="1" x14ac:dyDescent="0.25">
      <c r="A66" s="211"/>
    </row>
    <row r="67" spans="1:1" ht="12.75" customHeight="1" x14ac:dyDescent="0.25">
      <c r="A67" s="21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E394-2C47-4AE1-A783-A779FA479BEA}">
  <sheetPr codeName="Feuil11">
    <pageSetUpPr fitToPage="1"/>
  </sheetPr>
  <dimension ref="A1:AA71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212" customWidth="1"/>
    <col min="2" max="26" width="5.109375" style="211" customWidth="1"/>
    <col min="27" max="27" width="11.44140625" style="211"/>
  </cols>
  <sheetData>
    <row r="1" spans="1:26" ht="12.75" customHeight="1" x14ac:dyDescent="0.25">
      <c r="A1" s="2788"/>
      <c r="B1" s="2789"/>
      <c r="C1" s="2789"/>
      <c r="D1" s="2789"/>
      <c r="E1" s="2789"/>
      <c r="F1" s="2790"/>
      <c r="G1" s="2797" t="s">
        <v>0</v>
      </c>
      <c r="H1" s="2798"/>
      <c r="I1" s="2798"/>
      <c r="J1" s="2798"/>
      <c r="K1" s="2798"/>
      <c r="L1" s="2798"/>
      <c r="M1" s="2798"/>
      <c r="N1" s="2798"/>
      <c r="O1" s="2798"/>
      <c r="P1" s="2798"/>
      <c r="Q1" s="2798"/>
      <c r="R1" s="2798"/>
      <c r="S1" s="2798"/>
      <c r="T1" s="2799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791"/>
      <c r="B2" s="2792"/>
      <c r="C2" s="2792"/>
      <c r="D2" s="2792"/>
      <c r="E2" s="2792"/>
      <c r="F2" s="2793"/>
      <c r="G2" s="2801" t="s">
        <v>1</v>
      </c>
      <c r="H2" s="2802"/>
      <c r="I2" s="2802"/>
      <c r="J2" s="2802"/>
      <c r="K2" s="2802"/>
      <c r="L2" s="2802"/>
      <c r="M2" s="2802"/>
      <c r="N2" s="2802"/>
      <c r="O2" s="2802"/>
      <c r="P2" s="2802"/>
      <c r="Q2" s="2802"/>
      <c r="R2" s="2802"/>
      <c r="S2" s="2802"/>
      <c r="T2" s="2803"/>
      <c r="U2" s="1046"/>
      <c r="V2" s="1047"/>
      <c r="W2" s="1047"/>
      <c r="X2" s="1047"/>
      <c r="Y2" s="1047"/>
      <c r="Z2" s="1048"/>
    </row>
    <row r="3" spans="1:26" ht="12.75" customHeight="1" x14ac:dyDescent="0.25">
      <c r="A3" s="2791"/>
      <c r="B3" s="2792"/>
      <c r="C3" s="2792"/>
      <c r="D3" s="2792"/>
      <c r="E3" s="2792"/>
      <c r="F3" s="2793"/>
      <c r="G3" s="2801"/>
      <c r="H3" s="2802"/>
      <c r="I3" s="2802"/>
      <c r="J3" s="2802"/>
      <c r="K3" s="2802"/>
      <c r="L3" s="2802"/>
      <c r="M3" s="2802"/>
      <c r="N3" s="2802"/>
      <c r="O3" s="2802"/>
      <c r="P3" s="2802"/>
      <c r="Q3" s="2802"/>
      <c r="R3" s="2802"/>
      <c r="S3" s="2802"/>
      <c r="T3" s="2803"/>
      <c r="U3" s="1046"/>
      <c r="V3" s="1047"/>
      <c r="W3" s="1047"/>
      <c r="X3" s="1047"/>
      <c r="Y3" s="1047"/>
      <c r="Z3" s="1048"/>
    </row>
    <row r="4" spans="1:26" ht="12.75" customHeight="1" x14ac:dyDescent="0.25">
      <c r="A4" s="2791"/>
      <c r="B4" s="2792"/>
      <c r="C4" s="2792"/>
      <c r="D4" s="2792"/>
      <c r="E4" s="2792"/>
      <c r="F4" s="2793"/>
      <c r="G4" s="2801"/>
      <c r="H4" s="2802"/>
      <c r="I4" s="2802"/>
      <c r="J4" s="2802"/>
      <c r="K4" s="2802"/>
      <c r="L4" s="2802"/>
      <c r="M4" s="2802"/>
      <c r="N4" s="2802"/>
      <c r="O4" s="2802"/>
      <c r="P4" s="2802"/>
      <c r="Q4" s="2802"/>
      <c r="R4" s="2802"/>
      <c r="S4" s="2802"/>
      <c r="T4" s="2803"/>
      <c r="U4" s="1046"/>
      <c r="V4" s="1047"/>
      <c r="W4" s="1047"/>
      <c r="X4" s="1047"/>
      <c r="Y4" s="1047"/>
      <c r="Z4" s="1048"/>
    </row>
    <row r="5" spans="1:26" ht="12.75" customHeight="1" x14ac:dyDescent="0.25">
      <c r="A5" s="2791"/>
      <c r="B5" s="2792"/>
      <c r="C5" s="2792"/>
      <c r="D5" s="2792"/>
      <c r="E5" s="2792"/>
      <c r="F5" s="2793"/>
      <c r="G5" s="2810" t="s">
        <v>2</v>
      </c>
      <c r="H5" s="2811"/>
      <c r="I5" s="2778">
        <v>18</v>
      </c>
      <c r="J5" s="2778"/>
      <c r="K5" s="2779"/>
      <c r="L5" s="2781" t="s">
        <v>3</v>
      </c>
      <c r="M5" s="2782"/>
      <c r="N5" s="2782"/>
      <c r="O5" s="2783"/>
      <c r="P5" s="2784" t="s">
        <v>121</v>
      </c>
      <c r="Q5" s="2785"/>
      <c r="R5" s="2785"/>
      <c r="S5" s="2785"/>
      <c r="T5" s="2786"/>
      <c r="U5" s="1046"/>
      <c r="V5" s="1047"/>
      <c r="W5" s="1047"/>
      <c r="X5" s="1047"/>
      <c r="Y5" s="1047"/>
      <c r="Z5" s="1048"/>
    </row>
    <row r="6" spans="1:26" ht="12.75" customHeight="1" x14ac:dyDescent="0.25">
      <c r="A6" s="2794"/>
      <c r="B6" s="2795"/>
      <c r="C6" s="2795"/>
      <c r="D6" s="2795"/>
      <c r="E6" s="2795"/>
      <c r="F6" s="2796"/>
      <c r="G6" s="275"/>
      <c r="H6" s="241"/>
      <c r="I6" s="2780" t="s">
        <v>5</v>
      </c>
      <c r="J6" s="2780"/>
      <c r="K6" s="2780"/>
      <c r="L6" s="2780" t="s">
        <v>6</v>
      </c>
      <c r="M6" s="2780"/>
      <c r="N6" s="2780"/>
      <c r="O6" s="2780"/>
      <c r="P6" s="2780" t="s">
        <v>7</v>
      </c>
      <c r="Q6" s="2780"/>
      <c r="R6" s="2780"/>
      <c r="S6" s="2780"/>
      <c r="T6" s="2787"/>
      <c r="U6" s="1049"/>
      <c r="V6" s="1050"/>
      <c r="W6" s="1050"/>
      <c r="X6" s="1050"/>
      <c r="Y6" s="1050"/>
      <c r="Z6" s="1051"/>
    </row>
    <row r="7" spans="1:26" ht="36.6" customHeight="1" x14ac:dyDescent="0.25">
      <c r="A7" s="2775" t="s">
        <v>8</v>
      </c>
      <c r="B7" s="2775"/>
      <c r="C7" s="2775"/>
      <c r="D7" s="2775"/>
      <c r="E7" s="2775"/>
      <c r="F7" s="2775"/>
      <c r="G7" s="2776" t="s">
        <v>9</v>
      </c>
      <c r="H7" s="2776"/>
      <c r="I7" s="2776"/>
      <c r="J7" s="2776"/>
      <c r="K7" s="2776"/>
      <c r="L7" s="2776"/>
      <c r="M7" s="2776"/>
      <c r="N7" s="2776"/>
      <c r="O7" s="2776"/>
      <c r="P7" s="2776"/>
      <c r="Q7" s="2776"/>
      <c r="R7" s="2776"/>
      <c r="S7" s="2776"/>
      <c r="T7" s="2776"/>
      <c r="U7" s="2776"/>
      <c r="V7" s="2776"/>
      <c r="W7" s="2776"/>
      <c r="X7" s="2776"/>
      <c r="Y7" s="2776"/>
      <c r="Z7" s="2776"/>
    </row>
    <row r="8" spans="1:26" ht="15.9" customHeight="1" x14ac:dyDescent="0.25">
      <c r="A8" s="254" t="s">
        <v>10</v>
      </c>
      <c r="B8" s="236" t="s">
        <v>11</v>
      </c>
      <c r="C8" s="233"/>
      <c r="D8" s="274"/>
      <c r="E8" s="274"/>
      <c r="F8" s="274"/>
      <c r="G8" s="274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49"/>
    </row>
    <row r="9" spans="1:26" ht="8.25" customHeight="1" x14ac:dyDescent="0.25">
      <c r="A9" s="245"/>
      <c r="D9" s="212"/>
      <c r="E9" s="212"/>
      <c r="F9" s="212"/>
      <c r="G9" s="212"/>
      <c r="Z9" s="244"/>
    </row>
    <row r="10" spans="1:26" ht="15.9" customHeight="1" x14ac:dyDescent="0.25">
      <c r="A10" s="245"/>
      <c r="B10" s="2800" t="s">
        <v>12</v>
      </c>
      <c r="C10" s="2800"/>
      <c r="D10" s="2800"/>
      <c r="E10" s="2800"/>
      <c r="F10" s="2800"/>
      <c r="G10" s="2800"/>
      <c r="H10" s="2777" t="s">
        <v>87</v>
      </c>
      <c r="I10" s="2777"/>
      <c r="J10" s="2777"/>
      <c r="K10" s="2777"/>
      <c r="L10" s="2777"/>
      <c r="M10" s="2777"/>
      <c r="N10" s="2800" t="s">
        <v>14</v>
      </c>
      <c r="O10" s="2800"/>
      <c r="P10" s="2800"/>
      <c r="Q10" s="2800"/>
      <c r="R10" s="2800"/>
      <c r="S10" s="2773" t="s">
        <v>91</v>
      </c>
      <c r="T10" s="2773"/>
      <c r="U10" s="2773"/>
      <c r="V10" s="2773"/>
      <c r="W10" s="2773"/>
      <c r="X10" s="2773"/>
      <c r="Y10" s="2773"/>
      <c r="Z10" s="273"/>
    </row>
    <row r="11" spans="1:26" ht="15.9" customHeight="1" x14ac:dyDescent="0.25">
      <c r="A11" s="245"/>
      <c r="B11" s="2800" t="s">
        <v>16</v>
      </c>
      <c r="C11" s="2800"/>
      <c r="D11" s="2800"/>
      <c r="E11" s="2800"/>
      <c r="F11" s="2800"/>
      <c r="G11" s="2800"/>
      <c r="H11" s="2777" t="s">
        <v>121</v>
      </c>
      <c r="I11" s="2777"/>
      <c r="J11" s="2777"/>
      <c r="K11" s="2777"/>
      <c r="L11" s="2777"/>
      <c r="M11" s="2777"/>
      <c r="N11" s="2800" t="s">
        <v>17</v>
      </c>
      <c r="O11" s="2800"/>
      <c r="P11" s="2800"/>
      <c r="Q11" s="2800"/>
      <c r="R11" s="2800"/>
      <c r="S11" s="2773" t="s">
        <v>18</v>
      </c>
      <c r="T11" s="2773"/>
      <c r="U11" s="2773"/>
      <c r="V11" s="2773"/>
      <c r="W11" s="2773"/>
      <c r="X11" s="2773"/>
      <c r="Y11" s="2773"/>
      <c r="Z11" s="273"/>
    </row>
    <row r="12" spans="1:26" ht="15.9" customHeight="1" x14ac:dyDescent="0.25">
      <c r="A12" s="245"/>
      <c r="B12" s="2800" t="s">
        <v>19</v>
      </c>
      <c r="C12" s="2800"/>
      <c r="D12" s="2800"/>
      <c r="E12" s="2800"/>
      <c r="F12" s="2800"/>
      <c r="G12" s="2800"/>
      <c r="H12" s="1032" t="s">
        <v>120</v>
      </c>
      <c r="I12" s="1032"/>
      <c r="J12" s="1032"/>
      <c r="K12" s="1032"/>
      <c r="L12" s="1032"/>
      <c r="M12" s="1032"/>
      <c r="N12" s="2800" t="s">
        <v>20</v>
      </c>
      <c r="O12" s="2800"/>
      <c r="P12" s="2800"/>
      <c r="Q12" s="2800"/>
      <c r="R12" s="2800"/>
      <c r="S12" s="2773" t="s">
        <v>69</v>
      </c>
      <c r="T12" s="2773"/>
      <c r="U12" s="2773"/>
      <c r="V12" s="2773"/>
      <c r="W12" s="2773"/>
      <c r="X12" s="2773"/>
      <c r="Y12" s="2773"/>
      <c r="Z12" s="273"/>
    </row>
    <row r="13" spans="1:26" ht="8.25" customHeight="1" x14ac:dyDescent="0.25">
      <c r="A13" s="272"/>
      <c r="B13" s="241"/>
      <c r="C13" s="241"/>
      <c r="D13" s="271"/>
      <c r="E13" s="271"/>
      <c r="F13" s="271"/>
      <c r="G13" s="271"/>
      <c r="H13" s="241"/>
      <c r="I13" s="241"/>
      <c r="J13" s="241"/>
      <c r="K13" s="241"/>
      <c r="L13" s="241"/>
      <c r="M13" s="241"/>
      <c r="N13" s="270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0"/>
    </row>
    <row r="14" spans="1:26" s="213" customFormat="1" ht="15" customHeight="1" x14ac:dyDescent="0.25">
      <c r="B14" s="268"/>
      <c r="C14" s="268"/>
      <c r="K14" s="269"/>
      <c r="L14" s="268"/>
      <c r="M14" s="267"/>
    </row>
    <row r="15" spans="1:26" s="213" customFormat="1" ht="15.6" customHeight="1" x14ac:dyDescent="0.25">
      <c r="A15" s="254" t="s">
        <v>22</v>
      </c>
      <c r="B15" s="266" t="s">
        <v>23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4"/>
    </row>
    <row r="16" spans="1:26" s="213" customFormat="1" ht="15" customHeight="1" x14ac:dyDescent="0.25">
      <c r="A16" s="261"/>
      <c r="B16" s="263"/>
      <c r="Z16" s="262"/>
    </row>
    <row r="17" spans="1:26" s="213" customFormat="1" ht="15" customHeight="1" x14ac:dyDescent="0.25">
      <c r="A17" s="261"/>
      <c r="B17" s="2727" t="s">
        <v>24</v>
      </c>
      <c r="C17" s="2727"/>
      <c r="D17" s="2727"/>
      <c r="E17" s="2727"/>
      <c r="F17" s="2727"/>
      <c r="G17" s="2727"/>
      <c r="H17" s="2727"/>
      <c r="I17" s="2774"/>
      <c r="J17" s="2774"/>
      <c r="K17" s="2774"/>
      <c r="L17" s="2774"/>
      <c r="M17" s="2774"/>
      <c r="N17" s="2774"/>
      <c r="O17" s="2774"/>
      <c r="P17" s="2774"/>
      <c r="Q17" s="2774"/>
      <c r="R17" s="2774"/>
      <c r="S17" s="2774"/>
      <c r="T17" s="2774"/>
      <c r="U17" s="2774"/>
      <c r="V17" s="2774"/>
      <c r="W17" s="2774"/>
      <c r="X17" s="2774"/>
      <c r="Y17" s="2774"/>
      <c r="Z17" s="259"/>
    </row>
    <row r="18" spans="1:26" s="213" customFormat="1" ht="15" customHeight="1" x14ac:dyDescent="0.25">
      <c r="A18" s="261"/>
      <c r="B18" s="2727" t="s">
        <v>25</v>
      </c>
      <c r="C18" s="2727"/>
      <c r="D18" s="2727"/>
      <c r="E18" s="2727"/>
      <c r="F18" s="2727"/>
      <c r="G18" s="2727"/>
      <c r="H18" s="2727"/>
      <c r="I18" s="2714" t="s">
        <v>26</v>
      </c>
      <c r="J18" s="2714"/>
      <c r="K18" s="260">
        <v>35</v>
      </c>
      <c r="L18" s="260" t="s">
        <v>27</v>
      </c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9"/>
    </row>
    <row r="19" spans="1:26" s="213" customFormat="1" ht="13.2" customHeight="1" x14ac:dyDescent="0.25">
      <c r="A19" s="258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6"/>
    </row>
    <row r="20" spans="1:26" ht="12.75" customHeight="1" x14ac:dyDescent="0.25">
      <c r="D20" s="212"/>
      <c r="E20" s="212"/>
      <c r="F20" s="212"/>
      <c r="G20" s="212"/>
      <c r="N20" s="255"/>
    </row>
    <row r="21" spans="1:26" ht="15.9" customHeight="1" x14ac:dyDescent="0.25">
      <c r="A21" s="254" t="s">
        <v>28</v>
      </c>
      <c r="B21" s="253" t="s">
        <v>29</v>
      </c>
      <c r="C21" s="251"/>
      <c r="D21" s="252"/>
      <c r="E21" s="252"/>
      <c r="F21" s="252"/>
      <c r="G21" s="252"/>
      <c r="H21" s="251"/>
      <c r="I21" s="251"/>
      <c r="J21" s="2734" t="s">
        <v>30</v>
      </c>
      <c r="K21" s="2734"/>
      <c r="L21" s="2734"/>
      <c r="M21" s="2734"/>
      <c r="N21" s="2734"/>
      <c r="O21" s="2734"/>
      <c r="P21" s="2734"/>
      <c r="Q21" s="250">
        <v>600</v>
      </c>
      <c r="R21" s="233"/>
      <c r="S21" s="233"/>
      <c r="T21" s="233"/>
      <c r="U21" s="233"/>
      <c r="V21" s="233"/>
      <c r="W21" s="233"/>
      <c r="X21" s="233"/>
      <c r="Y21" s="233"/>
      <c r="Z21" s="249"/>
    </row>
    <row r="22" spans="1:26" ht="12.75" customHeight="1" x14ac:dyDescent="0.25">
      <c r="A22" s="245"/>
      <c r="B22" s="248"/>
      <c r="Z22" s="244"/>
    </row>
    <row r="23" spans="1:26" ht="15.75" customHeight="1" x14ac:dyDescent="0.25">
      <c r="A23" s="245"/>
      <c r="B23" s="2728" t="s">
        <v>31</v>
      </c>
      <c r="C23" s="2730" t="s">
        <v>32</v>
      </c>
      <c r="D23" s="2730"/>
      <c r="E23" s="2730"/>
      <c r="F23" s="2730"/>
      <c r="G23" s="2731"/>
      <c r="H23" s="2724" t="s">
        <v>33</v>
      </c>
      <c r="I23" s="2725"/>
      <c r="J23" s="2726"/>
      <c r="K23" s="2730" t="s">
        <v>34</v>
      </c>
      <c r="L23" s="2730"/>
      <c r="M23" s="2730"/>
      <c r="N23" s="2730"/>
      <c r="O23" s="2730"/>
      <c r="P23" s="2731"/>
      <c r="Z23" s="244"/>
    </row>
    <row r="24" spans="1:26" ht="15.75" customHeight="1" x14ac:dyDescent="0.25">
      <c r="A24" s="245"/>
      <c r="B24" s="2729"/>
      <c r="C24" s="2732"/>
      <c r="D24" s="2732"/>
      <c r="E24" s="2732"/>
      <c r="F24" s="2732"/>
      <c r="G24" s="2733"/>
      <c r="H24" s="2721" t="s">
        <v>35</v>
      </c>
      <c r="I24" s="2722"/>
      <c r="J24" s="2723"/>
      <c r="K24" s="2732"/>
      <c r="L24" s="2732"/>
      <c r="M24" s="2732"/>
      <c r="N24" s="2732"/>
      <c r="O24" s="2732"/>
      <c r="P24" s="2733"/>
      <c r="Z24" s="244"/>
    </row>
    <row r="25" spans="1:26" ht="19.5" customHeight="1" x14ac:dyDescent="0.25">
      <c r="A25" s="245"/>
      <c r="B25" s="247">
        <v>1</v>
      </c>
      <c r="C25" s="2718"/>
      <c r="D25" s="2719"/>
      <c r="E25" s="2719"/>
      <c r="F25" s="2719"/>
      <c r="G25" s="2720"/>
      <c r="H25" s="2715">
        <v>67</v>
      </c>
      <c r="I25" s="2716"/>
      <c r="J25" s="2717"/>
      <c r="K25" s="2718"/>
      <c r="L25" s="2719"/>
      <c r="M25" s="2719"/>
      <c r="N25" s="2719"/>
      <c r="O25" s="2719"/>
      <c r="P25" s="2720"/>
      <c r="Z25" s="244"/>
    </row>
    <row r="26" spans="1:26" ht="19.5" customHeight="1" x14ac:dyDescent="0.25">
      <c r="A26" s="245"/>
      <c r="B26" s="247">
        <v>2</v>
      </c>
      <c r="C26" s="2718"/>
      <c r="D26" s="2719"/>
      <c r="E26" s="2719"/>
      <c r="F26" s="2719"/>
      <c r="G26" s="2720"/>
      <c r="H26" s="2715">
        <v>108</v>
      </c>
      <c r="I26" s="2716"/>
      <c r="J26" s="2717"/>
      <c r="K26" s="2718"/>
      <c r="L26" s="2719"/>
      <c r="M26" s="2719"/>
      <c r="N26" s="2719"/>
      <c r="O26" s="2719"/>
      <c r="P26" s="2720"/>
      <c r="Z26" s="244"/>
    </row>
    <row r="27" spans="1:26" ht="19.5" customHeight="1" x14ac:dyDescent="0.25">
      <c r="A27" s="245"/>
      <c r="B27" s="247">
        <v>3</v>
      </c>
      <c r="C27" s="2718"/>
      <c r="D27" s="2719"/>
      <c r="E27" s="2719"/>
      <c r="F27" s="2719"/>
      <c r="G27" s="2720"/>
      <c r="H27" s="2715">
        <v>85</v>
      </c>
      <c r="I27" s="2716"/>
      <c r="J27" s="2717"/>
      <c r="K27" s="2718"/>
      <c r="L27" s="2719"/>
      <c r="M27" s="2719"/>
      <c r="N27" s="2719"/>
      <c r="O27" s="2719"/>
      <c r="P27" s="2720"/>
      <c r="Z27" s="244"/>
    </row>
    <row r="28" spans="1:26" ht="19.5" customHeight="1" x14ac:dyDescent="0.25">
      <c r="A28" s="245"/>
      <c r="B28" s="247">
        <v>4</v>
      </c>
      <c r="C28" s="2718"/>
      <c r="D28" s="2719"/>
      <c r="E28" s="2719"/>
      <c r="F28" s="2719"/>
      <c r="G28" s="2720"/>
      <c r="H28" s="2715">
        <v>61</v>
      </c>
      <c r="I28" s="2716"/>
      <c r="J28" s="2717"/>
      <c r="K28" s="2718"/>
      <c r="L28" s="2719"/>
      <c r="M28" s="2719"/>
      <c r="N28" s="2719"/>
      <c r="O28" s="2719"/>
      <c r="P28" s="2720"/>
      <c r="Z28" s="244"/>
    </row>
    <row r="29" spans="1:26" ht="19.5" customHeight="1" x14ac:dyDescent="0.25">
      <c r="A29" s="245"/>
      <c r="B29" s="247">
        <v>5</v>
      </c>
      <c r="C29" s="2718"/>
      <c r="D29" s="2719"/>
      <c r="E29" s="2719"/>
      <c r="F29" s="2719"/>
      <c r="G29" s="2720"/>
      <c r="H29" s="2715">
        <v>72</v>
      </c>
      <c r="I29" s="2716"/>
      <c r="J29" s="2717"/>
      <c r="K29" s="2718"/>
      <c r="L29" s="2719"/>
      <c r="M29" s="2719"/>
      <c r="N29" s="2719"/>
      <c r="O29" s="2719"/>
      <c r="P29" s="2720"/>
      <c r="Z29" s="244"/>
    </row>
    <row r="30" spans="1:26" ht="19.5" customHeight="1" x14ac:dyDescent="0.25">
      <c r="A30" s="245"/>
      <c r="B30" s="247">
        <v>6</v>
      </c>
      <c r="C30" s="2718"/>
      <c r="D30" s="2719"/>
      <c r="E30" s="2719"/>
      <c r="F30" s="2719"/>
      <c r="G30" s="2720"/>
      <c r="H30" s="2715">
        <v>121</v>
      </c>
      <c r="I30" s="2716"/>
      <c r="J30" s="2717"/>
      <c r="K30" s="2718"/>
      <c r="L30" s="2719"/>
      <c r="M30" s="2719"/>
      <c r="N30" s="2719"/>
      <c r="O30" s="2719"/>
      <c r="P30" s="2720"/>
      <c r="Z30" s="244"/>
    </row>
    <row r="31" spans="1:26" ht="19.5" customHeight="1" x14ac:dyDescent="0.25">
      <c r="A31" s="245"/>
      <c r="B31" s="247">
        <v>7</v>
      </c>
      <c r="C31" s="2718"/>
      <c r="D31" s="2719"/>
      <c r="E31" s="2719"/>
      <c r="F31" s="2719"/>
      <c r="G31" s="2720"/>
      <c r="H31" s="2715">
        <v>123</v>
      </c>
      <c r="I31" s="2716"/>
      <c r="J31" s="2717"/>
      <c r="K31" s="2718"/>
      <c r="L31" s="2719"/>
      <c r="M31" s="2719"/>
      <c r="N31" s="2719"/>
      <c r="O31" s="2719"/>
      <c r="P31" s="2720"/>
      <c r="Z31" s="244"/>
    </row>
    <row r="32" spans="1:26" ht="19.5" customHeight="1" x14ac:dyDescent="0.25">
      <c r="A32" s="245"/>
      <c r="B32" s="247">
        <v>8</v>
      </c>
      <c r="C32" s="2718"/>
      <c r="D32" s="2719"/>
      <c r="E32" s="2719"/>
      <c r="F32" s="2719"/>
      <c r="G32" s="2720"/>
      <c r="H32" s="2715">
        <v>130</v>
      </c>
      <c r="I32" s="2716"/>
      <c r="J32" s="2717"/>
      <c r="K32" s="2718"/>
      <c r="L32" s="2719"/>
      <c r="M32" s="2719"/>
      <c r="N32" s="2719"/>
      <c r="O32" s="2719"/>
      <c r="P32" s="2720"/>
      <c r="Z32" s="244"/>
    </row>
    <row r="33" spans="1:26" ht="19.5" customHeight="1" x14ac:dyDescent="0.25">
      <c r="A33" s="245"/>
      <c r="B33" s="247">
        <v>9</v>
      </c>
      <c r="C33" s="2718"/>
      <c r="D33" s="2719"/>
      <c r="E33" s="2719"/>
      <c r="F33" s="2719"/>
      <c r="G33" s="2720"/>
      <c r="H33" s="2715">
        <v>153</v>
      </c>
      <c r="I33" s="2716"/>
      <c r="J33" s="2717"/>
      <c r="K33" s="2718"/>
      <c r="L33" s="2719"/>
      <c r="M33" s="2719"/>
      <c r="N33" s="2719"/>
      <c r="O33" s="2719"/>
      <c r="P33" s="2720"/>
      <c r="Z33" s="244"/>
    </row>
    <row r="34" spans="1:26" ht="19.5" customHeight="1" x14ac:dyDescent="0.25">
      <c r="A34" s="245"/>
      <c r="B34" s="247">
        <v>10</v>
      </c>
      <c r="C34" s="2718"/>
      <c r="D34" s="2719"/>
      <c r="E34" s="2719"/>
      <c r="F34" s="2719"/>
      <c r="G34" s="2720"/>
      <c r="H34" s="2715">
        <v>83</v>
      </c>
      <c r="I34" s="2716"/>
      <c r="J34" s="2717"/>
      <c r="K34" s="2718"/>
      <c r="L34" s="2719"/>
      <c r="M34" s="2719"/>
      <c r="N34" s="2719"/>
      <c r="O34" s="2719"/>
      <c r="P34" s="2720"/>
      <c r="Z34" s="244"/>
    </row>
    <row r="35" spans="1:26" ht="19.5" customHeight="1" x14ac:dyDescent="0.25">
      <c r="A35" s="245"/>
      <c r="B35" s="247">
        <v>11</v>
      </c>
      <c r="C35" s="2718"/>
      <c r="D35" s="2719"/>
      <c r="E35" s="2719"/>
      <c r="F35" s="2719"/>
      <c r="G35" s="2720"/>
      <c r="H35" s="2715">
        <v>54</v>
      </c>
      <c r="I35" s="2716"/>
      <c r="J35" s="2717"/>
      <c r="K35" s="2718"/>
      <c r="L35" s="2719"/>
      <c r="M35" s="2719"/>
      <c r="N35" s="2719"/>
      <c r="O35" s="2719"/>
      <c r="P35" s="2720"/>
      <c r="Z35" s="244"/>
    </row>
    <row r="36" spans="1:26" ht="19.5" customHeight="1" x14ac:dyDescent="0.25">
      <c r="A36" s="245"/>
      <c r="B36" s="247">
        <v>12</v>
      </c>
      <c r="C36" s="2718"/>
      <c r="D36" s="2719"/>
      <c r="E36" s="2719"/>
      <c r="F36" s="2719"/>
      <c r="G36" s="2720"/>
      <c r="H36" s="2715">
        <v>75</v>
      </c>
      <c r="I36" s="2716"/>
      <c r="J36" s="2717"/>
      <c r="K36" s="2718"/>
      <c r="L36" s="2719"/>
      <c r="M36" s="2719"/>
      <c r="N36" s="2719"/>
      <c r="O36" s="2719"/>
      <c r="P36" s="2720"/>
      <c r="Z36" s="244"/>
    </row>
    <row r="37" spans="1:26" ht="19.5" customHeight="1" x14ac:dyDescent="0.25">
      <c r="A37" s="245"/>
      <c r="B37" s="247">
        <v>13</v>
      </c>
      <c r="C37" s="2718"/>
      <c r="D37" s="2719"/>
      <c r="E37" s="2719"/>
      <c r="F37" s="2719"/>
      <c r="G37" s="2720"/>
      <c r="H37" s="2715">
        <v>60</v>
      </c>
      <c r="I37" s="2716"/>
      <c r="J37" s="2717"/>
      <c r="K37" s="2718"/>
      <c r="L37" s="2719"/>
      <c r="M37" s="2719"/>
      <c r="N37" s="2719"/>
      <c r="O37" s="2719"/>
      <c r="P37" s="2720"/>
      <c r="Z37" s="244"/>
    </row>
    <row r="38" spans="1:26" ht="19.5" customHeight="1" x14ac:dyDescent="0.25">
      <c r="A38" s="245"/>
      <c r="B38" s="247">
        <v>14</v>
      </c>
      <c r="C38" s="2718"/>
      <c r="D38" s="2719"/>
      <c r="E38" s="2719"/>
      <c r="F38" s="2719"/>
      <c r="G38" s="2720"/>
      <c r="H38" s="2715">
        <v>64</v>
      </c>
      <c r="I38" s="2716"/>
      <c r="J38" s="2717"/>
      <c r="K38" s="2718"/>
      <c r="L38" s="2719"/>
      <c r="M38" s="2719"/>
      <c r="N38" s="2719"/>
      <c r="O38" s="2719"/>
      <c r="P38" s="2720"/>
      <c r="Z38" s="244"/>
    </row>
    <row r="39" spans="1:26" ht="19.5" customHeight="1" x14ac:dyDescent="0.25">
      <c r="A39" s="245"/>
      <c r="B39" s="247">
        <v>15</v>
      </c>
      <c r="C39" s="2718"/>
      <c r="D39" s="2719"/>
      <c r="E39" s="2719"/>
      <c r="F39" s="2719"/>
      <c r="G39" s="2720"/>
      <c r="H39" s="2715">
        <v>55</v>
      </c>
      <c r="I39" s="2716"/>
      <c r="J39" s="2717"/>
      <c r="K39" s="2718"/>
      <c r="L39" s="2719"/>
      <c r="M39" s="2719"/>
      <c r="N39" s="2719"/>
      <c r="O39" s="2719"/>
      <c r="P39" s="2720"/>
      <c r="Z39" s="244"/>
    </row>
    <row r="40" spans="1:26" ht="19.5" customHeight="1" x14ac:dyDescent="0.25">
      <c r="A40" s="245"/>
      <c r="B40" s="247">
        <v>16</v>
      </c>
      <c r="C40" s="2718"/>
      <c r="D40" s="2719"/>
      <c r="E40" s="2719"/>
      <c r="F40" s="2719"/>
      <c r="G40" s="2720"/>
      <c r="H40" s="2715">
        <v>43</v>
      </c>
      <c r="I40" s="2716"/>
      <c r="J40" s="2717"/>
      <c r="K40" s="2718"/>
      <c r="L40" s="2719"/>
      <c r="M40" s="2719"/>
      <c r="N40" s="2719"/>
      <c r="O40" s="2719"/>
      <c r="P40" s="2720"/>
      <c r="Z40" s="244"/>
    </row>
    <row r="41" spans="1:26" ht="19.5" customHeight="1" x14ac:dyDescent="0.25">
      <c r="A41" s="245"/>
      <c r="B41" s="247">
        <v>17</v>
      </c>
      <c r="C41" s="2718"/>
      <c r="D41" s="2719"/>
      <c r="E41" s="2719"/>
      <c r="F41" s="2719"/>
      <c r="G41" s="2720"/>
      <c r="H41" s="2715">
        <v>36</v>
      </c>
      <c r="I41" s="2716"/>
      <c r="J41" s="2717"/>
      <c r="K41" s="2718"/>
      <c r="L41" s="2719"/>
      <c r="M41" s="2719"/>
      <c r="N41" s="2719"/>
      <c r="O41" s="2719"/>
      <c r="P41" s="2720"/>
      <c r="Z41" s="244"/>
    </row>
    <row r="42" spans="1:26" ht="19.5" customHeight="1" x14ac:dyDescent="0.25">
      <c r="A42" s="245"/>
      <c r="B42" s="247">
        <v>18</v>
      </c>
      <c r="C42" s="2718"/>
      <c r="D42" s="2719"/>
      <c r="E42" s="2719"/>
      <c r="F42" s="2719"/>
      <c r="G42" s="2720"/>
      <c r="H42" s="2715">
        <v>53</v>
      </c>
      <c r="I42" s="2716"/>
      <c r="J42" s="2717"/>
      <c r="K42" s="2718"/>
      <c r="L42" s="2719"/>
      <c r="M42" s="2719"/>
      <c r="N42" s="2719"/>
      <c r="O42" s="2719"/>
      <c r="P42" s="2720"/>
      <c r="Z42" s="244"/>
    </row>
    <row r="43" spans="1:26" ht="19.5" customHeight="1" x14ac:dyDescent="0.25">
      <c r="A43" s="245"/>
      <c r="B43" s="247">
        <v>19</v>
      </c>
      <c r="C43" s="2718"/>
      <c r="D43" s="2719"/>
      <c r="E43" s="2719"/>
      <c r="F43" s="2719"/>
      <c r="G43" s="2720"/>
      <c r="H43" s="2715">
        <v>65</v>
      </c>
      <c r="I43" s="2716"/>
      <c r="J43" s="2717"/>
      <c r="K43" s="2718"/>
      <c r="L43" s="2719"/>
      <c r="M43" s="2719"/>
      <c r="N43" s="2719"/>
      <c r="O43" s="2719"/>
      <c r="P43" s="2720"/>
      <c r="Z43" s="244"/>
    </row>
    <row r="44" spans="1:26" ht="19.5" customHeight="1" x14ac:dyDescent="0.25">
      <c r="A44" s="245"/>
      <c r="B44" s="247">
        <v>20</v>
      </c>
      <c r="C44" s="2718"/>
      <c r="D44" s="2719"/>
      <c r="E44" s="2719"/>
      <c r="F44" s="2719"/>
      <c r="G44" s="2720"/>
      <c r="H44" s="2715">
        <v>41</v>
      </c>
      <c r="I44" s="2716"/>
      <c r="J44" s="2717"/>
      <c r="K44" s="2718"/>
      <c r="L44" s="2719"/>
      <c r="M44" s="2719"/>
      <c r="N44" s="2719"/>
      <c r="O44" s="2719"/>
      <c r="P44" s="2720"/>
      <c r="Z44" s="244"/>
    </row>
    <row r="45" spans="1:26" ht="19.5" customHeight="1" x14ac:dyDescent="0.25">
      <c r="A45" s="245"/>
      <c r="B45" s="247">
        <v>21</v>
      </c>
      <c r="C45" s="2718"/>
      <c r="D45" s="2719"/>
      <c r="E45" s="2719"/>
      <c r="F45" s="2719"/>
      <c r="G45" s="2720"/>
      <c r="H45" s="2715">
        <v>57</v>
      </c>
      <c r="I45" s="2716"/>
      <c r="J45" s="2717"/>
      <c r="K45" s="2718"/>
      <c r="L45" s="2719"/>
      <c r="M45" s="2719"/>
      <c r="N45" s="2719"/>
      <c r="O45" s="2719"/>
      <c r="P45" s="2720"/>
      <c r="Z45" s="244"/>
    </row>
    <row r="46" spans="1:26" ht="19.5" customHeight="1" x14ac:dyDescent="0.25">
      <c r="A46" s="245"/>
      <c r="B46" s="247">
        <v>22</v>
      </c>
      <c r="C46" s="2718"/>
      <c r="D46" s="2719"/>
      <c r="E46" s="2719"/>
      <c r="F46" s="2719"/>
      <c r="G46" s="2720"/>
      <c r="H46" s="2715">
        <v>101</v>
      </c>
      <c r="I46" s="2716"/>
      <c r="J46" s="2717"/>
      <c r="K46" s="2718"/>
      <c r="L46" s="2719"/>
      <c r="M46" s="2719"/>
      <c r="N46" s="2719"/>
      <c r="O46" s="2719"/>
      <c r="P46" s="2720"/>
      <c r="Z46" s="244"/>
    </row>
    <row r="47" spans="1:26" ht="19.5" customHeight="1" x14ac:dyDescent="0.25">
      <c r="A47" s="245"/>
      <c r="B47" s="247">
        <v>23</v>
      </c>
      <c r="C47" s="2718"/>
      <c r="D47" s="2719"/>
      <c r="E47" s="2719"/>
      <c r="F47" s="2719"/>
      <c r="G47" s="2720"/>
      <c r="H47" s="2715">
        <v>71</v>
      </c>
      <c r="I47" s="2716"/>
      <c r="J47" s="2717"/>
      <c r="K47" s="2718"/>
      <c r="L47" s="2719"/>
      <c r="M47" s="2719"/>
      <c r="N47" s="2719"/>
      <c r="O47" s="2719"/>
      <c r="P47" s="2720"/>
      <c r="Z47" s="244"/>
    </row>
    <row r="48" spans="1:26" ht="19.5" customHeight="1" x14ac:dyDescent="0.25">
      <c r="A48" s="245"/>
      <c r="B48" s="247">
        <v>24</v>
      </c>
      <c r="C48" s="2718"/>
      <c r="D48" s="2719"/>
      <c r="E48" s="2719"/>
      <c r="F48" s="2719"/>
      <c r="G48" s="2720"/>
      <c r="H48" s="2715">
        <v>81</v>
      </c>
      <c r="I48" s="2716"/>
      <c r="J48" s="2717"/>
      <c r="K48" s="2718"/>
      <c r="L48" s="2719"/>
      <c r="M48" s="2719"/>
      <c r="N48" s="2719"/>
      <c r="O48" s="2719"/>
      <c r="P48" s="2720"/>
      <c r="Z48" s="244"/>
    </row>
    <row r="49" spans="1:26" ht="19.5" customHeight="1" thickBot="1" x14ac:dyDescent="0.3">
      <c r="A49" s="245"/>
      <c r="B49" s="246"/>
      <c r="C49" s="2804"/>
      <c r="D49" s="2804"/>
      <c r="E49" s="2804"/>
      <c r="F49" s="2804"/>
      <c r="G49" s="2805"/>
      <c r="H49" s="2806"/>
      <c r="I49" s="2807"/>
      <c r="J49" s="2808"/>
      <c r="K49" s="2809"/>
      <c r="L49" s="2804"/>
      <c r="M49" s="2804"/>
      <c r="N49" s="2804"/>
      <c r="O49" s="2804"/>
      <c r="P49" s="2805"/>
      <c r="Z49" s="244"/>
    </row>
    <row r="50" spans="1:26" ht="15.75" customHeight="1" x14ac:dyDescent="0.25">
      <c r="A50" s="245"/>
      <c r="B50" s="2753" t="s">
        <v>37</v>
      </c>
      <c r="C50" s="2754"/>
      <c r="D50" s="2754"/>
      <c r="E50" s="2754"/>
      <c r="F50" s="2754"/>
      <c r="G50" s="2755"/>
      <c r="H50" s="2759">
        <f>AVERAGE(H25:J49)</f>
        <v>77.458333333333329</v>
      </c>
      <c r="I50" s="2760"/>
      <c r="J50" s="2761"/>
      <c r="K50" s="2767" t="s">
        <v>38</v>
      </c>
      <c r="L50" s="2768"/>
      <c r="M50" s="2762" t="s">
        <v>39</v>
      </c>
      <c r="N50" s="2762"/>
      <c r="O50" s="2762"/>
      <c r="P50" s="2763"/>
      <c r="Z50" s="244"/>
    </row>
    <row r="51" spans="1:26" ht="15.75" customHeight="1" x14ac:dyDescent="0.25">
      <c r="A51" s="245"/>
      <c r="B51" s="2747" t="s">
        <v>40</v>
      </c>
      <c r="C51" s="2748"/>
      <c r="D51" s="2748"/>
      <c r="E51" s="2748"/>
      <c r="F51" s="2748"/>
      <c r="G51" s="2749"/>
      <c r="H51" s="2833">
        <f>IF(COUNTIF(H25:J49,"*&lt;20*"),"&lt;20",MIN(H25:J49))</f>
        <v>36</v>
      </c>
      <c r="I51" s="2834"/>
      <c r="J51" s="2835"/>
      <c r="K51" s="2769"/>
      <c r="L51" s="2770"/>
      <c r="M51" s="2713"/>
      <c r="N51" s="2713"/>
      <c r="O51" s="2713"/>
      <c r="P51" s="2764"/>
      <c r="Z51" s="244"/>
    </row>
    <row r="52" spans="1:26" ht="15.75" customHeight="1" thickBot="1" x14ac:dyDescent="0.3">
      <c r="A52" s="245"/>
      <c r="B52" s="2750" t="s">
        <v>41</v>
      </c>
      <c r="C52" s="2751"/>
      <c r="D52" s="2751"/>
      <c r="E52" s="2751"/>
      <c r="F52" s="2751"/>
      <c r="G52" s="2752"/>
      <c r="H52" s="2756">
        <f>IF(COUNTIF(H25:J49,"*&gt;250*"),"&gt;250",MAX(H25:J49))</f>
        <v>153</v>
      </c>
      <c r="I52" s="2757"/>
      <c r="J52" s="2758"/>
      <c r="K52" s="2771"/>
      <c r="L52" s="2772"/>
      <c r="M52" s="2765"/>
      <c r="N52" s="2765"/>
      <c r="O52" s="2765"/>
      <c r="P52" s="2766"/>
      <c r="Z52" s="244"/>
    </row>
    <row r="53" spans="1:26" ht="15.9" customHeight="1" x14ac:dyDescent="0.25">
      <c r="A53" s="243"/>
      <c r="B53" s="242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0"/>
    </row>
    <row r="54" spans="1:26" ht="12.75" customHeight="1" x14ac:dyDescent="0.25">
      <c r="A54" s="239"/>
      <c r="B54" s="238"/>
    </row>
    <row r="55" spans="1:26" s="213" customFormat="1" ht="15.6" customHeight="1" x14ac:dyDescent="0.25">
      <c r="A55" s="237" t="s">
        <v>42</v>
      </c>
      <c r="B55" s="236" t="s">
        <v>43</v>
      </c>
      <c r="C55" s="235"/>
      <c r="D55" s="235"/>
      <c r="E55" s="235"/>
      <c r="F55" s="234"/>
      <c r="G55" s="234"/>
      <c r="H55" s="234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2"/>
      <c r="V55" s="231"/>
      <c r="W55" s="231"/>
      <c r="X55" s="230"/>
      <c r="Y55" s="230"/>
      <c r="Z55" s="229"/>
    </row>
    <row r="56" spans="1:26" s="213" customFormat="1" ht="28.5" customHeight="1" x14ac:dyDescent="0.25">
      <c r="A56" s="2836" t="s">
        <v>44</v>
      </c>
      <c r="B56" s="2837"/>
      <c r="C56" s="2837"/>
      <c r="D56" s="2837"/>
      <c r="E56" s="2837"/>
      <c r="F56" s="2837"/>
      <c r="G56" s="2837"/>
      <c r="H56" s="2837"/>
      <c r="I56" s="2837"/>
      <c r="J56" s="2837"/>
      <c r="K56" s="2837"/>
      <c r="L56" s="2837"/>
      <c r="M56" s="2837"/>
      <c r="N56" s="2837"/>
      <c r="O56" s="2837"/>
      <c r="P56" s="2837"/>
      <c r="Q56" s="2838"/>
      <c r="R56" s="2741" t="s">
        <v>45</v>
      </c>
      <c r="S56" s="2742"/>
      <c r="T56" s="2743"/>
      <c r="U56" s="2812" t="s">
        <v>83</v>
      </c>
      <c r="V56" s="2813"/>
      <c r="W56" s="2813"/>
      <c r="X56" s="2814"/>
      <c r="Y56" s="2814"/>
      <c r="Z56" s="2815"/>
    </row>
    <row r="57" spans="1:26" s="213" customFormat="1" ht="15.6" customHeight="1" x14ac:dyDescent="0.25">
      <c r="A57" s="2816" t="s">
        <v>82</v>
      </c>
      <c r="B57" s="2817"/>
      <c r="C57" s="2817"/>
      <c r="D57" s="2817"/>
      <c r="E57" s="2817"/>
      <c r="F57" s="2817"/>
      <c r="G57" s="2817"/>
      <c r="H57" s="2817"/>
      <c r="I57" s="2817"/>
      <c r="J57" s="2817"/>
      <c r="K57" s="2817"/>
      <c r="L57" s="2817"/>
      <c r="M57" s="2817"/>
      <c r="N57" s="2817"/>
      <c r="O57" s="2817"/>
      <c r="P57" s="2817"/>
      <c r="Q57" s="2818"/>
      <c r="R57" s="2741" t="s">
        <v>47</v>
      </c>
      <c r="S57" s="2742"/>
      <c r="T57" s="2743"/>
      <c r="U57" s="2822" t="s">
        <v>81</v>
      </c>
      <c r="V57" s="2823"/>
      <c r="W57" s="2823"/>
      <c r="X57" s="2824"/>
      <c r="Y57" s="2824"/>
      <c r="Z57" s="2825"/>
    </row>
    <row r="58" spans="1:26" s="213" customFormat="1" ht="15.6" customHeight="1" x14ac:dyDescent="0.25">
      <c r="A58" s="2819"/>
      <c r="B58" s="2820"/>
      <c r="C58" s="2820"/>
      <c r="D58" s="2820"/>
      <c r="E58" s="2820"/>
      <c r="F58" s="2820"/>
      <c r="G58" s="2820"/>
      <c r="H58" s="2820"/>
      <c r="I58" s="2820"/>
      <c r="J58" s="2820"/>
      <c r="K58" s="2820"/>
      <c r="L58" s="2820"/>
      <c r="M58" s="2820"/>
      <c r="N58" s="2820"/>
      <c r="O58" s="2820"/>
      <c r="P58" s="2820"/>
      <c r="Q58" s="2821"/>
      <c r="R58" s="2741"/>
      <c r="S58" s="2742"/>
      <c r="T58" s="2743"/>
      <c r="U58" s="2826"/>
      <c r="V58" s="2713"/>
      <c r="W58" s="2713"/>
      <c r="X58" s="2827"/>
      <c r="Y58" s="2827"/>
      <c r="Z58" s="2828"/>
    </row>
    <row r="59" spans="1:26" s="213" customFormat="1" ht="15.6" customHeight="1" x14ac:dyDescent="0.25">
      <c r="A59" s="228" t="s">
        <v>49</v>
      </c>
      <c r="B59" s="227" t="s">
        <v>50</v>
      </c>
      <c r="C59" s="211"/>
      <c r="D59" s="211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5"/>
      <c r="R59" s="2741"/>
      <c r="S59" s="2742"/>
      <c r="T59" s="2743"/>
      <c r="U59" s="2829"/>
      <c r="V59" s="2830"/>
      <c r="W59" s="2830"/>
      <c r="X59" s="2831"/>
      <c r="Y59" s="2831"/>
      <c r="Z59" s="2832"/>
    </row>
    <row r="60" spans="1:26" s="213" customFormat="1" ht="15.6" customHeight="1" x14ac:dyDescent="0.25">
      <c r="A60" s="2735"/>
      <c r="B60" s="2736"/>
      <c r="C60" s="2736"/>
      <c r="D60" s="2736"/>
      <c r="E60" s="2736"/>
      <c r="F60" s="2736"/>
      <c r="G60" s="2736"/>
      <c r="H60" s="2736"/>
      <c r="I60" s="2736"/>
      <c r="J60" s="2736"/>
      <c r="K60" s="2736"/>
      <c r="L60" s="2736"/>
      <c r="M60" s="2736"/>
      <c r="N60" s="2736"/>
      <c r="O60" s="2736"/>
      <c r="P60" s="2736"/>
      <c r="Q60" s="2737"/>
      <c r="R60" s="2741" t="s">
        <v>51</v>
      </c>
      <c r="S60" s="2742"/>
      <c r="T60" s="2743"/>
      <c r="U60" s="224"/>
      <c r="V60" s="223"/>
      <c r="W60" s="223"/>
      <c r="X60" s="223"/>
      <c r="Y60" s="223"/>
      <c r="Z60" s="222"/>
    </row>
    <row r="61" spans="1:26" s="213" customFormat="1" ht="15.6" customHeight="1" x14ac:dyDescent="0.25">
      <c r="A61" s="2735"/>
      <c r="B61" s="2736"/>
      <c r="C61" s="2736"/>
      <c r="D61" s="2736"/>
      <c r="E61" s="2736"/>
      <c r="F61" s="2736"/>
      <c r="G61" s="2736"/>
      <c r="H61" s="2736"/>
      <c r="I61" s="2736"/>
      <c r="J61" s="2736"/>
      <c r="K61" s="2736"/>
      <c r="L61" s="2736"/>
      <c r="M61" s="2736"/>
      <c r="N61" s="2736"/>
      <c r="O61" s="2736"/>
      <c r="P61" s="2736"/>
      <c r="Q61" s="2737"/>
      <c r="R61" s="2741"/>
      <c r="S61" s="2742"/>
      <c r="T61" s="2743"/>
      <c r="U61" s="221"/>
      <c r="V61" s="2713"/>
      <c r="W61" s="2713"/>
      <c r="X61" s="2713"/>
      <c r="Y61" s="2713"/>
      <c r="Z61" s="220"/>
    </row>
    <row r="62" spans="1:26" s="213" customFormat="1" ht="15.6" customHeight="1" x14ac:dyDescent="0.25">
      <c r="A62" s="2735"/>
      <c r="B62" s="2736"/>
      <c r="C62" s="2736"/>
      <c r="D62" s="2736"/>
      <c r="E62" s="2736"/>
      <c r="F62" s="2736"/>
      <c r="G62" s="2736"/>
      <c r="H62" s="2736"/>
      <c r="I62" s="2736"/>
      <c r="J62" s="2736"/>
      <c r="K62" s="2736"/>
      <c r="L62" s="2736"/>
      <c r="M62" s="2736"/>
      <c r="N62" s="2736"/>
      <c r="O62" s="2736"/>
      <c r="P62" s="2736"/>
      <c r="Q62" s="2737"/>
      <c r="R62" s="2741"/>
      <c r="S62" s="2742"/>
      <c r="T62" s="2743"/>
      <c r="U62" s="221"/>
      <c r="V62" s="2713"/>
      <c r="W62" s="2713"/>
      <c r="X62" s="2713"/>
      <c r="Y62" s="2713"/>
      <c r="Z62" s="220"/>
    </row>
    <row r="63" spans="1:26" s="213" customFormat="1" ht="15.6" customHeight="1" x14ac:dyDescent="0.25">
      <c r="A63" s="2738"/>
      <c r="B63" s="2739"/>
      <c r="C63" s="2739"/>
      <c r="D63" s="2739"/>
      <c r="E63" s="2739"/>
      <c r="F63" s="2739"/>
      <c r="G63" s="2739"/>
      <c r="H63" s="2739"/>
      <c r="I63" s="2739"/>
      <c r="J63" s="2739"/>
      <c r="K63" s="2739"/>
      <c r="L63" s="2739"/>
      <c r="M63" s="2739"/>
      <c r="N63" s="2739"/>
      <c r="O63" s="2739"/>
      <c r="P63" s="2739"/>
      <c r="Q63" s="2740"/>
      <c r="R63" s="2744"/>
      <c r="S63" s="2745"/>
      <c r="T63" s="2746"/>
      <c r="U63" s="219"/>
      <c r="V63" s="218"/>
      <c r="W63" s="218"/>
      <c r="X63" s="218"/>
      <c r="Y63" s="218"/>
      <c r="Z63" s="217"/>
    </row>
    <row r="64" spans="1:26" s="213" customFormat="1" ht="15" customHeight="1" x14ac:dyDescent="0.25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5"/>
      <c r="S64" s="215"/>
      <c r="T64" s="215"/>
      <c r="U64" s="214"/>
      <c r="V64" s="214"/>
      <c r="W64" s="214"/>
      <c r="X64" s="214"/>
      <c r="Y64" s="214"/>
      <c r="Z64" s="214"/>
    </row>
    <row r="66" spans="1:1" ht="12.75" customHeight="1" x14ac:dyDescent="0.25">
      <c r="A66" s="211"/>
    </row>
    <row r="67" spans="1:1" ht="12.75" customHeight="1" x14ac:dyDescent="0.25">
      <c r="A67" s="211"/>
    </row>
    <row r="68" spans="1:1" ht="12.75" customHeight="1" x14ac:dyDescent="0.25">
      <c r="A68" s="211"/>
    </row>
    <row r="69" spans="1:1" ht="12.75" customHeight="1" x14ac:dyDescent="0.25">
      <c r="A69" s="211"/>
    </row>
    <row r="70" spans="1:1" ht="12.75" customHeight="1" x14ac:dyDescent="0.25">
      <c r="A70" s="211"/>
    </row>
    <row r="71" spans="1:1" ht="12.75" customHeight="1" x14ac:dyDescent="0.25">
      <c r="A71" s="211"/>
    </row>
  </sheetData>
  <sheetProtection formatCells="0" formatColumns="0" formatRows="0" insertColumns="0" insertRows="0" insertHyperlinks="0" deleteColumns="0" deleteRows="0" selectLockedCells="1" sort="0" autoFilter="0" pivotTables="0"/>
  <mergeCells count="127">
    <mergeCell ref="C44:G44"/>
    <mergeCell ref="H44:J44"/>
    <mergeCell ref="K44:P44"/>
    <mergeCell ref="C45:G45"/>
    <mergeCell ref="H45:J45"/>
    <mergeCell ref="K45:P45"/>
    <mergeCell ref="C48:G48"/>
    <mergeCell ref="H48:J48"/>
    <mergeCell ref="K48:P48"/>
    <mergeCell ref="C46:G46"/>
    <mergeCell ref="H46:J46"/>
    <mergeCell ref="K46:P46"/>
    <mergeCell ref="C47:G47"/>
    <mergeCell ref="H47:J47"/>
    <mergeCell ref="K47:P47"/>
    <mergeCell ref="V61:Y62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60:Q63"/>
    <mergeCell ref="R60:T63"/>
    <mergeCell ref="K26:P26"/>
    <mergeCell ref="C27:G27"/>
    <mergeCell ref="H27:J27"/>
    <mergeCell ref="K27:P27"/>
    <mergeCell ref="C49:G49"/>
    <mergeCell ref="B51:G51"/>
    <mergeCell ref="B52:G52"/>
    <mergeCell ref="B50:G50"/>
    <mergeCell ref="C26:G26"/>
    <mergeCell ref="H26:J26"/>
    <mergeCell ref="C28:G28"/>
    <mergeCell ref="H28:J28"/>
    <mergeCell ref="H52:J52"/>
    <mergeCell ref="H50:J50"/>
    <mergeCell ref="K34:P34"/>
    <mergeCell ref="C35:G35"/>
    <mergeCell ref="H35:J35"/>
    <mergeCell ref="K35:P35"/>
    <mergeCell ref="C36:G36"/>
    <mergeCell ref="H36:J36"/>
    <mergeCell ref="K36:P36"/>
    <mergeCell ref="C37:G3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M50:P52"/>
    <mergeCell ref="K50:L52"/>
    <mergeCell ref="S12:Y12"/>
    <mergeCell ref="K23:P24"/>
    <mergeCell ref="I17:Y17"/>
    <mergeCell ref="S11:Y11"/>
    <mergeCell ref="H49:J49"/>
    <mergeCell ref="K49:P49"/>
    <mergeCell ref="K28:P28"/>
    <mergeCell ref="H43:J43"/>
    <mergeCell ref="K43:P43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B12:G12"/>
    <mergeCell ref="B11:G11"/>
    <mergeCell ref="K25:P25"/>
    <mergeCell ref="C38:G38"/>
    <mergeCell ref="H38:J38"/>
    <mergeCell ref="K38:P38"/>
    <mergeCell ref="U56:Z56"/>
    <mergeCell ref="A57:Q58"/>
    <mergeCell ref="R57:T59"/>
    <mergeCell ref="U57:Z59"/>
    <mergeCell ref="H51:J51"/>
    <mergeCell ref="B17:H17"/>
    <mergeCell ref="A56:Q56"/>
    <mergeCell ref="R56:T56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8EBA-0EB8-4FAA-8143-0BB77E4860DE}">
  <sheetPr codeName="Feuil12">
    <pageSetUpPr fitToPage="1"/>
  </sheetPr>
  <dimension ref="A1:AA76"/>
  <sheetViews>
    <sheetView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17</v>
      </c>
      <c r="J5" s="1033"/>
      <c r="K5" s="1034"/>
      <c r="L5" s="1036" t="s">
        <v>3</v>
      </c>
      <c r="M5" s="1037"/>
      <c r="N5" s="1037"/>
      <c r="O5" s="1038"/>
      <c r="P5" s="1039" t="s">
        <v>115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115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120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44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45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38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35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59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49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54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63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63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100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/>
      <c r="D35" s="1011"/>
      <c r="E35" s="1011"/>
      <c r="F35" s="1011"/>
      <c r="G35" s="1012"/>
      <c r="H35" s="1052">
        <v>119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12</v>
      </c>
      <c r="C36" s="1010"/>
      <c r="D36" s="1011"/>
      <c r="E36" s="1011"/>
      <c r="F36" s="1011"/>
      <c r="G36" s="1012"/>
      <c r="H36" s="1052">
        <v>86</v>
      </c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>
        <v>13</v>
      </c>
      <c r="C37" s="1010"/>
      <c r="D37" s="1011"/>
      <c r="E37" s="1011"/>
      <c r="F37" s="1011"/>
      <c r="G37" s="1012"/>
      <c r="H37" s="1052">
        <v>135</v>
      </c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7">
        <v>14</v>
      </c>
      <c r="C38" s="1010"/>
      <c r="D38" s="1011"/>
      <c r="E38" s="1011"/>
      <c r="F38" s="1011"/>
      <c r="G38" s="1012"/>
      <c r="H38" s="1052">
        <v>88</v>
      </c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7">
        <v>15</v>
      </c>
      <c r="C39" s="1010"/>
      <c r="D39" s="1011"/>
      <c r="E39" s="1011"/>
      <c r="F39" s="1011"/>
      <c r="G39" s="1012"/>
      <c r="H39" s="1052">
        <v>161</v>
      </c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7">
        <v>16</v>
      </c>
      <c r="C40" s="1010"/>
      <c r="D40" s="1011"/>
      <c r="E40" s="1011"/>
      <c r="F40" s="1011"/>
      <c r="G40" s="1012"/>
      <c r="H40" s="1052">
        <v>134</v>
      </c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25">
      <c r="A41" s="108"/>
      <c r="B41" s="117">
        <v>17</v>
      </c>
      <c r="C41" s="1010"/>
      <c r="D41" s="1011"/>
      <c r="E41" s="1011"/>
      <c r="F41" s="1011"/>
      <c r="G41" s="1012"/>
      <c r="H41" s="1052">
        <v>98</v>
      </c>
      <c r="I41" s="1118"/>
      <c r="J41" s="1119"/>
      <c r="K41" s="1010"/>
      <c r="L41" s="1011"/>
      <c r="M41" s="1011"/>
      <c r="N41" s="1011"/>
      <c r="O41" s="1011"/>
      <c r="P41" s="1012"/>
      <c r="Z41" s="107"/>
    </row>
    <row r="42" spans="1:26" ht="19.5" customHeight="1" x14ac:dyDescent="0.25">
      <c r="A42" s="108"/>
      <c r="B42" s="117">
        <v>18</v>
      </c>
      <c r="C42" s="1010"/>
      <c r="D42" s="1011"/>
      <c r="E42" s="1011"/>
      <c r="F42" s="1011"/>
      <c r="G42" s="1012"/>
      <c r="H42" s="1052">
        <v>125</v>
      </c>
      <c r="I42" s="1118"/>
      <c r="J42" s="1119"/>
      <c r="K42" s="1010"/>
      <c r="L42" s="1011"/>
      <c r="M42" s="1011"/>
      <c r="N42" s="1011"/>
      <c r="O42" s="1011"/>
      <c r="P42" s="1012"/>
      <c r="Z42" s="107"/>
    </row>
    <row r="43" spans="1:26" ht="19.5" customHeight="1" x14ac:dyDescent="0.25">
      <c r="A43" s="108"/>
      <c r="B43" s="117">
        <v>19</v>
      </c>
      <c r="C43" s="1010"/>
      <c r="D43" s="1011"/>
      <c r="E43" s="1011"/>
      <c r="F43" s="1011"/>
      <c r="G43" s="1012"/>
      <c r="H43" s="1052">
        <v>90</v>
      </c>
      <c r="I43" s="1118"/>
      <c r="J43" s="1119"/>
      <c r="K43" s="1010"/>
      <c r="L43" s="1011"/>
      <c r="M43" s="1011"/>
      <c r="N43" s="1011"/>
      <c r="O43" s="1011"/>
      <c r="P43" s="1012"/>
      <c r="Z43" s="107"/>
    </row>
    <row r="44" spans="1:26" ht="19.5" customHeight="1" x14ac:dyDescent="0.25">
      <c r="A44" s="108"/>
      <c r="B44" s="117">
        <v>20</v>
      </c>
      <c r="C44" s="1010"/>
      <c r="D44" s="1011"/>
      <c r="E44" s="1011"/>
      <c r="F44" s="1011"/>
      <c r="G44" s="1012"/>
      <c r="H44" s="1052">
        <v>87</v>
      </c>
      <c r="I44" s="1118"/>
      <c r="J44" s="1119"/>
      <c r="K44" s="1010"/>
      <c r="L44" s="1011"/>
      <c r="M44" s="1011"/>
      <c r="N44" s="1011"/>
      <c r="O44" s="1011"/>
      <c r="P44" s="1012"/>
      <c r="Z44" s="107"/>
    </row>
    <row r="45" spans="1:26" ht="19.5" customHeight="1" x14ac:dyDescent="0.25">
      <c r="A45" s="108"/>
      <c r="B45" s="117">
        <v>21</v>
      </c>
      <c r="C45" s="1010"/>
      <c r="D45" s="1011"/>
      <c r="E45" s="1011"/>
      <c r="F45" s="1011"/>
      <c r="G45" s="1012"/>
      <c r="H45" s="1052">
        <v>167</v>
      </c>
      <c r="I45" s="1118"/>
      <c r="J45" s="1119"/>
      <c r="K45" s="1010"/>
      <c r="L45" s="1011"/>
      <c r="M45" s="1011"/>
      <c r="N45" s="1011"/>
      <c r="O45" s="1011"/>
      <c r="P45" s="1012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87.61904761904762</v>
      </c>
      <c r="I55" s="1003"/>
      <c r="J55" s="1004"/>
      <c r="K55" s="1019" t="s">
        <v>119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35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167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U61:Z61"/>
    <mergeCell ref="A62:Q63"/>
    <mergeCell ref="R62:T64"/>
    <mergeCell ref="U62:Z64"/>
    <mergeCell ref="H56:J56"/>
    <mergeCell ref="B17:H17"/>
    <mergeCell ref="B12:G12"/>
    <mergeCell ref="K54:P54"/>
    <mergeCell ref="K28:P28"/>
    <mergeCell ref="H29:J29"/>
    <mergeCell ref="K29:P29"/>
    <mergeCell ref="N12:R12"/>
    <mergeCell ref="H12:M12"/>
    <mergeCell ref="K44:P44"/>
    <mergeCell ref="C33:G33"/>
    <mergeCell ref="B11:G11"/>
    <mergeCell ref="A61:Q61"/>
    <mergeCell ref="R61:T61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C34:G34"/>
    <mergeCell ref="M55:P57"/>
    <mergeCell ref="K55:L57"/>
    <mergeCell ref="S12:Y12"/>
    <mergeCell ref="K23:P24"/>
    <mergeCell ref="I17:Y17"/>
    <mergeCell ref="S11:Y11"/>
    <mergeCell ref="H54:J54"/>
    <mergeCell ref="H11:M11"/>
    <mergeCell ref="N11:R11"/>
    <mergeCell ref="H37:J37"/>
    <mergeCell ref="K37:P37"/>
    <mergeCell ref="H38:J38"/>
    <mergeCell ref="K38:P38"/>
    <mergeCell ref="K26:P26"/>
    <mergeCell ref="K32:P32"/>
    <mergeCell ref="K43:P43"/>
    <mergeCell ref="H33:J33"/>
    <mergeCell ref="K25:P25"/>
    <mergeCell ref="K33:P33"/>
    <mergeCell ref="H34:J34"/>
    <mergeCell ref="H43:J43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C54:G54"/>
    <mergeCell ref="B56:G56"/>
    <mergeCell ref="B57:G57"/>
    <mergeCell ref="B55:G55"/>
    <mergeCell ref="C26:G26"/>
    <mergeCell ref="H26:J26"/>
    <mergeCell ref="C28:G28"/>
    <mergeCell ref="A65:Q68"/>
    <mergeCell ref="R65:T68"/>
    <mergeCell ref="K45:P45"/>
    <mergeCell ref="C27:G27"/>
    <mergeCell ref="H27:J27"/>
    <mergeCell ref="K27:P27"/>
    <mergeCell ref="K34:P34"/>
    <mergeCell ref="K35:P35"/>
    <mergeCell ref="K36:P36"/>
    <mergeCell ref="H28:J28"/>
    <mergeCell ref="H57:J57"/>
    <mergeCell ref="H55:J55"/>
    <mergeCell ref="C35:G35"/>
    <mergeCell ref="H35:J35"/>
    <mergeCell ref="C36:G36"/>
    <mergeCell ref="H36:J36"/>
    <mergeCell ref="C37:G37"/>
    <mergeCell ref="C29:G29"/>
    <mergeCell ref="C38:G38"/>
    <mergeCell ref="H32:J32"/>
    <mergeCell ref="C44:G44"/>
    <mergeCell ref="C45:G45"/>
    <mergeCell ref="H45:J45"/>
    <mergeCell ref="H44:J4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2BA8-212D-4214-BF1F-35CBC6A4D0AA}">
  <sheetPr codeName="Feuil13"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16</v>
      </c>
      <c r="J5" s="1033"/>
      <c r="K5" s="1034"/>
      <c r="L5" s="1036" t="s">
        <v>3</v>
      </c>
      <c r="M5" s="1037"/>
      <c r="N5" s="1037"/>
      <c r="O5" s="1038"/>
      <c r="P5" s="1039" t="s">
        <v>115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116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115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118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2839"/>
      <c r="D25" s="2840"/>
      <c r="E25" s="2840"/>
      <c r="F25" s="2840"/>
      <c r="G25" s="2841"/>
      <c r="H25" s="1052">
        <v>42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2845"/>
      <c r="D26" s="1117"/>
      <c r="E26" s="1117"/>
      <c r="F26" s="1117"/>
      <c r="G26" s="2846"/>
      <c r="H26" s="1052">
        <v>176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2845"/>
      <c r="D27" s="1117"/>
      <c r="E27" s="1117"/>
      <c r="F27" s="1117"/>
      <c r="G27" s="2846"/>
      <c r="H27" s="1052">
        <v>36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2842"/>
      <c r="D28" s="2843"/>
      <c r="E28" s="2843"/>
      <c r="F28" s="2843"/>
      <c r="G28" s="2844"/>
      <c r="H28" s="1052">
        <v>37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2839"/>
      <c r="D29" s="2840"/>
      <c r="E29" s="2840"/>
      <c r="F29" s="2840"/>
      <c r="G29" s="2841"/>
      <c r="H29" s="1052">
        <v>39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2842"/>
      <c r="D30" s="2843"/>
      <c r="E30" s="2843"/>
      <c r="F30" s="2843"/>
      <c r="G30" s="2844"/>
      <c r="H30" s="1052">
        <v>78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2839"/>
      <c r="D31" s="2840"/>
      <c r="E31" s="2840"/>
      <c r="F31" s="2840"/>
      <c r="G31" s="2841"/>
      <c r="H31" s="1052">
        <v>144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2845"/>
      <c r="D32" s="1117"/>
      <c r="E32" s="1117"/>
      <c r="F32" s="1117"/>
      <c r="G32" s="2846"/>
      <c r="H32" s="1052">
        <v>164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2845"/>
      <c r="D33" s="1117"/>
      <c r="E33" s="1117"/>
      <c r="F33" s="1117"/>
      <c r="G33" s="2846"/>
      <c r="H33" s="1052">
        <v>169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2845"/>
      <c r="D34" s="1117"/>
      <c r="E34" s="1117"/>
      <c r="F34" s="1117"/>
      <c r="G34" s="2846"/>
      <c r="H34" s="1052">
        <v>107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2845"/>
      <c r="D35" s="1117"/>
      <c r="E35" s="1117"/>
      <c r="F35" s="1117"/>
      <c r="G35" s="2846"/>
      <c r="H35" s="1052">
        <v>86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12</v>
      </c>
      <c r="C36" s="2842"/>
      <c r="D36" s="2843"/>
      <c r="E36" s="2843"/>
      <c r="F36" s="2843"/>
      <c r="G36" s="2844"/>
      <c r="H36" s="1052">
        <v>74</v>
      </c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96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36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176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2"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H30:J30"/>
    <mergeCell ref="K30:P30"/>
    <mergeCell ref="H31:J31"/>
    <mergeCell ref="K31:P31"/>
    <mergeCell ref="H32:J32"/>
    <mergeCell ref="K32:P32"/>
    <mergeCell ref="H33:J33"/>
    <mergeCell ref="A65:Q68"/>
    <mergeCell ref="R65:T68"/>
    <mergeCell ref="K26:P26"/>
    <mergeCell ref="H27:J27"/>
    <mergeCell ref="K27:P27"/>
    <mergeCell ref="C54:G54"/>
    <mergeCell ref="B56:G56"/>
    <mergeCell ref="B57:G57"/>
    <mergeCell ref="B55:G55"/>
    <mergeCell ref="H26:J26"/>
    <mergeCell ref="H28:J28"/>
    <mergeCell ref="H57:J57"/>
    <mergeCell ref="H55:J55"/>
    <mergeCell ref="K33:P33"/>
    <mergeCell ref="H36:J36"/>
    <mergeCell ref="K36:P36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C25:G28"/>
    <mergeCell ref="S11:Y11"/>
    <mergeCell ref="H54:J54"/>
    <mergeCell ref="K54:P54"/>
    <mergeCell ref="G5:H5"/>
    <mergeCell ref="K28:P28"/>
    <mergeCell ref="H29:J29"/>
    <mergeCell ref="K29:P29"/>
    <mergeCell ref="N12:R12"/>
    <mergeCell ref="H12:M12"/>
    <mergeCell ref="B17:H17"/>
    <mergeCell ref="B12:G12"/>
    <mergeCell ref="B11:G11"/>
    <mergeCell ref="K25:P25"/>
    <mergeCell ref="S12:Y12"/>
    <mergeCell ref="K23:P24"/>
    <mergeCell ref="H11:M11"/>
    <mergeCell ref="N11:R11"/>
    <mergeCell ref="H34:J34"/>
    <mergeCell ref="K34:P34"/>
    <mergeCell ref="H35:J35"/>
    <mergeCell ref="K35:P35"/>
    <mergeCell ref="I17:Y17"/>
    <mergeCell ref="U61:Z61"/>
    <mergeCell ref="A62:Q63"/>
    <mergeCell ref="R62:T64"/>
    <mergeCell ref="U62:Z64"/>
    <mergeCell ref="C29:G30"/>
    <mergeCell ref="C31:G36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CE09-1D52-4EA3-A00B-29C4A73E6A93}">
  <sheetPr codeName="Feuil14">
    <pageSetUpPr fitToPage="1"/>
  </sheetPr>
  <dimension ref="A1:AA76"/>
  <sheetViews>
    <sheetView workbookViewId="0">
      <selection activeCell="C29" sqref="C29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15</v>
      </c>
      <c r="J5" s="1033"/>
      <c r="K5" s="1034"/>
      <c r="L5" s="1036" t="s">
        <v>3</v>
      </c>
      <c r="M5" s="1037"/>
      <c r="N5" s="1037"/>
      <c r="O5" s="1038"/>
      <c r="P5" s="1039" t="s">
        <v>115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115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114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996" t="s">
        <v>117</v>
      </c>
      <c r="D25" s="1997"/>
      <c r="E25" s="1997"/>
      <c r="F25" s="1997"/>
      <c r="G25" s="1998"/>
      <c r="H25" s="1052">
        <v>55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21"/>
      <c r="D26" s="1022"/>
      <c r="E26" s="1022"/>
      <c r="F26" s="1022"/>
      <c r="G26" s="1999"/>
      <c r="H26" s="1052">
        <v>83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21"/>
      <c r="D27" s="1022"/>
      <c r="E27" s="1022"/>
      <c r="F27" s="1022"/>
      <c r="G27" s="1999"/>
      <c r="H27" s="1052">
        <v>65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2" customHeight="1" x14ac:dyDescent="0.25">
      <c r="A28" s="108"/>
      <c r="B28" s="117">
        <v>4</v>
      </c>
      <c r="C28" s="2000"/>
      <c r="D28" s="2001"/>
      <c r="E28" s="2001"/>
      <c r="F28" s="2001"/>
      <c r="G28" s="2002"/>
      <c r="H28" s="1052">
        <v>67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2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2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67.5</v>
      </c>
      <c r="I55" s="1003"/>
      <c r="J55" s="1004"/>
      <c r="K55" s="1019" t="s">
        <v>38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55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83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A65:Q68"/>
    <mergeCell ref="R65:T68"/>
    <mergeCell ref="K26:P26"/>
    <mergeCell ref="H27:J27"/>
    <mergeCell ref="K27:P27"/>
    <mergeCell ref="C54:G54"/>
    <mergeCell ref="B56:G56"/>
    <mergeCell ref="H28:J28"/>
    <mergeCell ref="H57:J57"/>
    <mergeCell ref="H55:J55"/>
    <mergeCell ref="G1:T1"/>
    <mergeCell ref="B10:G10"/>
    <mergeCell ref="S10:Y10"/>
    <mergeCell ref="N10:R10"/>
    <mergeCell ref="G2:T4"/>
    <mergeCell ref="G5:H5"/>
    <mergeCell ref="A7:F7"/>
    <mergeCell ref="M55:P57"/>
    <mergeCell ref="K55:L57"/>
    <mergeCell ref="S12:Y12"/>
    <mergeCell ref="K23:P24"/>
    <mergeCell ref="I17:Y17"/>
    <mergeCell ref="H56:J56"/>
    <mergeCell ref="L5:O5"/>
    <mergeCell ref="P5:T5"/>
    <mergeCell ref="L6:O6"/>
    <mergeCell ref="B57:G57"/>
    <mergeCell ref="B55:G55"/>
    <mergeCell ref="H26:J26"/>
    <mergeCell ref="B11:G11"/>
    <mergeCell ref="C25:G28"/>
    <mergeCell ref="K28:P28"/>
    <mergeCell ref="N12:R12"/>
    <mergeCell ref="H12:M12"/>
    <mergeCell ref="H54:J54"/>
    <mergeCell ref="K54:P54"/>
    <mergeCell ref="B17:H17"/>
    <mergeCell ref="B12:G12"/>
    <mergeCell ref="K25:P25"/>
    <mergeCell ref="U1:Z6"/>
    <mergeCell ref="A61:Q61"/>
    <mergeCell ref="R61:T61"/>
    <mergeCell ref="U61:Z61"/>
    <mergeCell ref="A62:Q63"/>
    <mergeCell ref="R62:T64"/>
    <mergeCell ref="U62:Z64"/>
    <mergeCell ref="G7:Z7"/>
    <mergeCell ref="S11:Y11"/>
    <mergeCell ref="H10:M10"/>
    <mergeCell ref="H11:M11"/>
    <mergeCell ref="N11:R11"/>
    <mergeCell ref="P6:T6"/>
    <mergeCell ref="A1:F6"/>
    <mergeCell ref="I5:K5"/>
    <mergeCell ref="I6:K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21D4-8886-401A-9B12-51A815D37EFC}">
  <sheetPr codeName="Feuil15">
    <pageSetUpPr fitToPage="1"/>
  </sheetPr>
  <dimension ref="A1:AH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34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34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34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34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34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14</v>
      </c>
      <c r="J5" s="1033"/>
      <c r="K5" s="1034"/>
      <c r="L5" s="1036" t="s">
        <v>3</v>
      </c>
      <c r="M5" s="1037"/>
      <c r="N5" s="1037"/>
      <c r="O5" s="1038"/>
      <c r="P5" s="1039" t="s">
        <v>110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34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34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34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34" ht="8.25" customHeight="1" x14ac:dyDescent="0.25">
      <c r="A9" s="108"/>
      <c r="D9" s="75"/>
      <c r="E9" s="75"/>
      <c r="F9" s="75"/>
      <c r="G9" s="75"/>
      <c r="Z9" s="107"/>
    </row>
    <row r="10" spans="1:34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34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110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34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111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  <c r="AC12" s="1032"/>
      <c r="AD12" s="1032"/>
      <c r="AE12" s="1032"/>
      <c r="AF12" s="1032"/>
      <c r="AG12" s="1032"/>
      <c r="AH12" s="1032"/>
    </row>
    <row r="13" spans="1:34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34" s="76" customFormat="1" ht="15" customHeight="1" x14ac:dyDescent="0.25">
      <c r="B14" s="138"/>
      <c r="C14" s="138"/>
      <c r="K14" s="139"/>
      <c r="L14" s="138"/>
      <c r="M14" s="137"/>
      <c r="AC14" s="1032"/>
      <c r="AD14" s="1032"/>
      <c r="AE14" s="1032"/>
      <c r="AF14" s="1032"/>
      <c r="AG14" s="1032"/>
      <c r="AH14" s="1032"/>
    </row>
    <row r="15" spans="1:34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34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84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64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51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37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45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41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44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70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 t="s">
        <v>57</v>
      </c>
      <c r="I33" s="1118"/>
      <c r="J33" s="1119"/>
      <c r="K33" s="2847" t="s">
        <v>113</v>
      </c>
      <c r="L33" s="2848"/>
      <c r="M33" s="2848"/>
      <c r="N33" s="2848"/>
      <c r="O33" s="2848"/>
      <c r="P33" s="2849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66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/>
      <c r="D35" s="1011"/>
      <c r="E35" s="1011"/>
      <c r="F35" s="1011"/>
      <c r="G35" s="1012"/>
      <c r="H35" s="1052">
        <v>49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55.1</v>
      </c>
      <c r="I55" s="1003"/>
      <c r="J55" s="1004"/>
      <c r="K55" s="1019" t="s">
        <v>109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84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82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112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90">
    <mergeCell ref="U61:Z61"/>
    <mergeCell ref="A62:Q63"/>
    <mergeCell ref="R62:T64"/>
    <mergeCell ref="U62:Z64"/>
    <mergeCell ref="AC12:AH12"/>
    <mergeCell ref="AC14:AH14"/>
    <mergeCell ref="H56:J56"/>
    <mergeCell ref="B17:H17"/>
    <mergeCell ref="B12:G12"/>
    <mergeCell ref="K28:P28"/>
    <mergeCell ref="C29:G29"/>
    <mergeCell ref="H29:J29"/>
    <mergeCell ref="K29:P29"/>
    <mergeCell ref="N12:R12"/>
    <mergeCell ref="H12:M12"/>
    <mergeCell ref="H57:J57"/>
    <mergeCell ref="B11:G11"/>
    <mergeCell ref="A61:Q61"/>
    <mergeCell ref="R61:T6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A7:F7"/>
    <mergeCell ref="G7:Z7"/>
    <mergeCell ref="A1:F6"/>
    <mergeCell ref="G1:T1"/>
    <mergeCell ref="B10:G10"/>
    <mergeCell ref="S10:Y10"/>
    <mergeCell ref="N10:R10"/>
    <mergeCell ref="G2:T4"/>
    <mergeCell ref="H10:M10"/>
    <mergeCell ref="I5:K5"/>
    <mergeCell ref="I6:K6"/>
    <mergeCell ref="L5:O5"/>
    <mergeCell ref="P5:T5"/>
    <mergeCell ref="L6:O6"/>
    <mergeCell ref="P6:T6"/>
    <mergeCell ref="H11:M11"/>
    <mergeCell ref="N11:R1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13C0-5E6B-47F5-B29B-38840D4671A1}">
  <sheetPr codeName="Feuil16">
    <pageSetUpPr fitToPage="1"/>
  </sheetPr>
  <dimension ref="A1:AA76"/>
  <sheetViews>
    <sheetView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13</v>
      </c>
      <c r="J5" s="1033"/>
      <c r="K5" s="1034"/>
      <c r="L5" s="1036" t="s">
        <v>3</v>
      </c>
      <c r="M5" s="1037"/>
      <c r="N5" s="1037"/>
      <c r="O5" s="1038"/>
      <c r="P5" s="1039" t="s">
        <v>107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108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107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106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105</v>
      </c>
      <c r="D25" s="1011"/>
      <c r="E25" s="1011"/>
      <c r="F25" s="1011"/>
      <c r="G25" s="1012"/>
      <c r="H25" s="1052">
        <v>56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56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54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37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107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125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58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56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55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39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/>
      <c r="D35" s="1011"/>
      <c r="E35" s="1011"/>
      <c r="F35" s="1011"/>
      <c r="G35" s="1012"/>
      <c r="H35" s="1052">
        <v>57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12</v>
      </c>
      <c r="C36" s="1010" t="s">
        <v>103</v>
      </c>
      <c r="D36" s="1011"/>
      <c r="E36" s="1011"/>
      <c r="F36" s="1011"/>
      <c r="G36" s="1012"/>
      <c r="H36" s="1052">
        <v>84</v>
      </c>
      <c r="I36" s="1118"/>
      <c r="J36" s="1119"/>
      <c r="K36" s="2853" t="s">
        <v>104</v>
      </c>
      <c r="L36" s="2848"/>
      <c r="M36" s="2848"/>
      <c r="N36" s="2848"/>
      <c r="O36" s="2848"/>
      <c r="P36" s="2849"/>
      <c r="Z36" s="107"/>
    </row>
    <row r="37" spans="1:26" ht="19.5" customHeight="1" x14ac:dyDescent="0.25">
      <c r="A37" s="108"/>
      <c r="B37" s="117">
        <v>13</v>
      </c>
      <c r="C37" s="1010" t="s">
        <v>103</v>
      </c>
      <c r="D37" s="1011"/>
      <c r="E37" s="1011"/>
      <c r="F37" s="1011"/>
      <c r="G37" s="1012"/>
      <c r="H37" s="1052">
        <v>36</v>
      </c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7">
        <v>14</v>
      </c>
      <c r="C38" s="1010"/>
      <c r="D38" s="1011"/>
      <c r="E38" s="1011"/>
      <c r="F38" s="1011"/>
      <c r="G38" s="1012"/>
      <c r="H38" s="1052">
        <v>28</v>
      </c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7">
        <v>15</v>
      </c>
      <c r="C39" s="1010" t="s">
        <v>102</v>
      </c>
      <c r="D39" s="1011"/>
      <c r="E39" s="1011"/>
      <c r="F39" s="1011"/>
      <c r="G39" s="1012"/>
      <c r="H39" s="1052" t="s">
        <v>57</v>
      </c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7">
        <v>16</v>
      </c>
      <c r="C40" s="1010" t="s">
        <v>102</v>
      </c>
      <c r="D40" s="1011"/>
      <c r="E40" s="1011"/>
      <c r="F40" s="1011"/>
      <c r="G40" s="1012"/>
      <c r="H40" s="1052">
        <v>26</v>
      </c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3">
      <c r="A41" s="108"/>
      <c r="B41" s="117">
        <v>17</v>
      </c>
      <c r="C41" s="2850" t="s">
        <v>101</v>
      </c>
      <c r="D41" s="2851"/>
      <c r="E41" s="2851"/>
      <c r="F41" s="2851"/>
      <c r="G41" s="2852"/>
      <c r="H41" s="1052" t="s">
        <v>57</v>
      </c>
      <c r="I41" s="1118"/>
      <c r="J41" s="1119"/>
      <c r="K41" s="1010"/>
      <c r="L41" s="1011"/>
      <c r="M41" s="1011"/>
      <c r="N41" s="1011"/>
      <c r="O41" s="1011"/>
      <c r="P41" s="1012"/>
      <c r="Z41" s="107"/>
    </row>
    <row r="42" spans="1:26" ht="19.5" customHeight="1" x14ac:dyDescent="0.3">
      <c r="A42" s="108"/>
      <c r="B42" s="117">
        <v>18</v>
      </c>
      <c r="C42" s="2850" t="s">
        <v>101</v>
      </c>
      <c r="D42" s="2851"/>
      <c r="E42" s="2851"/>
      <c r="F42" s="2851"/>
      <c r="G42" s="2852"/>
      <c r="H42" s="1052">
        <v>24</v>
      </c>
      <c r="I42" s="1118"/>
      <c r="J42" s="1119"/>
      <c r="K42" s="1010"/>
      <c r="L42" s="1011"/>
      <c r="M42" s="1011"/>
      <c r="N42" s="1011"/>
      <c r="O42" s="1011"/>
      <c r="P42" s="1012"/>
      <c r="Z42" s="107"/>
    </row>
    <row r="43" spans="1:26" ht="19.5" customHeight="1" x14ac:dyDescent="0.3">
      <c r="A43" s="108"/>
      <c r="B43" s="117">
        <v>19</v>
      </c>
      <c r="C43" s="2850" t="s">
        <v>101</v>
      </c>
      <c r="D43" s="2851"/>
      <c r="E43" s="2851"/>
      <c r="F43" s="2851"/>
      <c r="G43" s="2852"/>
      <c r="H43" s="1052">
        <v>87</v>
      </c>
      <c r="I43" s="1118"/>
      <c r="J43" s="1119"/>
      <c r="K43" s="1010"/>
      <c r="L43" s="1011"/>
      <c r="M43" s="1011"/>
      <c r="N43" s="1011"/>
      <c r="O43" s="1011"/>
      <c r="P43" s="1012"/>
      <c r="Z43" s="107"/>
    </row>
    <row r="44" spans="1:26" ht="19.5" customHeight="1" x14ac:dyDescent="0.3">
      <c r="A44" s="108"/>
      <c r="B44" s="117">
        <v>20</v>
      </c>
      <c r="C44" s="2850" t="s">
        <v>101</v>
      </c>
      <c r="D44" s="2851"/>
      <c r="E44" s="2851"/>
      <c r="F44" s="2851"/>
      <c r="G44" s="2852"/>
      <c r="H44" s="1052">
        <v>35</v>
      </c>
      <c r="I44" s="1118"/>
      <c r="J44" s="1119"/>
      <c r="K44" s="1010"/>
      <c r="L44" s="1011"/>
      <c r="M44" s="1011"/>
      <c r="N44" s="1011"/>
      <c r="O44" s="1011"/>
      <c r="P44" s="1012"/>
      <c r="Z44" s="107"/>
    </row>
    <row r="45" spans="1:26" ht="19.5" customHeight="1" x14ac:dyDescent="0.3">
      <c r="A45" s="108"/>
      <c r="B45" s="117">
        <v>21</v>
      </c>
      <c r="C45" s="2850" t="s">
        <v>101</v>
      </c>
      <c r="D45" s="2851"/>
      <c r="E45" s="2851"/>
      <c r="F45" s="2851"/>
      <c r="G45" s="2852"/>
      <c r="H45" s="1052" t="s">
        <v>57</v>
      </c>
      <c r="I45" s="1118"/>
      <c r="J45" s="1119"/>
      <c r="K45" s="1010"/>
      <c r="L45" s="1011"/>
      <c r="M45" s="1011"/>
      <c r="N45" s="1011"/>
      <c r="O45" s="1011"/>
      <c r="P45" s="1012"/>
      <c r="Z45" s="107"/>
    </row>
    <row r="46" spans="1:26" ht="19.5" customHeight="1" x14ac:dyDescent="0.25">
      <c r="A46" s="108"/>
      <c r="B46" s="117">
        <v>22</v>
      </c>
      <c r="C46" s="1010" t="s">
        <v>100</v>
      </c>
      <c r="D46" s="1011"/>
      <c r="E46" s="1011"/>
      <c r="F46" s="1011"/>
      <c r="G46" s="1012"/>
      <c r="H46" s="1052">
        <v>70</v>
      </c>
      <c r="I46" s="1118"/>
      <c r="J46" s="1119"/>
      <c r="K46" s="1010"/>
      <c r="L46" s="1011"/>
      <c r="M46" s="1011"/>
      <c r="N46" s="1011"/>
      <c r="O46" s="1011"/>
      <c r="P46" s="1012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57.368421052631582</v>
      </c>
      <c r="I55" s="1003"/>
      <c r="J55" s="1004"/>
      <c r="K55" s="1019" t="s">
        <v>99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125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21">
    <mergeCell ref="C46:G46"/>
    <mergeCell ref="H46:J46"/>
    <mergeCell ref="K46:P46"/>
    <mergeCell ref="C44:G44"/>
    <mergeCell ref="H44:J44"/>
    <mergeCell ref="K44:P44"/>
    <mergeCell ref="C45:G45"/>
    <mergeCell ref="H45:J45"/>
    <mergeCell ref="K45:P4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K34:P34"/>
    <mergeCell ref="C35:G35"/>
    <mergeCell ref="H35:J35"/>
    <mergeCell ref="K35:P35"/>
    <mergeCell ref="C36:G36"/>
    <mergeCell ref="H36:J36"/>
    <mergeCell ref="K36:P36"/>
    <mergeCell ref="C37:G3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M55:P57"/>
    <mergeCell ref="K55:L57"/>
    <mergeCell ref="S12:Y12"/>
    <mergeCell ref="K23:P24"/>
    <mergeCell ref="I17:Y17"/>
    <mergeCell ref="S11:Y11"/>
    <mergeCell ref="H54:J54"/>
    <mergeCell ref="K54:P54"/>
    <mergeCell ref="K28:P28"/>
    <mergeCell ref="H43:J43"/>
    <mergeCell ref="K43:P43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B12:G12"/>
    <mergeCell ref="B11:G11"/>
    <mergeCell ref="K25:P25"/>
    <mergeCell ref="C38:G38"/>
    <mergeCell ref="H38:J38"/>
    <mergeCell ref="K38:P38"/>
    <mergeCell ref="U61:Z61"/>
    <mergeCell ref="A62:Q63"/>
    <mergeCell ref="R62:T64"/>
    <mergeCell ref="U62:Z64"/>
    <mergeCell ref="H56:J56"/>
    <mergeCell ref="B17:H17"/>
    <mergeCell ref="A61:Q61"/>
    <mergeCell ref="R61:T61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9FD2-C363-4701-A5C1-7D84EAA8C800}">
  <sheetPr codeName="Feuil17">
    <pageSetUpPr fitToPage="1"/>
  </sheetPr>
  <dimension ref="A1:AA71"/>
  <sheetViews>
    <sheetView workbookViewId="0">
      <selection activeCell="A60" sqref="A60:Q63"/>
    </sheetView>
  </sheetViews>
  <sheetFormatPr baseColWidth="10" defaultColWidth="11.44140625" defaultRowHeight="12.75" customHeight="1" x14ac:dyDescent="0.25"/>
  <cols>
    <col min="1" max="1" width="5.109375" style="147" customWidth="1"/>
    <col min="2" max="26" width="5.109375" style="146" customWidth="1"/>
    <col min="27" max="27" width="11.44140625" style="146"/>
  </cols>
  <sheetData>
    <row r="1" spans="1:26" ht="12.75" customHeight="1" x14ac:dyDescent="0.25">
      <c r="A1" s="2918"/>
      <c r="B1" s="2919"/>
      <c r="C1" s="2919"/>
      <c r="D1" s="2919"/>
      <c r="E1" s="2919"/>
      <c r="F1" s="2920"/>
      <c r="G1" s="2927" t="s">
        <v>0</v>
      </c>
      <c r="H1" s="2928"/>
      <c r="I1" s="2928"/>
      <c r="J1" s="2928"/>
      <c r="K1" s="2928"/>
      <c r="L1" s="2928"/>
      <c r="M1" s="2928"/>
      <c r="N1" s="2928"/>
      <c r="O1" s="2928"/>
      <c r="P1" s="2928"/>
      <c r="Q1" s="2928"/>
      <c r="R1" s="2928"/>
      <c r="S1" s="2928"/>
      <c r="T1" s="2929"/>
      <c r="U1" s="2935" t="s">
        <v>97</v>
      </c>
      <c r="V1" s="2936"/>
      <c r="W1" s="2936"/>
      <c r="X1" s="2936"/>
      <c r="Y1" s="2936"/>
      <c r="Z1" s="2937"/>
    </row>
    <row r="2" spans="1:26" ht="12.75" customHeight="1" x14ac:dyDescent="0.25">
      <c r="A2" s="2921"/>
      <c r="B2" s="2922"/>
      <c r="C2" s="2922"/>
      <c r="D2" s="2922"/>
      <c r="E2" s="2922"/>
      <c r="F2" s="2923"/>
      <c r="G2" s="2932" t="s">
        <v>1</v>
      </c>
      <c r="H2" s="2933"/>
      <c r="I2" s="2933"/>
      <c r="J2" s="2933"/>
      <c r="K2" s="2933"/>
      <c r="L2" s="2933"/>
      <c r="M2" s="2933"/>
      <c r="N2" s="2933"/>
      <c r="O2" s="2933"/>
      <c r="P2" s="2933"/>
      <c r="Q2" s="2933"/>
      <c r="R2" s="2933"/>
      <c r="S2" s="2933"/>
      <c r="T2" s="2934"/>
      <c r="U2" s="2938"/>
      <c r="V2" s="2939"/>
      <c r="W2" s="2939"/>
      <c r="X2" s="2939"/>
      <c r="Y2" s="2939"/>
      <c r="Z2" s="2940"/>
    </row>
    <row r="3" spans="1:26" ht="12.75" customHeight="1" x14ac:dyDescent="0.25">
      <c r="A3" s="2921"/>
      <c r="B3" s="2922"/>
      <c r="C3" s="2922"/>
      <c r="D3" s="2922"/>
      <c r="E3" s="2922"/>
      <c r="F3" s="2923"/>
      <c r="G3" s="2932"/>
      <c r="H3" s="2933"/>
      <c r="I3" s="2933"/>
      <c r="J3" s="2933"/>
      <c r="K3" s="2933"/>
      <c r="L3" s="2933"/>
      <c r="M3" s="2933"/>
      <c r="N3" s="2933"/>
      <c r="O3" s="2933"/>
      <c r="P3" s="2933"/>
      <c r="Q3" s="2933"/>
      <c r="R3" s="2933"/>
      <c r="S3" s="2933"/>
      <c r="T3" s="2934"/>
      <c r="U3" s="2938"/>
      <c r="V3" s="2939"/>
      <c r="W3" s="2939"/>
      <c r="X3" s="2939"/>
      <c r="Y3" s="2939"/>
      <c r="Z3" s="2940"/>
    </row>
    <row r="4" spans="1:26" ht="12.75" customHeight="1" x14ac:dyDescent="0.25">
      <c r="A4" s="2921"/>
      <c r="B4" s="2922"/>
      <c r="C4" s="2922"/>
      <c r="D4" s="2922"/>
      <c r="E4" s="2922"/>
      <c r="F4" s="2923"/>
      <c r="G4" s="2932"/>
      <c r="H4" s="2933"/>
      <c r="I4" s="2933"/>
      <c r="J4" s="2933"/>
      <c r="K4" s="2933"/>
      <c r="L4" s="2933"/>
      <c r="M4" s="2933"/>
      <c r="N4" s="2933"/>
      <c r="O4" s="2933"/>
      <c r="P4" s="2933"/>
      <c r="Q4" s="2933"/>
      <c r="R4" s="2933"/>
      <c r="S4" s="2933"/>
      <c r="T4" s="2934"/>
      <c r="U4" s="2938"/>
      <c r="V4" s="2939"/>
      <c r="W4" s="2939"/>
      <c r="X4" s="2939"/>
      <c r="Y4" s="2939"/>
      <c r="Z4" s="2940"/>
    </row>
    <row r="5" spans="1:26" ht="12.75" customHeight="1" x14ac:dyDescent="0.25">
      <c r="A5" s="2921"/>
      <c r="B5" s="2922"/>
      <c r="C5" s="2922"/>
      <c r="D5" s="2922"/>
      <c r="E5" s="2922"/>
      <c r="F5" s="2923"/>
      <c r="G5" s="2944" t="s">
        <v>2</v>
      </c>
      <c r="H5" s="2945"/>
      <c r="I5" s="2908">
        <v>12</v>
      </c>
      <c r="J5" s="2908"/>
      <c r="K5" s="2909"/>
      <c r="L5" s="2911" t="s">
        <v>3</v>
      </c>
      <c r="M5" s="2912"/>
      <c r="N5" s="2912"/>
      <c r="O5" s="2913"/>
      <c r="P5" s="2914" t="s">
        <v>96</v>
      </c>
      <c r="Q5" s="2915"/>
      <c r="R5" s="2915"/>
      <c r="S5" s="2915"/>
      <c r="T5" s="2916"/>
      <c r="U5" s="2938"/>
      <c r="V5" s="2939"/>
      <c r="W5" s="2939"/>
      <c r="X5" s="2939"/>
      <c r="Y5" s="2939"/>
      <c r="Z5" s="2940"/>
    </row>
    <row r="6" spans="1:26" ht="12.75" customHeight="1" x14ac:dyDescent="0.25">
      <c r="A6" s="2924"/>
      <c r="B6" s="2925"/>
      <c r="C6" s="2925"/>
      <c r="D6" s="2925"/>
      <c r="E6" s="2925"/>
      <c r="F6" s="2926"/>
      <c r="G6" s="210"/>
      <c r="H6" s="176"/>
      <c r="I6" s="2910" t="s">
        <v>5</v>
      </c>
      <c r="J6" s="2910"/>
      <c r="K6" s="2910"/>
      <c r="L6" s="2910" t="s">
        <v>6</v>
      </c>
      <c r="M6" s="2910"/>
      <c r="N6" s="2910"/>
      <c r="O6" s="2910"/>
      <c r="P6" s="2910" t="s">
        <v>7</v>
      </c>
      <c r="Q6" s="2910"/>
      <c r="R6" s="2910"/>
      <c r="S6" s="2910"/>
      <c r="T6" s="2917"/>
      <c r="U6" s="2941"/>
      <c r="V6" s="2942"/>
      <c r="W6" s="2942"/>
      <c r="X6" s="2942"/>
      <c r="Y6" s="2942"/>
      <c r="Z6" s="2943"/>
    </row>
    <row r="7" spans="1:26" ht="36.6" customHeight="1" x14ac:dyDescent="0.25">
      <c r="A7" s="2905" t="s">
        <v>8</v>
      </c>
      <c r="B7" s="2905"/>
      <c r="C7" s="2905"/>
      <c r="D7" s="2905"/>
      <c r="E7" s="2905"/>
      <c r="F7" s="2905"/>
      <c r="G7" s="2906" t="s">
        <v>9</v>
      </c>
      <c r="H7" s="2906"/>
      <c r="I7" s="2906"/>
      <c r="J7" s="2906"/>
      <c r="K7" s="2906"/>
      <c r="L7" s="2906"/>
      <c r="M7" s="2906"/>
      <c r="N7" s="2906"/>
      <c r="O7" s="2906"/>
      <c r="P7" s="2906"/>
      <c r="Q7" s="2906"/>
      <c r="R7" s="2906"/>
      <c r="S7" s="2906"/>
      <c r="T7" s="2906"/>
      <c r="U7" s="2906"/>
      <c r="V7" s="2906"/>
      <c r="W7" s="2906"/>
      <c r="X7" s="2906"/>
      <c r="Y7" s="2906"/>
      <c r="Z7" s="2906"/>
    </row>
    <row r="8" spans="1:26" ht="15.9" customHeight="1" x14ac:dyDescent="0.25">
      <c r="A8" s="189" t="s">
        <v>10</v>
      </c>
      <c r="B8" s="171" t="s">
        <v>11</v>
      </c>
      <c r="C8" s="168"/>
      <c r="D8" s="209"/>
      <c r="E8" s="209"/>
      <c r="F8" s="209"/>
      <c r="G8" s="209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84"/>
    </row>
    <row r="9" spans="1:26" ht="8.25" customHeight="1" x14ac:dyDescent="0.25">
      <c r="A9" s="180"/>
      <c r="D9" s="147"/>
      <c r="E9" s="147"/>
      <c r="F9" s="147"/>
      <c r="G9" s="147"/>
      <c r="Z9" s="179"/>
    </row>
    <row r="10" spans="1:26" ht="15.9" customHeight="1" x14ac:dyDescent="0.25">
      <c r="A10" s="180"/>
      <c r="B10" s="2930" t="s">
        <v>12</v>
      </c>
      <c r="C10" s="2930"/>
      <c r="D10" s="2930"/>
      <c r="E10" s="2930"/>
      <c r="F10" s="2930"/>
      <c r="G10" s="2930"/>
      <c r="H10" s="2907" t="s">
        <v>87</v>
      </c>
      <c r="I10" s="2907"/>
      <c r="J10" s="2907"/>
      <c r="K10" s="2907"/>
      <c r="L10" s="2907"/>
      <c r="M10" s="2907"/>
      <c r="N10" s="2930" t="s">
        <v>14</v>
      </c>
      <c r="O10" s="2930"/>
      <c r="P10" s="2930"/>
      <c r="Q10" s="2930"/>
      <c r="R10" s="2930"/>
      <c r="S10" s="2931" t="s">
        <v>89</v>
      </c>
      <c r="T10" s="2931"/>
      <c r="U10" s="2931"/>
      <c r="V10" s="2931"/>
      <c r="W10" s="2931"/>
      <c r="X10" s="2931"/>
      <c r="Y10" s="2931"/>
      <c r="Z10" s="208"/>
    </row>
    <row r="11" spans="1:26" ht="15.9" customHeight="1" x14ac:dyDescent="0.25">
      <c r="A11" s="180"/>
      <c r="B11" s="2930" t="s">
        <v>16</v>
      </c>
      <c r="C11" s="2930"/>
      <c r="D11" s="2930"/>
      <c r="E11" s="2930"/>
      <c r="F11" s="2930"/>
      <c r="G11" s="2930"/>
      <c r="H11" s="2907" t="s">
        <v>96</v>
      </c>
      <c r="I11" s="2907"/>
      <c r="J11" s="2907"/>
      <c r="K11" s="2907"/>
      <c r="L11" s="2907"/>
      <c r="M11" s="2907"/>
      <c r="N11" s="2930" t="s">
        <v>17</v>
      </c>
      <c r="O11" s="2930"/>
      <c r="P11" s="2930"/>
      <c r="Q11" s="2930"/>
      <c r="R11" s="2930"/>
      <c r="S11" s="2931" t="s">
        <v>79</v>
      </c>
      <c r="T11" s="2931"/>
      <c r="U11" s="2931"/>
      <c r="V11" s="2931"/>
      <c r="W11" s="2931"/>
      <c r="X11" s="2931"/>
      <c r="Y11" s="2931"/>
      <c r="Z11" s="208"/>
    </row>
    <row r="12" spans="1:26" ht="15.9" customHeight="1" x14ac:dyDescent="0.25">
      <c r="A12" s="180"/>
      <c r="B12" s="2930" t="s">
        <v>19</v>
      </c>
      <c r="C12" s="2930"/>
      <c r="D12" s="2930"/>
      <c r="E12" s="2930"/>
      <c r="F12" s="2930"/>
      <c r="G12" s="2930"/>
      <c r="H12" s="2907" t="s">
        <v>98</v>
      </c>
      <c r="I12" s="2907"/>
      <c r="J12" s="2907"/>
      <c r="K12" s="2907"/>
      <c r="L12" s="2907"/>
      <c r="M12" s="2907"/>
      <c r="N12" s="2930" t="s">
        <v>20</v>
      </c>
      <c r="O12" s="2930"/>
      <c r="P12" s="2930"/>
      <c r="Q12" s="2930"/>
      <c r="R12" s="2930"/>
      <c r="S12" s="2931" t="s">
        <v>69</v>
      </c>
      <c r="T12" s="2931"/>
      <c r="U12" s="2931"/>
      <c r="V12" s="2931"/>
      <c r="W12" s="2931"/>
      <c r="X12" s="2931"/>
      <c r="Y12" s="2931"/>
      <c r="Z12" s="208"/>
    </row>
    <row r="13" spans="1:26" ht="8.25" customHeight="1" x14ac:dyDescent="0.25">
      <c r="A13" s="207"/>
      <c r="B13" s="176"/>
      <c r="C13" s="176"/>
      <c r="D13" s="206"/>
      <c r="E13" s="206"/>
      <c r="F13" s="206"/>
      <c r="G13" s="206"/>
      <c r="H13" s="176"/>
      <c r="I13" s="176"/>
      <c r="J13" s="176"/>
      <c r="K13" s="176"/>
      <c r="L13" s="176"/>
      <c r="M13" s="176"/>
      <c r="N13" s="205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5"/>
    </row>
    <row r="14" spans="1:26" s="148" customFormat="1" ht="15" customHeight="1" x14ac:dyDescent="0.25">
      <c r="B14" s="203"/>
      <c r="C14" s="203"/>
      <c r="K14" s="204"/>
      <c r="L14" s="203"/>
      <c r="M14" s="202"/>
    </row>
    <row r="15" spans="1:26" s="148" customFormat="1" ht="15.6" customHeight="1" x14ac:dyDescent="0.25">
      <c r="A15" s="189" t="s">
        <v>22</v>
      </c>
      <c r="B15" s="201" t="s">
        <v>23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199"/>
    </row>
    <row r="16" spans="1:26" s="148" customFormat="1" ht="15" customHeight="1" x14ac:dyDescent="0.25">
      <c r="A16" s="196"/>
      <c r="B16" s="198"/>
      <c r="Z16" s="197"/>
    </row>
    <row r="17" spans="1:26" s="148" customFormat="1" ht="15" customHeight="1" x14ac:dyDescent="0.25">
      <c r="A17" s="196"/>
      <c r="B17" s="2868" t="s">
        <v>24</v>
      </c>
      <c r="C17" s="2868"/>
      <c r="D17" s="2868"/>
      <c r="E17" s="2868"/>
      <c r="F17" s="2868"/>
      <c r="G17" s="2868"/>
      <c r="H17" s="2868"/>
      <c r="I17" s="2957"/>
      <c r="J17" s="2957"/>
      <c r="K17" s="2957"/>
      <c r="L17" s="2957"/>
      <c r="M17" s="2957"/>
      <c r="N17" s="2957"/>
      <c r="O17" s="2957"/>
      <c r="P17" s="2957"/>
      <c r="Q17" s="2957"/>
      <c r="R17" s="2957"/>
      <c r="S17" s="2957"/>
      <c r="T17" s="2957"/>
      <c r="U17" s="2957"/>
      <c r="V17" s="2957"/>
      <c r="W17" s="2957"/>
      <c r="X17" s="2957"/>
      <c r="Y17" s="2957"/>
      <c r="Z17" s="194"/>
    </row>
    <row r="18" spans="1:26" s="148" customFormat="1" ht="15" customHeight="1" x14ac:dyDescent="0.25">
      <c r="A18" s="196"/>
      <c r="B18" s="2868" t="s">
        <v>25</v>
      </c>
      <c r="C18" s="2868"/>
      <c r="D18" s="2868"/>
      <c r="E18" s="2868"/>
      <c r="F18" s="2868"/>
      <c r="G18" s="2868"/>
      <c r="H18" s="2868"/>
      <c r="I18" s="2861" t="s">
        <v>26</v>
      </c>
      <c r="J18" s="2861"/>
      <c r="K18" s="195">
        <v>50</v>
      </c>
      <c r="L18" s="195" t="s">
        <v>27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4"/>
    </row>
    <row r="19" spans="1:26" s="148" customFormat="1" ht="13.2" customHeight="1" x14ac:dyDescent="0.25">
      <c r="A19" s="193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1"/>
    </row>
    <row r="20" spans="1:26" ht="12.75" customHeight="1" x14ac:dyDescent="0.25">
      <c r="D20" s="147"/>
      <c r="E20" s="147"/>
      <c r="F20" s="147"/>
      <c r="G20" s="147"/>
      <c r="N20" s="190"/>
    </row>
    <row r="21" spans="1:26" ht="15.9" customHeight="1" x14ac:dyDescent="0.25">
      <c r="A21" s="189" t="s">
        <v>28</v>
      </c>
      <c r="B21" s="188" t="s">
        <v>29</v>
      </c>
      <c r="C21" s="186"/>
      <c r="D21" s="187"/>
      <c r="E21" s="187"/>
      <c r="F21" s="187"/>
      <c r="G21" s="187"/>
      <c r="H21" s="186"/>
      <c r="I21" s="186"/>
      <c r="J21" s="2875" t="s">
        <v>30</v>
      </c>
      <c r="K21" s="2875"/>
      <c r="L21" s="2875"/>
      <c r="M21" s="2875"/>
      <c r="N21" s="2875"/>
      <c r="O21" s="2875"/>
      <c r="P21" s="2875"/>
      <c r="Q21" s="185">
        <v>600</v>
      </c>
      <c r="R21" s="168"/>
      <c r="S21" s="168"/>
      <c r="T21" s="168"/>
      <c r="U21" s="168"/>
      <c r="V21" s="168"/>
      <c r="W21" s="168"/>
      <c r="X21" s="168"/>
      <c r="Y21" s="168"/>
      <c r="Z21" s="184"/>
    </row>
    <row r="22" spans="1:26" ht="12.75" customHeight="1" x14ac:dyDescent="0.25">
      <c r="A22" s="180"/>
      <c r="B22" s="183"/>
      <c r="Z22" s="179"/>
    </row>
    <row r="23" spans="1:26" ht="15.75" customHeight="1" x14ac:dyDescent="0.25">
      <c r="A23" s="180"/>
      <c r="B23" s="2869" t="s">
        <v>31</v>
      </c>
      <c r="C23" s="2871" t="s">
        <v>32</v>
      </c>
      <c r="D23" s="2871"/>
      <c r="E23" s="2871"/>
      <c r="F23" s="2871"/>
      <c r="G23" s="2872"/>
      <c r="H23" s="2865" t="s">
        <v>33</v>
      </c>
      <c r="I23" s="2866"/>
      <c r="J23" s="2867"/>
      <c r="K23" s="2871" t="s">
        <v>34</v>
      </c>
      <c r="L23" s="2871"/>
      <c r="M23" s="2871"/>
      <c r="N23" s="2871"/>
      <c r="O23" s="2871"/>
      <c r="P23" s="2872"/>
      <c r="Z23" s="179"/>
    </row>
    <row r="24" spans="1:26" ht="15.75" customHeight="1" x14ac:dyDescent="0.25">
      <c r="A24" s="180"/>
      <c r="B24" s="2870"/>
      <c r="C24" s="2873"/>
      <c r="D24" s="2873"/>
      <c r="E24" s="2873"/>
      <c r="F24" s="2873"/>
      <c r="G24" s="2874"/>
      <c r="H24" s="2862" t="s">
        <v>35</v>
      </c>
      <c r="I24" s="2863"/>
      <c r="J24" s="2864"/>
      <c r="K24" s="2873"/>
      <c r="L24" s="2873"/>
      <c r="M24" s="2873"/>
      <c r="N24" s="2873"/>
      <c r="O24" s="2873"/>
      <c r="P24" s="2874"/>
      <c r="Z24" s="179"/>
    </row>
    <row r="25" spans="1:26" ht="19.5" customHeight="1" x14ac:dyDescent="0.25">
      <c r="A25" s="180"/>
      <c r="B25" s="182">
        <v>1</v>
      </c>
      <c r="C25" s="2854"/>
      <c r="D25" s="2855"/>
      <c r="E25" s="2855"/>
      <c r="F25" s="2855"/>
      <c r="G25" s="2856"/>
      <c r="H25" s="2857">
        <v>60</v>
      </c>
      <c r="I25" s="2858"/>
      <c r="J25" s="2859"/>
      <c r="K25" s="2854"/>
      <c r="L25" s="2855"/>
      <c r="M25" s="2855"/>
      <c r="N25" s="2855"/>
      <c r="O25" s="2855"/>
      <c r="P25" s="2856"/>
      <c r="Z25" s="179"/>
    </row>
    <row r="26" spans="1:26" ht="19.5" customHeight="1" x14ac:dyDescent="0.25">
      <c r="A26" s="180"/>
      <c r="B26" s="182">
        <v>2</v>
      </c>
      <c r="C26" s="2854"/>
      <c r="D26" s="2855"/>
      <c r="E26" s="2855"/>
      <c r="F26" s="2855"/>
      <c r="G26" s="2856"/>
      <c r="H26" s="2857">
        <v>125</v>
      </c>
      <c r="I26" s="2858"/>
      <c r="J26" s="2859"/>
      <c r="K26" s="2854"/>
      <c r="L26" s="2855"/>
      <c r="M26" s="2855"/>
      <c r="N26" s="2855"/>
      <c r="O26" s="2855"/>
      <c r="P26" s="2856"/>
      <c r="Z26" s="179"/>
    </row>
    <row r="27" spans="1:26" ht="19.5" customHeight="1" x14ac:dyDescent="0.25">
      <c r="A27" s="180"/>
      <c r="B27" s="182">
        <v>3</v>
      </c>
      <c r="C27" s="2854"/>
      <c r="D27" s="2855"/>
      <c r="E27" s="2855"/>
      <c r="F27" s="2855"/>
      <c r="G27" s="2856"/>
      <c r="H27" s="2857">
        <v>106</v>
      </c>
      <c r="I27" s="2858"/>
      <c r="J27" s="2859"/>
      <c r="K27" s="2854"/>
      <c r="L27" s="2855"/>
      <c r="M27" s="2855"/>
      <c r="N27" s="2855"/>
      <c r="O27" s="2855"/>
      <c r="P27" s="2856"/>
      <c r="Z27" s="179"/>
    </row>
    <row r="28" spans="1:26" ht="19.5" customHeight="1" x14ac:dyDescent="0.25">
      <c r="A28" s="180"/>
      <c r="B28" s="182">
        <v>4</v>
      </c>
      <c r="C28" s="2854"/>
      <c r="D28" s="2855"/>
      <c r="E28" s="2855"/>
      <c r="F28" s="2855"/>
      <c r="G28" s="2856"/>
      <c r="H28" s="2857">
        <v>110</v>
      </c>
      <c r="I28" s="2858"/>
      <c r="J28" s="2859"/>
      <c r="K28" s="2854"/>
      <c r="L28" s="2855"/>
      <c r="M28" s="2855"/>
      <c r="N28" s="2855"/>
      <c r="O28" s="2855"/>
      <c r="P28" s="2856"/>
      <c r="Z28" s="179"/>
    </row>
    <row r="29" spans="1:26" ht="19.5" customHeight="1" x14ac:dyDescent="0.25">
      <c r="A29" s="180"/>
      <c r="B29" s="182">
        <v>5</v>
      </c>
      <c r="C29" s="2854"/>
      <c r="D29" s="2855"/>
      <c r="E29" s="2855"/>
      <c r="F29" s="2855"/>
      <c r="G29" s="2856"/>
      <c r="H29" s="2857">
        <v>54</v>
      </c>
      <c r="I29" s="2858"/>
      <c r="J29" s="2859"/>
      <c r="K29" s="2854"/>
      <c r="L29" s="2855"/>
      <c r="M29" s="2855"/>
      <c r="N29" s="2855"/>
      <c r="O29" s="2855"/>
      <c r="P29" s="2856"/>
      <c r="Z29" s="179"/>
    </row>
    <row r="30" spans="1:26" ht="19.5" customHeight="1" x14ac:dyDescent="0.25">
      <c r="A30" s="180"/>
      <c r="B30" s="182">
        <v>6</v>
      </c>
      <c r="C30" s="2854"/>
      <c r="D30" s="2855"/>
      <c r="E30" s="2855"/>
      <c r="F30" s="2855"/>
      <c r="G30" s="2856"/>
      <c r="H30" s="2857">
        <v>68</v>
      </c>
      <c r="I30" s="2858"/>
      <c r="J30" s="2859"/>
      <c r="K30" s="2854"/>
      <c r="L30" s="2855"/>
      <c r="M30" s="2855"/>
      <c r="N30" s="2855"/>
      <c r="O30" s="2855"/>
      <c r="P30" s="2856"/>
      <c r="Z30" s="179"/>
    </row>
    <row r="31" spans="1:26" ht="19.5" customHeight="1" x14ac:dyDescent="0.25">
      <c r="A31" s="180"/>
      <c r="B31" s="182">
        <v>7</v>
      </c>
      <c r="C31" s="2854"/>
      <c r="D31" s="2855"/>
      <c r="E31" s="2855"/>
      <c r="F31" s="2855"/>
      <c r="G31" s="2856"/>
      <c r="H31" s="2857">
        <v>55</v>
      </c>
      <c r="I31" s="2858"/>
      <c r="J31" s="2859"/>
      <c r="K31" s="2854"/>
      <c r="L31" s="2855"/>
      <c r="M31" s="2855"/>
      <c r="N31" s="2855"/>
      <c r="O31" s="2855"/>
      <c r="P31" s="2856"/>
      <c r="Z31" s="179"/>
    </row>
    <row r="32" spans="1:26" ht="19.5" customHeight="1" x14ac:dyDescent="0.25">
      <c r="A32" s="180"/>
      <c r="B32" s="182">
        <v>8</v>
      </c>
      <c r="C32" s="2854"/>
      <c r="D32" s="2855"/>
      <c r="E32" s="2855"/>
      <c r="F32" s="2855"/>
      <c r="G32" s="2856"/>
      <c r="H32" s="2857">
        <v>70</v>
      </c>
      <c r="I32" s="2858"/>
      <c r="J32" s="2859"/>
      <c r="K32" s="2854"/>
      <c r="L32" s="2855"/>
      <c r="M32" s="2855"/>
      <c r="N32" s="2855"/>
      <c r="O32" s="2855"/>
      <c r="P32" s="2856"/>
      <c r="Z32" s="179"/>
    </row>
    <row r="33" spans="1:26" ht="19.5" customHeight="1" x14ac:dyDescent="0.25">
      <c r="A33" s="180"/>
      <c r="B33" s="182">
        <v>9</v>
      </c>
      <c r="C33" s="2854"/>
      <c r="D33" s="2855"/>
      <c r="E33" s="2855"/>
      <c r="F33" s="2855"/>
      <c r="G33" s="2856"/>
      <c r="H33" s="2857">
        <v>116</v>
      </c>
      <c r="I33" s="2858"/>
      <c r="J33" s="2859"/>
      <c r="K33" s="2854"/>
      <c r="L33" s="2855"/>
      <c r="M33" s="2855"/>
      <c r="N33" s="2855"/>
      <c r="O33" s="2855"/>
      <c r="P33" s="2856"/>
      <c r="Z33" s="179"/>
    </row>
    <row r="34" spans="1:26" ht="19.5" customHeight="1" x14ac:dyDescent="0.25">
      <c r="A34" s="180"/>
      <c r="B34" s="182">
        <v>10</v>
      </c>
      <c r="C34" s="2854"/>
      <c r="D34" s="2855"/>
      <c r="E34" s="2855"/>
      <c r="F34" s="2855"/>
      <c r="G34" s="2856"/>
      <c r="H34" s="2857">
        <v>120</v>
      </c>
      <c r="I34" s="2858"/>
      <c r="J34" s="2859"/>
      <c r="K34" s="2854"/>
      <c r="L34" s="2855"/>
      <c r="M34" s="2855"/>
      <c r="N34" s="2855"/>
      <c r="O34" s="2855"/>
      <c r="P34" s="2856"/>
      <c r="Z34" s="179"/>
    </row>
    <row r="35" spans="1:26" ht="19.5" customHeight="1" x14ac:dyDescent="0.25">
      <c r="A35" s="180"/>
      <c r="B35" s="182">
        <v>11</v>
      </c>
      <c r="C35" s="2854"/>
      <c r="D35" s="2855"/>
      <c r="E35" s="2855"/>
      <c r="F35" s="2855"/>
      <c r="G35" s="2856"/>
      <c r="H35" s="2857">
        <v>126</v>
      </c>
      <c r="I35" s="2858"/>
      <c r="J35" s="2859"/>
      <c r="K35" s="2854"/>
      <c r="L35" s="2855"/>
      <c r="M35" s="2855"/>
      <c r="N35" s="2855"/>
      <c r="O35" s="2855"/>
      <c r="P35" s="2856"/>
      <c r="Z35" s="179"/>
    </row>
    <row r="36" spans="1:26" ht="19.5" customHeight="1" x14ac:dyDescent="0.25">
      <c r="A36" s="180"/>
      <c r="B36" s="182">
        <v>12</v>
      </c>
      <c r="C36" s="2854"/>
      <c r="D36" s="2855"/>
      <c r="E36" s="2855"/>
      <c r="F36" s="2855"/>
      <c r="G36" s="2856"/>
      <c r="H36" s="2857">
        <v>110</v>
      </c>
      <c r="I36" s="2858"/>
      <c r="J36" s="2859"/>
      <c r="K36" s="2854"/>
      <c r="L36" s="2855"/>
      <c r="M36" s="2855"/>
      <c r="N36" s="2855"/>
      <c r="O36" s="2855"/>
      <c r="P36" s="2856"/>
      <c r="Z36" s="179"/>
    </row>
    <row r="37" spans="1:26" ht="19.5" customHeight="1" x14ac:dyDescent="0.25">
      <c r="A37" s="180"/>
      <c r="B37" s="182">
        <v>13</v>
      </c>
      <c r="C37" s="2854"/>
      <c r="D37" s="2855"/>
      <c r="E37" s="2855"/>
      <c r="F37" s="2855"/>
      <c r="G37" s="2856"/>
      <c r="H37" s="2857">
        <v>74</v>
      </c>
      <c r="I37" s="2858"/>
      <c r="J37" s="2859"/>
      <c r="K37" s="2854"/>
      <c r="L37" s="2855"/>
      <c r="M37" s="2855"/>
      <c r="N37" s="2855"/>
      <c r="O37" s="2855"/>
      <c r="P37" s="2856"/>
      <c r="Z37" s="179"/>
    </row>
    <row r="38" spans="1:26" ht="19.5" customHeight="1" x14ac:dyDescent="0.25">
      <c r="A38" s="180"/>
      <c r="B38" s="182">
        <v>14</v>
      </c>
      <c r="C38" s="2854"/>
      <c r="D38" s="2855"/>
      <c r="E38" s="2855"/>
      <c r="F38" s="2855"/>
      <c r="G38" s="2856"/>
      <c r="H38" s="2857">
        <v>106</v>
      </c>
      <c r="I38" s="2858"/>
      <c r="J38" s="2859"/>
      <c r="K38" s="2854"/>
      <c r="L38" s="2855"/>
      <c r="M38" s="2855"/>
      <c r="N38" s="2855"/>
      <c r="O38" s="2855"/>
      <c r="P38" s="2856"/>
      <c r="Z38" s="179"/>
    </row>
    <row r="39" spans="1:26" ht="19.5" customHeight="1" x14ac:dyDescent="0.25">
      <c r="A39" s="180"/>
      <c r="B39" s="182">
        <v>15</v>
      </c>
      <c r="C39" s="2854"/>
      <c r="D39" s="2855"/>
      <c r="E39" s="2855"/>
      <c r="F39" s="2855"/>
      <c r="G39" s="2856"/>
      <c r="H39" s="2857">
        <v>97</v>
      </c>
      <c r="I39" s="2858"/>
      <c r="J39" s="2859"/>
      <c r="K39" s="2854"/>
      <c r="L39" s="2855"/>
      <c r="M39" s="2855"/>
      <c r="N39" s="2855"/>
      <c r="O39" s="2855"/>
      <c r="P39" s="2856"/>
      <c r="Z39" s="179"/>
    </row>
    <row r="40" spans="1:26" ht="19.5" customHeight="1" x14ac:dyDescent="0.25">
      <c r="A40" s="180"/>
      <c r="B40" s="182">
        <v>16</v>
      </c>
      <c r="C40" s="2854"/>
      <c r="D40" s="2855"/>
      <c r="E40" s="2855"/>
      <c r="F40" s="2855"/>
      <c r="G40" s="2856"/>
      <c r="H40" s="2857">
        <v>80</v>
      </c>
      <c r="I40" s="2858"/>
      <c r="J40" s="2859"/>
      <c r="K40" s="2854"/>
      <c r="L40" s="2855"/>
      <c r="M40" s="2855"/>
      <c r="N40" s="2855"/>
      <c r="O40" s="2855"/>
      <c r="P40" s="2856"/>
      <c r="Z40" s="179"/>
    </row>
    <row r="41" spans="1:26" ht="19.5" customHeight="1" x14ac:dyDescent="0.25">
      <c r="A41" s="180"/>
      <c r="B41" s="182">
        <v>17</v>
      </c>
      <c r="C41" s="2854"/>
      <c r="D41" s="2855"/>
      <c r="E41" s="2855"/>
      <c r="F41" s="2855"/>
      <c r="G41" s="2856"/>
      <c r="H41" s="2857">
        <v>125</v>
      </c>
      <c r="I41" s="2858"/>
      <c r="J41" s="2859"/>
      <c r="K41" s="2854"/>
      <c r="L41" s="2855"/>
      <c r="M41" s="2855"/>
      <c r="N41" s="2855"/>
      <c r="O41" s="2855"/>
      <c r="P41" s="2856"/>
      <c r="Z41" s="179"/>
    </row>
    <row r="42" spans="1:26" ht="19.5" customHeight="1" x14ac:dyDescent="0.25">
      <c r="A42" s="180"/>
      <c r="B42" s="182">
        <v>18</v>
      </c>
      <c r="C42" s="2854"/>
      <c r="D42" s="2855"/>
      <c r="E42" s="2855"/>
      <c r="F42" s="2855"/>
      <c r="G42" s="2856"/>
      <c r="H42" s="2857">
        <v>101</v>
      </c>
      <c r="I42" s="2858"/>
      <c r="J42" s="2859"/>
      <c r="K42" s="2854"/>
      <c r="L42" s="2855"/>
      <c r="M42" s="2855"/>
      <c r="N42" s="2855"/>
      <c r="O42" s="2855"/>
      <c r="P42" s="2856"/>
      <c r="Z42" s="179"/>
    </row>
    <row r="43" spans="1:26" ht="19.5" customHeight="1" x14ac:dyDescent="0.25">
      <c r="A43" s="180"/>
      <c r="B43" s="182">
        <v>19</v>
      </c>
      <c r="C43" s="2854"/>
      <c r="D43" s="2855"/>
      <c r="E43" s="2855"/>
      <c r="F43" s="2855"/>
      <c r="G43" s="2856"/>
      <c r="H43" s="2857">
        <v>90</v>
      </c>
      <c r="I43" s="2858"/>
      <c r="J43" s="2859"/>
      <c r="K43" s="2854"/>
      <c r="L43" s="2855"/>
      <c r="M43" s="2855"/>
      <c r="N43" s="2855"/>
      <c r="O43" s="2855"/>
      <c r="P43" s="2856"/>
      <c r="Z43" s="179"/>
    </row>
    <row r="44" spans="1:26" ht="19.5" customHeight="1" x14ac:dyDescent="0.25">
      <c r="A44" s="180"/>
      <c r="B44" s="182">
        <v>20</v>
      </c>
      <c r="C44" s="2854"/>
      <c r="D44" s="2855"/>
      <c r="E44" s="2855"/>
      <c r="F44" s="2855"/>
      <c r="G44" s="2856"/>
      <c r="H44" s="2857">
        <v>62</v>
      </c>
      <c r="I44" s="2858"/>
      <c r="J44" s="2859"/>
      <c r="K44" s="2854"/>
      <c r="L44" s="2855"/>
      <c r="M44" s="2855"/>
      <c r="N44" s="2855"/>
      <c r="O44" s="2855"/>
      <c r="P44" s="2856"/>
      <c r="Z44" s="179"/>
    </row>
    <row r="45" spans="1:26" ht="19.5" customHeight="1" x14ac:dyDescent="0.25">
      <c r="A45" s="180"/>
      <c r="B45" s="182">
        <v>21</v>
      </c>
      <c r="C45" s="2854"/>
      <c r="D45" s="2855"/>
      <c r="E45" s="2855"/>
      <c r="F45" s="2855"/>
      <c r="G45" s="2856"/>
      <c r="H45" s="2857">
        <v>118</v>
      </c>
      <c r="I45" s="2858"/>
      <c r="J45" s="2859"/>
      <c r="K45" s="2854"/>
      <c r="L45" s="2855"/>
      <c r="M45" s="2855"/>
      <c r="N45" s="2855"/>
      <c r="O45" s="2855"/>
      <c r="P45" s="2856"/>
      <c r="Z45" s="179"/>
    </row>
    <row r="46" spans="1:26" ht="19.5" customHeight="1" x14ac:dyDescent="0.25">
      <c r="A46" s="180"/>
      <c r="B46" s="182">
        <v>22</v>
      </c>
      <c r="C46" s="2854"/>
      <c r="D46" s="2855"/>
      <c r="E46" s="2855"/>
      <c r="F46" s="2855"/>
      <c r="G46" s="2856"/>
      <c r="H46" s="2857">
        <v>98</v>
      </c>
      <c r="I46" s="2858"/>
      <c r="J46" s="2859"/>
      <c r="K46" s="2854"/>
      <c r="L46" s="2855"/>
      <c r="M46" s="2855"/>
      <c r="N46" s="2855"/>
      <c r="O46" s="2855"/>
      <c r="P46" s="2856"/>
      <c r="Z46" s="179"/>
    </row>
    <row r="47" spans="1:26" ht="19.5" customHeight="1" x14ac:dyDescent="0.25">
      <c r="A47" s="180"/>
      <c r="B47" s="182">
        <v>23</v>
      </c>
      <c r="C47" s="2854"/>
      <c r="D47" s="2855"/>
      <c r="E47" s="2855"/>
      <c r="F47" s="2855"/>
      <c r="G47" s="2856"/>
      <c r="H47" s="2857">
        <v>73</v>
      </c>
      <c r="I47" s="2858"/>
      <c r="J47" s="2859"/>
      <c r="K47" s="2854"/>
      <c r="L47" s="2855"/>
      <c r="M47" s="2855"/>
      <c r="N47" s="2855"/>
      <c r="O47" s="2855"/>
      <c r="P47" s="2856"/>
      <c r="Z47" s="179"/>
    </row>
    <row r="48" spans="1:26" ht="19.5" customHeight="1" x14ac:dyDescent="0.25">
      <c r="A48" s="180"/>
      <c r="B48" s="182">
        <v>24</v>
      </c>
      <c r="C48" s="2854"/>
      <c r="D48" s="2855"/>
      <c r="E48" s="2855"/>
      <c r="F48" s="2855"/>
      <c r="G48" s="2856"/>
      <c r="H48" s="2857">
        <v>105</v>
      </c>
      <c r="I48" s="2858"/>
      <c r="J48" s="2859"/>
      <c r="K48" s="2854"/>
      <c r="L48" s="2855"/>
      <c r="M48" s="2855"/>
      <c r="N48" s="2855"/>
      <c r="O48" s="2855"/>
      <c r="P48" s="2856"/>
      <c r="Z48" s="179"/>
    </row>
    <row r="49" spans="1:26" ht="19.5" customHeight="1" thickBot="1" x14ac:dyDescent="0.3">
      <c r="A49" s="180"/>
      <c r="B49" s="181"/>
      <c r="C49" s="2888"/>
      <c r="D49" s="2888"/>
      <c r="E49" s="2888"/>
      <c r="F49" s="2888"/>
      <c r="G49" s="2889"/>
      <c r="H49" s="2958"/>
      <c r="I49" s="2959"/>
      <c r="J49" s="2960"/>
      <c r="K49" s="2961"/>
      <c r="L49" s="2888"/>
      <c r="M49" s="2888"/>
      <c r="N49" s="2888"/>
      <c r="O49" s="2888"/>
      <c r="P49" s="2889"/>
      <c r="Z49" s="179"/>
    </row>
    <row r="50" spans="1:26" ht="15.75" customHeight="1" x14ac:dyDescent="0.25">
      <c r="A50" s="180"/>
      <c r="B50" s="2896" t="s">
        <v>37</v>
      </c>
      <c r="C50" s="2897"/>
      <c r="D50" s="2897"/>
      <c r="E50" s="2897"/>
      <c r="F50" s="2897"/>
      <c r="G50" s="2898"/>
      <c r="H50" s="2902">
        <f>AVERAGE(H25:J49)</f>
        <v>93.708333333333329</v>
      </c>
      <c r="I50" s="2903"/>
      <c r="J50" s="2904"/>
      <c r="K50" s="2951" t="s">
        <v>38</v>
      </c>
      <c r="L50" s="2952"/>
      <c r="M50" s="2946" t="s">
        <v>39</v>
      </c>
      <c r="N50" s="2946"/>
      <c r="O50" s="2946"/>
      <c r="P50" s="2947"/>
      <c r="Z50" s="179"/>
    </row>
    <row r="51" spans="1:26" ht="15.75" customHeight="1" x14ac:dyDescent="0.25">
      <c r="A51" s="180"/>
      <c r="B51" s="2890" t="s">
        <v>40</v>
      </c>
      <c r="C51" s="2891"/>
      <c r="D51" s="2891"/>
      <c r="E51" s="2891"/>
      <c r="F51" s="2891"/>
      <c r="G51" s="2892"/>
      <c r="H51" s="2983">
        <f>IF(COUNTIF(H25:J49,"*&lt;20*"),"&lt;20",MIN(H25:J49))</f>
        <v>54</v>
      </c>
      <c r="I51" s="2984"/>
      <c r="J51" s="2985"/>
      <c r="K51" s="2953"/>
      <c r="L51" s="2954"/>
      <c r="M51" s="2860"/>
      <c r="N51" s="2860"/>
      <c r="O51" s="2860"/>
      <c r="P51" s="2948"/>
      <c r="Z51" s="179"/>
    </row>
    <row r="52" spans="1:26" ht="15.75" customHeight="1" thickBot="1" x14ac:dyDescent="0.3">
      <c r="A52" s="180"/>
      <c r="B52" s="2893" t="s">
        <v>41</v>
      </c>
      <c r="C52" s="2894"/>
      <c r="D52" s="2894"/>
      <c r="E52" s="2894"/>
      <c r="F52" s="2894"/>
      <c r="G52" s="2895"/>
      <c r="H52" s="2899">
        <f>IF(COUNTIF(H25:J49,"*&gt;250*"),"&gt;250",MAX(H25:J49))</f>
        <v>126</v>
      </c>
      <c r="I52" s="2900"/>
      <c r="J52" s="2901"/>
      <c r="K52" s="2955"/>
      <c r="L52" s="2956"/>
      <c r="M52" s="2949"/>
      <c r="N52" s="2949"/>
      <c r="O52" s="2949"/>
      <c r="P52" s="2950"/>
      <c r="Z52" s="179"/>
    </row>
    <row r="53" spans="1:26" ht="15.9" customHeight="1" x14ac:dyDescent="0.25">
      <c r="A53" s="178"/>
      <c r="B53" s="177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5"/>
    </row>
    <row r="54" spans="1:26" ht="12.75" customHeight="1" x14ac:dyDescent="0.25">
      <c r="A54" s="174"/>
      <c r="B54" s="173"/>
    </row>
    <row r="55" spans="1:26" s="148" customFormat="1" ht="15.6" customHeight="1" x14ac:dyDescent="0.25">
      <c r="A55" s="172" t="s">
        <v>42</v>
      </c>
      <c r="B55" s="171" t="s">
        <v>43</v>
      </c>
      <c r="C55" s="170"/>
      <c r="D55" s="170"/>
      <c r="E55" s="170"/>
      <c r="F55" s="169"/>
      <c r="G55" s="169"/>
      <c r="H55" s="169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7"/>
      <c r="V55" s="166"/>
      <c r="W55" s="166"/>
      <c r="X55" s="165"/>
      <c r="Y55" s="165"/>
      <c r="Z55" s="164"/>
    </row>
    <row r="56" spans="1:26" s="148" customFormat="1" ht="28.5" customHeight="1" x14ac:dyDescent="0.25">
      <c r="A56" s="2986" t="s">
        <v>44</v>
      </c>
      <c r="B56" s="2987"/>
      <c r="C56" s="2987"/>
      <c r="D56" s="2987"/>
      <c r="E56" s="2987"/>
      <c r="F56" s="2987"/>
      <c r="G56" s="2987"/>
      <c r="H56" s="2987"/>
      <c r="I56" s="2987"/>
      <c r="J56" s="2987"/>
      <c r="K56" s="2987"/>
      <c r="L56" s="2987"/>
      <c r="M56" s="2987"/>
      <c r="N56" s="2987"/>
      <c r="O56" s="2987"/>
      <c r="P56" s="2987"/>
      <c r="Q56" s="2988"/>
      <c r="R56" s="2882" t="s">
        <v>45</v>
      </c>
      <c r="S56" s="2883"/>
      <c r="T56" s="2884"/>
      <c r="U56" s="2962" t="s">
        <v>83</v>
      </c>
      <c r="V56" s="2963"/>
      <c r="W56" s="2963"/>
      <c r="X56" s="2964"/>
      <c r="Y56" s="2964"/>
      <c r="Z56" s="2965"/>
    </row>
    <row r="57" spans="1:26" s="148" customFormat="1" ht="15.6" customHeight="1" x14ac:dyDescent="0.25">
      <c r="A57" s="2966" t="s">
        <v>82</v>
      </c>
      <c r="B57" s="2967"/>
      <c r="C57" s="2967"/>
      <c r="D57" s="2967"/>
      <c r="E57" s="2967"/>
      <c r="F57" s="2967"/>
      <c r="G57" s="2967"/>
      <c r="H57" s="2967"/>
      <c r="I57" s="2967"/>
      <c r="J57" s="2967"/>
      <c r="K57" s="2967"/>
      <c r="L57" s="2967"/>
      <c r="M57" s="2967"/>
      <c r="N57" s="2967"/>
      <c r="O57" s="2967"/>
      <c r="P57" s="2967"/>
      <c r="Q57" s="2968"/>
      <c r="R57" s="2882" t="s">
        <v>47</v>
      </c>
      <c r="S57" s="2883"/>
      <c r="T57" s="2884"/>
      <c r="U57" s="2972" t="s">
        <v>81</v>
      </c>
      <c r="V57" s="2973"/>
      <c r="W57" s="2973"/>
      <c r="X57" s="2974"/>
      <c r="Y57" s="2974"/>
      <c r="Z57" s="2975"/>
    </row>
    <row r="58" spans="1:26" s="148" customFormat="1" ht="15.6" customHeight="1" x14ac:dyDescent="0.25">
      <c r="A58" s="2969"/>
      <c r="B58" s="2970"/>
      <c r="C58" s="2970"/>
      <c r="D58" s="2970"/>
      <c r="E58" s="2970"/>
      <c r="F58" s="2970"/>
      <c r="G58" s="2970"/>
      <c r="H58" s="2970"/>
      <c r="I58" s="2970"/>
      <c r="J58" s="2970"/>
      <c r="K58" s="2970"/>
      <c r="L58" s="2970"/>
      <c r="M58" s="2970"/>
      <c r="N58" s="2970"/>
      <c r="O58" s="2970"/>
      <c r="P58" s="2970"/>
      <c r="Q58" s="2971"/>
      <c r="R58" s="2882"/>
      <c r="S58" s="2883"/>
      <c r="T58" s="2884"/>
      <c r="U58" s="2976"/>
      <c r="V58" s="2860"/>
      <c r="W58" s="2860"/>
      <c r="X58" s="2977"/>
      <c r="Y58" s="2977"/>
      <c r="Z58" s="2978"/>
    </row>
    <row r="59" spans="1:26" s="148" customFormat="1" ht="15.6" customHeight="1" x14ac:dyDescent="0.25">
      <c r="A59" s="163" t="s">
        <v>49</v>
      </c>
      <c r="B59" s="162" t="s">
        <v>50</v>
      </c>
      <c r="C59" s="146"/>
      <c r="D59" s="146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0"/>
      <c r="R59" s="2882"/>
      <c r="S59" s="2883"/>
      <c r="T59" s="2884"/>
      <c r="U59" s="2979"/>
      <c r="V59" s="2980"/>
      <c r="W59" s="2980"/>
      <c r="X59" s="2981"/>
      <c r="Y59" s="2981"/>
      <c r="Z59" s="2982"/>
    </row>
    <row r="60" spans="1:26" s="148" customFormat="1" ht="15.6" customHeight="1" x14ac:dyDescent="0.25">
      <c r="A60" s="2876"/>
      <c r="B60" s="2877"/>
      <c r="C60" s="2877"/>
      <c r="D60" s="2877"/>
      <c r="E60" s="2877"/>
      <c r="F60" s="2877"/>
      <c r="G60" s="2877"/>
      <c r="H60" s="2877"/>
      <c r="I60" s="2877"/>
      <c r="J60" s="2877"/>
      <c r="K60" s="2877"/>
      <c r="L60" s="2877"/>
      <c r="M60" s="2877"/>
      <c r="N60" s="2877"/>
      <c r="O60" s="2877"/>
      <c r="P60" s="2877"/>
      <c r="Q60" s="2878"/>
      <c r="R60" s="2882" t="s">
        <v>51</v>
      </c>
      <c r="S60" s="2883"/>
      <c r="T60" s="2884"/>
      <c r="U60" s="159"/>
      <c r="V60" s="158"/>
      <c r="W60" s="158"/>
      <c r="X60" s="158"/>
      <c r="Y60" s="158"/>
      <c r="Z60" s="157"/>
    </row>
    <row r="61" spans="1:26" s="148" customFormat="1" ht="15.6" customHeight="1" x14ac:dyDescent="0.25">
      <c r="A61" s="2876"/>
      <c r="B61" s="2877"/>
      <c r="C61" s="2877"/>
      <c r="D61" s="2877"/>
      <c r="E61" s="2877"/>
      <c r="F61" s="2877"/>
      <c r="G61" s="2877"/>
      <c r="H61" s="2877"/>
      <c r="I61" s="2877"/>
      <c r="J61" s="2877"/>
      <c r="K61" s="2877"/>
      <c r="L61" s="2877"/>
      <c r="M61" s="2877"/>
      <c r="N61" s="2877"/>
      <c r="O61" s="2877"/>
      <c r="P61" s="2877"/>
      <c r="Q61" s="2878"/>
      <c r="R61" s="2882"/>
      <c r="S61" s="2883"/>
      <c r="T61" s="2884"/>
      <c r="U61" s="156"/>
      <c r="V61" s="2860"/>
      <c r="W61" s="2860"/>
      <c r="X61" s="2860"/>
      <c r="Y61" s="2860"/>
      <c r="Z61" s="155"/>
    </row>
    <row r="62" spans="1:26" s="148" customFormat="1" ht="15.6" customHeight="1" x14ac:dyDescent="0.25">
      <c r="A62" s="2876"/>
      <c r="B62" s="2877"/>
      <c r="C62" s="2877"/>
      <c r="D62" s="2877"/>
      <c r="E62" s="2877"/>
      <c r="F62" s="2877"/>
      <c r="G62" s="2877"/>
      <c r="H62" s="2877"/>
      <c r="I62" s="2877"/>
      <c r="J62" s="2877"/>
      <c r="K62" s="2877"/>
      <c r="L62" s="2877"/>
      <c r="M62" s="2877"/>
      <c r="N62" s="2877"/>
      <c r="O62" s="2877"/>
      <c r="P62" s="2877"/>
      <c r="Q62" s="2878"/>
      <c r="R62" s="2882"/>
      <c r="S62" s="2883"/>
      <c r="T62" s="2884"/>
      <c r="U62" s="156"/>
      <c r="V62" s="2860"/>
      <c r="W62" s="2860"/>
      <c r="X62" s="2860"/>
      <c r="Y62" s="2860"/>
      <c r="Z62" s="155"/>
    </row>
    <row r="63" spans="1:26" s="148" customFormat="1" ht="15.6" customHeight="1" x14ac:dyDescent="0.25">
      <c r="A63" s="2879"/>
      <c r="B63" s="2880"/>
      <c r="C63" s="2880"/>
      <c r="D63" s="2880"/>
      <c r="E63" s="2880"/>
      <c r="F63" s="2880"/>
      <c r="G63" s="2880"/>
      <c r="H63" s="2880"/>
      <c r="I63" s="2880"/>
      <c r="J63" s="2880"/>
      <c r="K63" s="2880"/>
      <c r="L63" s="2880"/>
      <c r="M63" s="2880"/>
      <c r="N63" s="2880"/>
      <c r="O63" s="2880"/>
      <c r="P63" s="2880"/>
      <c r="Q63" s="2881"/>
      <c r="R63" s="2885"/>
      <c r="S63" s="2886"/>
      <c r="T63" s="2887"/>
      <c r="U63" s="154"/>
      <c r="V63" s="153"/>
      <c r="W63" s="153"/>
      <c r="X63" s="153"/>
      <c r="Y63" s="153"/>
      <c r="Z63" s="152"/>
    </row>
    <row r="64" spans="1:26" s="148" customFormat="1" ht="15" customHeight="1" x14ac:dyDescent="0.25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0"/>
      <c r="S64" s="150"/>
      <c r="T64" s="150"/>
      <c r="U64" s="149"/>
      <c r="V64" s="149"/>
      <c r="W64" s="149"/>
      <c r="X64" s="149"/>
      <c r="Y64" s="149"/>
      <c r="Z64" s="149"/>
    </row>
    <row r="66" spans="1:1" ht="12.75" customHeight="1" x14ac:dyDescent="0.25">
      <c r="A66" s="146"/>
    </row>
    <row r="67" spans="1:1" ht="12.75" customHeight="1" x14ac:dyDescent="0.25">
      <c r="A67" s="146"/>
    </row>
    <row r="68" spans="1:1" ht="12.75" customHeight="1" x14ac:dyDescent="0.25">
      <c r="A68" s="146"/>
    </row>
    <row r="69" spans="1:1" ht="12.75" customHeight="1" x14ac:dyDescent="0.25">
      <c r="A69" s="146"/>
    </row>
    <row r="70" spans="1:1" ht="12.75" customHeight="1" x14ac:dyDescent="0.25">
      <c r="A70" s="146"/>
    </row>
    <row r="71" spans="1:1" ht="12.75" customHeight="1" x14ac:dyDescent="0.25">
      <c r="A71" s="146"/>
    </row>
  </sheetData>
  <sheetProtection formatCells="0" formatColumns="0" formatRows="0" insertColumns="0" insertRows="0" insertHyperlinks="0" deleteColumns="0" deleteRows="0" selectLockedCells="1" sort="0" autoFilter="0" pivotTables="0"/>
  <mergeCells count="127">
    <mergeCell ref="C38:G38"/>
    <mergeCell ref="H38:J38"/>
    <mergeCell ref="K38:P38"/>
    <mergeCell ref="U56:Z56"/>
    <mergeCell ref="A57:Q58"/>
    <mergeCell ref="R57:T59"/>
    <mergeCell ref="U57:Z59"/>
    <mergeCell ref="H51:J51"/>
    <mergeCell ref="B17:H17"/>
    <mergeCell ref="A56:Q56"/>
    <mergeCell ref="R56:T56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B12:G12"/>
    <mergeCell ref="B11:G11"/>
    <mergeCell ref="K25:P25"/>
    <mergeCell ref="M50:P52"/>
    <mergeCell ref="K50:L52"/>
    <mergeCell ref="S12:Y12"/>
    <mergeCell ref="K23:P24"/>
    <mergeCell ref="I17:Y17"/>
    <mergeCell ref="S11:Y11"/>
    <mergeCell ref="H49:J49"/>
    <mergeCell ref="K49:P49"/>
    <mergeCell ref="K28:P28"/>
    <mergeCell ref="H43:J43"/>
    <mergeCell ref="K43:P43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A60:Q63"/>
    <mergeCell ref="R60:T63"/>
    <mergeCell ref="K26:P26"/>
    <mergeCell ref="C27:G27"/>
    <mergeCell ref="H27:J27"/>
    <mergeCell ref="K27:P27"/>
    <mergeCell ref="C49:G49"/>
    <mergeCell ref="B51:G51"/>
    <mergeCell ref="B52:G52"/>
    <mergeCell ref="B50:G50"/>
    <mergeCell ref="C26:G26"/>
    <mergeCell ref="H26:J26"/>
    <mergeCell ref="C28:G28"/>
    <mergeCell ref="H28:J28"/>
    <mergeCell ref="H52:J52"/>
    <mergeCell ref="H50:J50"/>
    <mergeCell ref="K34:P34"/>
    <mergeCell ref="C35:G35"/>
    <mergeCell ref="H35:J35"/>
    <mergeCell ref="K35:P35"/>
    <mergeCell ref="C36:G36"/>
    <mergeCell ref="H36:J36"/>
    <mergeCell ref="K36:P36"/>
    <mergeCell ref="C37:G37"/>
    <mergeCell ref="V61:Y62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C44:G44"/>
    <mergeCell ref="H44:J44"/>
    <mergeCell ref="K44:P44"/>
    <mergeCell ref="C45:G45"/>
    <mergeCell ref="H45:J45"/>
    <mergeCell ref="K45:P45"/>
    <mergeCell ref="C48:G48"/>
    <mergeCell ref="H48:J48"/>
    <mergeCell ref="K48:P48"/>
    <mergeCell ref="C46:G46"/>
    <mergeCell ref="H46:J46"/>
    <mergeCell ref="K46:P46"/>
    <mergeCell ref="C47:G47"/>
    <mergeCell ref="H47:J47"/>
    <mergeCell ref="K47:P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7216-5264-4B5A-A8C3-2F7D5E720A20}">
  <sheetPr codeName="Feuil18">
    <pageSetUpPr fitToPage="1"/>
  </sheetPr>
  <dimension ref="A1:AA67"/>
  <sheetViews>
    <sheetView workbookViewId="0">
      <selection activeCell="AB7" sqref="AB7"/>
    </sheetView>
  </sheetViews>
  <sheetFormatPr baseColWidth="10" defaultColWidth="11.44140625" defaultRowHeight="12.75" customHeight="1" x14ac:dyDescent="0.25"/>
  <cols>
    <col min="1" max="1" width="5.109375" style="147" customWidth="1"/>
    <col min="2" max="26" width="5.109375" style="146" customWidth="1"/>
    <col min="27" max="27" width="11.44140625" style="146"/>
  </cols>
  <sheetData>
    <row r="1" spans="1:26" ht="12.75" customHeight="1" x14ac:dyDescent="0.25">
      <c r="A1" s="2918"/>
      <c r="B1" s="2919"/>
      <c r="C1" s="2919"/>
      <c r="D1" s="2919"/>
      <c r="E1" s="2919"/>
      <c r="F1" s="2920"/>
      <c r="G1" s="2927" t="s">
        <v>0</v>
      </c>
      <c r="H1" s="2928"/>
      <c r="I1" s="2928"/>
      <c r="J1" s="2928"/>
      <c r="K1" s="2928"/>
      <c r="L1" s="2928"/>
      <c r="M1" s="2928"/>
      <c r="N1" s="2928"/>
      <c r="O1" s="2928"/>
      <c r="P1" s="2928"/>
      <c r="Q1" s="2928"/>
      <c r="R1" s="2928"/>
      <c r="S1" s="2928"/>
      <c r="T1" s="2929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921"/>
      <c r="B2" s="2922"/>
      <c r="C2" s="2922"/>
      <c r="D2" s="2922"/>
      <c r="E2" s="2922"/>
      <c r="F2" s="2923"/>
      <c r="G2" s="2932" t="s">
        <v>1</v>
      </c>
      <c r="H2" s="2933"/>
      <c r="I2" s="2933"/>
      <c r="J2" s="2933"/>
      <c r="K2" s="2933"/>
      <c r="L2" s="2933"/>
      <c r="M2" s="2933"/>
      <c r="N2" s="2933"/>
      <c r="O2" s="2933"/>
      <c r="P2" s="2933"/>
      <c r="Q2" s="2933"/>
      <c r="R2" s="2933"/>
      <c r="S2" s="2933"/>
      <c r="T2" s="2934"/>
      <c r="U2" s="1046"/>
      <c r="V2" s="1047"/>
      <c r="W2" s="1047"/>
      <c r="X2" s="1047"/>
      <c r="Y2" s="1047"/>
      <c r="Z2" s="1048"/>
    </row>
    <row r="3" spans="1:26" ht="12.75" customHeight="1" x14ac:dyDescent="0.25">
      <c r="A3" s="2921"/>
      <c r="B3" s="2922"/>
      <c r="C3" s="2922"/>
      <c r="D3" s="2922"/>
      <c r="E3" s="2922"/>
      <c r="F3" s="2923"/>
      <c r="G3" s="2932"/>
      <c r="H3" s="2933"/>
      <c r="I3" s="2933"/>
      <c r="J3" s="2933"/>
      <c r="K3" s="2933"/>
      <c r="L3" s="2933"/>
      <c r="M3" s="2933"/>
      <c r="N3" s="2933"/>
      <c r="O3" s="2933"/>
      <c r="P3" s="2933"/>
      <c r="Q3" s="2933"/>
      <c r="R3" s="2933"/>
      <c r="S3" s="2933"/>
      <c r="T3" s="2934"/>
      <c r="U3" s="1046"/>
      <c r="V3" s="1047"/>
      <c r="W3" s="1047"/>
      <c r="X3" s="1047"/>
      <c r="Y3" s="1047"/>
      <c r="Z3" s="1048"/>
    </row>
    <row r="4" spans="1:26" ht="12.75" customHeight="1" x14ac:dyDescent="0.25">
      <c r="A4" s="2921"/>
      <c r="B4" s="2922"/>
      <c r="C4" s="2922"/>
      <c r="D4" s="2922"/>
      <c r="E4" s="2922"/>
      <c r="F4" s="2923"/>
      <c r="G4" s="2932"/>
      <c r="H4" s="2933"/>
      <c r="I4" s="2933"/>
      <c r="J4" s="2933"/>
      <c r="K4" s="2933"/>
      <c r="L4" s="2933"/>
      <c r="M4" s="2933"/>
      <c r="N4" s="2933"/>
      <c r="O4" s="2933"/>
      <c r="P4" s="2933"/>
      <c r="Q4" s="2933"/>
      <c r="R4" s="2933"/>
      <c r="S4" s="2933"/>
      <c r="T4" s="2934"/>
      <c r="U4" s="1046"/>
      <c r="V4" s="1047"/>
      <c r="W4" s="1047"/>
      <c r="X4" s="1047"/>
      <c r="Y4" s="1047"/>
      <c r="Z4" s="1048"/>
    </row>
    <row r="5" spans="1:26" ht="12.75" customHeight="1" x14ac:dyDescent="0.25">
      <c r="A5" s="2921"/>
      <c r="B5" s="2922"/>
      <c r="C5" s="2922"/>
      <c r="D5" s="2922"/>
      <c r="E5" s="2922"/>
      <c r="F5" s="2923"/>
      <c r="G5" s="2944" t="s">
        <v>2</v>
      </c>
      <c r="H5" s="2945"/>
      <c r="I5" s="2908">
        <v>11</v>
      </c>
      <c r="J5" s="2908"/>
      <c r="K5" s="2909"/>
      <c r="L5" s="2911" t="s">
        <v>3</v>
      </c>
      <c r="M5" s="2912"/>
      <c r="N5" s="2912"/>
      <c r="O5" s="2913"/>
      <c r="P5" s="2914" t="s">
        <v>96</v>
      </c>
      <c r="Q5" s="2915"/>
      <c r="R5" s="2915"/>
      <c r="S5" s="2915"/>
      <c r="T5" s="2916"/>
      <c r="U5" s="1046"/>
      <c r="V5" s="1047"/>
      <c r="W5" s="1047"/>
      <c r="X5" s="1047"/>
      <c r="Y5" s="1047"/>
      <c r="Z5" s="1048"/>
    </row>
    <row r="6" spans="1:26" ht="12.75" customHeight="1" x14ac:dyDescent="0.25">
      <c r="A6" s="2924"/>
      <c r="B6" s="2925"/>
      <c r="C6" s="2925"/>
      <c r="D6" s="2925"/>
      <c r="E6" s="2925"/>
      <c r="F6" s="2926"/>
      <c r="G6" s="210"/>
      <c r="H6" s="176"/>
      <c r="I6" s="2910" t="s">
        <v>5</v>
      </c>
      <c r="J6" s="2910"/>
      <c r="K6" s="2910"/>
      <c r="L6" s="2910" t="s">
        <v>6</v>
      </c>
      <c r="M6" s="2910"/>
      <c r="N6" s="2910"/>
      <c r="O6" s="2910"/>
      <c r="P6" s="2910" t="s">
        <v>7</v>
      </c>
      <c r="Q6" s="2910"/>
      <c r="R6" s="2910"/>
      <c r="S6" s="2910"/>
      <c r="T6" s="2917"/>
      <c r="U6" s="1049"/>
      <c r="V6" s="1050"/>
      <c r="W6" s="1050"/>
      <c r="X6" s="1050"/>
      <c r="Y6" s="1050"/>
      <c r="Z6" s="1051"/>
    </row>
    <row r="7" spans="1:26" ht="36.6" customHeight="1" x14ac:dyDescent="0.25">
      <c r="A7" s="2905" t="s">
        <v>8</v>
      </c>
      <c r="B7" s="2905"/>
      <c r="C7" s="2905"/>
      <c r="D7" s="2905"/>
      <c r="E7" s="2905"/>
      <c r="F7" s="2905"/>
      <c r="G7" s="2906" t="s">
        <v>9</v>
      </c>
      <c r="H7" s="2906"/>
      <c r="I7" s="2906"/>
      <c r="J7" s="2906"/>
      <c r="K7" s="2906"/>
      <c r="L7" s="2906"/>
      <c r="M7" s="2906"/>
      <c r="N7" s="2906"/>
      <c r="O7" s="2906"/>
      <c r="P7" s="2906"/>
      <c r="Q7" s="2906"/>
      <c r="R7" s="2906"/>
      <c r="S7" s="2906"/>
      <c r="T7" s="2906"/>
      <c r="U7" s="2906"/>
      <c r="V7" s="2906"/>
      <c r="W7" s="2906"/>
      <c r="X7" s="2906"/>
      <c r="Y7" s="2906"/>
      <c r="Z7" s="2906"/>
    </row>
    <row r="8" spans="1:26" ht="15.9" customHeight="1" x14ac:dyDescent="0.25">
      <c r="A8" s="189" t="s">
        <v>10</v>
      </c>
      <c r="B8" s="171" t="s">
        <v>11</v>
      </c>
      <c r="C8" s="168"/>
      <c r="D8" s="209"/>
      <c r="E8" s="209"/>
      <c r="F8" s="209"/>
      <c r="G8" s="209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84"/>
    </row>
    <row r="9" spans="1:26" ht="8.25" customHeight="1" x14ac:dyDescent="0.25">
      <c r="A9" s="180"/>
      <c r="D9" s="147"/>
      <c r="E9" s="147"/>
      <c r="F9" s="147"/>
      <c r="G9" s="147"/>
      <c r="Z9" s="179"/>
    </row>
    <row r="10" spans="1:26" ht="15.9" customHeight="1" x14ac:dyDescent="0.25">
      <c r="A10" s="180"/>
      <c r="B10" s="2930" t="s">
        <v>12</v>
      </c>
      <c r="C10" s="2930"/>
      <c r="D10" s="2930"/>
      <c r="E10" s="2930"/>
      <c r="F10" s="2930"/>
      <c r="G10" s="2930"/>
      <c r="H10" s="2907" t="s">
        <v>87</v>
      </c>
      <c r="I10" s="2907"/>
      <c r="J10" s="2907"/>
      <c r="K10" s="2907"/>
      <c r="L10" s="2907"/>
      <c r="M10" s="2907"/>
      <c r="N10" s="2930" t="s">
        <v>14</v>
      </c>
      <c r="O10" s="2930"/>
      <c r="P10" s="2930"/>
      <c r="Q10" s="2930"/>
      <c r="R10" s="2930"/>
      <c r="S10" s="2931" t="s">
        <v>89</v>
      </c>
      <c r="T10" s="2931"/>
      <c r="U10" s="2931"/>
      <c r="V10" s="2931"/>
      <c r="W10" s="2931"/>
      <c r="X10" s="2931"/>
      <c r="Y10" s="2931"/>
      <c r="Z10" s="208"/>
    </row>
    <row r="11" spans="1:26" ht="15.9" customHeight="1" x14ac:dyDescent="0.25">
      <c r="A11" s="180"/>
      <c r="B11" s="2930" t="s">
        <v>16</v>
      </c>
      <c r="C11" s="2930"/>
      <c r="D11" s="2930"/>
      <c r="E11" s="2930"/>
      <c r="F11" s="2930"/>
      <c r="G11" s="2930"/>
      <c r="H11" s="2907" t="s">
        <v>96</v>
      </c>
      <c r="I11" s="2907"/>
      <c r="J11" s="2907"/>
      <c r="K11" s="2907"/>
      <c r="L11" s="2907"/>
      <c r="M11" s="2907"/>
      <c r="N11" s="2930" t="s">
        <v>17</v>
      </c>
      <c r="O11" s="2930"/>
      <c r="P11" s="2930"/>
      <c r="Q11" s="2930"/>
      <c r="R11" s="2930"/>
      <c r="S11" s="2931" t="s">
        <v>79</v>
      </c>
      <c r="T11" s="2931"/>
      <c r="U11" s="2931"/>
      <c r="V11" s="2931"/>
      <c r="W11" s="2931"/>
      <c r="X11" s="2931"/>
      <c r="Y11" s="2931"/>
      <c r="Z11" s="208"/>
    </row>
    <row r="12" spans="1:26" ht="15.9" customHeight="1" x14ac:dyDescent="0.25">
      <c r="A12" s="180"/>
      <c r="B12" s="2930" t="s">
        <v>19</v>
      </c>
      <c r="C12" s="2930"/>
      <c r="D12" s="2930"/>
      <c r="E12" s="2930"/>
      <c r="F12" s="2930"/>
      <c r="G12" s="2930"/>
      <c r="H12" s="2907" t="s">
        <v>88</v>
      </c>
      <c r="I12" s="2907"/>
      <c r="J12" s="2907"/>
      <c r="K12" s="2907"/>
      <c r="L12" s="2907"/>
      <c r="M12" s="2907"/>
      <c r="N12" s="2930" t="s">
        <v>20</v>
      </c>
      <c r="O12" s="2930"/>
      <c r="P12" s="2930"/>
      <c r="Q12" s="2930"/>
      <c r="R12" s="2930"/>
      <c r="S12" s="2931" t="s">
        <v>69</v>
      </c>
      <c r="T12" s="2931"/>
      <c r="U12" s="2931"/>
      <c r="V12" s="2931"/>
      <c r="W12" s="2931"/>
      <c r="X12" s="2931"/>
      <c r="Y12" s="2931"/>
      <c r="Z12" s="208"/>
    </row>
    <row r="13" spans="1:26" ht="8.25" customHeight="1" x14ac:dyDescent="0.25">
      <c r="A13" s="207"/>
      <c r="B13" s="176"/>
      <c r="C13" s="176"/>
      <c r="D13" s="206"/>
      <c r="E13" s="206"/>
      <c r="F13" s="206"/>
      <c r="G13" s="206"/>
      <c r="H13" s="176"/>
      <c r="I13" s="176"/>
      <c r="J13" s="176"/>
      <c r="K13" s="176"/>
      <c r="L13" s="176"/>
      <c r="M13" s="176"/>
      <c r="N13" s="205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5"/>
    </row>
    <row r="14" spans="1:26" s="148" customFormat="1" ht="15" customHeight="1" x14ac:dyDescent="0.25">
      <c r="B14" s="203"/>
      <c r="C14" s="203"/>
      <c r="K14" s="204"/>
      <c r="L14" s="203"/>
      <c r="M14" s="202"/>
    </row>
    <row r="15" spans="1:26" s="148" customFormat="1" ht="15.6" customHeight="1" x14ac:dyDescent="0.25">
      <c r="A15" s="189" t="s">
        <v>22</v>
      </c>
      <c r="B15" s="201" t="s">
        <v>23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199"/>
    </row>
    <row r="16" spans="1:26" s="148" customFormat="1" ht="15" customHeight="1" x14ac:dyDescent="0.25">
      <c r="A16" s="196"/>
      <c r="B16" s="198"/>
      <c r="Z16" s="197"/>
    </row>
    <row r="17" spans="1:26" s="148" customFormat="1" ht="15" customHeight="1" x14ac:dyDescent="0.25">
      <c r="A17" s="196"/>
      <c r="B17" s="2868" t="s">
        <v>24</v>
      </c>
      <c r="C17" s="2868"/>
      <c r="D17" s="2868"/>
      <c r="E17" s="2868"/>
      <c r="F17" s="2868"/>
      <c r="G17" s="2868"/>
      <c r="H17" s="2868"/>
      <c r="I17" s="2957"/>
      <c r="J17" s="2957"/>
      <c r="K17" s="2957"/>
      <c r="L17" s="2957"/>
      <c r="M17" s="2957"/>
      <c r="N17" s="2957"/>
      <c r="O17" s="2957"/>
      <c r="P17" s="2957"/>
      <c r="Q17" s="2957"/>
      <c r="R17" s="2957"/>
      <c r="S17" s="2957"/>
      <c r="T17" s="2957"/>
      <c r="U17" s="2957"/>
      <c r="V17" s="2957"/>
      <c r="W17" s="2957"/>
      <c r="X17" s="2957"/>
      <c r="Y17" s="2957"/>
      <c r="Z17" s="194"/>
    </row>
    <row r="18" spans="1:26" s="148" customFormat="1" ht="15" customHeight="1" x14ac:dyDescent="0.25">
      <c r="A18" s="196"/>
      <c r="B18" s="2868" t="s">
        <v>25</v>
      </c>
      <c r="C18" s="2868"/>
      <c r="D18" s="2868"/>
      <c r="E18" s="2868"/>
      <c r="F18" s="2868"/>
      <c r="G18" s="2868"/>
      <c r="H18" s="2868"/>
      <c r="I18" s="2861" t="s">
        <v>26</v>
      </c>
      <c r="J18" s="2861"/>
      <c r="K18" s="195">
        <v>50</v>
      </c>
      <c r="L18" s="195" t="s">
        <v>27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4"/>
    </row>
    <row r="19" spans="1:26" s="148" customFormat="1" ht="13.2" customHeight="1" x14ac:dyDescent="0.25">
      <c r="A19" s="193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1"/>
    </row>
    <row r="20" spans="1:26" ht="12.75" customHeight="1" x14ac:dyDescent="0.25">
      <c r="D20" s="147"/>
      <c r="E20" s="147"/>
      <c r="F20" s="147"/>
      <c r="G20" s="147"/>
      <c r="N20" s="190"/>
    </row>
    <row r="21" spans="1:26" ht="15.9" customHeight="1" x14ac:dyDescent="0.25">
      <c r="A21" s="189" t="s">
        <v>28</v>
      </c>
      <c r="B21" s="188" t="s">
        <v>29</v>
      </c>
      <c r="C21" s="186"/>
      <c r="D21" s="187"/>
      <c r="E21" s="187"/>
      <c r="F21" s="187"/>
      <c r="G21" s="187"/>
      <c r="H21" s="186"/>
      <c r="I21" s="186"/>
      <c r="J21" s="2875" t="s">
        <v>30</v>
      </c>
      <c r="K21" s="2875"/>
      <c r="L21" s="2875"/>
      <c r="M21" s="2875"/>
      <c r="N21" s="2875"/>
      <c r="O21" s="2875"/>
      <c r="P21" s="2875"/>
      <c r="Q21" s="185">
        <v>600</v>
      </c>
      <c r="R21" s="168"/>
      <c r="S21" s="168"/>
      <c r="T21" s="168"/>
      <c r="U21" s="168"/>
      <c r="V21" s="168"/>
      <c r="W21" s="168"/>
      <c r="X21" s="168"/>
      <c r="Y21" s="168"/>
      <c r="Z21" s="184"/>
    </row>
    <row r="22" spans="1:26" ht="12.75" customHeight="1" x14ac:dyDescent="0.25">
      <c r="A22" s="180"/>
      <c r="B22" s="183"/>
      <c r="Z22" s="179"/>
    </row>
    <row r="23" spans="1:26" ht="15.75" customHeight="1" x14ac:dyDescent="0.25">
      <c r="A23" s="180"/>
      <c r="B23" s="2869" t="s">
        <v>31</v>
      </c>
      <c r="C23" s="2871" t="s">
        <v>32</v>
      </c>
      <c r="D23" s="2871"/>
      <c r="E23" s="2871"/>
      <c r="F23" s="2871"/>
      <c r="G23" s="2872"/>
      <c r="H23" s="2865" t="s">
        <v>33</v>
      </c>
      <c r="I23" s="2866"/>
      <c r="J23" s="2867"/>
      <c r="K23" s="2871" t="s">
        <v>34</v>
      </c>
      <c r="L23" s="2871"/>
      <c r="M23" s="2871"/>
      <c r="N23" s="2871"/>
      <c r="O23" s="2871"/>
      <c r="P23" s="2872"/>
      <c r="Z23" s="179"/>
    </row>
    <row r="24" spans="1:26" ht="15.75" customHeight="1" x14ac:dyDescent="0.25">
      <c r="A24" s="180"/>
      <c r="B24" s="2870"/>
      <c r="C24" s="2873"/>
      <c r="D24" s="2873"/>
      <c r="E24" s="2873"/>
      <c r="F24" s="2873"/>
      <c r="G24" s="2874"/>
      <c r="H24" s="2862" t="s">
        <v>35</v>
      </c>
      <c r="I24" s="2863"/>
      <c r="J24" s="2864"/>
      <c r="K24" s="2873"/>
      <c r="L24" s="2873"/>
      <c r="M24" s="2873"/>
      <c r="N24" s="2873"/>
      <c r="O24" s="2873"/>
      <c r="P24" s="2874"/>
      <c r="Z24" s="179"/>
    </row>
    <row r="25" spans="1:26" ht="19.5" customHeight="1" x14ac:dyDescent="0.25">
      <c r="A25" s="180"/>
      <c r="B25" s="182">
        <v>1</v>
      </c>
      <c r="C25" s="2854"/>
      <c r="D25" s="2855"/>
      <c r="E25" s="2855"/>
      <c r="F25" s="2855"/>
      <c r="G25" s="2856"/>
      <c r="H25" s="2857">
        <v>130</v>
      </c>
      <c r="I25" s="2858"/>
      <c r="J25" s="2859"/>
      <c r="K25" s="2854"/>
      <c r="L25" s="2855"/>
      <c r="M25" s="2855"/>
      <c r="N25" s="2855"/>
      <c r="O25" s="2855"/>
      <c r="P25" s="2856"/>
      <c r="Z25" s="179"/>
    </row>
    <row r="26" spans="1:26" ht="19.5" customHeight="1" x14ac:dyDescent="0.25">
      <c r="A26" s="180"/>
      <c r="B26" s="182">
        <v>2</v>
      </c>
      <c r="C26" s="2854"/>
      <c r="D26" s="2855"/>
      <c r="E26" s="2855"/>
      <c r="F26" s="2855"/>
      <c r="G26" s="2856"/>
      <c r="H26" s="2857">
        <v>97</v>
      </c>
      <c r="I26" s="2858"/>
      <c r="J26" s="2859"/>
      <c r="K26" s="2854"/>
      <c r="L26" s="2855"/>
      <c r="M26" s="2855"/>
      <c r="N26" s="2855"/>
      <c r="O26" s="2855"/>
      <c r="P26" s="2856"/>
      <c r="Z26" s="179"/>
    </row>
    <row r="27" spans="1:26" ht="19.5" customHeight="1" x14ac:dyDescent="0.25">
      <c r="A27" s="180"/>
      <c r="B27" s="182"/>
      <c r="C27" s="2854"/>
      <c r="D27" s="2855"/>
      <c r="E27" s="2855"/>
      <c r="F27" s="2855"/>
      <c r="G27" s="2856"/>
      <c r="H27" s="2857"/>
      <c r="I27" s="2858"/>
      <c r="J27" s="2859"/>
      <c r="K27" s="2854"/>
      <c r="L27" s="2855"/>
      <c r="M27" s="2855"/>
      <c r="N27" s="2855"/>
      <c r="O27" s="2855"/>
      <c r="P27" s="2856"/>
      <c r="Z27" s="179"/>
    </row>
    <row r="28" spans="1:26" ht="19.5" customHeight="1" x14ac:dyDescent="0.25">
      <c r="A28" s="180"/>
      <c r="B28" s="182"/>
      <c r="C28" s="2854"/>
      <c r="D28" s="2855"/>
      <c r="E28" s="2855"/>
      <c r="F28" s="2855"/>
      <c r="G28" s="2856"/>
      <c r="H28" s="2857"/>
      <c r="I28" s="2858"/>
      <c r="J28" s="2859"/>
      <c r="K28" s="2854"/>
      <c r="L28" s="2855"/>
      <c r="M28" s="2855"/>
      <c r="N28" s="2855"/>
      <c r="O28" s="2855"/>
      <c r="P28" s="2856"/>
      <c r="Z28" s="179"/>
    </row>
    <row r="29" spans="1:26" ht="19.5" customHeight="1" x14ac:dyDescent="0.25">
      <c r="A29" s="180"/>
      <c r="B29" s="182"/>
      <c r="C29" s="2854"/>
      <c r="D29" s="2855"/>
      <c r="E29" s="2855"/>
      <c r="F29" s="2855"/>
      <c r="G29" s="2856"/>
      <c r="H29" s="2857"/>
      <c r="I29" s="2858"/>
      <c r="J29" s="2859"/>
      <c r="K29" s="2854"/>
      <c r="L29" s="2855"/>
      <c r="M29" s="2855"/>
      <c r="N29" s="2855"/>
      <c r="O29" s="2855"/>
      <c r="P29" s="2856"/>
      <c r="Z29" s="179"/>
    </row>
    <row r="30" spans="1:26" ht="19.5" customHeight="1" x14ac:dyDescent="0.25">
      <c r="A30" s="180"/>
      <c r="B30" s="182"/>
      <c r="C30" s="2854"/>
      <c r="D30" s="2855"/>
      <c r="E30" s="2855"/>
      <c r="F30" s="2855"/>
      <c r="G30" s="2856"/>
      <c r="H30" s="2857"/>
      <c r="I30" s="2858"/>
      <c r="J30" s="2859"/>
      <c r="K30" s="2854"/>
      <c r="L30" s="2855"/>
      <c r="M30" s="2855"/>
      <c r="N30" s="2855"/>
      <c r="O30" s="2855"/>
      <c r="P30" s="2856"/>
      <c r="Z30" s="179"/>
    </row>
    <row r="31" spans="1:26" ht="19.5" customHeight="1" x14ac:dyDescent="0.25">
      <c r="A31" s="180"/>
      <c r="B31" s="182"/>
      <c r="C31" s="2854"/>
      <c r="D31" s="2855"/>
      <c r="E31" s="2855"/>
      <c r="F31" s="2855"/>
      <c r="G31" s="2856"/>
      <c r="H31" s="2857"/>
      <c r="I31" s="2858"/>
      <c r="J31" s="2859"/>
      <c r="K31" s="2854"/>
      <c r="L31" s="2855"/>
      <c r="M31" s="2855"/>
      <c r="N31" s="2855"/>
      <c r="O31" s="2855"/>
      <c r="P31" s="2856"/>
      <c r="Z31" s="179"/>
    </row>
    <row r="32" spans="1:26" ht="19.5" customHeight="1" x14ac:dyDescent="0.25">
      <c r="A32" s="180"/>
      <c r="B32" s="182"/>
      <c r="C32" s="2854"/>
      <c r="D32" s="2855"/>
      <c r="E32" s="2855"/>
      <c r="F32" s="2855"/>
      <c r="G32" s="2856"/>
      <c r="H32" s="2857"/>
      <c r="I32" s="2858"/>
      <c r="J32" s="2859"/>
      <c r="K32" s="2854"/>
      <c r="L32" s="2855"/>
      <c r="M32" s="2855"/>
      <c r="N32" s="2855"/>
      <c r="O32" s="2855"/>
      <c r="P32" s="2856"/>
      <c r="Z32" s="179"/>
    </row>
    <row r="33" spans="1:26" ht="19.5" customHeight="1" x14ac:dyDescent="0.25">
      <c r="A33" s="180"/>
      <c r="B33" s="182"/>
      <c r="C33" s="2854"/>
      <c r="D33" s="2855"/>
      <c r="E33" s="2855"/>
      <c r="F33" s="2855"/>
      <c r="G33" s="2856"/>
      <c r="H33" s="2857"/>
      <c r="I33" s="2858"/>
      <c r="J33" s="2859"/>
      <c r="K33" s="2854"/>
      <c r="L33" s="2855"/>
      <c r="M33" s="2855"/>
      <c r="N33" s="2855"/>
      <c r="O33" s="2855"/>
      <c r="P33" s="2856"/>
      <c r="Z33" s="179"/>
    </row>
    <row r="34" spans="1:26" ht="19.5" customHeight="1" x14ac:dyDescent="0.25">
      <c r="A34" s="180"/>
      <c r="B34" s="182"/>
      <c r="C34" s="2854"/>
      <c r="D34" s="2855"/>
      <c r="E34" s="2855"/>
      <c r="F34" s="2855"/>
      <c r="G34" s="2856"/>
      <c r="H34" s="2857"/>
      <c r="I34" s="2858"/>
      <c r="J34" s="2859"/>
      <c r="K34" s="2854"/>
      <c r="L34" s="2855"/>
      <c r="M34" s="2855"/>
      <c r="N34" s="2855"/>
      <c r="O34" s="2855"/>
      <c r="P34" s="2856"/>
      <c r="Z34" s="179"/>
    </row>
    <row r="35" spans="1:26" ht="19.5" customHeight="1" x14ac:dyDescent="0.25">
      <c r="A35" s="180"/>
      <c r="B35" s="182"/>
      <c r="C35" s="2854"/>
      <c r="D35" s="2855"/>
      <c r="E35" s="2855"/>
      <c r="F35" s="2855"/>
      <c r="G35" s="2856"/>
      <c r="H35" s="2857"/>
      <c r="I35" s="2858"/>
      <c r="J35" s="2859"/>
      <c r="K35" s="2854"/>
      <c r="L35" s="2855"/>
      <c r="M35" s="2855"/>
      <c r="N35" s="2855"/>
      <c r="O35" s="2855"/>
      <c r="P35" s="2856"/>
      <c r="Z35" s="179"/>
    </row>
    <row r="36" spans="1:26" ht="19.5" customHeight="1" x14ac:dyDescent="0.25">
      <c r="A36" s="180"/>
      <c r="B36" s="182"/>
      <c r="C36" s="2854"/>
      <c r="D36" s="2855"/>
      <c r="E36" s="2855"/>
      <c r="F36" s="2855"/>
      <c r="G36" s="2856"/>
      <c r="H36" s="2857"/>
      <c r="I36" s="2858"/>
      <c r="J36" s="2859"/>
      <c r="K36" s="2854"/>
      <c r="L36" s="2855"/>
      <c r="M36" s="2855"/>
      <c r="N36" s="2855"/>
      <c r="O36" s="2855"/>
      <c r="P36" s="2856"/>
      <c r="Z36" s="179"/>
    </row>
    <row r="37" spans="1:26" ht="19.5" customHeight="1" x14ac:dyDescent="0.25">
      <c r="A37" s="180"/>
      <c r="B37" s="182"/>
      <c r="C37" s="2854"/>
      <c r="D37" s="2855"/>
      <c r="E37" s="2855"/>
      <c r="F37" s="2855"/>
      <c r="G37" s="2856"/>
      <c r="H37" s="2857"/>
      <c r="I37" s="2858"/>
      <c r="J37" s="2859"/>
      <c r="K37" s="2854"/>
      <c r="L37" s="2855"/>
      <c r="M37" s="2855"/>
      <c r="N37" s="2855"/>
      <c r="O37" s="2855"/>
      <c r="P37" s="2856"/>
      <c r="Z37" s="179"/>
    </row>
    <row r="38" spans="1:26" ht="19.5" customHeight="1" x14ac:dyDescent="0.25">
      <c r="A38" s="180"/>
      <c r="B38" s="182"/>
      <c r="C38" s="2854"/>
      <c r="D38" s="2855"/>
      <c r="E38" s="2855"/>
      <c r="F38" s="2855"/>
      <c r="G38" s="2856"/>
      <c r="H38" s="2857"/>
      <c r="I38" s="2858"/>
      <c r="J38" s="2859"/>
      <c r="K38" s="2854"/>
      <c r="L38" s="2855"/>
      <c r="M38" s="2855"/>
      <c r="N38" s="2855"/>
      <c r="O38" s="2855"/>
      <c r="P38" s="2856"/>
      <c r="Z38" s="179"/>
    </row>
    <row r="39" spans="1:26" ht="19.5" customHeight="1" x14ac:dyDescent="0.25">
      <c r="A39" s="180"/>
      <c r="B39" s="182"/>
      <c r="C39" s="2854"/>
      <c r="D39" s="2855"/>
      <c r="E39" s="2855"/>
      <c r="F39" s="2855"/>
      <c r="G39" s="2856"/>
      <c r="H39" s="2857"/>
      <c r="I39" s="2858"/>
      <c r="J39" s="2859"/>
      <c r="K39" s="2854"/>
      <c r="L39" s="2855"/>
      <c r="M39" s="2855"/>
      <c r="N39" s="2855"/>
      <c r="O39" s="2855"/>
      <c r="P39" s="2856"/>
      <c r="Z39" s="179"/>
    </row>
    <row r="40" spans="1:26" ht="19.5" customHeight="1" x14ac:dyDescent="0.25">
      <c r="A40" s="180"/>
      <c r="B40" s="182"/>
      <c r="C40" s="2854"/>
      <c r="D40" s="2855"/>
      <c r="E40" s="2855"/>
      <c r="F40" s="2855"/>
      <c r="G40" s="2856"/>
      <c r="H40" s="2857"/>
      <c r="I40" s="2858"/>
      <c r="J40" s="2859"/>
      <c r="K40" s="2854"/>
      <c r="L40" s="2855"/>
      <c r="M40" s="2855"/>
      <c r="N40" s="2855"/>
      <c r="O40" s="2855"/>
      <c r="P40" s="2856"/>
      <c r="Z40" s="179"/>
    </row>
    <row r="41" spans="1:26" ht="19.5" customHeight="1" x14ac:dyDescent="0.25">
      <c r="A41" s="180"/>
      <c r="B41" s="182"/>
      <c r="C41" s="2854"/>
      <c r="D41" s="2855"/>
      <c r="E41" s="2855"/>
      <c r="F41" s="2855"/>
      <c r="G41" s="2856"/>
      <c r="H41" s="2857"/>
      <c r="I41" s="2858"/>
      <c r="J41" s="2859"/>
      <c r="K41" s="2854"/>
      <c r="L41" s="2855"/>
      <c r="M41" s="2855"/>
      <c r="N41" s="2855"/>
      <c r="O41" s="2855"/>
      <c r="P41" s="2856"/>
      <c r="Z41" s="179"/>
    </row>
    <row r="42" spans="1:26" ht="19.5" customHeight="1" x14ac:dyDescent="0.25">
      <c r="A42" s="180"/>
      <c r="B42" s="182"/>
      <c r="C42" s="2854"/>
      <c r="D42" s="2855"/>
      <c r="E42" s="2855"/>
      <c r="F42" s="2855"/>
      <c r="G42" s="2856"/>
      <c r="H42" s="2857"/>
      <c r="I42" s="2858"/>
      <c r="J42" s="2859"/>
      <c r="K42" s="2854"/>
      <c r="L42" s="2855"/>
      <c r="M42" s="2855"/>
      <c r="N42" s="2855"/>
      <c r="O42" s="2855"/>
      <c r="P42" s="2856"/>
      <c r="Z42" s="179"/>
    </row>
    <row r="43" spans="1:26" ht="19.5" customHeight="1" x14ac:dyDescent="0.25">
      <c r="A43" s="180"/>
      <c r="B43" s="182"/>
      <c r="C43" s="2854"/>
      <c r="D43" s="2855"/>
      <c r="E43" s="2855"/>
      <c r="F43" s="2855"/>
      <c r="G43" s="2856"/>
      <c r="H43" s="2857"/>
      <c r="I43" s="2858"/>
      <c r="J43" s="2859"/>
      <c r="K43" s="2854"/>
      <c r="L43" s="2855"/>
      <c r="M43" s="2855"/>
      <c r="N43" s="2855"/>
      <c r="O43" s="2855"/>
      <c r="P43" s="2856"/>
      <c r="Z43" s="179"/>
    </row>
    <row r="44" spans="1:26" ht="19.5" customHeight="1" x14ac:dyDescent="0.25">
      <c r="A44" s="180"/>
      <c r="B44" s="182"/>
      <c r="C44" s="2854"/>
      <c r="D44" s="2855"/>
      <c r="E44" s="2855"/>
      <c r="F44" s="2855"/>
      <c r="G44" s="2856"/>
      <c r="H44" s="2857"/>
      <c r="I44" s="2858"/>
      <c r="J44" s="2859"/>
      <c r="K44" s="2854"/>
      <c r="L44" s="2855"/>
      <c r="M44" s="2855"/>
      <c r="N44" s="2855"/>
      <c r="O44" s="2855"/>
      <c r="P44" s="2856"/>
      <c r="Z44" s="179"/>
    </row>
    <row r="45" spans="1:26" ht="19.5" customHeight="1" thickBot="1" x14ac:dyDescent="0.3">
      <c r="A45" s="180"/>
      <c r="B45" s="181"/>
      <c r="C45" s="2888"/>
      <c r="D45" s="2888"/>
      <c r="E45" s="2888"/>
      <c r="F45" s="2888"/>
      <c r="G45" s="2889"/>
      <c r="H45" s="2958"/>
      <c r="I45" s="2959"/>
      <c r="J45" s="2960"/>
      <c r="K45" s="2961"/>
      <c r="L45" s="2888"/>
      <c r="M45" s="2888"/>
      <c r="N45" s="2888"/>
      <c r="O45" s="2888"/>
      <c r="P45" s="2889"/>
      <c r="Z45" s="179"/>
    </row>
    <row r="46" spans="1:26" ht="15.75" customHeight="1" x14ac:dyDescent="0.25">
      <c r="A46" s="180"/>
      <c r="B46" s="2896" t="s">
        <v>37</v>
      </c>
      <c r="C46" s="2897"/>
      <c r="D46" s="2897"/>
      <c r="E46" s="2897"/>
      <c r="F46" s="2897"/>
      <c r="G46" s="2898"/>
      <c r="H46" s="2902">
        <f>AVERAGE(H25:J45)</f>
        <v>113.5</v>
      </c>
      <c r="I46" s="2903"/>
      <c r="J46" s="2904"/>
      <c r="K46" s="2951" t="s">
        <v>38</v>
      </c>
      <c r="L46" s="2952"/>
      <c r="M46" s="2946" t="s">
        <v>39</v>
      </c>
      <c r="N46" s="2946"/>
      <c r="O46" s="2946"/>
      <c r="P46" s="2947"/>
      <c r="Z46" s="179"/>
    </row>
    <row r="47" spans="1:26" ht="15.75" customHeight="1" x14ac:dyDescent="0.25">
      <c r="A47" s="180"/>
      <c r="B47" s="2890" t="s">
        <v>40</v>
      </c>
      <c r="C47" s="2891"/>
      <c r="D47" s="2891"/>
      <c r="E47" s="2891"/>
      <c r="F47" s="2891"/>
      <c r="G47" s="2892"/>
      <c r="H47" s="2983">
        <f>IF(COUNTIF(H25:J45,"*&lt;20*"),"&lt;20",MIN(H25:J45))</f>
        <v>97</v>
      </c>
      <c r="I47" s="2984"/>
      <c r="J47" s="2985"/>
      <c r="K47" s="2953"/>
      <c r="L47" s="2954"/>
      <c r="M47" s="2860"/>
      <c r="N47" s="2860"/>
      <c r="O47" s="2860"/>
      <c r="P47" s="2948"/>
      <c r="Z47" s="179"/>
    </row>
    <row r="48" spans="1:26" ht="15.75" customHeight="1" thickBot="1" x14ac:dyDescent="0.3">
      <c r="A48" s="180"/>
      <c r="B48" s="2893" t="s">
        <v>41</v>
      </c>
      <c r="C48" s="2894"/>
      <c r="D48" s="2894"/>
      <c r="E48" s="2894"/>
      <c r="F48" s="2894"/>
      <c r="G48" s="2895"/>
      <c r="H48" s="2899">
        <f>IF(COUNTIF(H25:J45,"*&gt;250*"),"&gt;250",MAX(H25:J45))</f>
        <v>130</v>
      </c>
      <c r="I48" s="2900"/>
      <c r="J48" s="2901"/>
      <c r="K48" s="2955"/>
      <c r="L48" s="2956"/>
      <c r="M48" s="2949"/>
      <c r="N48" s="2949"/>
      <c r="O48" s="2949"/>
      <c r="P48" s="2950"/>
      <c r="Z48" s="179"/>
    </row>
    <row r="49" spans="1:26" ht="15.9" customHeight="1" x14ac:dyDescent="0.25">
      <c r="A49" s="178"/>
      <c r="B49" s="177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5"/>
    </row>
    <row r="50" spans="1:26" ht="12.75" customHeight="1" x14ac:dyDescent="0.25">
      <c r="A50" s="174"/>
      <c r="B50" s="173"/>
    </row>
    <row r="51" spans="1:26" s="148" customFormat="1" ht="15.6" customHeight="1" x14ac:dyDescent="0.25">
      <c r="A51" s="172" t="s">
        <v>42</v>
      </c>
      <c r="B51" s="171" t="s">
        <v>43</v>
      </c>
      <c r="C51" s="170"/>
      <c r="D51" s="170"/>
      <c r="E51" s="170"/>
      <c r="F51" s="169"/>
      <c r="G51" s="169"/>
      <c r="H51" s="169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7"/>
      <c r="V51" s="166"/>
      <c r="W51" s="166"/>
      <c r="X51" s="165"/>
      <c r="Y51" s="165"/>
      <c r="Z51" s="164"/>
    </row>
    <row r="52" spans="1:26" s="148" customFormat="1" ht="28.5" customHeight="1" x14ac:dyDescent="0.25">
      <c r="A52" s="2986" t="s">
        <v>44</v>
      </c>
      <c r="B52" s="2987"/>
      <c r="C52" s="2987"/>
      <c r="D52" s="2987"/>
      <c r="E52" s="2987"/>
      <c r="F52" s="2987"/>
      <c r="G52" s="2987"/>
      <c r="H52" s="2987"/>
      <c r="I52" s="2987"/>
      <c r="J52" s="2987"/>
      <c r="K52" s="2987"/>
      <c r="L52" s="2987"/>
      <c r="M52" s="2987"/>
      <c r="N52" s="2987"/>
      <c r="O52" s="2987"/>
      <c r="P52" s="2987"/>
      <c r="Q52" s="2988"/>
      <c r="R52" s="2882" t="s">
        <v>45</v>
      </c>
      <c r="S52" s="2883"/>
      <c r="T52" s="2884"/>
      <c r="U52" s="2962" t="s">
        <v>83</v>
      </c>
      <c r="V52" s="2963"/>
      <c r="W52" s="2963"/>
      <c r="X52" s="2964"/>
      <c r="Y52" s="2964"/>
      <c r="Z52" s="2965"/>
    </row>
    <row r="53" spans="1:26" s="148" customFormat="1" ht="15.6" customHeight="1" x14ac:dyDescent="0.25">
      <c r="A53" s="2966" t="s">
        <v>82</v>
      </c>
      <c r="B53" s="2967"/>
      <c r="C53" s="2967"/>
      <c r="D53" s="2967"/>
      <c r="E53" s="2967"/>
      <c r="F53" s="2967"/>
      <c r="G53" s="2967"/>
      <c r="H53" s="2967"/>
      <c r="I53" s="2967"/>
      <c r="J53" s="2967"/>
      <c r="K53" s="2967"/>
      <c r="L53" s="2967"/>
      <c r="M53" s="2967"/>
      <c r="N53" s="2967"/>
      <c r="O53" s="2967"/>
      <c r="P53" s="2967"/>
      <c r="Q53" s="2968"/>
      <c r="R53" s="2882" t="s">
        <v>47</v>
      </c>
      <c r="S53" s="2883"/>
      <c r="T53" s="2884"/>
      <c r="U53" s="2972" t="s">
        <v>81</v>
      </c>
      <c r="V53" s="2973"/>
      <c r="W53" s="2973"/>
      <c r="X53" s="2974"/>
      <c r="Y53" s="2974"/>
      <c r="Z53" s="2975"/>
    </row>
    <row r="54" spans="1:26" s="148" customFormat="1" ht="15.6" customHeight="1" x14ac:dyDescent="0.25">
      <c r="A54" s="2969"/>
      <c r="B54" s="2970"/>
      <c r="C54" s="2970"/>
      <c r="D54" s="2970"/>
      <c r="E54" s="2970"/>
      <c r="F54" s="2970"/>
      <c r="G54" s="2970"/>
      <c r="H54" s="2970"/>
      <c r="I54" s="2970"/>
      <c r="J54" s="2970"/>
      <c r="K54" s="2970"/>
      <c r="L54" s="2970"/>
      <c r="M54" s="2970"/>
      <c r="N54" s="2970"/>
      <c r="O54" s="2970"/>
      <c r="P54" s="2970"/>
      <c r="Q54" s="2971"/>
      <c r="R54" s="2882"/>
      <c r="S54" s="2883"/>
      <c r="T54" s="2884"/>
      <c r="U54" s="2976"/>
      <c r="V54" s="2860"/>
      <c r="W54" s="2860"/>
      <c r="X54" s="2977"/>
      <c r="Y54" s="2977"/>
      <c r="Z54" s="2978"/>
    </row>
    <row r="55" spans="1:26" s="148" customFormat="1" ht="15.6" customHeight="1" x14ac:dyDescent="0.25">
      <c r="A55" s="163" t="s">
        <v>49</v>
      </c>
      <c r="B55" s="162" t="s">
        <v>50</v>
      </c>
      <c r="C55" s="146"/>
      <c r="D55" s="146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0"/>
      <c r="R55" s="2882"/>
      <c r="S55" s="2883"/>
      <c r="T55" s="2884"/>
      <c r="U55" s="2979"/>
      <c r="V55" s="2980"/>
      <c r="W55" s="2980"/>
      <c r="X55" s="2981"/>
      <c r="Y55" s="2981"/>
      <c r="Z55" s="2982"/>
    </row>
    <row r="56" spans="1:26" s="148" customFormat="1" ht="15.6" customHeight="1" x14ac:dyDescent="0.25">
      <c r="A56" s="2876"/>
      <c r="B56" s="2877"/>
      <c r="C56" s="2877"/>
      <c r="D56" s="2877"/>
      <c r="E56" s="2877"/>
      <c r="F56" s="2877"/>
      <c r="G56" s="2877"/>
      <c r="H56" s="2877"/>
      <c r="I56" s="2877"/>
      <c r="J56" s="2877"/>
      <c r="K56" s="2877"/>
      <c r="L56" s="2877"/>
      <c r="M56" s="2877"/>
      <c r="N56" s="2877"/>
      <c r="O56" s="2877"/>
      <c r="P56" s="2877"/>
      <c r="Q56" s="2878"/>
      <c r="R56" s="2882" t="s">
        <v>51</v>
      </c>
      <c r="S56" s="2883"/>
      <c r="T56" s="2884"/>
      <c r="U56" s="159"/>
      <c r="V56" s="158"/>
      <c r="W56" s="158"/>
      <c r="X56" s="158"/>
      <c r="Y56" s="158"/>
      <c r="Z56" s="157"/>
    </row>
    <row r="57" spans="1:26" s="148" customFormat="1" ht="15.6" customHeight="1" x14ac:dyDescent="0.25">
      <c r="A57" s="2876"/>
      <c r="B57" s="2877"/>
      <c r="C57" s="2877"/>
      <c r="D57" s="2877"/>
      <c r="E57" s="2877"/>
      <c r="F57" s="2877"/>
      <c r="G57" s="2877"/>
      <c r="H57" s="2877"/>
      <c r="I57" s="2877"/>
      <c r="J57" s="2877"/>
      <c r="K57" s="2877"/>
      <c r="L57" s="2877"/>
      <c r="M57" s="2877"/>
      <c r="N57" s="2877"/>
      <c r="O57" s="2877"/>
      <c r="P57" s="2877"/>
      <c r="Q57" s="2878"/>
      <c r="R57" s="2882"/>
      <c r="S57" s="2883"/>
      <c r="T57" s="2884"/>
      <c r="U57" s="156"/>
      <c r="V57" s="2860"/>
      <c r="W57" s="2860"/>
      <c r="X57" s="2860"/>
      <c r="Y57" s="2860"/>
      <c r="Z57" s="155"/>
    </row>
    <row r="58" spans="1:26" s="148" customFormat="1" ht="15.6" customHeight="1" x14ac:dyDescent="0.25">
      <c r="A58" s="2876"/>
      <c r="B58" s="2877"/>
      <c r="C58" s="2877"/>
      <c r="D58" s="2877"/>
      <c r="E58" s="2877"/>
      <c r="F58" s="2877"/>
      <c r="G58" s="2877"/>
      <c r="H58" s="2877"/>
      <c r="I58" s="2877"/>
      <c r="J58" s="2877"/>
      <c r="K58" s="2877"/>
      <c r="L58" s="2877"/>
      <c r="M58" s="2877"/>
      <c r="N58" s="2877"/>
      <c r="O58" s="2877"/>
      <c r="P58" s="2877"/>
      <c r="Q58" s="2878"/>
      <c r="R58" s="2882"/>
      <c r="S58" s="2883"/>
      <c r="T58" s="2884"/>
      <c r="U58" s="156"/>
      <c r="V58" s="2860"/>
      <c r="W58" s="2860"/>
      <c r="X58" s="2860"/>
      <c r="Y58" s="2860"/>
      <c r="Z58" s="155"/>
    </row>
    <row r="59" spans="1:26" s="148" customFormat="1" ht="15.6" customHeight="1" x14ac:dyDescent="0.25">
      <c r="A59" s="2879"/>
      <c r="B59" s="2880"/>
      <c r="C59" s="2880"/>
      <c r="D59" s="2880"/>
      <c r="E59" s="2880"/>
      <c r="F59" s="2880"/>
      <c r="G59" s="2880"/>
      <c r="H59" s="2880"/>
      <c r="I59" s="2880"/>
      <c r="J59" s="2880"/>
      <c r="K59" s="2880"/>
      <c r="L59" s="2880"/>
      <c r="M59" s="2880"/>
      <c r="N59" s="2880"/>
      <c r="O59" s="2880"/>
      <c r="P59" s="2880"/>
      <c r="Q59" s="2881"/>
      <c r="R59" s="2885"/>
      <c r="S59" s="2886"/>
      <c r="T59" s="2887"/>
      <c r="U59" s="154"/>
      <c r="V59" s="153"/>
      <c r="W59" s="153"/>
      <c r="X59" s="153"/>
      <c r="Y59" s="153"/>
      <c r="Z59" s="152"/>
    </row>
    <row r="60" spans="1:26" s="148" customFormat="1" ht="15" customHeight="1" x14ac:dyDescent="0.2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0"/>
      <c r="S60" s="150"/>
      <c r="T60" s="150"/>
      <c r="U60" s="149"/>
      <c r="V60" s="149"/>
      <c r="W60" s="149"/>
      <c r="X60" s="149"/>
      <c r="Y60" s="149"/>
      <c r="Z60" s="149"/>
    </row>
    <row r="62" spans="1:26" ht="12.75" customHeight="1" x14ac:dyDescent="0.25">
      <c r="A62" s="146"/>
    </row>
    <row r="63" spans="1:26" ht="12.75" customHeight="1" x14ac:dyDescent="0.25">
      <c r="A63" s="146"/>
    </row>
    <row r="64" spans="1:26" ht="12.75" customHeight="1" x14ac:dyDescent="0.25">
      <c r="A64" s="146"/>
    </row>
    <row r="65" spans="1:1" ht="12.75" customHeight="1" x14ac:dyDescent="0.25">
      <c r="A65" s="146"/>
    </row>
    <row r="66" spans="1:1" ht="12.75" customHeight="1" x14ac:dyDescent="0.25">
      <c r="A66" s="146"/>
    </row>
    <row r="67" spans="1:1" ht="12.75" customHeight="1" x14ac:dyDescent="0.25">
      <c r="A67" s="146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44:J44"/>
    <mergeCell ref="K44:P44"/>
    <mergeCell ref="C41:G41"/>
    <mergeCell ref="H41:J41"/>
    <mergeCell ref="K41:P41"/>
    <mergeCell ref="C42:G42"/>
    <mergeCell ref="H42:J42"/>
    <mergeCell ref="K42:P42"/>
    <mergeCell ref="A53:Q54"/>
    <mergeCell ref="C44:G44"/>
    <mergeCell ref="R53:T55"/>
    <mergeCell ref="U53:Z55"/>
    <mergeCell ref="C29:G29"/>
    <mergeCell ref="K33:P33"/>
    <mergeCell ref="C34:G34"/>
    <mergeCell ref="H34:J34"/>
    <mergeCell ref="K34:P34"/>
    <mergeCell ref="C35:G35"/>
    <mergeCell ref="H35:J35"/>
    <mergeCell ref="K35:P35"/>
    <mergeCell ref="K30:P30"/>
    <mergeCell ref="C31:G31"/>
    <mergeCell ref="H31:J31"/>
    <mergeCell ref="K31:P31"/>
    <mergeCell ref="C32:G32"/>
    <mergeCell ref="H32:J32"/>
    <mergeCell ref="C39:G39"/>
    <mergeCell ref="H39:J39"/>
    <mergeCell ref="K39:P39"/>
    <mergeCell ref="C40:G40"/>
    <mergeCell ref="H40:J40"/>
    <mergeCell ref="K40:P40"/>
    <mergeCell ref="K36:P36"/>
    <mergeCell ref="B46:G46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B17:H17"/>
    <mergeCell ref="B12:G12"/>
    <mergeCell ref="B11:G11"/>
    <mergeCell ref="C27:G27"/>
    <mergeCell ref="H27:J27"/>
    <mergeCell ref="K27:P27"/>
    <mergeCell ref="H29:J29"/>
    <mergeCell ref="K29:P29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56:Q59"/>
    <mergeCell ref="R56:T59"/>
    <mergeCell ref="K26:P26"/>
    <mergeCell ref="H48:J48"/>
    <mergeCell ref="H46:J46"/>
    <mergeCell ref="H47:J47"/>
    <mergeCell ref="C45:G45"/>
    <mergeCell ref="B47:G47"/>
    <mergeCell ref="B48:G48"/>
    <mergeCell ref="M46:P48"/>
    <mergeCell ref="K46:L48"/>
    <mergeCell ref="A52:Q52"/>
    <mergeCell ref="R52:T52"/>
    <mergeCell ref="U52:Z52"/>
    <mergeCell ref="C26:G26"/>
    <mergeCell ref="H26:J26"/>
    <mergeCell ref="C33:G33"/>
    <mergeCell ref="H33:J33"/>
    <mergeCell ref="K25:P25"/>
    <mergeCell ref="C28:G28"/>
    <mergeCell ref="H28:J28"/>
    <mergeCell ref="K28:P28"/>
    <mergeCell ref="K32:P32"/>
    <mergeCell ref="C30:G30"/>
    <mergeCell ref="H30:J30"/>
    <mergeCell ref="C37:G37"/>
    <mergeCell ref="H37:J37"/>
    <mergeCell ref="K37:P37"/>
    <mergeCell ref="C38:G38"/>
    <mergeCell ref="H38:J38"/>
    <mergeCell ref="K38:P38"/>
    <mergeCell ref="C36:G36"/>
    <mergeCell ref="H36:J36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4EE7-E289-430B-AB3D-E30EE7E1F652}">
  <sheetPr codeName="Feuil19"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47" customWidth="1"/>
    <col min="2" max="26" width="5.109375" style="146" customWidth="1"/>
    <col min="27" max="27" width="11.44140625" style="146"/>
  </cols>
  <sheetData>
    <row r="1" spans="1:26" ht="12.75" customHeight="1" x14ac:dyDescent="0.25">
      <c r="A1" s="2918"/>
      <c r="B1" s="2919"/>
      <c r="C1" s="2919"/>
      <c r="D1" s="2919"/>
      <c r="E1" s="2919"/>
      <c r="F1" s="2920"/>
      <c r="G1" s="2927" t="s">
        <v>0</v>
      </c>
      <c r="H1" s="2928"/>
      <c r="I1" s="2928"/>
      <c r="J1" s="2928"/>
      <c r="K1" s="2928"/>
      <c r="L1" s="2928"/>
      <c r="M1" s="2928"/>
      <c r="N1" s="2928"/>
      <c r="O1" s="2928"/>
      <c r="P1" s="2928"/>
      <c r="Q1" s="2928"/>
      <c r="R1" s="2928"/>
      <c r="S1" s="2928"/>
      <c r="T1" s="2929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921"/>
      <c r="B2" s="2922"/>
      <c r="C2" s="2922"/>
      <c r="D2" s="2922"/>
      <c r="E2" s="2922"/>
      <c r="F2" s="2923"/>
      <c r="G2" s="2932" t="s">
        <v>1</v>
      </c>
      <c r="H2" s="2933"/>
      <c r="I2" s="2933"/>
      <c r="J2" s="2933"/>
      <c r="K2" s="2933"/>
      <c r="L2" s="2933"/>
      <c r="M2" s="2933"/>
      <c r="N2" s="2933"/>
      <c r="O2" s="2933"/>
      <c r="P2" s="2933"/>
      <c r="Q2" s="2933"/>
      <c r="R2" s="2933"/>
      <c r="S2" s="2933"/>
      <c r="T2" s="2934"/>
      <c r="U2" s="1046"/>
      <c r="V2" s="1047"/>
      <c r="W2" s="1047"/>
      <c r="X2" s="1047"/>
      <c r="Y2" s="1047"/>
      <c r="Z2" s="1048"/>
    </row>
    <row r="3" spans="1:26" ht="12.75" customHeight="1" x14ac:dyDescent="0.25">
      <c r="A3" s="2921"/>
      <c r="B3" s="2922"/>
      <c r="C3" s="2922"/>
      <c r="D3" s="2922"/>
      <c r="E3" s="2922"/>
      <c r="F3" s="2923"/>
      <c r="G3" s="2932"/>
      <c r="H3" s="2933"/>
      <c r="I3" s="2933"/>
      <c r="J3" s="2933"/>
      <c r="K3" s="2933"/>
      <c r="L3" s="2933"/>
      <c r="M3" s="2933"/>
      <c r="N3" s="2933"/>
      <c r="O3" s="2933"/>
      <c r="P3" s="2933"/>
      <c r="Q3" s="2933"/>
      <c r="R3" s="2933"/>
      <c r="S3" s="2933"/>
      <c r="T3" s="2934"/>
      <c r="U3" s="1046"/>
      <c r="V3" s="1047"/>
      <c r="W3" s="1047"/>
      <c r="X3" s="1047"/>
      <c r="Y3" s="1047"/>
      <c r="Z3" s="1048"/>
    </row>
    <row r="4" spans="1:26" ht="12.75" customHeight="1" x14ac:dyDescent="0.25">
      <c r="A4" s="2921"/>
      <c r="B4" s="2922"/>
      <c r="C4" s="2922"/>
      <c r="D4" s="2922"/>
      <c r="E4" s="2922"/>
      <c r="F4" s="2923"/>
      <c r="G4" s="2932"/>
      <c r="H4" s="2933"/>
      <c r="I4" s="2933"/>
      <c r="J4" s="2933"/>
      <c r="K4" s="2933"/>
      <c r="L4" s="2933"/>
      <c r="M4" s="2933"/>
      <c r="N4" s="2933"/>
      <c r="O4" s="2933"/>
      <c r="P4" s="2933"/>
      <c r="Q4" s="2933"/>
      <c r="R4" s="2933"/>
      <c r="S4" s="2933"/>
      <c r="T4" s="2934"/>
      <c r="U4" s="1046"/>
      <c r="V4" s="1047"/>
      <c r="W4" s="1047"/>
      <c r="X4" s="1047"/>
      <c r="Y4" s="1047"/>
      <c r="Z4" s="1048"/>
    </row>
    <row r="5" spans="1:26" ht="12.75" customHeight="1" x14ac:dyDescent="0.25">
      <c r="A5" s="2921"/>
      <c r="B5" s="2922"/>
      <c r="C5" s="2922"/>
      <c r="D5" s="2922"/>
      <c r="E5" s="2922"/>
      <c r="F5" s="2923"/>
      <c r="G5" s="2944" t="s">
        <v>2</v>
      </c>
      <c r="H5" s="2945"/>
      <c r="I5" s="2908">
        <v>10</v>
      </c>
      <c r="J5" s="2908"/>
      <c r="K5" s="2909"/>
      <c r="L5" s="2911" t="s">
        <v>3</v>
      </c>
      <c r="M5" s="2912"/>
      <c r="N5" s="2912"/>
      <c r="O5" s="2913"/>
      <c r="P5" s="2914" t="s">
        <v>93</v>
      </c>
      <c r="Q5" s="2915"/>
      <c r="R5" s="2915"/>
      <c r="S5" s="2915"/>
      <c r="T5" s="2916"/>
      <c r="U5" s="1046"/>
      <c r="V5" s="1047"/>
      <c r="W5" s="1047"/>
      <c r="X5" s="1047"/>
      <c r="Y5" s="1047"/>
      <c r="Z5" s="1048"/>
    </row>
    <row r="6" spans="1:26" ht="12.75" customHeight="1" x14ac:dyDescent="0.25">
      <c r="A6" s="2924"/>
      <c r="B6" s="2925"/>
      <c r="C6" s="2925"/>
      <c r="D6" s="2925"/>
      <c r="E6" s="2925"/>
      <c r="F6" s="2926"/>
      <c r="G6" s="210"/>
      <c r="H6" s="176"/>
      <c r="I6" s="2910" t="s">
        <v>5</v>
      </c>
      <c r="J6" s="2910"/>
      <c r="K6" s="2910"/>
      <c r="L6" s="2910" t="s">
        <v>6</v>
      </c>
      <c r="M6" s="2910"/>
      <c r="N6" s="2910"/>
      <c r="O6" s="2910"/>
      <c r="P6" s="2910" t="s">
        <v>7</v>
      </c>
      <c r="Q6" s="2910"/>
      <c r="R6" s="2910"/>
      <c r="S6" s="2910"/>
      <c r="T6" s="2917"/>
      <c r="U6" s="1049"/>
      <c r="V6" s="1050"/>
      <c r="W6" s="1050"/>
      <c r="X6" s="1050"/>
      <c r="Y6" s="1050"/>
      <c r="Z6" s="1051"/>
    </row>
    <row r="7" spans="1:26" ht="36.6" customHeight="1" x14ac:dyDescent="0.25">
      <c r="A7" s="2905" t="s">
        <v>8</v>
      </c>
      <c r="B7" s="2905"/>
      <c r="C7" s="2905"/>
      <c r="D7" s="2905"/>
      <c r="E7" s="2905"/>
      <c r="F7" s="2905"/>
      <c r="G7" s="2906" t="s">
        <v>9</v>
      </c>
      <c r="H7" s="2906"/>
      <c r="I7" s="2906"/>
      <c r="J7" s="2906"/>
      <c r="K7" s="2906"/>
      <c r="L7" s="2906"/>
      <c r="M7" s="2906"/>
      <c r="N7" s="2906"/>
      <c r="O7" s="2906"/>
      <c r="P7" s="2906"/>
      <c r="Q7" s="2906"/>
      <c r="R7" s="2906"/>
      <c r="S7" s="2906"/>
      <c r="T7" s="2906"/>
      <c r="U7" s="2906"/>
      <c r="V7" s="2906"/>
      <c r="W7" s="2906"/>
      <c r="X7" s="2906"/>
      <c r="Y7" s="2906"/>
      <c r="Z7" s="2906"/>
    </row>
    <row r="8" spans="1:26" ht="15.9" customHeight="1" x14ac:dyDescent="0.25">
      <c r="A8" s="189" t="s">
        <v>10</v>
      </c>
      <c r="B8" s="171" t="s">
        <v>11</v>
      </c>
      <c r="C8" s="168"/>
      <c r="D8" s="209"/>
      <c r="E8" s="209"/>
      <c r="F8" s="209"/>
      <c r="G8" s="209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84"/>
    </row>
    <row r="9" spans="1:26" ht="8.25" customHeight="1" x14ac:dyDescent="0.25">
      <c r="A9" s="180"/>
      <c r="D9" s="147"/>
      <c r="E9" s="147"/>
      <c r="F9" s="147"/>
      <c r="G9" s="147"/>
      <c r="Z9" s="179"/>
    </row>
    <row r="10" spans="1:26" ht="15.9" customHeight="1" x14ac:dyDescent="0.25">
      <c r="A10" s="180"/>
      <c r="B10" s="2930" t="s">
        <v>12</v>
      </c>
      <c r="C10" s="2930"/>
      <c r="D10" s="2930"/>
      <c r="E10" s="2930"/>
      <c r="F10" s="2930"/>
      <c r="G10" s="2930"/>
      <c r="H10" s="2907" t="s">
        <v>87</v>
      </c>
      <c r="I10" s="2907"/>
      <c r="J10" s="2907"/>
      <c r="K10" s="2907"/>
      <c r="L10" s="2907"/>
      <c r="M10" s="2907"/>
      <c r="N10" s="2930" t="s">
        <v>14</v>
      </c>
      <c r="O10" s="2930"/>
      <c r="P10" s="2930"/>
      <c r="Q10" s="2930"/>
      <c r="R10" s="2930"/>
      <c r="S10" s="2931" t="s">
        <v>94</v>
      </c>
      <c r="T10" s="2931"/>
      <c r="U10" s="2931"/>
      <c r="V10" s="2931"/>
      <c r="W10" s="2931"/>
      <c r="X10" s="2931"/>
      <c r="Y10" s="2931"/>
      <c r="Z10" s="208"/>
    </row>
    <row r="11" spans="1:26" ht="15.9" customHeight="1" x14ac:dyDescent="0.25">
      <c r="A11" s="180"/>
      <c r="B11" s="2930" t="s">
        <v>16</v>
      </c>
      <c r="C11" s="2930"/>
      <c r="D11" s="2930"/>
      <c r="E11" s="2930"/>
      <c r="F11" s="2930"/>
      <c r="G11" s="2930"/>
      <c r="H11" s="2907" t="s">
        <v>93</v>
      </c>
      <c r="I11" s="2907"/>
      <c r="J11" s="2907"/>
      <c r="K11" s="2907"/>
      <c r="L11" s="2907"/>
      <c r="M11" s="2907"/>
      <c r="N11" s="2930" t="s">
        <v>17</v>
      </c>
      <c r="O11" s="2930"/>
      <c r="P11" s="2930"/>
      <c r="Q11" s="2930"/>
      <c r="R11" s="2930"/>
      <c r="S11" s="2931" t="s">
        <v>18</v>
      </c>
      <c r="T11" s="2931"/>
      <c r="U11" s="2931"/>
      <c r="V11" s="2931"/>
      <c r="W11" s="2931"/>
      <c r="X11" s="2931"/>
      <c r="Y11" s="2931"/>
      <c r="Z11" s="208"/>
    </row>
    <row r="12" spans="1:26" ht="15.9" customHeight="1" x14ac:dyDescent="0.25">
      <c r="A12" s="180"/>
      <c r="B12" s="2930" t="s">
        <v>19</v>
      </c>
      <c r="C12" s="2930"/>
      <c r="D12" s="2930"/>
      <c r="E12" s="2930"/>
      <c r="F12" s="2930"/>
      <c r="G12" s="2930"/>
      <c r="H12" s="2907" t="s">
        <v>95</v>
      </c>
      <c r="I12" s="2907"/>
      <c r="J12" s="2907"/>
      <c r="K12" s="2907"/>
      <c r="L12" s="2907"/>
      <c r="M12" s="2907"/>
      <c r="N12" s="2930" t="s">
        <v>20</v>
      </c>
      <c r="O12" s="2930"/>
      <c r="P12" s="2930"/>
      <c r="Q12" s="2930"/>
      <c r="R12" s="2930"/>
      <c r="S12" s="2931" t="s">
        <v>69</v>
      </c>
      <c r="T12" s="2931"/>
      <c r="U12" s="2931"/>
      <c r="V12" s="2931"/>
      <c r="W12" s="2931"/>
      <c r="X12" s="2931"/>
      <c r="Y12" s="2931"/>
      <c r="Z12" s="208"/>
    </row>
    <row r="13" spans="1:26" ht="8.25" customHeight="1" x14ac:dyDescent="0.25">
      <c r="A13" s="207"/>
      <c r="B13" s="176"/>
      <c r="C13" s="176"/>
      <c r="D13" s="206"/>
      <c r="E13" s="206"/>
      <c r="F13" s="206"/>
      <c r="G13" s="206"/>
      <c r="H13" s="176"/>
      <c r="I13" s="176"/>
      <c r="J13" s="176"/>
      <c r="K13" s="176"/>
      <c r="L13" s="176"/>
      <c r="M13" s="176"/>
      <c r="N13" s="205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5"/>
    </row>
    <row r="14" spans="1:26" s="148" customFormat="1" ht="15" customHeight="1" x14ac:dyDescent="0.25">
      <c r="B14" s="203"/>
      <c r="C14" s="203"/>
      <c r="K14" s="204"/>
      <c r="L14" s="203"/>
      <c r="M14" s="202"/>
    </row>
    <row r="15" spans="1:26" s="148" customFormat="1" ht="15.6" customHeight="1" x14ac:dyDescent="0.25">
      <c r="A15" s="189" t="s">
        <v>22</v>
      </c>
      <c r="B15" s="201" t="s">
        <v>23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199"/>
    </row>
    <row r="16" spans="1:26" s="148" customFormat="1" ht="15" customHeight="1" x14ac:dyDescent="0.25">
      <c r="A16" s="196"/>
      <c r="B16" s="198"/>
      <c r="Z16" s="197"/>
    </row>
    <row r="17" spans="1:26" s="148" customFormat="1" ht="15" customHeight="1" x14ac:dyDescent="0.25">
      <c r="A17" s="196"/>
      <c r="B17" s="2868" t="s">
        <v>24</v>
      </c>
      <c r="C17" s="2868"/>
      <c r="D17" s="2868"/>
      <c r="E17" s="2868"/>
      <c r="F17" s="2868"/>
      <c r="G17" s="2868"/>
      <c r="H17" s="2868"/>
      <c r="I17" s="2957"/>
      <c r="J17" s="2957"/>
      <c r="K17" s="2957"/>
      <c r="L17" s="2957"/>
      <c r="M17" s="2957"/>
      <c r="N17" s="2957"/>
      <c r="O17" s="2957"/>
      <c r="P17" s="2957"/>
      <c r="Q17" s="2957"/>
      <c r="R17" s="2957"/>
      <c r="S17" s="2957"/>
      <c r="T17" s="2957"/>
      <c r="U17" s="2957"/>
      <c r="V17" s="2957"/>
      <c r="W17" s="2957"/>
      <c r="X17" s="2957"/>
      <c r="Y17" s="2957"/>
      <c r="Z17" s="194"/>
    </row>
    <row r="18" spans="1:26" s="148" customFormat="1" ht="15" customHeight="1" x14ac:dyDescent="0.25">
      <c r="A18" s="196"/>
      <c r="B18" s="2868" t="s">
        <v>25</v>
      </c>
      <c r="C18" s="2868"/>
      <c r="D18" s="2868"/>
      <c r="E18" s="2868"/>
      <c r="F18" s="2868"/>
      <c r="G18" s="2868"/>
      <c r="H18" s="2868"/>
      <c r="I18" s="2861" t="s">
        <v>26</v>
      </c>
      <c r="J18" s="2861"/>
      <c r="K18" s="195">
        <v>50</v>
      </c>
      <c r="L18" s="195" t="s">
        <v>27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4"/>
    </row>
    <row r="19" spans="1:26" s="148" customFormat="1" ht="13.2" customHeight="1" x14ac:dyDescent="0.25">
      <c r="A19" s="193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1"/>
    </row>
    <row r="20" spans="1:26" ht="12.75" customHeight="1" x14ac:dyDescent="0.25">
      <c r="D20" s="147"/>
      <c r="E20" s="147"/>
      <c r="F20" s="147"/>
      <c r="G20" s="147"/>
      <c r="N20" s="190"/>
    </row>
    <row r="21" spans="1:26" ht="15.9" customHeight="1" x14ac:dyDescent="0.25">
      <c r="A21" s="189" t="s">
        <v>28</v>
      </c>
      <c r="B21" s="188" t="s">
        <v>29</v>
      </c>
      <c r="C21" s="186"/>
      <c r="D21" s="187"/>
      <c r="E21" s="187"/>
      <c r="F21" s="187"/>
      <c r="G21" s="187"/>
      <c r="H21" s="186"/>
      <c r="I21" s="186"/>
      <c r="J21" s="2875" t="s">
        <v>30</v>
      </c>
      <c r="K21" s="2875"/>
      <c r="L21" s="2875"/>
      <c r="M21" s="2875"/>
      <c r="N21" s="2875"/>
      <c r="O21" s="2875"/>
      <c r="P21" s="2875"/>
      <c r="Q21" s="185">
        <v>600</v>
      </c>
      <c r="R21" s="168"/>
      <c r="S21" s="168"/>
      <c r="T21" s="168"/>
      <c r="U21" s="168"/>
      <c r="V21" s="168"/>
      <c r="W21" s="168"/>
      <c r="X21" s="168"/>
      <c r="Y21" s="168"/>
      <c r="Z21" s="184"/>
    </row>
    <row r="22" spans="1:26" ht="12.75" customHeight="1" x14ac:dyDescent="0.25">
      <c r="A22" s="180"/>
      <c r="B22" s="183"/>
      <c r="Z22" s="179"/>
    </row>
    <row r="23" spans="1:26" ht="15.75" customHeight="1" x14ac:dyDescent="0.25">
      <c r="A23" s="180"/>
      <c r="B23" s="2869" t="s">
        <v>31</v>
      </c>
      <c r="C23" s="2871" t="s">
        <v>32</v>
      </c>
      <c r="D23" s="2871"/>
      <c r="E23" s="2871"/>
      <c r="F23" s="2871"/>
      <c r="G23" s="2872"/>
      <c r="H23" s="2865" t="s">
        <v>33</v>
      </c>
      <c r="I23" s="2866"/>
      <c r="J23" s="2867"/>
      <c r="K23" s="2871" t="s">
        <v>34</v>
      </c>
      <c r="L23" s="2871"/>
      <c r="M23" s="2871"/>
      <c r="N23" s="2871"/>
      <c r="O23" s="2871"/>
      <c r="P23" s="2872"/>
      <c r="Z23" s="179"/>
    </row>
    <row r="24" spans="1:26" ht="15.75" customHeight="1" x14ac:dyDescent="0.25">
      <c r="A24" s="180"/>
      <c r="B24" s="2870"/>
      <c r="C24" s="2873"/>
      <c r="D24" s="2873"/>
      <c r="E24" s="2873"/>
      <c r="F24" s="2873"/>
      <c r="G24" s="2874"/>
      <c r="H24" s="2862" t="s">
        <v>35</v>
      </c>
      <c r="I24" s="2863"/>
      <c r="J24" s="2864"/>
      <c r="K24" s="2873"/>
      <c r="L24" s="2873"/>
      <c r="M24" s="2873"/>
      <c r="N24" s="2873"/>
      <c r="O24" s="2873"/>
      <c r="P24" s="2874"/>
      <c r="Z24" s="179"/>
    </row>
    <row r="25" spans="1:26" ht="19.5" customHeight="1" x14ac:dyDescent="0.25">
      <c r="A25" s="180"/>
      <c r="B25" s="182">
        <v>1</v>
      </c>
      <c r="C25" s="2854"/>
      <c r="D25" s="2855"/>
      <c r="E25" s="2855"/>
      <c r="F25" s="2855"/>
      <c r="G25" s="2856"/>
      <c r="H25" s="2857">
        <v>42</v>
      </c>
      <c r="I25" s="2858"/>
      <c r="J25" s="2859"/>
      <c r="K25" s="2854"/>
      <c r="L25" s="2855"/>
      <c r="M25" s="2855"/>
      <c r="N25" s="2855"/>
      <c r="O25" s="2855"/>
      <c r="P25" s="2856"/>
      <c r="Z25" s="179"/>
    </row>
    <row r="26" spans="1:26" ht="19.5" customHeight="1" x14ac:dyDescent="0.25">
      <c r="A26" s="180"/>
      <c r="B26" s="182">
        <v>2</v>
      </c>
      <c r="C26" s="2854"/>
      <c r="D26" s="2855"/>
      <c r="E26" s="2855"/>
      <c r="F26" s="2855"/>
      <c r="G26" s="2856"/>
      <c r="H26" s="2857">
        <v>30</v>
      </c>
      <c r="I26" s="2858"/>
      <c r="J26" s="2859"/>
      <c r="K26" s="2854"/>
      <c r="L26" s="2855"/>
      <c r="M26" s="2855"/>
      <c r="N26" s="2855"/>
      <c r="O26" s="2855"/>
      <c r="P26" s="2856"/>
      <c r="Z26" s="179"/>
    </row>
    <row r="27" spans="1:26" ht="19.5" customHeight="1" x14ac:dyDescent="0.25">
      <c r="A27" s="180"/>
      <c r="B27" s="182"/>
      <c r="C27" s="2854"/>
      <c r="D27" s="2855"/>
      <c r="E27" s="2855"/>
      <c r="F27" s="2855"/>
      <c r="G27" s="2856"/>
      <c r="H27" s="2857"/>
      <c r="I27" s="2858"/>
      <c r="J27" s="2859"/>
      <c r="K27" s="2854"/>
      <c r="L27" s="2855"/>
      <c r="M27" s="2855"/>
      <c r="N27" s="2855"/>
      <c r="O27" s="2855"/>
      <c r="P27" s="2856"/>
      <c r="Z27" s="179"/>
    </row>
    <row r="28" spans="1:26" ht="19.5" customHeight="1" x14ac:dyDescent="0.25">
      <c r="A28" s="180"/>
      <c r="B28" s="182"/>
      <c r="C28" s="2854"/>
      <c r="D28" s="2855"/>
      <c r="E28" s="2855"/>
      <c r="F28" s="2855"/>
      <c r="G28" s="2856"/>
      <c r="H28" s="2857"/>
      <c r="I28" s="2858"/>
      <c r="J28" s="2859"/>
      <c r="K28" s="2854"/>
      <c r="L28" s="2855"/>
      <c r="M28" s="2855"/>
      <c r="N28" s="2855"/>
      <c r="O28" s="2855"/>
      <c r="P28" s="2856"/>
      <c r="Z28" s="179"/>
    </row>
    <row r="29" spans="1:26" ht="19.5" customHeight="1" x14ac:dyDescent="0.25">
      <c r="A29" s="180"/>
      <c r="B29" s="182"/>
      <c r="C29" s="2854"/>
      <c r="D29" s="2855"/>
      <c r="E29" s="2855"/>
      <c r="F29" s="2855"/>
      <c r="G29" s="2856"/>
      <c r="H29" s="2857"/>
      <c r="I29" s="2858"/>
      <c r="J29" s="2859"/>
      <c r="K29" s="2854"/>
      <c r="L29" s="2855"/>
      <c r="M29" s="2855"/>
      <c r="N29" s="2855"/>
      <c r="O29" s="2855"/>
      <c r="P29" s="2856"/>
      <c r="Z29" s="179"/>
    </row>
    <row r="30" spans="1:26" ht="19.5" customHeight="1" x14ac:dyDescent="0.25">
      <c r="A30" s="180"/>
      <c r="B30" s="182"/>
      <c r="C30" s="2854"/>
      <c r="D30" s="2855"/>
      <c r="E30" s="2855"/>
      <c r="F30" s="2855"/>
      <c r="G30" s="2856"/>
      <c r="H30" s="2857"/>
      <c r="I30" s="2858"/>
      <c r="J30" s="2859"/>
      <c r="K30" s="2854"/>
      <c r="L30" s="2855"/>
      <c r="M30" s="2855"/>
      <c r="N30" s="2855"/>
      <c r="O30" s="2855"/>
      <c r="P30" s="2856"/>
      <c r="Z30" s="179"/>
    </row>
    <row r="31" spans="1:26" ht="19.5" customHeight="1" x14ac:dyDescent="0.25">
      <c r="A31" s="180"/>
      <c r="B31" s="182"/>
      <c r="C31" s="2854"/>
      <c r="D31" s="2855"/>
      <c r="E31" s="2855"/>
      <c r="F31" s="2855"/>
      <c r="G31" s="2856"/>
      <c r="H31" s="2857"/>
      <c r="I31" s="2858"/>
      <c r="J31" s="2859"/>
      <c r="K31" s="2854"/>
      <c r="L31" s="2855"/>
      <c r="M31" s="2855"/>
      <c r="N31" s="2855"/>
      <c r="O31" s="2855"/>
      <c r="P31" s="2856"/>
      <c r="Z31" s="179"/>
    </row>
    <row r="32" spans="1:26" ht="19.5" customHeight="1" x14ac:dyDescent="0.25">
      <c r="A32" s="180"/>
      <c r="B32" s="182"/>
      <c r="C32" s="2854"/>
      <c r="D32" s="2855"/>
      <c r="E32" s="2855"/>
      <c r="F32" s="2855"/>
      <c r="G32" s="2856"/>
      <c r="H32" s="2857"/>
      <c r="I32" s="2858"/>
      <c r="J32" s="2859"/>
      <c r="K32" s="2854"/>
      <c r="L32" s="2855"/>
      <c r="M32" s="2855"/>
      <c r="N32" s="2855"/>
      <c r="O32" s="2855"/>
      <c r="P32" s="2856"/>
      <c r="Z32" s="179"/>
    </row>
    <row r="33" spans="1:26" ht="19.5" customHeight="1" x14ac:dyDescent="0.25">
      <c r="A33" s="180"/>
      <c r="B33" s="182"/>
      <c r="C33" s="2854"/>
      <c r="D33" s="2855"/>
      <c r="E33" s="2855"/>
      <c r="F33" s="2855"/>
      <c r="G33" s="2856"/>
      <c r="H33" s="2857"/>
      <c r="I33" s="2858"/>
      <c r="J33" s="2859"/>
      <c r="K33" s="2854"/>
      <c r="L33" s="2855"/>
      <c r="M33" s="2855"/>
      <c r="N33" s="2855"/>
      <c r="O33" s="2855"/>
      <c r="P33" s="2856"/>
      <c r="Z33" s="179"/>
    </row>
    <row r="34" spans="1:26" ht="19.5" customHeight="1" x14ac:dyDescent="0.25">
      <c r="A34" s="180"/>
      <c r="B34" s="182"/>
      <c r="C34" s="2854"/>
      <c r="D34" s="2855"/>
      <c r="E34" s="2855"/>
      <c r="F34" s="2855"/>
      <c r="G34" s="2856"/>
      <c r="H34" s="2857"/>
      <c r="I34" s="2858"/>
      <c r="J34" s="2859"/>
      <c r="K34" s="2854"/>
      <c r="L34" s="2855"/>
      <c r="M34" s="2855"/>
      <c r="N34" s="2855"/>
      <c r="O34" s="2855"/>
      <c r="P34" s="2856"/>
      <c r="Z34" s="179"/>
    </row>
    <row r="35" spans="1:26" ht="19.5" customHeight="1" x14ac:dyDescent="0.25">
      <c r="A35" s="180"/>
      <c r="B35" s="182"/>
      <c r="C35" s="2854"/>
      <c r="D35" s="2855"/>
      <c r="E35" s="2855"/>
      <c r="F35" s="2855"/>
      <c r="G35" s="2856"/>
      <c r="H35" s="2857"/>
      <c r="I35" s="2858"/>
      <c r="J35" s="2859"/>
      <c r="K35" s="2854"/>
      <c r="L35" s="2855"/>
      <c r="M35" s="2855"/>
      <c r="N35" s="2855"/>
      <c r="O35" s="2855"/>
      <c r="P35" s="2856"/>
      <c r="Z35" s="179"/>
    </row>
    <row r="36" spans="1:26" ht="19.5" customHeight="1" x14ac:dyDescent="0.25">
      <c r="A36" s="180"/>
      <c r="B36" s="182"/>
      <c r="C36" s="2854"/>
      <c r="D36" s="2855"/>
      <c r="E36" s="2855"/>
      <c r="F36" s="2855"/>
      <c r="G36" s="2856"/>
      <c r="H36" s="2857"/>
      <c r="I36" s="2858"/>
      <c r="J36" s="2859"/>
      <c r="K36" s="2854"/>
      <c r="L36" s="2855"/>
      <c r="M36" s="2855"/>
      <c r="N36" s="2855"/>
      <c r="O36" s="2855"/>
      <c r="P36" s="2856"/>
      <c r="Z36" s="179"/>
    </row>
    <row r="37" spans="1:26" ht="19.5" customHeight="1" x14ac:dyDescent="0.25">
      <c r="A37" s="180"/>
      <c r="B37" s="182"/>
      <c r="C37" s="2854"/>
      <c r="D37" s="2855"/>
      <c r="E37" s="2855"/>
      <c r="F37" s="2855"/>
      <c r="G37" s="2856"/>
      <c r="H37" s="2857"/>
      <c r="I37" s="2858"/>
      <c r="J37" s="2859"/>
      <c r="K37" s="2854"/>
      <c r="L37" s="2855"/>
      <c r="M37" s="2855"/>
      <c r="N37" s="2855"/>
      <c r="O37" s="2855"/>
      <c r="P37" s="2856"/>
      <c r="Z37" s="179"/>
    </row>
    <row r="38" spans="1:26" ht="19.5" customHeight="1" x14ac:dyDescent="0.25">
      <c r="A38" s="180"/>
      <c r="B38" s="182"/>
      <c r="C38" s="2854"/>
      <c r="D38" s="2855"/>
      <c r="E38" s="2855"/>
      <c r="F38" s="2855"/>
      <c r="G38" s="2856"/>
      <c r="H38" s="2857"/>
      <c r="I38" s="2858"/>
      <c r="J38" s="2859"/>
      <c r="K38" s="2854"/>
      <c r="L38" s="2855"/>
      <c r="M38" s="2855"/>
      <c r="N38" s="2855"/>
      <c r="O38" s="2855"/>
      <c r="P38" s="2856"/>
      <c r="Z38" s="179"/>
    </row>
    <row r="39" spans="1:26" ht="19.5" customHeight="1" x14ac:dyDescent="0.25">
      <c r="A39" s="180"/>
      <c r="B39" s="182"/>
      <c r="C39" s="2854"/>
      <c r="D39" s="2855"/>
      <c r="E39" s="2855"/>
      <c r="F39" s="2855"/>
      <c r="G39" s="2856"/>
      <c r="H39" s="2857"/>
      <c r="I39" s="2858"/>
      <c r="J39" s="2859"/>
      <c r="K39" s="2854"/>
      <c r="L39" s="2855"/>
      <c r="M39" s="2855"/>
      <c r="N39" s="2855"/>
      <c r="O39" s="2855"/>
      <c r="P39" s="2856"/>
      <c r="Z39" s="179"/>
    </row>
    <row r="40" spans="1:26" ht="19.5" customHeight="1" x14ac:dyDescent="0.25">
      <c r="A40" s="180"/>
      <c r="B40" s="182"/>
      <c r="C40" s="2854"/>
      <c r="D40" s="2855"/>
      <c r="E40" s="2855"/>
      <c r="F40" s="2855"/>
      <c r="G40" s="2856"/>
      <c r="H40" s="2857"/>
      <c r="I40" s="2858"/>
      <c r="J40" s="2859"/>
      <c r="K40" s="2854"/>
      <c r="L40" s="2855"/>
      <c r="M40" s="2855"/>
      <c r="N40" s="2855"/>
      <c r="O40" s="2855"/>
      <c r="P40" s="2856"/>
      <c r="Z40" s="179"/>
    </row>
    <row r="41" spans="1:26" ht="19.5" customHeight="1" x14ac:dyDescent="0.25">
      <c r="A41" s="180"/>
      <c r="B41" s="182"/>
      <c r="C41" s="2854"/>
      <c r="D41" s="2855"/>
      <c r="E41" s="2855"/>
      <c r="F41" s="2855"/>
      <c r="G41" s="2856"/>
      <c r="H41" s="2857"/>
      <c r="I41" s="2858"/>
      <c r="J41" s="2859"/>
      <c r="K41" s="2854"/>
      <c r="L41" s="2855"/>
      <c r="M41" s="2855"/>
      <c r="N41" s="2855"/>
      <c r="O41" s="2855"/>
      <c r="P41" s="2856"/>
      <c r="Z41" s="179"/>
    </row>
    <row r="42" spans="1:26" ht="19.5" customHeight="1" x14ac:dyDescent="0.25">
      <c r="A42" s="180"/>
      <c r="B42" s="182"/>
      <c r="C42" s="2854"/>
      <c r="D42" s="2855"/>
      <c r="E42" s="2855"/>
      <c r="F42" s="2855"/>
      <c r="G42" s="2856"/>
      <c r="H42" s="2857"/>
      <c r="I42" s="2858"/>
      <c r="J42" s="2859"/>
      <c r="K42" s="2854"/>
      <c r="L42" s="2855"/>
      <c r="M42" s="2855"/>
      <c r="N42" s="2855"/>
      <c r="O42" s="2855"/>
      <c r="P42" s="2856"/>
      <c r="Z42" s="179"/>
    </row>
    <row r="43" spans="1:26" ht="19.5" customHeight="1" x14ac:dyDescent="0.25">
      <c r="A43" s="180"/>
      <c r="B43" s="182"/>
      <c r="C43" s="2854"/>
      <c r="D43" s="2855"/>
      <c r="E43" s="2855"/>
      <c r="F43" s="2855"/>
      <c r="G43" s="2856"/>
      <c r="H43" s="2857"/>
      <c r="I43" s="2858"/>
      <c r="J43" s="2859"/>
      <c r="K43" s="2854"/>
      <c r="L43" s="2855"/>
      <c r="M43" s="2855"/>
      <c r="N43" s="2855"/>
      <c r="O43" s="2855"/>
      <c r="P43" s="2856"/>
      <c r="Z43" s="179"/>
    </row>
    <row r="44" spans="1:26" ht="19.5" customHeight="1" x14ac:dyDescent="0.25">
      <c r="A44" s="180"/>
      <c r="B44" s="182"/>
      <c r="C44" s="2854"/>
      <c r="D44" s="2855"/>
      <c r="E44" s="2855"/>
      <c r="F44" s="2855"/>
      <c r="G44" s="2856"/>
      <c r="H44" s="2857"/>
      <c r="I44" s="2858"/>
      <c r="J44" s="2859"/>
      <c r="K44" s="2854"/>
      <c r="L44" s="2855"/>
      <c r="M44" s="2855"/>
      <c r="N44" s="2855"/>
      <c r="O44" s="2855"/>
      <c r="P44" s="2856"/>
      <c r="Z44" s="179"/>
    </row>
    <row r="45" spans="1:26" ht="19.5" customHeight="1" thickBot="1" x14ac:dyDescent="0.3">
      <c r="A45" s="180"/>
      <c r="B45" s="181"/>
      <c r="C45" s="2888"/>
      <c r="D45" s="2888"/>
      <c r="E45" s="2888"/>
      <c r="F45" s="2888"/>
      <c r="G45" s="2889"/>
      <c r="H45" s="2958"/>
      <c r="I45" s="2959"/>
      <c r="J45" s="2960"/>
      <c r="K45" s="2961"/>
      <c r="L45" s="2888"/>
      <c r="M45" s="2888"/>
      <c r="N45" s="2888"/>
      <c r="O45" s="2888"/>
      <c r="P45" s="2889"/>
      <c r="Z45" s="179"/>
    </row>
    <row r="46" spans="1:26" ht="15.75" customHeight="1" x14ac:dyDescent="0.25">
      <c r="A46" s="180"/>
      <c r="B46" s="2896" t="s">
        <v>37</v>
      </c>
      <c r="C46" s="2897"/>
      <c r="D46" s="2897"/>
      <c r="E46" s="2897"/>
      <c r="F46" s="2897"/>
      <c r="G46" s="2898"/>
      <c r="H46" s="2902">
        <f>AVERAGE(H25:J45)</f>
        <v>36</v>
      </c>
      <c r="I46" s="2903"/>
      <c r="J46" s="2904"/>
      <c r="K46" s="2951" t="s">
        <v>38</v>
      </c>
      <c r="L46" s="2952"/>
      <c r="M46" s="2946" t="s">
        <v>39</v>
      </c>
      <c r="N46" s="2946"/>
      <c r="O46" s="2946"/>
      <c r="P46" s="2947"/>
      <c r="Z46" s="179"/>
    </row>
    <row r="47" spans="1:26" ht="15.75" customHeight="1" x14ac:dyDescent="0.25">
      <c r="A47" s="180"/>
      <c r="B47" s="2890" t="s">
        <v>40</v>
      </c>
      <c r="C47" s="2891"/>
      <c r="D47" s="2891"/>
      <c r="E47" s="2891"/>
      <c r="F47" s="2891"/>
      <c r="G47" s="2892"/>
      <c r="H47" s="2983">
        <f>IF(COUNTIF(H25:J45,"*&lt;20*"),"&lt;20",MIN(H25:J45))</f>
        <v>30</v>
      </c>
      <c r="I47" s="2984"/>
      <c r="J47" s="2985"/>
      <c r="K47" s="2953"/>
      <c r="L47" s="2954"/>
      <c r="M47" s="2860"/>
      <c r="N47" s="2860"/>
      <c r="O47" s="2860"/>
      <c r="P47" s="2948"/>
      <c r="Z47" s="179"/>
    </row>
    <row r="48" spans="1:26" ht="15.75" customHeight="1" thickBot="1" x14ac:dyDescent="0.3">
      <c r="A48" s="180"/>
      <c r="B48" s="2893" t="s">
        <v>41</v>
      </c>
      <c r="C48" s="2894"/>
      <c r="D48" s="2894"/>
      <c r="E48" s="2894"/>
      <c r="F48" s="2894"/>
      <c r="G48" s="2895"/>
      <c r="H48" s="2899">
        <f>IF(COUNTIF(H25:J45,"*&gt;250*"),"&gt;250",MAX(H25:J45))</f>
        <v>42</v>
      </c>
      <c r="I48" s="2900"/>
      <c r="J48" s="2901"/>
      <c r="K48" s="2955"/>
      <c r="L48" s="2956"/>
      <c r="M48" s="2949"/>
      <c r="N48" s="2949"/>
      <c r="O48" s="2949"/>
      <c r="P48" s="2950"/>
      <c r="Z48" s="179"/>
    </row>
    <row r="49" spans="1:26" ht="15.9" customHeight="1" x14ac:dyDescent="0.25">
      <c r="A49" s="178"/>
      <c r="B49" s="177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5"/>
    </row>
    <row r="50" spans="1:26" ht="12.75" customHeight="1" x14ac:dyDescent="0.25">
      <c r="A50" s="174"/>
      <c r="B50" s="173"/>
    </row>
    <row r="51" spans="1:26" s="148" customFormat="1" ht="15.6" customHeight="1" x14ac:dyDescent="0.25">
      <c r="A51" s="172" t="s">
        <v>42</v>
      </c>
      <c r="B51" s="171" t="s">
        <v>43</v>
      </c>
      <c r="C51" s="170"/>
      <c r="D51" s="170"/>
      <c r="E51" s="170"/>
      <c r="F51" s="169"/>
      <c r="G51" s="169"/>
      <c r="H51" s="169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7"/>
      <c r="V51" s="166"/>
      <c r="W51" s="166"/>
      <c r="X51" s="165"/>
      <c r="Y51" s="165"/>
      <c r="Z51" s="164"/>
    </row>
    <row r="52" spans="1:26" s="148" customFormat="1" ht="28.5" customHeight="1" x14ac:dyDescent="0.25">
      <c r="A52" s="2986" t="s">
        <v>44</v>
      </c>
      <c r="B52" s="2987"/>
      <c r="C52" s="2987"/>
      <c r="D52" s="2987"/>
      <c r="E52" s="2987"/>
      <c r="F52" s="2987"/>
      <c r="G52" s="2987"/>
      <c r="H52" s="2987"/>
      <c r="I52" s="2987"/>
      <c r="J52" s="2987"/>
      <c r="K52" s="2987"/>
      <c r="L52" s="2987"/>
      <c r="M52" s="2987"/>
      <c r="N52" s="2987"/>
      <c r="O52" s="2987"/>
      <c r="P52" s="2987"/>
      <c r="Q52" s="2988"/>
      <c r="R52" s="2882" t="s">
        <v>45</v>
      </c>
      <c r="S52" s="2883"/>
      <c r="T52" s="2884"/>
      <c r="U52" s="2962" t="s">
        <v>83</v>
      </c>
      <c r="V52" s="2963"/>
      <c r="W52" s="2963"/>
      <c r="X52" s="2964"/>
      <c r="Y52" s="2964"/>
      <c r="Z52" s="2965"/>
    </row>
    <row r="53" spans="1:26" s="148" customFormat="1" ht="15.6" customHeight="1" x14ac:dyDescent="0.25">
      <c r="A53" s="2966" t="s">
        <v>67</v>
      </c>
      <c r="B53" s="2967"/>
      <c r="C53" s="2967"/>
      <c r="D53" s="2967"/>
      <c r="E53" s="2967"/>
      <c r="F53" s="2967"/>
      <c r="G53" s="2967"/>
      <c r="H53" s="2967"/>
      <c r="I53" s="2967"/>
      <c r="J53" s="2967"/>
      <c r="K53" s="2967"/>
      <c r="L53" s="2967"/>
      <c r="M53" s="2967"/>
      <c r="N53" s="2967"/>
      <c r="O53" s="2967"/>
      <c r="P53" s="2967"/>
      <c r="Q53" s="2968"/>
      <c r="R53" s="2882" t="s">
        <v>47</v>
      </c>
      <c r="S53" s="2883"/>
      <c r="T53" s="2884"/>
      <c r="U53" s="2972" t="s">
        <v>81</v>
      </c>
      <c r="V53" s="2973"/>
      <c r="W53" s="2973"/>
      <c r="X53" s="2974"/>
      <c r="Y53" s="2974"/>
      <c r="Z53" s="2975"/>
    </row>
    <row r="54" spans="1:26" s="148" customFormat="1" ht="15.6" customHeight="1" x14ac:dyDescent="0.25">
      <c r="A54" s="2969"/>
      <c r="B54" s="2970"/>
      <c r="C54" s="2970"/>
      <c r="D54" s="2970"/>
      <c r="E54" s="2970"/>
      <c r="F54" s="2970"/>
      <c r="G54" s="2970"/>
      <c r="H54" s="2970"/>
      <c r="I54" s="2970"/>
      <c r="J54" s="2970"/>
      <c r="K54" s="2970"/>
      <c r="L54" s="2970"/>
      <c r="M54" s="2970"/>
      <c r="N54" s="2970"/>
      <c r="O54" s="2970"/>
      <c r="P54" s="2970"/>
      <c r="Q54" s="2971"/>
      <c r="R54" s="2882"/>
      <c r="S54" s="2883"/>
      <c r="T54" s="2884"/>
      <c r="U54" s="2976"/>
      <c r="V54" s="2860"/>
      <c r="W54" s="2860"/>
      <c r="X54" s="2977"/>
      <c r="Y54" s="2977"/>
      <c r="Z54" s="2978"/>
    </row>
    <row r="55" spans="1:26" s="148" customFormat="1" ht="15.6" customHeight="1" x14ac:dyDescent="0.25">
      <c r="A55" s="163" t="s">
        <v>49</v>
      </c>
      <c r="B55" s="162" t="s">
        <v>50</v>
      </c>
      <c r="C55" s="146"/>
      <c r="D55" s="146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0"/>
      <c r="R55" s="2882"/>
      <c r="S55" s="2883"/>
      <c r="T55" s="2884"/>
      <c r="U55" s="2979"/>
      <c r="V55" s="2980"/>
      <c r="W55" s="2980"/>
      <c r="X55" s="2981"/>
      <c r="Y55" s="2981"/>
      <c r="Z55" s="2982"/>
    </row>
    <row r="56" spans="1:26" s="148" customFormat="1" ht="15.6" customHeight="1" x14ac:dyDescent="0.25">
      <c r="A56" s="2876"/>
      <c r="B56" s="2877"/>
      <c r="C56" s="2877"/>
      <c r="D56" s="2877"/>
      <c r="E56" s="2877"/>
      <c r="F56" s="2877"/>
      <c r="G56" s="2877"/>
      <c r="H56" s="2877"/>
      <c r="I56" s="2877"/>
      <c r="J56" s="2877"/>
      <c r="K56" s="2877"/>
      <c r="L56" s="2877"/>
      <c r="M56" s="2877"/>
      <c r="N56" s="2877"/>
      <c r="O56" s="2877"/>
      <c r="P56" s="2877"/>
      <c r="Q56" s="2878"/>
      <c r="R56" s="2882" t="s">
        <v>51</v>
      </c>
      <c r="S56" s="2883"/>
      <c r="T56" s="2884"/>
      <c r="U56" s="159"/>
      <c r="V56" s="158"/>
      <c r="W56" s="158"/>
      <c r="X56" s="158"/>
      <c r="Y56" s="158"/>
      <c r="Z56" s="157"/>
    </row>
    <row r="57" spans="1:26" s="148" customFormat="1" ht="15.6" customHeight="1" x14ac:dyDescent="0.25">
      <c r="A57" s="2876"/>
      <c r="B57" s="2877"/>
      <c r="C57" s="2877"/>
      <c r="D57" s="2877"/>
      <c r="E57" s="2877"/>
      <c r="F57" s="2877"/>
      <c r="G57" s="2877"/>
      <c r="H57" s="2877"/>
      <c r="I57" s="2877"/>
      <c r="J57" s="2877"/>
      <c r="K57" s="2877"/>
      <c r="L57" s="2877"/>
      <c r="M57" s="2877"/>
      <c r="N57" s="2877"/>
      <c r="O57" s="2877"/>
      <c r="P57" s="2877"/>
      <c r="Q57" s="2878"/>
      <c r="R57" s="2882"/>
      <c r="S57" s="2883"/>
      <c r="T57" s="2884"/>
      <c r="U57" s="156"/>
      <c r="V57" s="2860"/>
      <c r="W57" s="2860"/>
      <c r="X57" s="2860"/>
      <c r="Y57" s="2860"/>
      <c r="Z57" s="155"/>
    </row>
    <row r="58" spans="1:26" s="148" customFormat="1" ht="15.6" customHeight="1" x14ac:dyDescent="0.25">
      <c r="A58" s="2876"/>
      <c r="B58" s="2877"/>
      <c r="C58" s="2877"/>
      <c r="D58" s="2877"/>
      <c r="E58" s="2877"/>
      <c r="F58" s="2877"/>
      <c r="G58" s="2877"/>
      <c r="H58" s="2877"/>
      <c r="I58" s="2877"/>
      <c r="J58" s="2877"/>
      <c r="K58" s="2877"/>
      <c r="L58" s="2877"/>
      <c r="M58" s="2877"/>
      <c r="N58" s="2877"/>
      <c r="O58" s="2877"/>
      <c r="P58" s="2877"/>
      <c r="Q58" s="2878"/>
      <c r="R58" s="2882"/>
      <c r="S58" s="2883"/>
      <c r="T58" s="2884"/>
      <c r="U58" s="156"/>
      <c r="V58" s="2860"/>
      <c r="W58" s="2860"/>
      <c r="X58" s="2860"/>
      <c r="Y58" s="2860"/>
      <c r="Z58" s="155"/>
    </row>
    <row r="59" spans="1:26" s="148" customFormat="1" ht="15.6" customHeight="1" x14ac:dyDescent="0.25">
      <c r="A59" s="2879"/>
      <c r="B59" s="2880"/>
      <c r="C59" s="2880"/>
      <c r="D59" s="2880"/>
      <c r="E59" s="2880"/>
      <c r="F59" s="2880"/>
      <c r="G59" s="2880"/>
      <c r="H59" s="2880"/>
      <c r="I59" s="2880"/>
      <c r="J59" s="2880"/>
      <c r="K59" s="2880"/>
      <c r="L59" s="2880"/>
      <c r="M59" s="2880"/>
      <c r="N59" s="2880"/>
      <c r="O59" s="2880"/>
      <c r="P59" s="2880"/>
      <c r="Q59" s="2881"/>
      <c r="R59" s="2885"/>
      <c r="S59" s="2886"/>
      <c r="T59" s="2887"/>
      <c r="U59" s="154"/>
      <c r="V59" s="153"/>
      <c r="W59" s="153"/>
      <c r="X59" s="153"/>
      <c r="Y59" s="153"/>
      <c r="Z59" s="152"/>
    </row>
    <row r="60" spans="1:26" s="148" customFormat="1" ht="15" customHeight="1" x14ac:dyDescent="0.2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0"/>
      <c r="S60" s="150"/>
      <c r="T60" s="150"/>
      <c r="U60" s="149"/>
      <c r="V60" s="149"/>
      <c r="W60" s="149"/>
      <c r="X60" s="149"/>
      <c r="Y60" s="149"/>
      <c r="Z60" s="149"/>
    </row>
    <row r="62" spans="1:26" ht="12.75" customHeight="1" x14ac:dyDescent="0.25">
      <c r="A62" s="146"/>
    </row>
    <row r="63" spans="1:26" ht="12.75" customHeight="1" x14ac:dyDescent="0.25">
      <c r="A63" s="146"/>
    </row>
    <row r="64" spans="1:26" ht="12.75" customHeight="1" x14ac:dyDescent="0.25">
      <c r="A64" s="146"/>
    </row>
    <row r="65" spans="1:1" ht="12.75" customHeight="1" x14ac:dyDescent="0.25">
      <c r="A65" s="146"/>
    </row>
    <row r="66" spans="1:1" ht="12.75" customHeight="1" x14ac:dyDescent="0.25">
      <c r="A66" s="146"/>
    </row>
    <row r="67" spans="1:1" ht="12.75" customHeight="1" x14ac:dyDescent="0.25">
      <c r="A67" s="146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A52:Q52"/>
    <mergeCell ref="R52:T52"/>
    <mergeCell ref="U52:Z52"/>
    <mergeCell ref="A53:Q54"/>
    <mergeCell ref="R53:T55"/>
    <mergeCell ref="U53:Z55"/>
    <mergeCell ref="C26:G26"/>
    <mergeCell ref="H26:J26"/>
    <mergeCell ref="H30:J30"/>
    <mergeCell ref="K30:P30"/>
    <mergeCell ref="C35:G35"/>
    <mergeCell ref="H35:J35"/>
    <mergeCell ref="K35:P35"/>
    <mergeCell ref="C36:G36"/>
    <mergeCell ref="M46:P48"/>
    <mergeCell ref="K46:L48"/>
    <mergeCell ref="H36:J36"/>
    <mergeCell ref="K36:P36"/>
    <mergeCell ref="C33:G33"/>
    <mergeCell ref="H33:J33"/>
    <mergeCell ref="K33:P33"/>
    <mergeCell ref="C34:G34"/>
    <mergeCell ref="H34:J34"/>
    <mergeCell ref="K34:P34"/>
    <mergeCell ref="A56:Q59"/>
    <mergeCell ref="R56:T59"/>
    <mergeCell ref="A1:F6"/>
    <mergeCell ref="G1:T1"/>
    <mergeCell ref="B10:G10"/>
    <mergeCell ref="S10:Y10"/>
    <mergeCell ref="N10:R10"/>
    <mergeCell ref="G2:T4"/>
    <mergeCell ref="C45:G45"/>
    <mergeCell ref="B47:G47"/>
    <mergeCell ref="B48:G48"/>
    <mergeCell ref="B46:G46"/>
    <mergeCell ref="N12:R12"/>
    <mergeCell ref="H12:M12"/>
    <mergeCell ref="H48:J48"/>
    <mergeCell ref="H46:J46"/>
    <mergeCell ref="H47:J47"/>
    <mergeCell ref="B17:H17"/>
    <mergeCell ref="V57:Y58"/>
    <mergeCell ref="I18:J18"/>
    <mergeCell ref="H25:J25"/>
    <mergeCell ref="C25:G25"/>
    <mergeCell ref="H24:J24"/>
    <mergeCell ref="H23:J23"/>
    <mergeCell ref="H45:J45"/>
    <mergeCell ref="K45:P45"/>
    <mergeCell ref="G5:H5"/>
    <mergeCell ref="C28:G28"/>
    <mergeCell ref="H28:J28"/>
    <mergeCell ref="K28:P28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L5:O5"/>
    <mergeCell ref="P5:T5"/>
    <mergeCell ref="A7:F7"/>
    <mergeCell ref="G7:Z7"/>
    <mergeCell ref="K26:P26"/>
    <mergeCell ref="C27:G27"/>
    <mergeCell ref="H27:J27"/>
    <mergeCell ref="K27:P27"/>
    <mergeCell ref="B12:G12"/>
    <mergeCell ref="B11:G11"/>
    <mergeCell ref="S12:Y12"/>
    <mergeCell ref="K23:P24"/>
    <mergeCell ref="I17:Y17"/>
    <mergeCell ref="S11:Y11"/>
    <mergeCell ref="U1:Z6"/>
    <mergeCell ref="K25:P25"/>
    <mergeCell ref="L6:O6"/>
    <mergeCell ref="P6:T6"/>
    <mergeCell ref="H11:M11"/>
    <mergeCell ref="N11:R11"/>
    <mergeCell ref="B18:H18"/>
    <mergeCell ref="B23:B24"/>
    <mergeCell ref="C23:G24"/>
    <mergeCell ref="J21:P21"/>
    <mergeCell ref="H10:M10"/>
    <mergeCell ref="I5:K5"/>
    <mergeCell ref="I6:K6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F33F-8E29-497C-ADF1-0CDAE5A38F3D}">
  <sheetPr codeName="Feuil20"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47" customWidth="1"/>
    <col min="2" max="26" width="5.109375" style="146" customWidth="1"/>
    <col min="27" max="27" width="11.44140625" style="146"/>
  </cols>
  <sheetData>
    <row r="1" spans="1:26" ht="12.75" customHeight="1" x14ac:dyDescent="0.25">
      <c r="A1" s="2918"/>
      <c r="B1" s="2919"/>
      <c r="C1" s="2919"/>
      <c r="D1" s="2919"/>
      <c r="E1" s="2919"/>
      <c r="F1" s="2920"/>
      <c r="G1" s="2927" t="s">
        <v>0</v>
      </c>
      <c r="H1" s="2928"/>
      <c r="I1" s="2928"/>
      <c r="J1" s="2928"/>
      <c r="K1" s="2928"/>
      <c r="L1" s="2928"/>
      <c r="M1" s="2928"/>
      <c r="N1" s="2928"/>
      <c r="O1" s="2928"/>
      <c r="P1" s="2928"/>
      <c r="Q1" s="2928"/>
      <c r="R1" s="2928"/>
      <c r="S1" s="2928"/>
      <c r="T1" s="2929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921"/>
      <c r="B2" s="2922"/>
      <c r="C2" s="2922"/>
      <c r="D2" s="2922"/>
      <c r="E2" s="2922"/>
      <c r="F2" s="2923"/>
      <c r="G2" s="2932" t="s">
        <v>1</v>
      </c>
      <c r="H2" s="2933"/>
      <c r="I2" s="2933"/>
      <c r="J2" s="2933"/>
      <c r="K2" s="2933"/>
      <c r="L2" s="2933"/>
      <c r="M2" s="2933"/>
      <c r="N2" s="2933"/>
      <c r="O2" s="2933"/>
      <c r="P2" s="2933"/>
      <c r="Q2" s="2933"/>
      <c r="R2" s="2933"/>
      <c r="S2" s="2933"/>
      <c r="T2" s="2934"/>
      <c r="U2" s="1046"/>
      <c r="V2" s="1047"/>
      <c r="W2" s="1047"/>
      <c r="X2" s="1047"/>
      <c r="Y2" s="1047"/>
      <c r="Z2" s="1048"/>
    </row>
    <row r="3" spans="1:26" ht="12.75" customHeight="1" x14ac:dyDescent="0.25">
      <c r="A3" s="2921"/>
      <c r="B3" s="2922"/>
      <c r="C3" s="2922"/>
      <c r="D3" s="2922"/>
      <c r="E3" s="2922"/>
      <c r="F3" s="2923"/>
      <c r="G3" s="2932"/>
      <c r="H3" s="2933"/>
      <c r="I3" s="2933"/>
      <c r="J3" s="2933"/>
      <c r="K3" s="2933"/>
      <c r="L3" s="2933"/>
      <c r="M3" s="2933"/>
      <c r="N3" s="2933"/>
      <c r="O3" s="2933"/>
      <c r="P3" s="2933"/>
      <c r="Q3" s="2933"/>
      <c r="R3" s="2933"/>
      <c r="S3" s="2933"/>
      <c r="T3" s="2934"/>
      <c r="U3" s="1046"/>
      <c r="V3" s="1047"/>
      <c r="W3" s="1047"/>
      <c r="X3" s="1047"/>
      <c r="Y3" s="1047"/>
      <c r="Z3" s="1048"/>
    </row>
    <row r="4" spans="1:26" ht="12.75" customHeight="1" x14ac:dyDescent="0.25">
      <c r="A4" s="2921"/>
      <c r="B4" s="2922"/>
      <c r="C4" s="2922"/>
      <c r="D4" s="2922"/>
      <c r="E4" s="2922"/>
      <c r="F4" s="2923"/>
      <c r="G4" s="2932"/>
      <c r="H4" s="2933"/>
      <c r="I4" s="2933"/>
      <c r="J4" s="2933"/>
      <c r="K4" s="2933"/>
      <c r="L4" s="2933"/>
      <c r="M4" s="2933"/>
      <c r="N4" s="2933"/>
      <c r="O4" s="2933"/>
      <c r="P4" s="2933"/>
      <c r="Q4" s="2933"/>
      <c r="R4" s="2933"/>
      <c r="S4" s="2933"/>
      <c r="T4" s="2934"/>
      <c r="U4" s="1046"/>
      <c r="V4" s="1047"/>
      <c r="W4" s="1047"/>
      <c r="X4" s="1047"/>
      <c r="Y4" s="1047"/>
      <c r="Z4" s="1048"/>
    </row>
    <row r="5" spans="1:26" ht="12.75" customHeight="1" x14ac:dyDescent="0.25">
      <c r="A5" s="2921"/>
      <c r="B5" s="2922"/>
      <c r="C5" s="2922"/>
      <c r="D5" s="2922"/>
      <c r="E5" s="2922"/>
      <c r="F5" s="2923"/>
      <c r="G5" s="2944" t="s">
        <v>2</v>
      </c>
      <c r="H5" s="2945"/>
      <c r="I5" s="2908">
        <v>9</v>
      </c>
      <c r="J5" s="2908"/>
      <c r="K5" s="2909"/>
      <c r="L5" s="2911" t="s">
        <v>3</v>
      </c>
      <c r="M5" s="2912"/>
      <c r="N5" s="2912"/>
      <c r="O5" s="2913"/>
      <c r="P5" s="2914" t="s">
        <v>85</v>
      </c>
      <c r="Q5" s="2915"/>
      <c r="R5" s="2915"/>
      <c r="S5" s="2915"/>
      <c r="T5" s="2916"/>
      <c r="U5" s="1046"/>
      <c r="V5" s="1047"/>
      <c r="W5" s="1047"/>
      <c r="X5" s="1047"/>
      <c r="Y5" s="1047"/>
      <c r="Z5" s="1048"/>
    </row>
    <row r="6" spans="1:26" ht="12.75" customHeight="1" x14ac:dyDescent="0.25">
      <c r="A6" s="2924"/>
      <c r="B6" s="2925"/>
      <c r="C6" s="2925"/>
      <c r="D6" s="2925"/>
      <c r="E6" s="2925"/>
      <c r="F6" s="2926"/>
      <c r="G6" s="210"/>
      <c r="H6" s="176"/>
      <c r="I6" s="2910" t="s">
        <v>5</v>
      </c>
      <c r="J6" s="2910"/>
      <c r="K6" s="2910"/>
      <c r="L6" s="2910" t="s">
        <v>6</v>
      </c>
      <c r="M6" s="2910"/>
      <c r="N6" s="2910"/>
      <c r="O6" s="2910"/>
      <c r="P6" s="2910" t="s">
        <v>7</v>
      </c>
      <c r="Q6" s="2910"/>
      <c r="R6" s="2910"/>
      <c r="S6" s="2910"/>
      <c r="T6" s="2917"/>
      <c r="U6" s="1049"/>
      <c r="V6" s="1050"/>
      <c r="W6" s="1050"/>
      <c r="X6" s="1050"/>
      <c r="Y6" s="1050"/>
      <c r="Z6" s="1051"/>
    </row>
    <row r="7" spans="1:26" ht="36.6" customHeight="1" x14ac:dyDescent="0.25">
      <c r="A7" s="2905" t="s">
        <v>8</v>
      </c>
      <c r="B7" s="2905"/>
      <c r="C7" s="2905"/>
      <c r="D7" s="2905"/>
      <c r="E7" s="2905"/>
      <c r="F7" s="2905"/>
      <c r="G7" s="2906" t="s">
        <v>9</v>
      </c>
      <c r="H7" s="2906"/>
      <c r="I7" s="2906"/>
      <c r="J7" s="2906"/>
      <c r="K7" s="2906"/>
      <c r="L7" s="2906"/>
      <c r="M7" s="2906"/>
      <c r="N7" s="2906"/>
      <c r="O7" s="2906"/>
      <c r="P7" s="2906"/>
      <c r="Q7" s="2906"/>
      <c r="R7" s="2906"/>
      <c r="S7" s="2906"/>
      <c r="T7" s="2906"/>
      <c r="U7" s="2906"/>
      <c r="V7" s="2906"/>
      <c r="W7" s="2906"/>
      <c r="X7" s="2906"/>
      <c r="Y7" s="2906"/>
      <c r="Z7" s="2906"/>
    </row>
    <row r="8" spans="1:26" ht="15.9" customHeight="1" x14ac:dyDescent="0.25">
      <c r="A8" s="189" t="s">
        <v>10</v>
      </c>
      <c r="B8" s="171" t="s">
        <v>11</v>
      </c>
      <c r="C8" s="168"/>
      <c r="D8" s="209"/>
      <c r="E8" s="209"/>
      <c r="F8" s="209"/>
      <c r="G8" s="209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84"/>
    </row>
    <row r="9" spans="1:26" ht="8.25" customHeight="1" x14ac:dyDescent="0.25">
      <c r="A9" s="180"/>
      <c r="D9" s="147"/>
      <c r="E9" s="147"/>
      <c r="F9" s="147"/>
      <c r="G9" s="147"/>
      <c r="Z9" s="179"/>
    </row>
    <row r="10" spans="1:26" ht="15.9" customHeight="1" x14ac:dyDescent="0.25">
      <c r="A10" s="180"/>
      <c r="B10" s="2930" t="s">
        <v>12</v>
      </c>
      <c r="C10" s="2930"/>
      <c r="D10" s="2930"/>
      <c r="E10" s="2930"/>
      <c r="F10" s="2930"/>
      <c r="G10" s="2930"/>
      <c r="H10" s="2907" t="s">
        <v>87</v>
      </c>
      <c r="I10" s="2907"/>
      <c r="J10" s="2907"/>
      <c r="K10" s="2907"/>
      <c r="L10" s="2907"/>
      <c r="M10" s="2907"/>
      <c r="N10" s="2930" t="s">
        <v>14</v>
      </c>
      <c r="O10" s="2930"/>
      <c r="P10" s="2930"/>
      <c r="Q10" s="2930"/>
      <c r="R10" s="2930"/>
      <c r="S10" s="2931" t="s">
        <v>15</v>
      </c>
      <c r="T10" s="2931"/>
      <c r="U10" s="2931"/>
      <c r="V10" s="2931"/>
      <c r="W10" s="2931"/>
      <c r="X10" s="2931"/>
      <c r="Y10" s="2931"/>
      <c r="Z10" s="208"/>
    </row>
    <row r="11" spans="1:26" ht="15.9" customHeight="1" x14ac:dyDescent="0.25">
      <c r="A11" s="180"/>
      <c r="B11" s="2930" t="s">
        <v>16</v>
      </c>
      <c r="C11" s="2930"/>
      <c r="D11" s="2930"/>
      <c r="E11" s="2930"/>
      <c r="F11" s="2930"/>
      <c r="G11" s="2930"/>
      <c r="H11" s="2907" t="s">
        <v>85</v>
      </c>
      <c r="I11" s="2907"/>
      <c r="J11" s="2907"/>
      <c r="K11" s="2907"/>
      <c r="L11" s="2907"/>
      <c r="M11" s="2907"/>
      <c r="N11" s="2930" t="s">
        <v>17</v>
      </c>
      <c r="O11" s="2930"/>
      <c r="P11" s="2930"/>
      <c r="Q11" s="2930"/>
      <c r="R11" s="2930"/>
      <c r="S11" s="2931" t="s">
        <v>18</v>
      </c>
      <c r="T11" s="2931"/>
      <c r="U11" s="2931"/>
      <c r="V11" s="2931"/>
      <c r="W11" s="2931"/>
      <c r="X11" s="2931"/>
      <c r="Y11" s="2931"/>
      <c r="Z11" s="208"/>
    </row>
    <row r="12" spans="1:26" ht="15.9" customHeight="1" x14ac:dyDescent="0.25">
      <c r="A12" s="180"/>
      <c r="B12" s="2930" t="s">
        <v>19</v>
      </c>
      <c r="C12" s="2930"/>
      <c r="D12" s="2930"/>
      <c r="E12" s="2930"/>
      <c r="F12" s="2930"/>
      <c r="G12" s="2930"/>
      <c r="H12" s="2907" t="s">
        <v>92</v>
      </c>
      <c r="I12" s="2907"/>
      <c r="J12" s="2907"/>
      <c r="K12" s="2907"/>
      <c r="L12" s="2907"/>
      <c r="M12" s="2907"/>
      <c r="N12" s="2930" t="s">
        <v>20</v>
      </c>
      <c r="O12" s="2930"/>
      <c r="P12" s="2930"/>
      <c r="Q12" s="2930"/>
      <c r="R12" s="2930"/>
      <c r="S12" s="2931" t="s">
        <v>69</v>
      </c>
      <c r="T12" s="2931"/>
      <c r="U12" s="2931"/>
      <c r="V12" s="2931"/>
      <c r="W12" s="2931"/>
      <c r="X12" s="2931"/>
      <c r="Y12" s="2931"/>
      <c r="Z12" s="208"/>
    </row>
    <row r="13" spans="1:26" ht="8.25" customHeight="1" x14ac:dyDescent="0.25">
      <c r="A13" s="207"/>
      <c r="B13" s="176"/>
      <c r="C13" s="176"/>
      <c r="D13" s="206"/>
      <c r="E13" s="206"/>
      <c r="F13" s="206"/>
      <c r="G13" s="206"/>
      <c r="H13" s="176"/>
      <c r="I13" s="176"/>
      <c r="J13" s="176"/>
      <c r="K13" s="176"/>
      <c r="L13" s="176"/>
      <c r="M13" s="176"/>
      <c r="N13" s="205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5"/>
    </row>
    <row r="14" spans="1:26" s="148" customFormat="1" ht="15" customHeight="1" x14ac:dyDescent="0.25">
      <c r="B14" s="203"/>
      <c r="C14" s="203"/>
      <c r="K14" s="204"/>
      <c r="L14" s="203"/>
      <c r="M14" s="202"/>
    </row>
    <row r="15" spans="1:26" s="148" customFormat="1" ht="15.6" customHeight="1" x14ac:dyDescent="0.25">
      <c r="A15" s="189" t="s">
        <v>22</v>
      </c>
      <c r="B15" s="201" t="s">
        <v>23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199"/>
    </row>
    <row r="16" spans="1:26" s="148" customFormat="1" ht="15" customHeight="1" x14ac:dyDescent="0.25">
      <c r="A16" s="196"/>
      <c r="B16" s="198"/>
      <c r="Z16" s="197"/>
    </row>
    <row r="17" spans="1:26" s="148" customFormat="1" ht="15" customHeight="1" x14ac:dyDescent="0.25">
      <c r="A17" s="196"/>
      <c r="B17" s="2868" t="s">
        <v>24</v>
      </c>
      <c r="C17" s="2868"/>
      <c r="D17" s="2868"/>
      <c r="E17" s="2868"/>
      <c r="F17" s="2868"/>
      <c r="G17" s="2868"/>
      <c r="H17" s="2868"/>
      <c r="I17" s="2957"/>
      <c r="J17" s="2957"/>
      <c r="K17" s="2957"/>
      <c r="L17" s="2957"/>
      <c r="M17" s="2957"/>
      <c r="N17" s="2957"/>
      <c r="O17" s="2957"/>
      <c r="P17" s="2957"/>
      <c r="Q17" s="2957"/>
      <c r="R17" s="2957"/>
      <c r="S17" s="2957"/>
      <c r="T17" s="2957"/>
      <c r="U17" s="2957"/>
      <c r="V17" s="2957"/>
      <c r="W17" s="2957"/>
      <c r="X17" s="2957"/>
      <c r="Y17" s="2957"/>
      <c r="Z17" s="194"/>
    </row>
    <row r="18" spans="1:26" s="148" customFormat="1" ht="15" customHeight="1" x14ac:dyDescent="0.25">
      <c r="A18" s="196"/>
      <c r="B18" s="2868" t="s">
        <v>25</v>
      </c>
      <c r="C18" s="2868"/>
      <c r="D18" s="2868"/>
      <c r="E18" s="2868"/>
      <c r="F18" s="2868"/>
      <c r="G18" s="2868"/>
      <c r="H18" s="2868"/>
      <c r="I18" s="2861" t="s">
        <v>26</v>
      </c>
      <c r="J18" s="2861"/>
      <c r="K18" s="195">
        <v>50</v>
      </c>
      <c r="L18" s="195" t="s">
        <v>27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4"/>
    </row>
    <row r="19" spans="1:26" s="148" customFormat="1" ht="13.2" customHeight="1" x14ac:dyDescent="0.25">
      <c r="A19" s="193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1"/>
    </row>
    <row r="20" spans="1:26" ht="12.75" customHeight="1" x14ac:dyDescent="0.25">
      <c r="D20" s="147"/>
      <c r="E20" s="147"/>
      <c r="F20" s="147"/>
      <c r="G20" s="147"/>
      <c r="N20" s="190"/>
    </row>
    <row r="21" spans="1:26" ht="15.9" customHeight="1" x14ac:dyDescent="0.25">
      <c r="A21" s="189" t="s">
        <v>28</v>
      </c>
      <c r="B21" s="188" t="s">
        <v>29</v>
      </c>
      <c r="C21" s="186"/>
      <c r="D21" s="187"/>
      <c r="E21" s="187"/>
      <c r="F21" s="187"/>
      <c r="G21" s="187"/>
      <c r="H21" s="186"/>
      <c r="I21" s="186"/>
      <c r="J21" s="2875" t="s">
        <v>30</v>
      </c>
      <c r="K21" s="2875"/>
      <c r="L21" s="2875"/>
      <c r="M21" s="2875"/>
      <c r="N21" s="2875"/>
      <c r="O21" s="2875"/>
      <c r="P21" s="2875"/>
      <c r="Q21" s="185">
        <v>600</v>
      </c>
      <c r="R21" s="168"/>
      <c r="S21" s="168"/>
      <c r="T21" s="168"/>
      <c r="U21" s="168"/>
      <c r="V21" s="168"/>
      <c r="W21" s="168"/>
      <c r="X21" s="168"/>
      <c r="Y21" s="168"/>
      <c r="Z21" s="184"/>
    </row>
    <row r="22" spans="1:26" ht="12.75" customHeight="1" x14ac:dyDescent="0.25">
      <c r="A22" s="180"/>
      <c r="B22" s="183"/>
      <c r="Z22" s="179"/>
    </row>
    <row r="23" spans="1:26" ht="15.75" customHeight="1" x14ac:dyDescent="0.25">
      <c r="A23" s="180"/>
      <c r="B23" s="2869" t="s">
        <v>31</v>
      </c>
      <c r="C23" s="2871" t="s">
        <v>32</v>
      </c>
      <c r="D23" s="2871"/>
      <c r="E23" s="2871"/>
      <c r="F23" s="2871"/>
      <c r="G23" s="2872"/>
      <c r="H23" s="2865" t="s">
        <v>33</v>
      </c>
      <c r="I23" s="2866"/>
      <c r="J23" s="2867"/>
      <c r="K23" s="2871" t="s">
        <v>34</v>
      </c>
      <c r="L23" s="2871"/>
      <c r="M23" s="2871"/>
      <c r="N23" s="2871"/>
      <c r="O23" s="2871"/>
      <c r="P23" s="2872"/>
      <c r="Z23" s="179"/>
    </row>
    <row r="24" spans="1:26" ht="15.75" customHeight="1" x14ac:dyDescent="0.25">
      <c r="A24" s="180"/>
      <c r="B24" s="2870"/>
      <c r="C24" s="2873"/>
      <c r="D24" s="2873"/>
      <c r="E24" s="2873"/>
      <c r="F24" s="2873"/>
      <c r="G24" s="2874"/>
      <c r="H24" s="2862" t="s">
        <v>35</v>
      </c>
      <c r="I24" s="2863"/>
      <c r="J24" s="2864"/>
      <c r="K24" s="2873"/>
      <c r="L24" s="2873"/>
      <c r="M24" s="2873"/>
      <c r="N24" s="2873"/>
      <c r="O24" s="2873"/>
      <c r="P24" s="2874"/>
      <c r="Z24" s="179"/>
    </row>
    <row r="25" spans="1:26" ht="19.5" customHeight="1" x14ac:dyDescent="0.25">
      <c r="A25" s="180"/>
      <c r="B25" s="182">
        <v>1</v>
      </c>
      <c r="C25" s="2854"/>
      <c r="D25" s="2855"/>
      <c r="E25" s="2855"/>
      <c r="F25" s="2855"/>
      <c r="G25" s="2856"/>
      <c r="H25" s="2857">
        <v>101</v>
      </c>
      <c r="I25" s="2858"/>
      <c r="J25" s="2859"/>
      <c r="K25" s="2854"/>
      <c r="L25" s="2855"/>
      <c r="M25" s="2855"/>
      <c r="N25" s="2855"/>
      <c r="O25" s="2855"/>
      <c r="P25" s="2856"/>
      <c r="Z25" s="179"/>
    </row>
    <row r="26" spans="1:26" ht="19.5" customHeight="1" x14ac:dyDescent="0.25">
      <c r="A26" s="180"/>
      <c r="B26" s="182">
        <v>2</v>
      </c>
      <c r="C26" s="2854"/>
      <c r="D26" s="2855"/>
      <c r="E26" s="2855"/>
      <c r="F26" s="2855"/>
      <c r="G26" s="2856"/>
      <c r="H26" s="2857">
        <v>97</v>
      </c>
      <c r="I26" s="2858"/>
      <c r="J26" s="2859"/>
      <c r="K26" s="2854"/>
      <c r="L26" s="2855"/>
      <c r="M26" s="2855"/>
      <c r="N26" s="2855"/>
      <c r="O26" s="2855"/>
      <c r="P26" s="2856"/>
      <c r="Z26" s="179"/>
    </row>
    <row r="27" spans="1:26" ht="19.5" customHeight="1" x14ac:dyDescent="0.25">
      <c r="A27" s="180"/>
      <c r="B27" s="182">
        <v>3</v>
      </c>
      <c r="C27" s="2854"/>
      <c r="D27" s="2855"/>
      <c r="E27" s="2855"/>
      <c r="F27" s="2855"/>
      <c r="G27" s="2856"/>
      <c r="H27" s="2857">
        <v>54</v>
      </c>
      <c r="I27" s="2858"/>
      <c r="J27" s="2859"/>
      <c r="K27" s="2854"/>
      <c r="L27" s="2855"/>
      <c r="M27" s="2855"/>
      <c r="N27" s="2855"/>
      <c r="O27" s="2855"/>
      <c r="P27" s="2856"/>
      <c r="Z27" s="179"/>
    </row>
    <row r="28" spans="1:26" ht="19.5" customHeight="1" x14ac:dyDescent="0.25">
      <c r="A28" s="180"/>
      <c r="B28" s="182">
        <v>4</v>
      </c>
      <c r="C28" s="2854"/>
      <c r="D28" s="2855"/>
      <c r="E28" s="2855"/>
      <c r="F28" s="2855"/>
      <c r="G28" s="2856"/>
      <c r="H28" s="2857">
        <v>95</v>
      </c>
      <c r="I28" s="2858"/>
      <c r="J28" s="2859"/>
      <c r="K28" s="2854"/>
      <c r="L28" s="2855"/>
      <c r="M28" s="2855"/>
      <c r="N28" s="2855"/>
      <c r="O28" s="2855"/>
      <c r="P28" s="2856"/>
      <c r="Z28" s="179"/>
    </row>
    <row r="29" spans="1:26" ht="19.5" customHeight="1" x14ac:dyDescent="0.25">
      <c r="A29" s="180"/>
      <c r="B29" s="182">
        <v>5</v>
      </c>
      <c r="C29" s="2854"/>
      <c r="D29" s="2855"/>
      <c r="E29" s="2855"/>
      <c r="F29" s="2855"/>
      <c r="G29" s="2856"/>
      <c r="H29" s="2857">
        <v>89</v>
      </c>
      <c r="I29" s="2858"/>
      <c r="J29" s="2859"/>
      <c r="K29" s="2854"/>
      <c r="L29" s="2855"/>
      <c r="M29" s="2855"/>
      <c r="N29" s="2855"/>
      <c r="O29" s="2855"/>
      <c r="P29" s="2856"/>
      <c r="Z29" s="179"/>
    </row>
    <row r="30" spans="1:26" ht="19.5" customHeight="1" x14ac:dyDescent="0.25">
      <c r="A30" s="180"/>
      <c r="B30" s="182">
        <v>6</v>
      </c>
      <c r="C30" s="2854"/>
      <c r="D30" s="2855"/>
      <c r="E30" s="2855"/>
      <c r="F30" s="2855"/>
      <c r="G30" s="2856"/>
      <c r="H30" s="2857">
        <v>127</v>
      </c>
      <c r="I30" s="2858"/>
      <c r="J30" s="2859"/>
      <c r="K30" s="2854"/>
      <c r="L30" s="2855"/>
      <c r="M30" s="2855"/>
      <c r="N30" s="2855"/>
      <c r="O30" s="2855"/>
      <c r="P30" s="2856"/>
      <c r="Z30" s="179"/>
    </row>
    <row r="31" spans="1:26" ht="19.5" customHeight="1" x14ac:dyDescent="0.25">
      <c r="A31" s="180"/>
      <c r="B31" s="182">
        <v>7</v>
      </c>
      <c r="C31" s="2854"/>
      <c r="D31" s="2855"/>
      <c r="E31" s="2855"/>
      <c r="F31" s="2855"/>
      <c r="G31" s="2856"/>
      <c r="H31" s="2857">
        <v>100</v>
      </c>
      <c r="I31" s="2858"/>
      <c r="J31" s="2859"/>
      <c r="K31" s="2854"/>
      <c r="L31" s="2855"/>
      <c r="M31" s="2855"/>
      <c r="N31" s="2855"/>
      <c r="O31" s="2855"/>
      <c r="P31" s="2856"/>
      <c r="Z31" s="179"/>
    </row>
    <row r="32" spans="1:26" ht="19.5" customHeight="1" x14ac:dyDescent="0.25">
      <c r="A32" s="180"/>
      <c r="B32" s="182">
        <v>8</v>
      </c>
      <c r="C32" s="2854"/>
      <c r="D32" s="2855"/>
      <c r="E32" s="2855"/>
      <c r="F32" s="2855"/>
      <c r="G32" s="2856"/>
      <c r="H32" s="2857">
        <v>115</v>
      </c>
      <c r="I32" s="2858"/>
      <c r="J32" s="2859"/>
      <c r="K32" s="2854"/>
      <c r="L32" s="2855"/>
      <c r="M32" s="2855"/>
      <c r="N32" s="2855"/>
      <c r="O32" s="2855"/>
      <c r="P32" s="2856"/>
      <c r="Z32" s="179"/>
    </row>
    <row r="33" spans="1:26" ht="19.5" customHeight="1" x14ac:dyDescent="0.25">
      <c r="A33" s="180"/>
      <c r="B33" s="182">
        <v>9</v>
      </c>
      <c r="C33" s="2854"/>
      <c r="D33" s="2855"/>
      <c r="E33" s="2855"/>
      <c r="F33" s="2855"/>
      <c r="G33" s="2856"/>
      <c r="H33" s="2857">
        <v>124</v>
      </c>
      <c r="I33" s="2858"/>
      <c r="J33" s="2859"/>
      <c r="K33" s="2854"/>
      <c r="L33" s="2855"/>
      <c r="M33" s="2855"/>
      <c r="N33" s="2855"/>
      <c r="O33" s="2855"/>
      <c r="P33" s="2856"/>
      <c r="Z33" s="179"/>
    </row>
    <row r="34" spans="1:26" ht="19.5" customHeight="1" x14ac:dyDescent="0.25">
      <c r="A34" s="180"/>
      <c r="B34" s="182">
        <v>10</v>
      </c>
      <c r="C34" s="2854"/>
      <c r="D34" s="2855"/>
      <c r="E34" s="2855"/>
      <c r="F34" s="2855"/>
      <c r="G34" s="2856"/>
      <c r="H34" s="2857">
        <v>132</v>
      </c>
      <c r="I34" s="2858"/>
      <c r="J34" s="2859"/>
      <c r="K34" s="2854"/>
      <c r="L34" s="2855"/>
      <c r="M34" s="2855"/>
      <c r="N34" s="2855"/>
      <c r="O34" s="2855"/>
      <c r="P34" s="2856"/>
      <c r="Z34" s="179"/>
    </row>
    <row r="35" spans="1:26" ht="19.5" customHeight="1" x14ac:dyDescent="0.25">
      <c r="A35" s="180"/>
      <c r="B35" s="182">
        <v>11</v>
      </c>
      <c r="C35" s="2854"/>
      <c r="D35" s="2855"/>
      <c r="E35" s="2855"/>
      <c r="F35" s="2855"/>
      <c r="G35" s="2856"/>
      <c r="H35" s="2857">
        <v>118</v>
      </c>
      <c r="I35" s="2858"/>
      <c r="J35" s="2859"/>
      <c r="K35" s="2854"/>
      <c r="L35" s="2855"/>
      <c r="M35" s="2855"/>
      <c r="N35" s="2855"/>
      <c r="O35" s="2855"/>
      <c r="P35" s="2856"/>
      <c r="Z35" s="179"/>
    </row>
    <row r="36" spans="1:26" ht="19.5" customHeight="1" x14ac:dyDescent="0.25">
      <c r="A36" s="180"/>
      <c r="B36" s="182">
        <v>12</v>
      </c>
      <c r="C36" s="2854"/>
      <c r="D36" s="2855"/>
      <c r="E36" s="2855"/>
      <c r="F36" s="2855"/>
      <c r="G36" s="2856"/>
      <c r="H36" s="2857">
        <v>158</v>
      </c>
      <c r="I36" s="2858"/>
      <c r="J36" s="2859"/>
      <c r="K36" s="2854"/>
      <c r="L36" s="2855"/>
      <c r="M36" s="2855"/>
      <c r="N36" s="2855"/>
      <c r="O36" s="2855"/>
      <c r="P36" s="2856"/>
      <c r="Z36" s="179"/>
    </row>
    <row r="37" spans="1:26" ht="19.5" customHeight="1" x14ac:dyDescent="0.25">
      <c r="A37" s="180"/>
      <c r="B37" s="182">
        <v>13</v>
      </c>
      <c r="C37" s="2854"/>
      <c r="D37" s="2855"/>
      <c r="E37" s="2855"/>
      <c r="F37" s="2855"/>
      <c r="G37" s="2856"/>
      <c r="H37" s="2857">
        <v>145</v>
      </c>
      <c r="I37" s="2858"/>
      <c r="J37" s="2859"/>
      <c r="K37" s="2854"/>
      <c r="L37" s="2855"/>
      <c r="M37" s="2855"/>
      <c r="N37" s="2855"/>
      <c r="O37" s="2855"/>
      <c r="P37" s="2856"/>
      <c r="Z37" s="179"/>
    </row>
    <row r="38" spans="1:26" ht="19.5" customHeight="1" x14ac:dyDescent="0.25">
      <c r="A38" s="180"/>
      <c r="B38" s="182"/>
      <c r="C38" s="2854"/>
      <c r="D38" s="2855"/>
      <c r="E38" s="2855"/>
      <c r="F38" s="2855"/>
      <c r="G38" s="2856"/>
      <c r="H38" s="2857"/>
      <c r="I38" s="2858"/>
      <c r="J38" s="2859"/>
      <c r="K38" s="2854"/>
      <c r="L38" s="2855"/>
      <c r="M38" s="2855"/>
      <c r="N38" s="2855"/>
      <c r="O38" s="2855"/>
      <c r="P38" s="2856"/>
      <c r="Z38" s="179"/>
    </row>
    <row r="39" spans="1:26" ht="19.5" customHeight="1" x14ac:dyDescent="0.25">
      <c r="A39" s="180"/>
      <c r="B39" s="182"/>
      <c r="C39" s="2854"/>
      <c r="D39" s="2855"/>
      <c r="E39" s="2855"/>
      <c r="F39" s="2855"/>
      <c r="G39" s="2856"/>
      <c r="H39" s="2857"/>
      <c r="I39" s="2858"/>
      <c r="J39" s="2859"/>
      <c r="K39" s="2854"/>
      <c r="L39" s="2855"/>
      <c r="M39" s="2855"/>
      <c r="N39" s="2855"/>
      <c r="O39" s="2855"/>
      <c r="P39" s="2856"/>
      <c r="Z39" s="179"/>
    </row>
    <row r="40" spans="1:26" ht="19.5" customHeight="1" x14ac:dyDescent="0.25">
      <c r="A40" s="180"/>
      <c r="B40" s="182"/>
      <c r="C40" s="2854"/>
      <c r="D40" s="2855"/>
      <c r="E40" s="2855"/>
      <c r="F40" s="2855"/>
      <c r="G40" s="2856"/>
      <c r="H40" s="2857"/>
      <c r="I40" s="2858"/>
      <c r="J40" s="2859"/>
      <c r="K40" s="2854"/>
      <c r="L40" s="2855"/>
      <c r="M40" s="2855"/>
      <c r="N40" s="2855"/>
      <c r="O40" s="2855"/>
      <c r="P40" s="2856"/>
      <c r="Z40" s="179"/>
    </row>
    <row r="41" spans="1:26" ht="19.5" customHeight="1" x14ac:dyDescent="0.25">
      <c r="A41" s="180"/>
      <c r="B41" s="182"/>
      <c r="C41" s="2854"/>
      <c r="D41" s="2855"/>
      <c r="E41" s="2855"/>
      <c r="F41" s="2855"/>
      <c r="G41" s="2856"/>
      <c r="H41" s="2857"/>
      <c r="I41" s="2858"/>
      <c r="J41" s="2859"/>
      <c r="K41" s="2854"/>
      <c r="L41" s="2855"/>
      <c r="M41" s="2855"/>
      <c r="N41" s="2855"/>
      <c r="O41" s="2855"/>
      <c r="P41" s="2856"/>
      <c r="Z41" s="179"/>
    </row>
    <row r="42" spans="1:26" ht="19.5" customHeight="1" x14ac:dyDescent="0.25">
      <c r="A42" s="180"/>
      <c r="B42" s="182"/>
      <c r="C42" s="2854"/>
      <c r="D42" s="2855"/>
      <c r="E42" s="2855"/>
      <c r="F42" s="2855"/>
      <c r="G42" s="2856"/>
      <c r="H42" s="2857"/>
      <c r="I42" s="2858"/>
      <c r="J42" s="2859"/>
      <c r="K42" s="2854"/>
      <c r="L42" s="2855"/>
      <c r="M42" s="2855"/>
      <c r="N42" s="2855"/>
      <c r="O42" s="2855"/>
      <c r="P42" s="2856"/>
      <c r="Z42" s="179"/>
    </row>
    <row r="43" spans="1:26" ht="19.5" customHeight="1" x14ac:dyDescent="0.25">
      <c r="A43" s="180"/>
      <c r="B43" s="182"/>
      <c r="C43" s="2854"/>
      <c r="D43" s="2855"/>
      <c r="E43" s="2855"/>
      <c r="F43" s="2855"/>
      <c r="G43" s="2856"/>
      <c r="H43" s="2857"/>
      <c r="I43" s="2858"/>
      <c r="J43" s="2859"/>
      <c r="K43" s="2854"/>
      <c r="L43" s="2855"/>
      <c r="M43" s="2855"/>
      <c r="N43" s="2855"/>
      <c r="O43" s="2855"/>
      <c r="P43" s="2856"/>
      <c r="Z43" s="179"/>
    </row>
    <row r="44" spans="1:26" ht="19.5" customHeight="1" x14ac:dyDescent="0.25">
      <c r="A44" s="180"/>
      <c r="B44" s="182"/>
      <c r="C44" s="2854"/>
      <c r="D44" s="2855"/>
      <c r="E44" s="2855"/>
      <c r="F44" s="2855"/>
      <c r="G44" s="2856"/>
      <c r="H44" s="2857"/>
      <c r="I44" s="2858"/>
      <c r="J44" s="2859"/>
      <c r="K44" s="2854"/>
      <c r="L44" s="2855"/>
      <c r="M44" s="2855"/>
      <c r="N44" s="2855"/>
      <c r="O44" s="2855"/>
      <c r="P44" s="2856"/>
      <c r="Z44" s="179"/>
    </row>
    <row r="45" spans="1:26" ht="19.5" customHeight="1" thickBot="1" x14ac:dyDescent="0.3">
      <c r="A45" s="180"/>
      <c r="B45" s="181"/>
      <c r="C45" s="2888"/>
      <c r="D45" s="2888"/>
      <c r="E45" s="2888"/>
      <c r="F45" s="2888"/>
      <c r="G45" s="2889"/>
      <c r="H45" s="2958"/>
      <c r="I45" s="2959"/>
      <c r="J45" s="2960"/>
      <c r="K45" s="2961"/>
      <c r="L45" s="2888"/>
      <c r="M45" s="2888"/>
      <c r="N45" s="2888"/>
      <c r="O45" s="2888"/>
      <c r="P45" s="2889"/>
      <c r="Z45" s="179"/>
    </row>
    <row r="46" spans="1:26" ht="15.75" customHeight="1" x14ac:dyDescent="0.25">
      <c r="A46" s="180"/>
      <c r="B46" s="2896" t="s">
        <v>37</v>
      </c>
      <c r="C46" s="2897"/>
      <c r="D46" s="2897"/>
      <c r="E46" s="2897"/>
      <c r="F46" s="2897"/>
      <c r="G46" s="2898"/>
      <c r="H46" s="2902">
        <f>AVERAGE(H25:J45)</f>
        <v>111.92307692307692</v>
      </c>
      <c r="I46" s="2903"/>
      <c r="J46" s="2904"/>
      <c r="K46" s="2951" t="s">
        <v>38</v>
      </c>
      <c r="L46" s="2952"/>
      <c r="M46" s="2946" t="s">
        <v>39</v>
      </c>
      <c r="N46" s="2946"/>
      <c r="O46" s="2946"/>
      <c r="P46" s="2947"/>
      <c r="Z46" s="179"/>
    </row>
    <row r="47" spans="1:26" ht="15.75" customHeight="1" x14ac:dyDescent="0.25">
      <c r="A47" s="180"/>
      <c r="B47" s="2890" t="s">
        <v>40</v>
      </c>
      <c r="C47" s="2891"/>
      <c r="D47" s="2891"/>
      <c r="E47" s="2891"/>
      <c r="F47" s="2891"/>
      <c r="G47" s="2892"/>
      <c r="H47" s="2983">
        <f>IF(COUNTIF(H25:J45,"*&lt;20*"),"&lt;20",MIN(H25:J45))</f>
        <v>54</v>
      </c>
      <c r="I47" s="2984"/>
      <c r="J47" s="2985"/>
      <c r="K47" s="2953"/>
      <c r="L47" s="2954"/>
      <c r="M47" s="2860"/>
      <c r="N47" s="2860"/>
      <c r="O47" s="2860"/>
      <c r="P47" s="2948"/>
      <c r="Z47" s="179"/>
    </row>
    <row r="48" spans="1:26" ht="15.75" customHeight="1" thickBot="1" x14ac:dyDescent="0.3">
      <c r="A48" s="180"/>
      <c r="B48" s="2893" t="s">
        <v>41</v>
      </c>
      <c r="C48" s="2894"/>
      <c r="D48" s="2894"/>
      <c r="E48" s="2894"/>
      <c r="F48" s="2894"/>
      <c r="G48" s="2895"/>
      <c r="H48" s="2899">
        <f>IF(COUNTIF(H25:J45,"*&gt;250*"),"&gt;250",MAX(H25:J45))</f>
        <v>158</v>
      </c>
      <c r="I48" s="2900"/>
      <c r="J48" s="2901"/>
      <c r="K48" s="2955"/>
      <c r="L48" s="2956"/>
      <c r="M48" s="2949"/>
      <c r="N48" s="2949"/>
      <c r="O48" s="2949"/>
      <c r="P48" s="2950"/>
      <c r="Z48" s="179"/>
    </row>
    <row r="49" spans="1:26" ht="15.9" customHeight="1" x14ac:dyDescent="0.25">
      <c r="A49" s="178"/>
      <c r="B49" s="177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5"/>
    </row>
    <row r="50" spans="1:26" ht="12.75" customHeight="1" x14ac:dyDescent="0.25">
      <c r="A50" s="174"/>
      <c r="B50" s="173"/>
    </row>
    <row r="51" spans="1:26" s="148" customFormat="1" ht="15.6" customHeight="1" x14ac:dyDescent="0.25">
      <c r="A51" s="172" t="s">
        <v>42</v>
      </c>
      <c r="B51" s="171" t="s">
        <v>43</v>
      </c>
      <c r="C51" s="170"/>
      <c r="D51" s="170"/>
      <c r="E51" s="170"/>
      <c r="F51" s="169"/>
      <c r="G51" s="169"/>
      <c r="H51" s="169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7"/>
      <c r="V51" s="166"/>
      <c r="W51" s="166"/>
      <c r="X51" s="165"/>
      <c r="Y51" s="165"/>
      <c r="Z51" s="164"/>
    </row>
    <row r="52" spans="1:26" s="148" customFormat="1" ht="28.5" customHeight="1" x14ac:dyDescent="0.25">
      <c r="A52" s="2986" t="s">
        <v>44</v>
      </c>
      <c r="B52" s="2987"/>
      <c r="C52" s="2987"/>
      <c r="D52" s="2987"/>
      <c r="E52" s="2987"/>
      <c r="F52" s="2987"/>
      <c r="G52" s="2987"/>
      <c r="H52" s="2987"/>
      <c r="I52" s="2987"/>
      <c r="J52" s="2987"/>
      <c r="K52" s="2987"/>
      <c r="L52" s="2987"/>
      <c r="M52" s="2987"/>
      <c r="N52" s="2987"/>
      <c r="O52" s="2987"/>
      <c r="P52" s="2987"/>
      <c r="Q52" s="2988"/>
      <c r="R52" s="2882" t="s">
        <v>45</v>
      </c>
      <c r="S52" s="2883"/>
      <c r="T52" s="2884"/>
      <c r="U52" s="2962" t="s">
        <v>83</v>
      </c>
      <c r="V52" s="2963"/>
      <c r="W52" s="2963"/>
      <c r="X52" s="2964"/>
      <c r="Y52" s="2964"/>
      <c r="Z52" s="2965"/>
    </row>
    <row r="53" spans="1:26" s="148" customFormat="1" ht="15.6" customHeight="1" x14ac:dyDescent="0.25">
      <c r="A53" s="2966" t="s">
        <v>82</v>
      </c>
      <c r="B53" s="2967"/>
      <c r="C53" s="2967"/>
      <c r="D53" s="2967"/>
      <c r="E53" s="2967"/>
      <c r="F53" s="2967"/>
      <c r="G53" s="2967"/>
      <c r="H53" s="2967"/>
      <c r="I53" s="2967"/>
      <c r="J53" s="2967"/>
      <c r="K53" s="2967"/>
      <c r="L53" s="2967"/>
      <c r="M53" s="2967"/>
      <c r="N53" s="2967"/>
      <c r="O53" s="2967"/>
      <c r="P53" s="2967"/>
      <c r="Q53" s="2968"/>
      <c r="R53" s="2882" t="s">
        <v>47</v>
      </c>
      <c r="S53" s="2883"/>
      <c r="T53" s="2884"/>
      <c r="U53" s="2972" t="s">
        <v>81</v>
      </c>
      <c r="V53" s="2973"/>
      <c r="W53" s="2973"/>
      <c r="X53" s="2974"/>
      <c r="Y53" s="2974"/>
      <c r="Z53" s="2975"/>
    </row>
    <row r="54" spans="1:26" s="148" customFormat="1" ht="15.6" customHeight="1" x14ac:dyDescent="0.25">
      <c r="A54" s="2969"/>
      <c r="B54" s="2970"/>
      <c r="C54" s="2970"/>
      <c r="D54" s="2970"/>
      <c r="E54" s="2970"/>
      <c r="F54" s="2970"/>
      <c r="G54" s="2970"/>
      <c r="H54" s="2970"/>
      <c r="I54" s="2970"/>
      <c r="J54" s="2970"/>
      <c r="K54" s="2970"/>
      <c r="L54" s="2970"/>
      <c r="M54" s="2970"/>
      <c r="N54" s="2970"/>
      <c r="O54" s="2970"/>
      <c r="P54" s="2970"/>
      <c r="Q54" s="2971"/>
      <c r="R54" s="2882"/>
      <c r="S54" s="2883"/>
      <c r="T54" s="2884"/>
      <c r="U54" s="2976"/>
      <c r="V54" s="2860"/>
      <c r="W54" s="2860"/>
      <c r="X54" s="2977"/>
      <c r="Y54" s="2977"/>
      <c r="Z54" s="2978"/>
    </row>
    <row r="55" spans="1:26" s="148" customFormat="1" ht="15.6" customHeight="1" x14ac:dyDescent="0.25">
      <c r="A55" s="163" t="s">
        <v>49</v>
      </c>
      <c r="B55" s="162" t="s">
        <v>50</v>
      </c>
      <c r="C55" s="146"/>
      <c r="D55" s="146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0"/>
      <c r="R55" s="2882"/>
      <c r="S55" s="2883"/>
      <c r="T55" s="2884"/>
      <c r="U55" s="2979"/>
      <c r="V55" s="2980"/>
      <c r="W55" s="2980"/>
      <c r="X55" s="2981"/>
      <c r="Y55" s="2981"/>
      <c r="Z55" s="2982"/>
    </row>
    <row r="56" spans="1:26" s="148" customFormat="1" ht="15.6" customHeight="1" x14ac:dyDescent="0.25">
      <c r="A56" s="2876"/>
      <c r="B56" s="2877"/>
      <c r="C56" s="2877"/>
      <c r="D56" s="2877"/>
      <c r="E56" s="2877"/>
      <c r="F56" s="2877"/>
      <c r="G56" s="2877"/>
      <c r="H56" s="2877"/>
      <c r="I56" s="2877"/>
      <c r="J56" s="2877"/>
      <c r="K56" s="2877"/>
      <c r="L56" s="2877"/>
      <c r="M56" s="2877"/>
      <c r="N56" s="2877"/>
      <c r="O56" s="2877"/>
      <c r="P56" s="2877"/>
      <c r="Q56" s="2878"/>
      <c r="R56" s="2882" t="s">
        <v>51</v>
      </c>
      <c r="S56" s="2883"/>
      <c r="T56" s="2884"/>
      <c r="U56" s="159"/>
      <c r="V56" s="158"/>
      <c r="W56" s="158"/>
      <c r="X56" s="158"/>
      <c r="Y56" s="158"/>
      <c r="Z56" s="157"/>
    </row>
    <row r="57" spans="1:26" s="148" customFormat="1" ht="15.6" customHeight="1" x14ac:dyDescent="0.25">
      <c r="A57" s="2876"/>
      <c r="B57" s="2877"/>
      <c r="C57" s="2877"/>
      <c r="D57" s="2877"/>
      <c r="E57" s="2877"/>
      <c r="F57" s="2877"/>
      <c r="G57" s="2877"/>
      <c r="H57" s="2877"/>
      <c r="I57" s="2877"/>
      <c r="J57" s="2877"/>
      <c r="K57" s="2877"/>
      <c r="L57" s="2877"/>
      <c r="M57" s="2877"/>
      <c r="N57" s="2877"/>
      <c r="O57" s="2877"/>
      <c r="P57" s="2877"/>
      <c r="Q57" s="2878"/>
      <c r="R57" s="2882"/>
      <c r="S57" s="2883"/>
      <c r="T57" s="2884"/>
      <c r="U57" s="156"/>
      <c r="V57" s="2860"/>
      <c r="W57" s="2860"/>
      <c r="X57" s="2860"/>
      <c r="Y57" s="2860"/>
      <c r="Z57" s="155"/>
    </row>
    <row r="58" spans="1:26" s="148" customFormat="1" ht="15.6" customHeight="1" x14ac:dyDescent="0.25">
      <c r="A58" s="2876"/>
      <c r="B58" s="2877"/>
      <c r="C58" s="2877"/>
      <c r="D58" s="2877"/>
      <c r="E58" s="2877"/>
      <c r="F58" s="2877"/>
      <c r="G58" s="2877"/>
      <c r="H58" s="2877"/>
      <c r="I58" s="2877"/>
      <c r="J58" s="2877"/>
      <c r="K58" s="2877"/>
      <c r="L58" s="2877"/>
      <c r="M58" s="2877"/>
      <c r="N58" s="2877"/>
      <c r="O58" s="2877"/>
      <c r="P58" s="2877"/>
      <c r="Q58" s="2878"/>
      <c r="R58" s="2882"/>
      <c r="S58" s="2883"/>
      <c r="T58" s="2884"/>
      <c r="U58" s="156"/>
      <c r="V58" s="2860"/>
      <c r="W58" s="2860"/>
      <c r="X58" s="2860"/>
      <c r="Y58" s="2860"/>
      <c r="Z58" s="155"/>
    </row>
    <row r="59" spans="1:26" s="148" customFormat="1" ht="15.6" customHeight="1" x14ac:dyDescent="0.25">
      <c r="A59" s="2879"/>
      <c r="B59" s="2880"/>
      <c r="C59" s="2880"/>
      <c r="D59" s="2880"/>
      <c r="E59" s="2880"/>
      <c r="F59" s="2880"/>
      <c r="G59" s="2880"/>
      <c r="H59" s="2880"/>
      <c r="I59" s="2880"/>
      <c r="J59" s="2880"/>
      <c r="K59" s="2880"/>
      <c r="L59" s="2880"/>
      <c r="M59" s="2880"/>
      <c r="N59" s="2880"/>
      <c r="O59" s="2880"/>
      <c r="P59" s="2880"/>
      <c r="Q59" s="2881"/>
      <c r="R59" s="2885"/>
      <c r="S59" s="2886"/>
      <c r="T59" s="2887"/>
      <c r="U59" s="154"/>
      <c r="V59" s="153"/>
      <c r="W59" s="153"/>
      <c r="X59" s="153"/>
      <c r="Y59" s="153"/>
      <c r="Z59" s="152"/>
    </row>
    <row r="60" spans="1:26" s="148" customFormat="1" ht="15" customHeight="1" x14ac:dyDescent="0.2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0"/>
      <c r="S60" s="150"/>
      <c r="T60" s="150"/>
      <c r="U60" s="149"/>
      <c r="V60" s="149"/>
      <c r="W60" s="149"/>
      <c r="X60" s="149"/>
      <c r="Y60" s="149"/>
      <c r="Z60" s="149"/>
    </row>
    <row r="62" spans="1:26" ht="12.75" customHeight="1" x14ac:dyDescent="0.25">
      <c r="A62" s="146"/>
    </row>
    <row r="63" spans="1:26" ht="12.75" customHeight="1" x14ac:dyDescent="0.25">
      <c r="A63" s="146"/>
    </row>
    <row r="64" spans="1:26" ht="12.75" customHeight="1" x14ac:dyDescent="0.25">
      <c r="A64" s="146"/>
    </row>
    <row r="65" spans="1:1" ht="12.75" customHeight="1" x14ac:dyDescent="0.25">
      <c r="A65" s="146"/>
    </row>
    <row r="66" spans="1:1" ht="12.75" customHeight="1" x14ac:dyDescent="0.25">
      <c r="A66" s="146"/>
    </row>
    <row r="67" spans="1:1" ht="12.75" customHeight="1" x14ac:dyDescent="0.25">
      <c r="A67" s="146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3ED1-BB10-48DB-A6DB-A0779E2FFFAD}">
  <sheetPr codeName="Feuil21"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47" customWidth="1"/>
    <col min="2" max="26" width="5.109375" style="146" customWidth="1"/>
    <col min="27" max="27" width="11.44140625" style="146"/>
  </cols>
  <sheetData>
    <row r="1" spans="1:26" ht="12.75" customHeight="1" x14ac:dyDescent="0.25">
      <c r="A1" s="2918"/>
      <c r="B1" s="2919"/>
      <c r="C1" s="2919"/>
      <c r="D1" s="2919"/>
      <c r="E1" s="2919"/>
      <c r="F1" s="2920"/>
      <c r="G1" s="2927" t="s">
        <v>0</v>
      </c>
      <c r="H1" s="2928"/>
      <c r="I1" s="2928"/>
      <c r="J1" s="2928"/>
      <c r="K1" s="2928"/>
      <c r="L1" s="2928"/>
      <c r="M1" s="2928"/>
      <c r="N1" s="2928"/>
      <c r="O1" s="2928"/>
      <c r="P1" s="2928"/>
      <c r="Q1" s="2928"/>
      <c r="R1" s="2928"/>
      <c r="S1" s="2928"/>
      <c r="T1" s="2929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921"/>
      <c r="B2" s="2922"/>
      <c r="C2" s="2922"/>
      <c r="D2" s="2922"/>
      <c r="E2" s="2922"/>
      <c r="F2" s="2923"/>
      <c r="G2" s="2932" t="s">
        <v>1</v>
      </c>
      <c r="H2" s="2933"/>
      <c r="I2" s="2933"/>
      <c r="J2" s="2933"/>
      <c r="K2" s="2933"/>
      <c r="L2" s="2933"/>
      <c r="M2" s="2933"/>
      <c r="N2" s="2933"/>
      <c r="O2" s="2933"/>
      <c r="P2" s="2933"/>
      <c r="Q2" s="2933"/>
      <c r="R2" s="2933"/>
      <c r="S2" s="2933"/>
      <c r="T2" s="2934"/>
      <c r="U2" s="1046"/>
      <c r="V2" s="1047"/>
      <c r="W2" s="1047"/>
      <c r="X2" s="1047"/>
      <c r="Y2" s="1047"/>
      <c r="Z2" s="1048"/>
    </row>
    <row r="3" spans="1:26" ht="12.75" customHeight="1" x14ac:dyDescent="0.25">
      <c r="A3" s="2921"/>
      <c r="B3" s="2922"/>
      <c r="C3" s="2922"/>
      <c r="D3" s="2922"/>
      <c r="E3" s="2922"/>
      <c r="F3" s="2923"/>
      <c r="G3" s="2932"/>
      <c r="H3" s="2933"/>
      <c r="I3" s="2933"/>
      <c r="J3" s="2933"/>
      <c r="K3" s="2933"/>
      <c r="L3" s="2933"/>
      <c r="M3" s="2933"/>
      <c r="N3" s="2933"/>
      <c r="O3" s="2933"/>
      <c r="P3" s="2933"/>
      <c r="Q3" s="2933"/>
      <c r="R3" s="2933"/>
      <c r="S3" s="2933"/>
      <c r="T3" s="2934"/>
      <c r="U3" s="1046"/>
      <c r="V3" s="1047"/>
      <c r="W3" s="1047"/>
      <c r="X3" s="1047"/>
      <c r="Y3" s="1047"/>
      <c r="Z3" s="1048"/>
    </row>
    <row r="4" spans="1:26" ht="12.75" customHeight="1" x14ac:dyDescent="0.25">
      <c r="A4" s="2921"/>
      <c r="B4" s="2922"/>
      <c r="C4" s="2922"/>
      <c r="D4" s="2922"/>
      <c r="E4" s="2922"/>
      <c r="F4" s="2923"/>
      <c r="G4" s="2932"/>
      <c r="H4" s="2933"/>
      <c r="I4" s="2933"/>
      <c r="J4" s="2933"/>
      <c r="K4" s="2933"/>
      <c r="L4" s="2933"/>
      <c r="M4" s="2933"/>
      <c r="N4" s="2933"/>
      <c r="O4" s="2933"/>
      <c r="P4" s="2933"/>
      <c r="Q4" s="2933"/>
      <c r="R4" s="2933"/>
      <c r="S4" s="2933"/>
      <c r="T4" s="2934"/>
      <c r="U4" s="1046"/>
      <c r="V4" s="1047"/>
      <c r="W4" s="1047"/>
      <c r="X4" s="1047"/>
      <c r="Y4" s="1047"/>
      <c r="Z4" s="1048"/>
    </row>
    <row r="5" spans="1:26" ht="12.75" customHeight="1" x14ac:dyDescent="0.25">
      <c r="A5" s="2921"/>
      <c r="B5" s="2922"/>
      <c r="C5" s="2922"/>
      <c r="D5" s="2922"/>
      <c r="E5" s="2922"/>
      <c r="F5" s="2923"/>
      <c r="G5" s="2944" t="s">
        <v>2</v>
      </c>
      <c r="H5" s="2945"/>
      <c r="I5" s="2908">
        <v>8</v>
      </c>
      <c r="J5" s="2908"/>
      <c r="K5" s="2909"/>
      <c r="L5" s="2911" t="s">
        <v>3</v>
      </c>
      <c r="M5" s="2912"/>
      <c r="N5" s="2912"/>
      <c r="O5" s="2913"/>
      <c r="P5" s="2914" t="s">
        <v>85</v>
      </c>
      <c r="Q5" s="2915"/>
      <c r="R5" s="2915"/>
      <c r="S5" s="2915"/>
      <c r="T5" s="2916"/>
      <c r="U5" s="1046"/>
      <c r="V5" s="1047"/>
      <c r="W5" s="1047"/>
      <c r="X5" s="1047"/>
      <c r="Y5" s="1047"/>
      <c r="Z5" s="1048"/>
    </row>
    <row r="6" spans="1:26" ht="12.75" customHeight="1" x14ac:dyDescent="0.25">
      <c r="A6" s="2924"/>
      <c r="B6" s="2925"/>
      <c r="C6" s="2925"/>
      <c r="D6" s="2925"/>
      <c r="E6" s="2925"/>
      <c r="F6" s="2926"/>
      <c r="G6" s="210"/>
      <c r="H6" s="176"/>
      <c r="I6" s="2910" t="s">
        <v>5</v>
      </c>
      <c r="J6" s="2910"/>
      <c r="K6" s="2910"/>
      <c r="L6" s="2910" t="s">
        <v>6</v>
      </c>
      <c r="M6" s="2910"/>
      <c r="N6" s="2910"/>
      <c r="O6" s="2910"/>
      <c r="P6" s="2910" t="s">
        <v>7</v>
      </c>
      <c r="Q6" s="2910"/>
      <c r="R6" s="2910"/>
      <c r="S6" s="2910"/>
      <c r="T6" s="2917"/>
      <c r="U6" s="1049"/>
      <c r="V6" s="1050"/>
      <c r="W6" s="1050"/>
      <c r="X6" s="1050"/>
      <c r="Y6" s="1050"/>
      <c r="Z6" s="1051"/>
    </row>
    <row r="7" spans="1:26" ht="36.6" customHeight="1" x14ac:dyDescent="0.25">
      <c r="A7" s="2905" t="s">
        <v>8</v>
      </c>
      <c r="B7" s="2905"/>
      <c r="C7" s="2905"/>
      <c r="D7" s="2905"/>
      <c r="E7" s="2905"/>
      <c r="F7" s="2905"/>
      <c r="G7" s="2906" t="s">
        <v>9</v>
      </c>
      <c r="H7" s="2906"/>
      <c r="I7" s="2906"/>
      <c r="J7" s="2906"/>
      <c r="K7" s="2906"/>
      <c r="L7" s="2906"/>
      <c r="M7" s="2906"/>
      <c r="N7" s="2906"/>
      <c r="O7" s="2906"/>
      <c r="P7" s="2906"/>
      <c r="Q7" s="2906"/>
      <c r="R7" s="2906"/>
      <c r="S7" s="2906"/>
      <c r="T7" s="2906"/>
      <c r="U7" s="2906"/>
      <c r="V7" s="2906"/>
      <c r="W7" s="2906"/>
      <c r="X7" s="2906"/>
      <c r="Y7" s="2906"/>
      <c r="Z7" s="2906"/>
    </row>
    <row r="8" spans="1:26" ht="15.9" customHeight="1" x14ac:dyDescent="0.25">
      <c r="A8" s="189" t="s">
        <v>10</v>
      </c>
      <c r="B8" s="171" t="s">
        <v>11</v>
      </c>
      <c r="C8" s="168"/>
      <c r="D8" s="209"/>
      <c r="E8" s="209"/>
      <c r="F8" s="209"/>
      <c r="G8" s="209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84"/>
    </row>
    <row r="9" spans="1:26" ht="8.25" customHeight="1" x14ac:dyDescent="0.25">
      <c r="A9" s="180"/>
      <c r="D9" s="147"/>
      <c r="E9" s="147"/>
      <c r="F9" s="147"/>
      <c r="G9" s="147"/>
      <c r="Z9" s="179"/>
    </row>
    <row r="10" spans="1:26" ht="15.9" customHeight="1" x14ac:dyDescent="0.25">
      <c r="A10" s="180"/>
      <c r="B10" s="2930" t="s">
        <v>12</v>
      </c>
      <c r="C10" s="2930"/>
      <c r="D10" s="2930"/>
      <c r="E10" s="2930"/>
      <c r="F10" s="2930"/>
      <c r="G10" s="2930"/>
      <c r="H10" s="2907" t="s">
        <v>87</v>
      </c>
      <c r="I10" s="2907"/>
      <c r="J10" s="2907"/>
      <c r="K10" s="2907"/>
      <c r="L10" s="2907"/>
      <c r="M10" s="2907"/>
      <c r="N10" s="2930" t="s">
        <v>14</v>
      </c>
      <c r="O10" s="2930"/>
      <c r="P10" s="2930"/>
      <c r="Q10" s="2930"/>
      <c r="R10" s="2930"/>
      <c r="S10" s="2931" t="s">
        <v>91</v>
      </c>
      <c r="T10" s="2931"/>
      <c r="U10" s="2931"/>
      <c r="V10" s="2931"/>
      <c r="W10" s="2931"/>
      <c r="X10" s="2931"/>
      <c r="Y10" s="2931"/>
      <c r="Z10" s="208"/>
    </row>
    <row r="11" spans="1:26" ht="15.9" customHeight="1" x14ac:dyDescent="0.25">
      <c r="A11" s="180"/>
      <c r="B11" s="2930" t="s">
        <v>16</v>
      </c>
      <c r="C11" s="2930"/>
      <c r="D11" s="2930"/>
      <c r="E11" s="2930"/>
      <c r="F11" s="2930"/>
      <c r="G11" s="2930"/>
      <c r="H11" s="2907" t="s">
        <v>85</v>
      </c>
      <c r="I11" s="2907"/>
      <c r="J11" s="2907"/>
      <c r="K11" s="2907"/>
      <c r="L11" s="2907"/>
      <c r="M11" s="2907"/>
      <c r="N11" s="2930" t="s">
        <v>17</v>
      </c>
      <c r="O11" s="2930"/>
      <c r="P11" s="2930"/>
      <c r="Q11" s="2930"/>
      <c r="R11" s="2930"/>
      <c r="S11" s="2931" t="s">
        <v>18</v>
      </c>
      <c r="T11" s="2931"/>
      <c r="U11" s="2931"/>
      <c r="V11" s="2931"/>
      <c r="W11" s="2931"/>
      <c r="X11" s="2931"/>
      <c r="Y11" s="2931"/>
      <c r="Z11" s="208"/>
    </row>
    <row r="12" spans="1:26" ht="15.9" customHeight="1" x14ac:dyDescent="0.25">
      <c r="A12" s="180"/>
      <c r="B12" s="2930" t="s">
        <v>19</v>
      </c>
      <c r="C12" s="2930"/>
      <c r="D12" s="2930"/>
      <c r="E12" s="2930"/>
      <c r="F12" s="2930"/>
      <c r="G12" s="2930"/>
      <c r="H12" s="2907" t="s">
        <v>90</v>
      </c>
      <c r="I12" s="2907"/>
      <c r="J12" s="2907"/>
      <c r="K12" s="2907"/>
      <c r="L12" s="2907"/>
      <c r="M12" s="2907"/>
      <c r="N12" s="2930" t="s">
        <v>20</v>
      </c>
      <c r="O12" s="2930"/>
      <c r="P12" s="2930"/>
      <c r="Q12" s="2930"/>
      <c r="R12" s="2930"/>
      <c r="S12" s="2931" t="s">
        <v>69</v>
      </c>
      <c r="T12" s="2931"/>
      <c r="U12" s="2931"/>
      <c r="V12" s="2931"/>
      <c r="W12" s="2931"/>
      <c r="X12" s="2931"/>
      <c r="Y12" s="2931"/>
      <c r="Z12" s="208"/>
    </row>
    <row r="13" spans="1:26" ht="8.25" customHeight="1" x14ac:dyDescent="0.25">
      <c r="A13" s="207"/>
      <c r="B13" s="176"/>
      <c r="C13" s="176"/>
      <c r="D13" s="206"/>
      <c r="E13" s="206"/>
      <c r="F13" s="206"/>
      <c r="G13" s="206"/>
      <c r="H13" s="176"/>
      <c r="I13" s="176"/>
      <c r="J13" s="176"/>
      <c r="K13" s="176"/>
      <c r="L13" s="176"/>
      <c r="M13" s="176"/>
      <c r="N13" s="205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5"/>
    </row>
    <row r="14" spans="1:26" s="148" customFormat="1" ht="15" customHeight="1" x14ac:dyDescent="0.25">
      <c r="B14" s="203"/>
      <c r="C14" s="203"/>
      <c r="K14" s="204"/>
      <c r="L14" s="203"/>
      <c r="M14" s="202"/>
    </row>
    <row r="15" spans="1:26" s="148" customFormat="1" ht="15.6" customHeight="1" x14ac:dyDescent="0.25">
      <c r="A15" s="189" t="s">
        <v>22</v>
      </c>
      <c r="B15" s="201" t="s">
        <v>23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199"/>
    </row>
    <row r="16" spans="1:26" s="148" customFormat="1" ht="15" customHeight="1" x14ac:dyDescent="0.25">
      <c r="A16" s="196"/>
      <c r="B16" s="198"/>
      <c r="Z16" s="197"/>
    </row>
    <row r="17" spans="1:26" s="148" customFormat="1" ht="15" customHeight="1" x14ac:dyDescent="0.25">
      <c r="A17" s="196"/>
      <c r="B17" s="2868" t="s">
        <v>24</v>
      </c>
      <c r="C17" s="2868"/>
      <c r="D17" s="2868"/>
      <c r="E17" s="2868"/>
      <c r="F17" s="2868"/>
      <c r="G17" s="2868"/>
      <c r="H17" s="2868"/>
      <c r="I17" s="2957"/>
      <c r="J17" s="2957"/>
      <c r="K17" s="2957"/>
      <c r="L17" s="2957"/>
      <c r="M17" s="2957"/>
      <c r="N17" s="2957"/>
      <c r="O17" s="2957"/>
      <c r="P17" s="2957"/>
      <c r="Q17" s="2957"/>
      <c r="R17" s="2957"/>
      <c r="S17" s="2957"/>
      <c r="T17" s="2957"/>
      <c r="U17" s="2957"/>
      <c r="V17" s="2957"/>
      <c r="W17" s="2957"/>
      <c r="X17" s="2957"/>
      <c r="Y17" s="2957"/>
      <c r="Z17" s="194"/>
    </row>
    <row r="18" spans="1:26" s="148" customFormat="1" ht="15" customHeight="1" x14ac:dyDescent="0.25">
      <c r="A18" s="196"/>
      <c r="B18" s="2868" t="s">
        <v>25</v>
      </c>
      <c r="C18" s="2868"/>
      <c r="D18" s="2868"/>
      <c r="E18" s="2868"/>
      <c r="F18" s="2868"/>
      <c r="G18" s="2868"/>
      <c r="H18" s="2868"/>
      <c r="I18" s="2861" t="s">
        <v>26</v>
      </c>
      <c r="J18" s="2861"/>
      <c r="K18" s="195">
        <v>50</v>
      </c>
      <c r="L18" s="195" t="s">
        <v>27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4"/>
    </row>
    <row r="19" spans="1:26" s="148" customFormat="1" ht="13.2" customHeight="1" x14ac:dyDescent="0.25">
      <c r="A19" s="193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1"/>
    </row>
    <row r="20" spans="1:26" ht="12.75" customHeight="1" x14ac:dyDescent="0.25">
      <c r="D20" s="147"/>
      <c r="E20" s="147"/>
      <c r="F20" s="147"/>
      <c r="G20" s="147"/>
      <c r="N20" s="190"/>
    </row>
    <row r="21" spans="1:26" ht="15.9" customHeight="1" x14ac:dyDescent="0.25">
      <c r="A21" s="189" t="s">
        <v>28</v>
      </c>
      <c r="B21" s="188" t="s">
        <v>29</v>
      </c>
      <c r="C21" s="186"/>
      <c r="D21" s="187"/>
      <c r="E21" s="187"/>
      <c r="F21" s="187"/>
      <c r="G21" s="187"/>
      <c r="H21" s="186"/>
      <c r="I21" s="186"/>
      <c r="J21" s="2875" t="s">
        <v>30</v>
      </c>
      <c r="K21" s="2875"/>
      <c r="L21" s="2875"/>
      <c r="M21" s="2875"/>
      <c r="N21" s="2875"/>
      <c r="O21" s="2875"/>
      <c r="P21" s="2875"/>
      <c r="Q21" s="185">
        <v>600</v>
      </c>
      <c r="R21" s="168"/>
      <c r="S21" s="168"/>
      <c r="T21" s="168"/>
      <c r="U21" s="168"/>
      <c r="V21" s="168"/>
      <c r="W21" s="168"/>
      <c r="X21" s="168"/>
      <c r="Y21" s="168"/>
      <c r="Z21" s="184"/>
    </row>
    <row r="22" spans="1:26" ht="12.75" customHeight="1" x14ac:dyDescent="0.25">
      <c r="A22" s="180"/>
      <c r="B22" s="183"/>
      <c r="Z22" s="179"/>
    </row>
    <row r="23" spans="1:26" ht="15.75" customHeight="1" x14ac:dyDescent="0.25">
      <c r="A23" s="180"/>
      <c r="B23" s="2869" t="s">
        <v>31</v>
      </c>
      <c r="C23" s="2871" t="s">
        <v>32</v>
      </c>
      <c r="D23" s="2871"/>
      <c r="E23" s="2871"/>
      <c r="F23" s="2871"/>
      <c r="G23" s="2872"/>
      <c r="H23" s="2865" t="s">
        <v>33</v>
      </c>
      <c r="I23" s="2866"/>
      <c r="J23" s="2867"/>
      <c r="K23" s="2871" t="s">
        <v>34</v>
      </c>
      <c r="L23" s="2871"/>
      <c r="M23" s="2871"/>
      <c r="N23" s="2871"/>
      <c r="O23" s="2871"/>
      <c r="P23" s="2872"/>
      <c r="Z23" s="179"/>
    </row>
    <row r="24" spans="1:26" ht="15.75" customHeight="1" x14ac:dyDescent="0.25">
      <c r="A24" s="180"/>
      <c r="B24" s="2870"/>
      <c r="C24" s="2873"/>
      <c r="D24" s="2873"/>
      <c r="E24" s="2873"/>
      <c r="F24" s="2873"/>
      <c r="G24" s="2874"/>
      <c r="H24" s="2862" t="s">
        <v>35</v>
      </c>
      <c r="I24" s="2863"/>
      <c r="J24" s="2864"/>
      <c r="K24" s="2873"/>
      <c r="L24" s="2873"/>
      <c r="M24" s="2873"/>
      <c r="N24" s="2873"/>
      <c r="O24" s="2873"/>
      <c r="P24" s="2874"/>
      <c r="Z24" s="179"/>
    </row>
    <row r="25" spans="1:26" ht="19.5" customHeight="1" x14ac:dyDescent="0.25">
      <c r="A25" s="180"/>
      <c r="B25" s="182">
        <v>1</v>
      </c>
      <c r="C25" s="2854"/>
      <c r="D25" s="2855"/>
      <c r="E25" s="2855"/>
      <c r="F25" s="2855"/>
      <c r="G25" s="2856"/>
      <c r="H25" s="2857">
        <v>75</v>
      </c>
      <c r="I25" s="2858"/>
      <c r="J25" s="2859"/>
      <c r="K25" s="2854"/>
      <c r="L25" s="2855"/>
      <c r="M25" s="2855"/>
      <c r="N25" s="2855"/>
      <c r="O25" s="2855"/>
      <c r="P25" s="2856"/>
      <c r="Z25" s="179"/>
    </row>
    <row r="26" spans="1:26" ht="19.5" customHeight="1" x14ac:dyDescent="0.25">
      <c r="A26" s="180"/>
      <c r="B26" s="182">
        <v>2</v>
      </c>
      <c r="C26" s="2854"/>
      <c r="D26" s="2855"/>
      <c r="E26" s="2855"/>
      <c r="F26" s="2855"/>
      <c r="G26" s="2856"/>
      <c r="H26" s="2857">
        <v>54</v>
      </c>
      <c r="I26" s="2858"/>
      <c r="J26" s="2859"/>
      <c r="K26" s="2854"/>
      <c r="L26" s="2855"/>
      <c r="M26" s="2855"/>
      <c r="N26" s="2855"/>
      <c r="O26" s="2855"/>
      <c r="P26" s="2856"/>
      <c r="Z26" s="179"/>
    </row>
    <row r="27" spans="1:26" ht="19.5" customHeight="1" x14ac:dyDescent="0.25">
      <c r="A27" s="180"/>
      <c r="B27" s="182">
        <v>3</v>
      </c>
      <c r="C27" s="2854"/>
      <c r="D27" s="2855"/>
      <c r="E27" s="2855"/>
      <c r="F27" s="2855"/>
      <c r="G27" s="2856"/>
      <c r="H27" s="2857">
        <v>112</v>
      </c>
      <c r="I27" s="2858"/>
      <c r="J27" s="2859"/>
      <c r="K27" s="2854"/>
      <c r="L27" s="2855"/>
      <c r="M27" s="2855"/>
      <c r="N27" s="2855"/>
      <c r="O27" s="2855"/>
      <c r="P27" s="2856"/>
      <c r="Z27" s="179"/>
    </row>
    <row r="28" spans="1:26" ht="19.5" customHeight="1" x14ac:dyDescent="0.25">
      <c r="A28" s="180"/>
      <c r="B28" s="182"/>
      <c r="C28" s="2854"/>
      <c r="D28" s="2855"/>
      <c r="E28" s="2855"/>
      <c r="F28" s="2855"/>
      <c r="G28" s="2856"/>
      <c r="H28" s="2857"/>
      <c r="I28" s="2858"/>
      <c r="J28" s="2859"/>
      <c r="K28" s="2854"/>
      <c r="L28" s="2855"/>
      <c r="M28" s="2855"/>
      <c r="N28" s="2855"/>
      <c r="O28" s="2855"/>
      <c r="P28" s="2856"/>
      <c r="Z28" s="179"/>
    </row>
    <row r="29" spans="1:26" ht="19.5" customHeight="1" x14ac:dyDescent="0.25">
      <c r="A29" s="180"/>
      <c r="B29" s="182"/>
      <c r="C29" s="2854"/>
      <c r="D29" s="2855"/>
      <c r="E29" s="2855"/>
      <c r="F29" s="2855"/>
      <c r="G29" s="2856"/>
      <c r="H29" s="2857"/>
      <c r="I29" s="2858"/>
      <c r="J29" s="2859"/>
      <c r="K29" s="2854"/>
      <c r="L29" s="2855"/>
      <c r="M29" s="2855"/>
      <c r="N29" s="2855"/>
      <c r="O29" s="2855"/>
      <c r="P29" s="2856"/>
      <c r="Z29" s="179"/>
    </row>
    <row r="30" spans="1:26" ht="19.5" customHeight="1" x14ac:dyDescent="0.25">
      <c r="A30" s="180"/>
      <c r="B30" s="182"/>
      <c r="C30" s="2854"/>
      <c r="D30" s="2855"/>
      <c r="E30" s="2855"/>
      <c r="F30" s="2855"/>
      <c r="G30" s="2856"/>
      <c r="H30" s="2857"/>
      <c r="I30" s="2858"/>
      <c r="J30" s="2859"/>
      <c r="K30" s="2854"/>
      <c r="L30" s="2855"/>
      <c r="M30" s="2855"/>
      <c r="N30" s="2855"/>
      <c r="O30" s="2855"/>
      <c r="P30" s="2856"/>
      <c r="Z30" s="179"/>
    </row>
    <row r="31" spans="1:26" ht="19.5" customHeight="1" x14ac:dyDescent="0.25">
      <c r="A31" s="180"/>
      <c r="B31" s="182"/>
      <c r="C31" s="2854"/>
      <c r="D31" s="2855"/>
      <c r="E31" s="2855"/>
      <c r="F31" s="2855"/>
      <c r="G31" s="2856"/>
      <c r="H31" s="2857"/>
      <c r="I31" s="2858"/>
      <c r="J31" s="2859"/>
      <c r="K31" s="2854"/>
      <c r="L31" s="2855"/>
      <c r="M31" s="2855"/>
      <c r="N31" s="2855"/>
      <c r="O31" s="2855"/>
      <c r="P31" s="2856"/>
      <c r="Z31" s="179"/>
    </row>
    <row r="32" spans="1:26" ht="19.5" customHeight="1" x14ac:dyDescent="0.25">
      <c r="A32" s="180"/>
      <c r="B32" s="182"/>
      <c r="C32" s="2854"/>
      <c r="D32" s="2855"/>
      <c r="E32" s="2855"/>
      <c r="F32" s="2855"/>
      <c r="G32" s="2856"/>
      <c r="H32" s="2857"/>
      <c r="I32" s="2858"/>
      <c r="J32" s="2859"/>
      <c r="K32" s="2854"/>
      <c r="L32" s="2855"/>
      <c r="M32" s="2855"/>
      <c r="N32" s="2855"/>
      <c r="O32" s="2855"/>
      <c r="P32" s="2856"/>
      <c r="Z32" s="179"/>
    </row>
    <row r="33" spans="1:26" ht="19.5" customHeight="1" x14ac:dyDescent="0.25">
      <c r="A33" s="180"/>
      <c r="B33" s="182"/>
      <c r="C33" s="2854"/>
      <c r="D33" s="2855"/>
      <c r="E33" s="2855"/>
      <c r="F33" s="2855"/>
      <c r="G33" s="2856"/>
      <c r="H33" s="2857"/>
      <c r="I33" s="2858"/>
      <c r="J33" s="2859"/>
      <c r="K33" s="2854"/>
      <c r="L33" s="2855"/>
      <c r="M33" s="2855"/>
      <c r="N33" s="2855"/>
      <c r="O33" s="2855"/>
      <c r="P33" s="2856"/>
      <c r="Z33" s="179"/>
    </row>
    <row r="34" spans="1:26" ht="19.5" customHeight="1" x14ac:dyDescent="0.25">
      <c r="A34" s="180"/>
      <c r="B34" s="182"/>
      <c r="C34" s="2854"/>
      <c r="D34" s="2855"/>
      <c r="E34" s="2855"/>
      <c r="F34" s="2855"/>
      <c r="G34" s="2856"/>
      <c r="H34" s="2857"/>
      <c r="I34" s="2858"/>
      <c r="J34" s="2859"/>
      <c r="K34" s="2854"/>
      <c r="L34" s="2855"/>
      <c r="M34" s="2855"/>
      <c r="N34" s="2855"/>
      <c r="O34" s="2855"/>
      <c r="P34" s="2856"/>
      <c r="Z34" s="179"/>
    </row>
    <row r="35" spans="1:26" ht="19.5" customHeight="1" x14ac:dyDescent="0.25">
      <c r="A35" s="180"/>
      <c r="B35" s="182"/>
      <c r="C35" s="2854"/>
      <c r="D35" s="2855"/>
      <c r="E35" s="2855"/>
      <c r="F35" s="2855"/>
      <c r="G35" s="2856"/>
      <c r="H35" s="2857"/>
      <c r="I35" s="2858"/>
      <c r="J35" s="2859"/>
      <c r="K35" s="2854"/>
      <c r="L35" s="2855"/>
      <c r="M35" s="2855"/>
      <c r="N35" s="2855"/>
      <c r="O35" s="2855"/>
      <c r="P35" s="2856"/>
      <c r="Z35" s="179"/>
    </row>
    <row r="36" spans="1:26" ht="19.5" customHeight="1" x14ac:dyDescent="0.25">
      <c r="A36" s="180"/>
      <c r="B36" s="182"/>
      <c r="C36" s="2854"/>
      <c r="D36" s="2855"/>
      <c r="E36" s="2855"/>
      <c r="F36" s="2855"/>
      <c r="G36" s="2856"/>
      <c r="H36" s="2857"/>
      <c r="I36" s="2858"/>
      <c r="J36" s="2859"/>
      <c r="K36" s="2854"/>
      <c r="L36" s="2855"/>
      <c r="M36" s="2855"/>
      <c r="N36" s="2855"/>
      <c r="O36" s="2855"/>
      <c r="P36" s="2856"/>
      <c r="Z36" s="179"/>
    </row>
    <row r="37" spans="1:26" ht="19.5" customHeight="1" x14ac:dyDescent="0.25">
      <c r="A37" s="180"/>
      <c r="B37" s="182"/>
      <c r="C37" s="2854"/>
      <c r="D37" s="2855"/>
      <c r="E37" s="2855"/>
      <c r="F37" s="2855"/>
      <c r="G37" s="2856"/>
      <c r="H37" s="2857"/>
      <c r="I37" s="2858"/>
      <c r="J37" s="2859"/>
      <c r="K37" s="2854"/>
      <c r="L37" s="2855"/>
      <c r="M37" s="2855"/>
      <c r="N37" s="2855"/>
      <c r="O37" s="2855"/>
      <c r="P37" s="2856"/>
      <c r="Z37" s="179"/>
    </row>
    <row r="38" spans="1:26" ht="19.5" customHeight="1" x14ac:dyDescent="0.25">
      <c r="A38" s="180"/>
      <c r="B38" s="182"/>
      <c r="C38" s="2854"/>
      <c r="D38" s="2855"/>
      <c r="E38" s="2855"/>
      <c r="F38" s="2855"/>
      <c r="G38" s="2856"/>
      <c r="H38" s="2857"/>
      <c r="I38" s="2858"/>
      <c r="J38" s="2859"/>
      <c r="K38" s="2854"/>
      <c r="L38" s="2855"/>
      <c r="M38" s="2855"/>
      <c r="N38" s="2855"/>
      <c r="O38" s="2855"/>
      <c r="P38" s="2856"/>
      <c r="Z38" s="179"/>
    </row>
    <row r="39" spans="1:26" ht="19.5" customHeight="1" x14ac:dyDescent="0.25">
      <c r="A39" s="180"/>
      <c r="B39" s="182"/>
      <c r="C39" s="2854"/>
      <c r="D39" s="2855"/>
      <c r="E39" s="2855"/>
      <c r="F39" s="2855"/>
      <c r="G39" s="2856"/>
      <c r="H39" s="2857"/>
      <c r="I39" s="2858"/>
      <c r="J39" s="2859"/>
      <c r="K39" s="2854"/>
      <c r="L39" s="2855"/>
      <c r="M39" s="2855"/>
      <c r="N39" s="2855"/>
      <c r="O39" s="2855"/>
      <c r="P39" s="2856"/>
      <c r="Z39" s="179"/>
    </row>
    <row r="40" spans="1:26" ht="19.5" customHeight="1" x14ac:dyDescent="0.25">
      <c r="A40" s="180"/>
      <c r="B40" s="182"/>
      <c r="C40" s="2854"/>
      <c r="D40" s="2855"/>
      <c r="E40" s="2855"/>
      <c r="F40" s="2855"/>
      <c r="G40" s="2856"/>
      <c r="H40" s="2857"/>
      <c r="I40" s="2858"/>
      <c r="J40" s="2859"/>
      <c r="K40" s="2854"/>
      <c r="L40" s="2855"/>
      <c r="M40" s="2855"/>
      <c r="N40" s="2855"/>
      <c r="O40" s="2855"/>
      <c r="P40" s="2856"/>
      <c r="Z40" s="179"/>
    </row>
    <row r="41" spans="1:26" ht="19.5" customHeight="1" x14ac:dyDescent="0.25">
      <c r="A41" s="180"/>
      <c r="B41" s="182"/>
      <c r="C41" s="2854"/>
      <c r="D41" s="2855"/>
      <c r="E41" s="2855"/>
      <c r="F41" s="2855"/>
      <c r="G41" s="2856"/>
      <c r="H41" s="2857"/>
      <c r="I41" s="2858"/>
      <c r="J41" s="2859"/>
      <c r="K41" s="2854"/>
      <c r="L41" s="2855"/>
      <c r="M41" s="2855"/>
      <c r="N41" s="2855"/>
      <c r="O41" s="2855"/>
      <c r="P41" s="2856"/>
      <c r="Z41" s="179"/>
    </row>
    <row r="42" spans="1:26" ht="19.5" customHeight="1" x14ac:dyDescent="0.25">
      <c r="A42" s="180"/>
      <c r="B42" s="182"/>
      <c r="C42" s="2854"/>
      <c r="D42" s="2855"/>
      <c r="E42" s="2855"/>
      <c r="F42" s="2855"/>
      <c r="G42" s="2856"/>
      <c r="H42" s="2857"/>
      <c r="I42" s="2858"/>
      <c r="J42" s="2859"/>
      <c r="K42" s="2854"/>
      <c r="L42" s="2855"/>
      <c r="M42" s="2855"/>
      <c r="N42" s="2855"/>
      <c r="O42" s="2855"/>
      <c r="P42" s="2856"/>
      <c r="Z42" s="179"/>
    </row>
    <row r="43" spans="1:26" ht="19.5" customHeight="1" x14ac:dyDescent="0.25">
      <c r="A43" s="180"/>
      <c r="B43" s="182"/>
      <c r="C43" s="2854"/>
      <c r="D43" s="2855"/>
      <c r="E43" s="2855"/>
      <c r="F43" s="2855"/>
      <c r="G43" s="2856"/>
      <c r="H43" s="2857"/>
      <c r="I43" s="2858"/>
      <c r="J43" s="2859"/>
      <c r="K43" s="2854"/>
      <c r="L43" s="2855"/>
      <c r="M43" s="2855"/>
      <c r="N43" s="2855"/>
      <c r="O43" s="2855"/>
      <c r="P43" s="2856"/>
      <c r="Z43" s="179"/>
    </row>
    <row r="44" spans="1:26" ht="19.5" customHeight="1" x14ac:dyDescent="0.25">
      <c r="A44" s="180"/>
      <c r="B44" s="182"/>
      <c r="C44" s="2854"/>
      <c r="D44" s="2855"/>
      <c r="E44" s="2855"/>
      <c r="F44" s="2855"/>
      <c r="G44" s="2856"/>
      <c r="H44" s="2857"/>
      <c r="I44" s="2858"/>
      <c r="J44" s="2859"/>
      <c r="K44" s="2854"/>
      <c r="L44" s="2855"/>
      <c r="M44" s="2855"/>
      <c r="N44" s="2855"/>
      <c r="O44" s="2855"/>
      <c r="P44" s="2856"/>
      <c r="Z44" s="179"/>
    </row>
    <row r="45" spans="1:26" ht="19.5" customHeight="1" thickBot="1" x14ac:dyDescent="0.3">
      <c r="A45" s="180"/>
      <c r="B45" s="181"/>
      <c r="C45" s="2888"/>
      <c r="D45" s="2888"/>
      <c r="E45" s="2888"/>
      <c r="F45" s="2888"/>
      <c r="G45" s="2889"/>
      <c r="H45" s="2958"/>
      <c r="I45" s="2959"/>
      <c r="J45" s="2960"/>
      <c r="K45" s="2961"/>
      <c r="L45" s="2888"/>
      <c r="M45" s="2888"/>
      <c r="N45" s="2888"/>
      <c r="O45" s="2888"/>
      <c r="P45" s="2889"/>
      <c r="Z45" s="179"/>
    </row>
    <row r="46" spans="1:26" ht="15.75" customHeight="1" x14ac:dyDescent="0.25">
      <c r="A46" s="180"/>
      <c r="B46" s="2896" t="s">
        <v>37</v>
      </c>
      <c r="C46" s="2897"/>
      <c r="D46" s="2897"/>
      <c r="E46" s="2897"/>
      <c r="F46" s="2897"/>
      <c r="G46" s="2898"/>
      <c r="H46" s="2902">
        <f>AVERAGE(H25:J45)</f>
        <v>80.333333333333329</v>
      </c>
      <c r="I46" s="2903"/>
      <c r="J46" s="2904"/>
      <c r="K46" s="2951" t="s">
        <v>38</v>
      </c>
      <c r="L46" s="2952"/>
      <c r="M46" s="2946" t="s">
        <v>39</v>
      </c>
      <c r="N46" s="2946"/>
      <c r="O46" s="2946"/>
      <c r="P46" s="2947"/>
      <c r="Z46" s="179"/>
    </row>
    <row r="47" spans="1:26" ht="15.75" customHeight="1" x14ac:dyDescent="0.25">
      <c r="A47" s="180"/>
      <c r="B47" s="2890" t="s">
        <v>40</v>
      </c>
      <c r="C47" s="2891"/>
      <c r="D47" s="2891"/>
      <c r="E47" s="2891"/>
      <c r="F47" s="2891"/>
      <c r="G47" s="2892"/>
      <c r="H47" s="2983">
        <f>IF(COUNTIF(H25:J45,"*&lt;20*"),"&lt;20",MIN(H25:J45))</f>
        <v>54</v>
      </c>
      <c r="I47" s="2984"/>
      <c r="J47" s="2985"/>
      <c r="K47" s="2953"/>
      <c r="L47" s="2954"/>
      <c r="M47" s="2860"/>
      <c r="N47" s="2860"/>
      <c r="O47" s="2860"/>
      <c r="P47" s="2948"/>
      <c r="Z47" s="179"/>
    </row>
    <row r="48" spans="1:26" ht="15.75" customHeight="1" thickBot="1" x14ac:dyDescent="0.3">
      <c r="A48" s="180"/>
      <c r="B48" s="2893" t="s">
        <v>41</v>
      </c>
      <c r="C48" s="2894"/>
      <c r="D48" s="2894"/>
      <c r="E48" s="2894"/>
      <c r="F48" s="2894"/>
      <c r="G48" s="2895"/>
      <c r="H48" s="2899">
        <f>IF(COUNTIF(H25:J45,"*&gt;250*"),"&gt;250",MAX(H25:J45))</f>
        <v>112</v>
      </c>
      <c r="I48" s="2900"/>
      <c r="J48" s="2901"/>
      <c r="K48" s="2955"/>
      <c r="L48" s="2956"/>
      <c r="M48" s="2949"/>
      <c r="N48" s="2949"/>
      <c r="O48" s="2949"/>
      <c r="P48" s="2950"/>
      <c r="Z48" s="179"/>
    </row>
    <row r="49" spans="1:26" ht="15.9" customHeight="1" x14ac:dyDescent="0.25">
      <c r="A49" s="178"/>
      <c r="B49" s="177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5"/>
    </row>
    <row r="50" spans="1:26" ht="12.75" customHeight="1" x14ac:dyDescent="0.25">
      <c r="A50" s="174"/>
      <c r="B50" s="173"/>
    </row>
    <row r="51" spans="1:26" s="148" customFormat="1" ht="15.6" customHeight="1" x14ac:dyDescent="0.25">
      <c r="A51" s="172" t="s">
        <v>42</v>
      </c>
      <c r="B51" s="171" t="s">
        <v>43</v>
      </c>
      <c r="C51" s="170"/>
      <c r="D51" s="170"/>
      <c r="E51" s="170"/>
      <c r="F51" s="169"/>
      <c r="G51" s="169"/>
      <c r="H51" s="169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7"/>
      <c r="V51" s="166"/>
      <c r="W51" s="166"/>
      <c r="X51" s="165"/>
      <c r="Y51" s="165"/>
      <c r="Z51" s="164"/>
    </row>
    <row r="52" spans="1:26" s="148" customFormat="1" ht="28.5" customHeight="1" x14ac:dyDescent="0.25">
      <c r="A52" s="2986" t="s">
        <v>44</v>
      </c>
      <c r="B52" s="2987"/>
      <c r="C52" s="2987"/>
      <c r="D52" s="2987"/>
      <c r="E52" s="2987"/>
      <c r="F52" s="2987"/>
      <c r="G52" s="2987"/>
      <c r="H52" s="2987"/>
      <c r="I52" s="2987"/>
      <c r="J52" s="2987"/>
      <c r="K52" s="2987"/>
      <c r="L52" s="2987"/>
      <c r="M52" s="2987"/>
      <c r="N52" s="2987"/>
      <c r="O52" s="2987"/>
      <c r="P52" s="2987"/>
      <c r="Q52" s="2988"/>
      <c r="R52" s="2882" t="s">
        <v>45</v>
      </c>
      <c r="S52" s="2883"/>
      <c r="T52" s="2884"/>
      <c r="U52" s="2962" t="s">
        <v>83</v>
      </c>
      <c r="V52" s="2963"/>
      <c r="W52" s="2963"/>
      <c r="X52" s="2964"/>
      <c r="Y52" s="2964"/>
      <c r="Z52" s="2965"/>
    </row>
    <row r="53" spans="1:26" s="148" customFormat="1" ht="15.6" customHeight="1" x14ac:dyDescent="0.25">
      <c r="A53" s="2966" t="s">
        <v>82</v>
      </c>
      <c r="B53" s="2967"/>
      <c r="C53" s="2967"/>
      <c r="D53" s="2967"/>
      <c r="E53" s="2967"/>
      <c r="F53" s="2967"/>
      <c r="G53" s="2967"/>
      <c r="H53" s="2967"/>
      <c r="I53" s="2967"/>
      <c r="J53" s="2967"/>
      <c r="K53" s="2967"/>
      <c r="L53" s="2967"/>
      <c r="M53" s="2967"/>
      <c r="N53" s="2967"/>
      <c r="O53" s="2967"/>
      <c r="P53" s="2967"/>
      <c r="Q53" s="2968"/>
      <c r="R53" s="2882" t="s">
        <v>47</v>
      </c>
      <c r="S53" s="2883"/>
      <c r="T53" s="2884"/>
      <c r="U53" s="2972" t="s">
        <v>81</v>
      </c>
      <c r="V53" s="2973"/>
      <c r="W53" s="2973"/>
      <c r="X53" s="2974"/>
      <c r="Y53" s="2974"/>
      <c r="Z53" s="2975"/>
    </row>
    <row r="54" spans="1:26" s="148" customFormat="1" ht="15.6" customHeight="1" x14ac:dyDescent="0.25">
      <c r="A54" s="2969"/>
      <c r="B54" s="2970"/>
      <c r="C54" s="2970"/>
      <c r="D54" s="2970"/>
      <c r="E54" s="2970"/>
      <c r="F54" s="2970"/>
      <c r="G54" s="2970"/>
      <c r="H54" s="2970"/>
      <c r="I54" s="2970"/>
      <c r="J54" s="2970"/>
      <c r="K54" s="2970"/>
      <c r="L54" s="2970"/>
      <c r="M54" s="2970"/>
      <c r="N54" s="2970"/>
      <c r="O54" s="2970"/>
      <c r="P54" s="2970"/>
      <c r="Q54" s="2971"/>
      <c r="R54" s="2882"/>
      <c r="S54" s="2883"/>
      <c r="T54" s="2884"/>
      <c r="U54" s="2976"/>
      <c r="V54" s="2860"/>
      <c r="W54" s="2860"/>
      <c r="X54" s="2977"/>
      <c r="Y54" s="2977"/>
      <c r="Z54" s="2978"/>
    </row>
    <row r="55" spans="1:26" s="148" customFormat="1" ht="15.6" customHeight="1" x14ac:dyDescent="0.25">
      <c r="A55" s="163" t="s">
        <v>49</v>
      </c>
      <c r="B55" s="162" t="s">
        <v>50</v>
      </c>
      <c r="C55" s="146"/>
      <c r="D55" s="146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0"/>
      <c r="R55" s="2882"/>
      <c r="S55" s="2883"/>
      <c r="T55" s="2884"/>
      <c r="U55" s="2979"/>
      <c r="V55" s="2980"/>
      <c r="W55" s="2980"/>
      <c r="X55" s="2981"/>
      <c r="Y55" s="2981"/>
      <c r="Z55" s="2982"/>
    </row>
    <row r="56" spans="1:26" s="148" customFormat="1" ht="15.6" customHeight="1" x14ac:dyDescent="0.25">
      <c r="A56" s="2876"/>
      <c r="B56" s="2877"/>
      <c r="C56" s="2877"/>
      <c r="D56" s="2877"/>
      <c r="E56" s="2877"/>
      <c r="F56" s="2877"/>
      <c r="G56" s="2877"/>
      <c r="H56" s="2877"/>
      <c r="I56" s="2877"/>
      <c r="J56" s="2877"/>
      <c r="K56" s="2877"/>
      <c r="L56" s="2877"/>
      <c r="M56" s="2877"/>
      <c r="N56" s="2877"/>
      <c r="O56" s="2877"/>
      <c r="P56" s="2877"/>
      <c r="Q56" s="2878"/>
      <c r="R56" s="2882" t="s">
        <v>51</v>
      </c>
      <c r="S56" s="2883"/>
      <c r="T56" s="2884"/>
      <c r="U56" s="159"/>
      <c r="V56" s="158"/>
      <c r="W56" s="158"/>
      <c r="X56" s="158"/>
      <c r="Y56" s="158"/>
      <c r="Z56" s="157"/>
    </row>
    <row r="57" spans="1:26" s="148" customFormat="1" ht="15.6" customHeight="1" x14ac:dyDescent="0.25">
      <c r="A57" s="2876"/>
      <c r="B57" s="2877"/>
      <c r="C57" s="2877"/>
      <c r="D57" s="2877"/>
      <c r="E57" s="2877"/>
      <c r="F57" s="2877"/>
      <c r="G57" s="2877"/>
      <c r="H57" s="2877"/>
      <c r="I57" s="2877"/>
      <c r="J57" s="2877"/>
      <c r="K57" s="2877"/>
      <c r="L57" s="2877"/>
      <c r="M57" s="2877"/>
      <c r="N57" s="2877"/>
      <c r="O57" s="2877"/>
      <c r="P57" s="2877"/>
      <c r="Q57" s="2878"/>
      <c r="R57" s="2882"/>
      <c r="S57" s="2883"/>
      <c r="T57" s="2884"/>
      <c r="U57" s="156"/>
      <c r="V57" s="2860"/>
      <c r="W57" s="2860"/>
      <c r="X57" s="2860"/>
      <c r="Y57" s="2860"/>
      <c r="Z57" s="155"/>
    </row>
    <row r="58" spans="1:26" s="148" customFormat="1" ht="15.6" customHeight="1" x14ac:dyDescent="0.25">
      <c r="A58" s="2876"/>
      <c r="B58" s="2877"/>
      <c r="C58" s="2877"/>
      <c r="D58" s="2877"/>
      <c r="E58" s="2877"/>
      <c r="F58" s="2877"/>
      <c r="G58" s="2877"/>
      <c r="H58" s="2877"/>
      <c r="I58" s="2877"/>
      <c r="J58" s="2877"/>
      <c r="K58" s="2877"/>
      <c r="L58" s="2877"/>
      <c r="M58" s="2877"/>
      <c r="N58" s="2877"/>
      <c r="O58" s="2877"/>
      <c r="P58" s="2877"/>
      <c r="Q58" s="2878"/>
      <c r="R58" s="2882"/>
      <c r="S58" s="2883"/>
      <c r="T58" s="2884"/>
      <c r="U58" s="156"/>
      <c r="V58" s="2860"/>
      <c r="W58" s="2860"/>
      <c r="X58" s="2860"/>
      <c r="Y58" s="2860"/>
      <c r="Z58" s="155"/>
    </row>
    <row r="59" spans="1:26" s="148" customFormat="1" ht="15.6" customHeight="1" x14ac:dyDescent="0.25">
      <c r="A59" s="2879"/>
      <c r="B59" s="2880"/>
      <c r="C59" s="2880"/>
      <c r="D59" s="2880"/>
      <c r="E59" s="2880"/>
      <c r="F59" s="2880"/>
      <c r="G59" s="2880"/>
      <c r="H59" s="2880"/>
      <c r="I59" s="2880"/>
      <c r="J59" s="2880"/>
      <c r="K59" s="2880"/>
      <c r="L59" s="2880"/>
      <c r="M59" s="2880"/>
      <c r="N59" s="2880"/>
      <c r="O59" s="2880"/>
      <c r="P59" s="2880"/>
      <c r="Q59" s="2881"/>
      <c r="R59" s="2885"/>
      <c r="S59" s="2886"/>
      <c r="T59" s="2887"/>
      <c r="U59" s="154"/>
      <c r="V59" s="153"/>
      <c r="W59" s="153"/>
      <c r="X59" s="153"/>
      <c r="Y59" s="153"/>
      <c r="Z59" s="152"/>
    </row>
    <row r="60" spans="1:26" s="148" customFormat="1" ht="15" customHeight="1" x14ac:dyDescent="0.2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0"/>
      <c r="S60" s="150"/>
      <c r="T60" s="150"/>
      <c r="U60" s="149"/>
      <c r="V60" s="149"/>
      <c r="W60" s="149"/>
      <c r="X60" s="149"/>
      <c r="Y60" s="149"/>
      <c r="Z60" s="149"/>
    </row>
    <row r="62" spans="1:26" ht="12.75" customHeight="1" x14ac:dyDescent="0.25">
      <c r="A62" s="146"/>
    </row>
    <row r="63" spans="1:26" ht="12.75" customHeight="1" x14ac:dyDescent="0.25">
      <c r="A63" s="146"/>
    </row>
    <row r="64" spans="1:26" ht="12.75" customHeight="1" x14ac:dyDescent="0.25">
      <c r="A64" s="146"/>
    </row>
    <row r="65" spans="1:1" ht="12.75" customHeight="1" x14ac:dyDescent="0.25">
      <c r="A65" s="146"/>
    </row>
    <row r="66" spans="1:1" ht="12.75" customHeight="1" x14ac:dyDescent="0.25">
      <c r="A66" s="146"/>
    </row>
    <row r="67" spans="1:1" ht="12.75" customHeight="1" x14ac:dyDescent="0.25">
      <c r="A67" s="146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C36:G36"/>
    <mergeCell ref="H36:J36"/>
    <mergeCell ref="K25:P25"/>
    <mergeCell ref="H33:J33"/>
    <mergeCell ref="K33:P33"/>
    <mergeCell ref="C34:G34"/>
    <mergeCell ref="H34:J34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K42:P42"/>
    <mergeCell ref="C43:G43"/>
    <mergeCell ref="H43:J43"/>
    <mergeCell ref="K43:P43"/>
    <mergeCell ref="K36:P36"/>
    <mergeCell ref="C37:G3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A56:Q59"/>
    <mergeCell ref="R56:T59"/>
    <mergeCell ref="K26:P26"/>
    <mergeCell ref="C27:G2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E746-4103-4AE5-9054-14E1D6D58A9E}">
  <sheetPr codeName="Feuil22"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47" customWidth="1"/>
    <col min="2" max="26" width="5.109375" style="146" customWidth="1"/>
    <col min="27" max="27" width="11.44140625" style="146"/>
  </cols>
  <sheetData>
    <row r="1" spans="1:26" ht="12.75" customHeight="1" x14ac:dyDescent="0.25">
      <c r="A1" s="2918"/>
      <c r="B1" s="2919"/>
      <c r="C1" s="2919"/>
      <c r="D1" s="2919"/>
      <c r="E1" s="2919"/>
      <c r="F1" s="2920"/>
      <c r="G1" s="2927" t="s">
        <v>0</v>
      </c>
      <c r="H1" s="2928"/>
      <c r="I1" s="2928"/>
      <c r="J1" s="2928"/>
      <c r="K1" s="2928"/>
      <c r="L1" s="2928"/>
      <c r="M1" s="2928"/>
      <c r="N1" s="2928"/>
      <c r="O1" s="2928"/>
      <c r="P1" s="2928"/>
      <c r="Q1" s="2928"/>
      <c r="R1" s="2928"/>
      <c r="S1" s="2928"/>
      <c r="T1" s="2929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921"/>
      <c r="B2" s="2922"/>
      <c r="C2" s="2922"/>
      <c r="D2" s="2922"/>
      <c r="E2" s="2922"/>
      <c r="F2" s="2923"/>
      <c r="G2" s="2932" t="s">
        <v>1</v>
      </c>
      <c r="H2" s="2933"/>
      <c r="I2" s="2933"/>
      <c r="J2" s="2933"/>
      <c r="K2" s="2933"/>
      <c r="L2" s="2933"/>
      <c r="M2" s="2933"/>
      <c r="N2" s="2933"/>
      <c r="O2" s="2933"/>
      <c r="P2" s="2933"/>
      <c r="Q2" s="2933"/>
      <c r="R2" s="2933"/>
      <c r="S2" s="2933"/>
      <c r="T2" s="2934"/>
      <c r="U2" s="1046"/>
      <c r="V2" s="1047"/>
      <c r="W2" s="1047"/>
      <c r="X2" s="1047"/>
      <c r="Y2" s="1047"/>
      <c r="Z2" s="1048"/>
    </row>
    <row r="3" spans="1:26" ht="12.75" customHeight="1" x14ac:dyDescent="0.25">
      <c r="A3" s="2921"/>
      <c r="B3" s="2922"/>
      <c r="C3" s="2922"/>
      <c r="D3" s="2922"/>
      <c r="E3" s="2922"/>
      <c r="F3" s="2923"/>
      <c r="G3" s="2932"/>
      <c r="H3" s="2933"/>
      <c r="I3" s="2933"/>
      <c r="J3" s="2933"/>
      <c r="K3" s="2933"/>
      <c r="L3" s="2933"/>
      <c r="M3" s="2933"/>
      <c r="N3" s="2933"/>
      <c r="O3" s="2933"/>
      <c r="P3" s="2933"/>
      <c r="Q3" s="2933"/>
      <c r="R3" s="2933"/>
      <c r="S3" s="2933"/>
      <c r="T3" s="2934"/>
      <c r="U3" s="1046"/>
      <c r="V3" s="1047"/>
      <c r="W3" s="1047"/>
      <c r="X3" s="1047"/>
      <c r="Y3" s="1047"/>
      <c r="Z3" s="1048"/>
    </row>
    <row r="4" spans="1:26" ht="12.75" customHeight="1" x14ac:dyDescent="0.25">
      <c r="A4" s="2921"/>
      <c r="B4" s="2922"/>
      <c r="C4" s="2922"/>
      <c r="D4" s="2922"/>
      <c r="E4" s="2922"/>
      <c r="F4" s="2923"/>
      <c r="G4" s="2932"/>
      <c r="H4" s="2933"/>
      <c r="I4" s="2933"/>
      <c r="J4" s="2933"/>
      <c r="K4" s="2933"/>
      <c r="L4" s="2933"/>
      <c r="M4" s="2933"/>
      <c r="N4" s="2933"/>
      <c r="O4" s="2933"/>
      <c r="P4" s="2933"/>
      <c r="Q4" s="2933"/>
      <c r="R4" s="2933"/>
      <c r="S4" s="2933"/>
      <c r="T4" s="2934"/>
      <c r="U4" s="1046"/>
      <c r="V4" s="1047"/>
      <c r="W4" s="1047"/>
      <c r="X4" s="1047"/>
      <c r="Y4" s="1047"/>
      <c r="Z4" s="1048"/>
    </row>
    <row r="5" spans="1:26" ht="12.75" customHeight="1" x14ac:dyDescent="0.25">
      <c r="A5" s="2921"/>
      <c r="B5" s="2922"/>
      <c r="C5" s="2922"/>
      <c r="D5" s="2922"/>
      <c r="E5" s="2922"/>
      <c r="F5" s="2923"/>
      <c r="G5" s="2944" t="s">
        <v>2</v>
      </c>
      <c r="H5" s="2945"/>
      <c r="I5" s="2908">
        <v>7</v>
      </c>
      <c r="J5" s="2908"/>
      <c r="K5" s="2909"/>
      <c r="L5" s="2911" t="s">
        <v>3</v>
      </c>
      <c r="M5" s="2912"/>
      <c r="N5" s="2912"/>
      <c r="O5" s="2913"/>
      <c r="P5" s="2914" t="s">
        <v>85</v>
      </c>
      <c r="Q5" s="2915"/>
      <c r="R5" s="2915"/>
      <c r="S5" s="2915"/>
      <c r="T5" s="2916"/>
      <c r="U5" s="1046"/>
      <c r="V5" s="1047"/>
      <c r="W5" s="1047"/>
      <c r="X5" s="1047"/>
      <c r="Y5" s="1047"/>
      <c r="Z5" s="1048"/>
    </row>
    <row r="6" spans="1:26" ht="12.75" customHeight="1" x14ac:dyDescent="0.25">
      <c r="A6" s="2924"/>
      <c r="B6" s="2925"/>
      <c r="C6" s="2925"/>
      <c r="D6" s="2925"/>
      <c r="E6" s="2925"/>
      <c r="F6" s="2926"/>
      <c r="G6" s="210"/>
      <c r="H6" s="176"/>
      <c r="I6" s="2910" t="s">
        <v>5</v>
      </c>
      <c r="J6" s="2910"/>
      <c r="K6" s="2910"/>
      <c r="L6" s="2910" t="s">
        <v>6</v>
      </c>
      <c r="M6" s="2910"/>
      <c r="N6" s="2910"/>
      <c r="O6" s="2910"/>
      <c r="P6" s="2910" t="s">
        <v>7</v>
      </c>
      <c r="Q6" s="2910"/>
      <c r="R6" s="2910"/>
      <c r="S6" s="2910"/>
      <c r="T6" s="2917"/>
      <c r="U6" s="1049"/>
      <c r="V6" s="1050"/>
      <c r="W6" s="1050"/>
      <c r="X6" s="1050"/>
      <c r="Y6" s="1050"/>
      <c r="Z6" s="1051"/>
    </row>
    <row r="7" spans="1:26" ht="36.6" customHeight="1" x14ac:dyDescent="0.25">
      <c r="A7" s="2905" t="s">
        <v>8</v>
      </c>
      <c r="B7" s="2905"/>
      <c r="C7" s="2905"/>
      <c r="D7" s="2905"/>
      <c r="E7" s="2905"/>
      <c r="F7" s="2905"/>
      <c r="G7" s="2906" t="s">
        <v>9</v>
      </c>
      <c r="H7" s="2906"/>
      <c r="I7" s="2906"/>
      <c r="J7" s="2906"/>
      <c r="K7" s="2906"/>
      <c r="L7" s="2906"/>
      <c r="M7" s="2906"/>
      <c r="N7" s="2906"/>
      <c r="O7" s="2906"/>
      <c r="P7" s="2906"/>
      <c r="Q7" s="2906"/>
      <c r="R7" s="2906"/>
      <c r="S7" s="2906"/>
      <c r="T7" s="2906"/>
      <c r="U7" s="2906"/>
      <c r="V7" s="2906"/>
      <c r="W7" s="2906"/>
      <c r="X7" s="2906"/>
      <c r="Y7" s="2906"/>
      <c r="Z7" s="2906"/>
    </row>
    <row r="8" spans="1:26" ht="15.9" customHeight="1" x14ac:dyDescent="0.25">
      <c r="A8" s="189" t="s">
        <v>10</v>
      </c>
      <c r="B8" s="171" t="s">
        <v>11</v>
      </c>
      <c r="C8" s="168"/>
      <c r="D8" s="209"/>
      <c r="E8" s="209"/>
      <c r="F8" s="209"/>
      <c r="G8" s="209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84"/>
    </row>
    <row r="9" spans="1:26" ht="8.25" customHeight="1" x14ac:dyDescent="0.25">
      <c r="A9" s="180"/>
      <c r="D9" s="147"/>
      <c r="E9" s="147"/>
      <c r="F9" s="147"/>
      <c r="G9" s="147"/>
      <c r="Z9" s="179"/>
    </row>
    <row r="10" spans="1:26" ht="15.9" customHeight="1" x14ac:dyDescent="0.25">
      <c r="A10" s="180"/>
      <c r="B10" s="2930" t="s">
        <v>12</v>
      </c>
      <c r="C10" s="2930"/>
      <c r="D10" s="2930"/>
      <c r="E10" s="2930"/>
      <c r="F10" s="2930"/>
      <c r="G10" s="2930"/>
      <c r="H10" s="2907" t="s">
        <v>87</v>
      </c>
      <c r="I10" s="2907"/>
      <c r="J10" s="2907"/>
      <c r="K10" s="2907"/>
      <c r="L10" s="2907"/>
      <c r="M10" s="2907"/>
      <c r="N10" s="2930" t="s">
        <v>14</v>
      </c>
      <c r="O10" s="2930"/>
      <c r="P10" s="2930"/>
      <c r="Q10" s="2930"/>
      <c r="R10" s="2930"/>
      <c r="S10" s="2931" t="s">
        <v>89</v>
      </c>
      <c r="T10" s="2931"/>
      <c r="U10" s="2931"/>
      <c r="V10" s="2931"/>
      <c r="W10" s="2931"/>
      <c r="X10" s="2931"/>
      <c r="Y10" s="2931"/>
      <c r="Z10" s="208"/>
    </row>
    <row r="11" spans="1:26" ht="15.9" customHeight="1" x14ac:dyDescent="0.25">
      <c r="A11" s="180"/>
      <c r="B11" s="2930" t="s">
        <v>16</v>
      </c>
      <c r="C11" s="2930"/>
      <c r="D11" s="2930"/>
      <c r="E11" s="2930"/>
      <c r="F11" s="2930"/>
      <c r="G11" s="2930"/>
      <c r="H11" s="2907" t="s">
        <v>85</v>
      </c>
      <c r="I11" s="2907"/>
      <c r="J11" s="2907"/>
      <c r="K11" s="2907"/>
      <c r="L11" s="2907"/>
      <c r="M11" s="2907"/>
      <c r="N11" s="2930" t="s">
        <v>17</v>
      </c>
      <c r="O11" s="2930"/>
      <c r="P11" s="2930"/>
      <c r="Q11" s="2930"/>
      <c r="R11" s="2930"/>
      <c r="S11" s="2931" t="s">
        <v>18</v>
      </c>
      <c r="T11" s="2931"/>
      <c r="U11" s="2931"/>
      <c r="V11" s="2931"/>
      <c r="W11" s="2931"/>
      <c r="X11" s="2931"/>
      <c r="Y11" s="2931"/>
      <c r="Z11" s="208"/>
    </row>
    <row r="12" spans="1:26" ht="15.9" customHeight="1" x14ac:dyDescent="0.25">
      <c r="A12" s="180"/>
      <c r="B12" s="2930" t="s">
        <v>19</v>
      </c>
      <c r="C12" s="2930"/>
      <c r="D12" s="2930"/>
      <c r="E12" s="2930"/>
      <c r="F12" s="2930"/>
      <c r="G12" s="2930"/>
      <c r="H12" s="2907" t="s">
        <v>88</v>
      </c>
      <c r="I12" s="2907"/>
      <c r="J12" s="2907"/>
      <c r="K12" s="2907"/>
      <c r="L12" s="2907"/>
      <c r="M12" s="2907"/>
      <c r="N12" s="2930" t="s">
        <v>20</v>
      </c>
      <c r="O12" s="2930"/>
      <c r="P12" s="2930"/>
      <c r="Q12" s="2930"/>
      <c r="R12" s="2930"/>
      <c r="S12" s="2931" t="s">
        <v>21</v>
      </c>
      <c r="T12" s="2931"/>
      <c r="U12" s="2931"/>
      <c r="V12" s="2931"/>
      <c r="W12" s="2931"/>
      <c r="X12" s="2931"/>
      <c r="Y12" s="2931"/>
      <c r="Z12" s="208"/>
    </row>
    <row r="13" spans="1:26" ht="8.25" customHeight="1" x14ac:dyDescent="0.25">
      <c r="A13" s="207"/>
      <c r="B13" s="176"/>
      <c r="C13" s="176"/>
      <c r="D13" s="206"/>
      <c r="E13" s="206"/>
      <c r="F13" s="206"/>
      <c r="G13" s="206"/>
      <c r="H13" s="176"/>
      <c r="I13" s="176"/>
      <c r="J13" s="176"/>
      <c r="K13" s="176"/>
      <c r="L13" s="176"/>
      <c r="M13" s="176"/>
      <c r="N13" s="205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5"/>
    </row>
    <row r="14" spans="1:26" s="148" customFormat="1" ht="15" customHeight="1" x14ac:dyDescent="0.25">
      <c r="B14" s="203"/>
      <c r="C14" s="203"/>
      <c r="K14" s="204"/>
      <c r="L14" s="203"/>
      <c r="M14" s="202"/>
    </row>
    <row r="15" spans="1:26" s="148" customFormat="1" ht="15.6" customHeight="1" x14ac:dyDescent="0.25">
      <c r="A15" s="189" t="s">
        <v>22</v>
      </c>
      <c r="B15" s="201" t="s">
        <v>23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199"/>
    </row>
    <row r="16" spans="1:26" s="148" customFormat="1" ht="15" customHeight="1" x14ac:dyDescent="0.25">
      <c r="A16" s="196"/>
      <c r="B16" s="198"/>
      <c r="Z16" s="197"/>
    </row>
    <row r="17" spans="1:26" s="148" customFormat="1" ht="15" customHeight="1" x14ac:dyDescent="0.25">
      <c r="A17" s="196"/>
      <c r="B17" s="2868" t="s">
        <v>24</v>
      </c>
      <c r="C17" s="2868"/>
      <c r="D17" s="2868"/>
      <c r="E17" s="2868"/>
      <c r="F17" s="2868"/>
      <c r="G17" s="2868"/>
      <c r="H17" s="2868"/>
      <c r="I17" s="2957"/>
      <c r="J17" s="2957"/>
      <c r="K17" s="2957"/>
      <c r="L17" s="2957"/>
      <c r="M17" s="2957"/>
      <c r="N17" s="2957"/>
      <c r="O17" s="2957"/>
      <c r="P17" s="2957"/>
      <c r="Q17" s="2957"/>
      <c r="R17" s="2957"/>
      <c r="S17" s="2957"/>
      <c r="T17" s="2957"/>
      <c r="U17" s="2957"/>
      <c r="V17" s="2957"/>
      <c r="W17" s="2957"/>
      <c r="X17" s="2957"/>
      <c r="Y17" s="2957"/>
      <c r="Z17" s="194"/>
    </row>
    <row r="18" spans="1:26" s="148" customFormat="1" ht="15" customHeight="1" x14ac:dyDescent="0.25">
      <c r="A18" s="196"/>
      <c r="B18" s="2868" t="s">
        <v>25</v>
      </c>
      <c r="C18" s="2868"/>
      <c r="D18" s="2868"/>
      <c r="E18" s="2868"/>
      <c r="F18" s="2868"/>
      <c r="G18" s="2868"/>
      <c r="H18" s="2868"/>
      <c r="I18" s="2861" t="s">
        <v>26</v>
      </c>
      <c r="J18" s="2861"/>
      <c r="K18" s="195">
        <v>50</v>
      </c>
      <c r="L18" s="195" t="s">
        <v>27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4"/>
    </row>
    <row r="19" spans="1:26" s="148" customFormat="1" ht="13.2" customHeight="1" x14ac:dyDescent="0.25">
      <c r="A19" s="193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1"/>
    </row>
    <row r="20" spans="1:26" ht="12.75" customHeight="1" x14ac:dyDescent="0.25">
      <c r="D20" s="147"/>
      <c r="E20" s="147"/>
      <c r="F20" s="147"/>
      <c r="G20" s="147"/>
      <c r="N20" s="190"/>
    </row>
    <row r="21" spans="1:26" ht="15.9" customHeight="1" x14ac:dyDescent="0.25">
      <c r="A21" s="189" t="s">
        <v>28</v>
      </c>
      <c r="B21" s="188" t="s">
        <v>29</v>
      </c>
      <c r="C21" s="186"/>
      <c r="D21" s="187"/>
      <c r="E21" s="187"/>
      <c r="F21" s="187"/>
      <c r="G21" s="187"/>
      <c r="H21" s="186"/>
      <c r="I21" s="186"/>
      <c r="J21" s="2875" t="s">
        <v>30</v>
      </c>
      <c r="K21" s="2875"/>
      <c r="L21" s="2875"/>
      <c r="M21" s="2875"/>
      <c r="N21" s="2875"/>
      <c r="O21" s="2875"/>
      <c r="P21" s="2875"/>
      <c r="Q21" s="185">
        <v>600</v>
      </c>
      <c r="R21" s="168"/>
      <c r="S21" s="168"/>
      <c r="T21" s="168"/>
      <c r="U21" s="168"/>
      <c r="V21" s="168"/>
      <c r="W21" s="168"/>
      <c r="X21" s="168"/>
      <c r="Y21" s="168"/>
      <c r="Z21" s="184"/>
    </row>
    <row r="22" spans="1:26" ht="12.75" customHeight="1" x14ac:dyDescent="0.25">
      <c r="A22" s="180"/>
      <c r="B22" s="183"/>
      <c r="Z22" s="179"/>
    </row>
    <row r="23" spans="1:26" ht="15.75" customHeight="1" x14ac:dyDescent="0.25">
      <c r="A23" s="180"/>
      <c r="B23" s="2869" t="s">
        <v>31</v>
      </c>
      <c r="C23" s="2871" t="s">
        <v>32</v>
      </c>
      <c r="D23" s="2871"/>
      <c r="E23" s="2871"/>
      <c r="F23" s="2871"/>
      <c r="G23" s="2872"/>
      <c r="H23" s="2865" t="s">
        <v>33</v>
      </c>
      <c r="I23" s="2866"/>
      <c r="J23" s="2867"/>
      <c r="K23" s="2871" t="s">
        <v>34</v>
      </c>
      <c r="L23" s="2871"/>
      <c r="M23" s="2871"/>
      <c r="N23" s="2871"/>
      <c r="O23" s="2871"/>
      <c r="P23" s="2872"/>
      <c r="Z23" s="179"/>
    </row>
    <row r="24" spans="1:26" ht="15.75" customHeight="1" x14ac:dyDescent="0.25">
      <c r="A24" s="180"/>
      <c r="B24" s="2870"/>
      <c r="C24" s="2873"/>
      <c r="D24" s="2873"/>
      <c r="E24" s="2873"/>
      <c r="F24" s="2873"/>
      <c r="G24" s="2874"/>
      <c r="H24" s="2862" t="s">
        <v>35</v>
      </c>
      <c r="I24" s="2863"/>
      <c r="J24" s="2864"/>
      <c r="K24" s="2873"/>
      <c r="L24" s="2873"/>
      <c r="M24" s="2873"/>
      <c r="N24" s="2873"/>
      <c r="O24" s="2873"/>
      <c r="P24" s="2874"/>
      <c r="Z24" s="179"/>
    </row>
    <row r="25" spans="1:26" ht="19.5" customHeight="1" x14ac:dyDescent="0.25">
      <c r="A25" s="180"/>
      <c r="B25" s="182">
        <v>1</v>
      </c>
      <c r="C25" s="2854"/>
      <c r="D25" s="2855"/>
      <c r="E25" s="2855"/>
      <c r="F25" s="2855"/>
      <c r="G25" s="2856"/>
      <c r="H25" s="2857">
        <v>58</v>
      </c>
      <c r="I25" s="2858"/>
      <c r="J25" s="2859"/>
      <c r="K25" s="2854"/>
      <c r="L25" s="2855"/>
      <c r="M25" s="2855"/>
      <c r="N25" s="2855"/>
      <c r="O25" s="2855"/>
      <c r="P25" s="2856"/>
      <c r="Z25" s="179"/>
    </row>
    <row r="26" spans="1:26" ht="19.5" customHeight="1" x14ac:dyDescent="0.25">
      <c r="A26" s="180"/>
      <c r="B26" s="182"/>
      <c r="C26" s="2854"/>
      <c r="D26" s="2855"/>
      <c r="E26" s="2855"/>
      <c r="F26" s="2855"/>
      <c r="G26" s="2856"/>
      <c r="H26" s="2857"/>
      <c r="I26" s="2858"/>
      <c r="J26" s="2859"/>
      <c r="K26" s="2854"/>
      <c r="L26" s="2855"/>
      <c r="M26" s="2855"/>
      <c r="N26" s="2855"/>
      <c r="O26" s="2855"/>
      <c r="P26" s="2856"/>
      <c r="Z26" s="179"/>
    </row>
    <row r="27" spans="1:26" ht="19.5" customHeight="1" x14ac:dyDescent="0.25">
      <c r="A27" s="180"/>
      <c r="B27" s="182"/>
      <c r="C27" s="2854"/>
      <c r="D27" s="2855"/>
      <c r="E27" s="2855"/>
      <c r="F27" s="2855"/>
      <c r="G27" s="2856"/>
      <c r="H27" s="2857"/>
      <c r="I27" s="2858"/>
      <c r="J27" s="2859"/>
      <c r="K27" s="2854"/>
      <c r="L27" s="2855"/>
      <c r="M27" s="2855"/>
      <c r="N27" s="2855"/>
      <c r="O27" s="2855"/>
      <c r="P27" s="2856"/>
      <c r="Z27" s="179"/>
    </row>
    <row r="28" spans="1:26" ht="19.5" customHeight="1" x14ac:dyDescent="0.25">
      <c r="A28" s="180"/>
      <c r="B28" s="182"/>
      <c r="C28" s="2854"/>
      <c r="D28" s="2855"/>
      <c r="E28" s="2855"/>
      <c r="F28" s="2855"/>
      <c r="G28" s="2856"/>
      <c r="H28" s="2857"/>
      <c r="I28" s="2858"/>
      <c r="J28" s="2859"/>
      <c r="K28" s="2854"/>
      <c r="L28" s="2855"/>
      <c r="M28" s="2855"/>
      <c r="N28" s="2855"/>
      <c r="O28" s="2855"/>
      <c r="P28" s="2856"/>
      <c r="Z28" s="179"/>
    </row>
    <row r="29" spans="1:26" ht="19.5" customHeight="1" x14ac:dyDescent="0.25">
      <c r="A29" s="180"/>
      <c r="B29" s="182"/>
      <c r="C29" s="2854"/>
      <c r="D29" s="2855"/>
      <c r="E29" s="2855"/>
      <c r="F29" s="2855"/>
      <c r="G29" s="2856"/>
      <c r="H29" s="2857"/>
      <c r="I29" s="2858"/>
      <c r="J29" s="2859"/>
      <c r="K29" s="2854"/>
      <c r="L29" s="2855"/>
      <c r="M29" s="2855"/>
      <c r="N29" s="2855"/>
      <c r="O29" s="2855"/>
      <c r="P29" s="2856"/>
      <c r="Z29" s="179"/>
    </row>
    <row r="30" spans="1:26" ht="19.5" customHeight="1" x14ac:dyDescent="0.25">
      <c r="A30" s="180"/>
      <c r="B30" s="182"/>
      <c r="C30" s="2854"/>
      <c r="D30" s="2855"/>
      <c r="E30" s="2855"/>
      <c r="F30" s="2855"/>
      <c r="G30" s="2856"/>
      <c r="H30" s="2857"/>
      <c r="I30" s="2858"/>
      <c r="J30" s="2859"/>
      <c r="K30" s="2854"/>
      <c r="L30" s="2855"/>
      <c r="M30" s="2855"/>
      <c r="N30" s="2855"/>
      <c r="O30" s="2855"/>
      <c r="P30" s="2856"/>
      <c r="Z30" s="179"/>
    </row>
    <row r="31" spans="1:26" ht="19.5" customHeight="1" x14ac:dyDescent="0.25">
      <c r="A31" s="180"/>
      <c r="B31" s="182"/>
      <c r="C31" s="2854"/>
      <c r="D31" s="2855"/>
      <c r="E31" s="2855"/>
      <c r="F31" s="2855"/>
      <c r="G31" s="2856"/>
      <c r="H31" s="2857"/>
      <c r="I31" s="2858"/>
      <c r="J31" s="2859"/>
      <c r="K31" s="2854"/>
      <c r="L31" s="2855"/>
      <c r="M31" s="2855"/>
      <c r="N31" s="2855"/>
      <c r="O31" s="2855"/>
      <c r="P31" s="2856"/>
      <c r="Z31" s="179"/>
    </row>
    <row r="32" spans="1:26" ht="19.5" customHeight="1" x14ac:dyDescent="0.25">
      <c r="A32" s="180"/>
      <c r="B32" s="182"/>
      <c r="C32" s="2854"/>
      <c r="D32" s="2855"/>
      <c r="E32" s="2855"/>
      <c r="F32" s="2855"/>
      <c r="G32" s="2856"/>
      <c r="H32" s="2857"/>
      <c r="I32" s="2858"/>
      <c r="J32" s="2859"/>
      <c r="K32" s="2854"/>
      <c r="L32" s="2855"/>
      <c r="M32" s="2855"/>
      <c r="N32" s="2855"/>
      <c r="O32" s="2855"/>
      <c r="P32" s="2856"/>
      <c r="Z32" s="179"/>
    </row>
    <row r="33" spans="1:26" ht="19.5" customHeight="1" x14ac:dyDescent="0.25">
      <c r="A33" s="180"/>
      <c r="B33" s="182"/>
      <c r="C33" s="2854"/>
      <c r="D33" s="2855"/>
      <c r="E33" s="2855"/>
      <c r="F33" s="2855"/>
      <c r="G33" s="2856"/>
      <c r="H33" s="2857"/>
      <c r="I33" s="2858"/>
      <c r="J33" s="2859"/>
      <c r="K33" s="2854"/>
      <c r="L33" s="2855"/>
      <c r="M33" s="2855"/>
      <c r="N33" s="2855"/>
      <c r="O33" s="2855"/>
      <c r="P33" s="2856"/>
      <c r="Z33" s="179"/>
    </row>
    <row r="34" spans="1:26" ht="19.5" customHeight="1" x14ac:dyDescent="0.25">
      <c r="A34" s="180"/>
      <c r="B34" s="182"/>
      <c r="C34" s="2854"/>
      <c r="D34" s="2855"/>
      <c r="E34" s="2855"/>
      <c r="F34" s="2855"/>
      <c r="G34" s="2856"/>
      <c r="H34" s="2857"/>
      <c r="I34" s="2858"/>
      <c r="J34" s="2859"/>
      <c r="K34" s="2854"/>
      <c r="L34" s="2855"/>
      <c r="M34" s="2855"/>
      <c r="N34" s="2855"/>
      <c r="O34" s="2855"/>
      <c r="P34" s="2856"/>
      <c r="Z34" s="179"/>
    </row>
    <row r="35" spans="1:26" ht="19.5" customHeight="1" x14ac:dyDescent="0.25">
      <c r="A35" s="180"/>
      <c r="B35" s="182"/>
      <c r="C35" s="2854"/>
      <c r="D35" s="2855"/>
      <c r="E35" s="2855"/>
      <c r="F35" s="2855"/>
      <c r="G35" s="2856"/>
      <c r="H35" s="2857"/>
      <c r="I35" s="2858"/>
      <c r="J35" s="2859"/>
      <c r="K35" s="2854"/>
      <c r="L35" s="2855"/>
      <c r="M35" s="2855"/>
      <c r="N35" s="2855"/>
      <c r="O35" s="2855"/>
      <c r="P35" s="2856"/>
      <c r="Z35" s="179"/>
    </row>
    <row r="36" spans="1:26" ht="19.5" customHeight="1" x14ac:dyDescent="0.25">
      <c r="A36" s="180"/>
      <c r="B36" s="182"/>
      <c r="C36" s="2854"/>
      <c r="D36" s="2855"/>
      <c r="E36" s="2855"/>
      <c r="F36" s="2855"/>
      <c r="G36" s="2856"/>
      <c r="H36" s="2857"/>
      <c r="I36" s="2858"/>
      <c r="J36" s="2859"/>
      <c r="K36" s="2854"/>
      <c r="L36" s="2855"/>
      <c r="M36" s="2855"/>
      <c r="N36" s="2855"/>
      <c r="O36" s="2855"/>
      <c r="P36" s="2856"/>
      <c r="Z36" s="179"/>
    </row>
    <row r="37" spans="1:26" ht="19.5" customHeight="1" x14ac:dyDescent="0.25">
      <c r="A37" s="180"/>
      <c r="B37" s="182"/>
      <c r="C37" s="2854"/>
      <c r="D37" s="2855"/>
      <c r="E37" s="2855"/>
      <c r="F37" s="2855"/>
      <c r="G37" s="2856"/>
      <c r="H37" s="2857"/>
      <c r="I37" s="2858"/>
      <c r="J37" s="2859"/>
      <c r="K37" s="2854"/>
      <c r="L37" s="2855"/>
      <c r="M37" s="2855"/>
      <c r="N37" s="2855"/>
      <c r="O37" s="2855"/>
      <c r="P37" s="2856"/>
      <c r="Z37" s="179"/>
    </row>
    <row r="38" spans="1:26" ht="19.5" customHeight="1" x14ac:dyDescent="0.25">
      <c r="A38" s="180"/>
      <c r="B38" s="182"/>
      <c r="C38" s="2854"/>
      <c r="D38" s="2855"/>
      <c r="E38" s="2855"/>
      <c r="F38" s="2855"/>
      <c r="G38" s="2856"/>
      <c r="H38" s="2857"/>
      <c r="I38" s="2858"/>
      <c r="J38" s="2859"/>
      <c r="K38" s="2854"/>
      <c r="L38" s="2855"/>
      <c r="M38" s="2855"/>
      <c r="N38" s="2855"/>
      <c r="O38" s="2855"/>
      <c r="P38" s="2856"/>
      <c r="Z38" s="179"/>
    </row>
    <row r="39" spans="1:26" ht="19.5" customHeight="1" x14ac:dyDescent="0.25">
      <c r="A39" s="180"/>
      <c r="B39" s="182"/>
      <c r="C39" s="2854"/>
      <c r="D39" s="2855"/>
      <c r="E39" s="2855"/>
      <c r="F39" s="2855"/>
      <c r="G39" s="2856"/>
      <c r="H39" s="2857"/>
      <c r="I39" s="2858"/>
      <c r="J39" s="2859"/>
      <c r="K39" s="2854"/>
      <c r="L39" s="2855"/>
      <c r="M39" s="2855"/>
      <c r="N39" s="2855"/>
      <c r="O39" s="2855"/>
      <c r="P39" s="2856"/>
      <c r="Z39" s="179"/>
    </row>
    <row r="40" spans="1:26" ht="19.5" customHeight="1" x14ac:dyDescent="0.25">
      <c r="A40" s="180"/>
      <c r="B40" s="182"/>
      <c r="C40" s="2854"/>
      <c r="D40" s="2855"/>
      <c r="E40" s="2855"/>
      <c r="F40" s="2855"/>
      <c r="G40" s="2856"/>
      <c r="H40" s="2857"/>
      <c r="I40" s="2858"/>
      <c r="J40" s="2859"/>
      <c r="K40" s="2854"/>
      <c r="L40" s="2855"/>
      <c r="M40" s="2855"/>
      <c r="N40" s="2855"/>
      <c r="O40" s="2855"/>
      <c r="P40" s="2856"/>
      <c r="Z40" s="179"/>
    </row>
    <row r="41" spans="1:26" ht="19.5" customHeight="1" x14ac:dyDescent="0.25">
      <c r="A41" s="180"/>
      <c r="B41" s="182"/>
      <c r="C41" s="2854"/>
      <c r="D41" s="2855"/>
      <c r="E41" s="2855"/>
      <c r="F41" s="2855"/>
      <c r="G41" s="2856"/>
      <c r="H41" s="2857"/>
      <c r="I41" s="2858"/>
      <c r="J41" s="2859"/>
      <c r="K41" s="2854"/>
      <c r="L41" s="2855"/>
      <c r="M41" s="2855"/>
      <c r="N41" s="2855"/>
      <c r="O41" s="2855"/>
      <c r="P41" s="2856"/>
      <c r="Z41" s="179"/>
    </row>
    <row r="42" spans="1:26" ht="19.5" customHeight="1" x14ac:dyDescent="0.25">
      <c r="A42" s="180"/>
      <c r="B42" s="182"/>
      <c r="C42" s="2854"/>
      <c r="D42" s="2855"/>
      <c r="E42" s="2855"/>
      <c r="F42" s="2855"/>
      <c r="G42" s="2856"/>
      <c r="H42" s="2857"/>
      <c r="I42" s="2858"/>
      <c r="J42" s="2859"/>
      <c r="K42" s="2854"/>
      <c r="L42" s="2855"/>
      <c r="M42" s="2855"/>
      <c r="N42" s="2855"/>
      <c r="O42" s="2855"/>
      <c r="P42" s="2856"/>
      <c r="Z42" s="179"/>
    </row>
    <row r="43" spans="1:26" ht="19.5" customHeight="1" x14ac:dyDescent="0.25">
      <c r="A43" s="180"/>
      <c r="B43" s="182"/>
      <c r="C43" s="2854"/>
      <c r="D43" s="2855"/>
      <c r="E43" s="2855"/>
      <c r="F43" s="2855"/>
      <c r="G43" s="2856"/>
      <c r="H43" s="2857"/>
      <c r="I43" s="2858"/>
      <c r="J43" s="2859"/>
      <c r="K43" s="2854"/>
      <c r="L43" s="2855"/>
      <c r="M43" s="2855"/>
      <c r="N43" s="2855"/>
      <c r="O43" s="2855"/>
      <c r="P43" s="2856"/>
      <c r="Z43" s="179"/>
    </row>
    <row r="44" spans="1:26" ht="19.5" customHeight="1" x14ac:dyDescent="0.25">
      <c r="A44" s="180"/>
      <c r="B44" s="182"/>
      <c r="C44" s="2854"/>
      <c r="D44" s="2855"/>
      <c r="E44" s="2855"/>
      <c r="F44" s="2855"/>
      <c r="G44" s="2856"/>
      <c r="H44" s="2857"/>
      <c r="I44" s="2858"/>
      <c r="J44" s="2859"/>
      <c r="K44" s="2854"/>
      <c r="L44" s="2855"/>
      <c r="M44" s="2855"/>
      <c r="N44" s="2855"/>
      <c r="O44" s="2855"/>
      <c r="P44" s="2856"/>
      <c r="Z44" s="179"/>
    </row>
    <row r="45" spans="1:26" ht="19.5" customHeight="1" thickBot="1" x14ac:dyDescent="0.3">
      <c r="A45" s="180"/>
      <c r="B45" s="181"/>
      <c r="C45" s="2888"/>
      <c r="D45" s="2888"/>
      <c r="E45" s="2888"/>
      <c r="F45" s="2888"/>
      <c r="G45" s="2889"/>
      <c r="H45" s="2958"/>
      <c r="I45" s="2959"/>
      <c r="J45" s="2960"/>
      <c r="K45" s="2961"/>
      <c r="L45" s="2888"/>
      <c r="M45" s="2888"/>
      <c r="N45" s="2888"/>
      <c r="O45" s="2888"/>
      <c r="P45" s="2889"/>
      <c r="Z45" s="179"/>
    </row>
    <row r="46" spans="1:26" ht="15.75" customHeight="1" x14ac:dyDescent="0.25">
      <c r="A46" s="180"/>
      <c r="B46" s="2896" t="s">
        <v>37</v>
      </c>
      <c r="C46" s="2897"/>
      <c r="D46" s="2897"/>
      <c r="E46" s="2897"/>
      <c r="F46" s="2897"/>
      <c r="G46" s="2898"/>
      <c r="H46" s="2902">
        <f>AVERAGE(H25:J45)</f>
        <v>58</v>
      </c>
      <c r="I46" s="2903"/>
      <c r="J46" s="2904"/>
      <c r="K46" s="2951" t="s">
        <v>38</v>
      </c>
      <c r="L46" s="2952"/>
      <c r="M46" s="2946" t="s">
        <v>39</v>
      </c>
      <c r="N46" s="2946"/>
      <c r="O46" s="2946"/>
      <c r="P46" s="2947"/>
      <c r="Z46" s="179"/>
    </row>
    <row r="47" spans="1:26" ht="15.75" customHeight="1" x14ac:dyDescent="0.25">
      <c r="A47" s="180"/>
      <c r="B47" s="2890" t="s">
        <v>40</v>
      </c>
      <c r="C47" s="2891"/>
      <c r="D47" s="2891"/>
      <c r="E47" s="2891"/>
      <c r="F47" s="2891"/>
      <c r="G47" s="2892"/>
      <c r="H47" s="2983">
        <f>IF(COUNTIF(H25:J45,"*&lt;20*"),"&lt;20",MIN(H25:J45))</f>
        <v>58</v>
      </c>
      <c r="I47" s="2984"/>
      <c r="J47" s="2985"/>
      <c r="K47" s="2953"/>
      <c r="L47" s="2954"/>
      <c r="M47" s="2860"/>
      <c r="N47" s="2860"/>
      <c r="O47" s="2860"/>
      <c r="P47" s="2948"/>
      <c r="Z47" s="179"/>
    </row>
    <row r="48" spans="1:26" ht="15.75" customHeight="1" thickBot="1" x14ac:dyDescent="0.3">
      <c r="A48" s="180"/>
      <c r="B48" s="2893" t="s">
        <v>41</v>
      </c>
      <c r="C48" s="2894"/>
      <c r="D48" s="2894"/>
      <c r="E48" s="2894"/>
      <c r="F48" s="2894"/>
      <c r="G48" s="2895"/>
      <c r="H48" s="2899">
        <f>IF(COUNTIF(H25:J45,"*&gt;250*"),"&gt;250",MAX(H25:J45))</f>
        <v>58</v>
      </c>
      <c r="I48" s="2900"/>
      <c r="J48" s="2901"/>
      <c r="K48" s="2955"/>
      <c r="L48" s="2956"/>
      <c r="M48" s="2949"/>
      <c r="N48" s="2949"/>
      <c r="O48" s="2949"/>
      <c r="P48" s="2950"/>
      <c r="Z48" s="179"/>
    </row>
    <row r="49" spans="1:26" ht="15.9" customHeight="1" x14ac:dyDescent="0.25">
      <c r="A49" s="178"/>
      <c r="B49" s="177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5"/>
    </row>
    <row r="50" spans="1:26" ht="12.75" customHeight="1" x14ac:dyDescent="0.25">
      <c r="A50" s="174"/>
      <c r="B50" s="173"/>
    </row>
    <row r="51" spans="1:26" s="148" customFormat="1" ht="15.6" customHeight="1" x14ac:dyDescent="0.25">
      <c r="A51" s="172" t="s">
        <v>42</v>
      </c>
      <c r="B51" s="171" t="s">
        <v>43</v>
      </c>
      <c r="C51" s="170"/>
      <c r="D51" s="170"/>
      <c r="E51" s="170"/>
      <c r="F51" s="169"/>
      <c r="G51" s="169"/>
      <c r="H51" s="169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7"/>
      <c r="V51" s="166"/>
      <c r="W51" s="166"/>
      <c r="X51" s="165"/>
      <c r="Y51" s="165"/>
      <c r="Z51" s="164"/>
    </row>
    <row r="52" spans="1:26" s="148" customFormat="1" ht="28.5" customHeight="1" x14ac:dyDescent="0.25">
      <c r="A52" s="2986" t="s">
        <v>44</v>
      </c>
      <c r="B52" s="2987"/>
      <c r="C52" s="2987"/>
      <c r="D52" s="2987"/>
      <c r="E52" s="2987"/>
      <c r="F52" s="2987"/>
      <c r="G52" s="2987"/>
      <c r="H52" s="2987"/>
      <c r="I52" s="2987"/>
      <c r="J52" s="2987"/>
      <c r="K52" s="2987"/>
      <c r="L52" s="2987"/>
      <c r="M52" s="2987"/>
      <c r="N52" s="2987"/>
      <c r="O52" s="2987"/>
      <c r="P52" s="2987"/>
      <c r="Q52" s="2988"/>
      <c r="R52" s="2882" t="s">
        <v>45</v>
      </c>
      <c r="S52" s="2883"/>
      <c r="T52" s="2884"/>
      <c r="U52" s="2962" t="s">
        <v>83</v>
      </c>
      <c r="V52" s="2963"/>
      <c r="W52" s="2963"/>
      <c r="X52" s="2964"/>
      <c r="Y52" s="2964"/>
      <c r="Z52" s="2965"/>
    </row>
    <row r="53" spans="1:26" s="148" customFormat="1" ht="15.6" customHeight="1" x14ac:dyDescent="0.25">
      <c r="A53" s="2966" t="s">
        <v>82</v>
      </c>
      <c r="B53" s="2967"/>
      <c r="C53" s="2967"/>
      <c r="D53" s="2967"/>
      <c r="E53" s="2967"/>
      <c r="F53" s="2967"/>
      <c r="G53" s="2967"/>
      <c r="H53" s="2967"/>
      <c r="I53" s="2967"/>
      <c r="J53" s="2967"/>
      <c r="K53" s="2967"/>
      <c r="L53" s="2967"/>
      <c r="M53" s="2967"/>
      <c r="N53" s="2967"/>
      <c r="O53" s="2967"/>
      <c r="P53" s="2967"/>
      <c r="Q53" s="2968"/>
      <c r="R53" s="2882" t="s">
        <v>47</v>
      </c>
      <c r="S53" s="2883"/>
      <c r="T53" s="2884"/>
      <c r="U53" s="2972" t="s">
        <v>81</v>
      </c>
      <c r="V53" s="2973"/>
      <c r="W53" s="2973"/>
      <c r="X53" s="2974"/>
      <c r="Y53" s="2974"/>
      <c r="Z53" s="2975"/>
    </row>
    <row r="54" spans="1:26" s="148" customFormat="1" ht="15.6" customHeight="1" x14ac:dyDescent="0.25">
      <c r="A54" s="2969"/>
      <c r="B54" s="2970"/>
      <c r="C54" s="2970"/>
      <c r="D54" s="2970"/>
      <c r="E54" s="2970"/>
      <c r="F54" s="2970"/>
      <c r="G54" s="2970"/>
      <c r="H54" s="2970"/>
      <c r="I54" s="2970"/>
      <c r="J54" s="2970"/>
      <c r="K54" s="2970"/>
      <c r="L54" s="2970"/>
      <c r="M54" s="2970"/>
      <c r="N54" s="2970"/>
      <c r="O54" s="2970"/>
      <c r="P54" s="2970"/>
      <c r="Q54" s="2971"/>
      <c r="R54" s="2882"/>
      <c r="S54" s="2883"/>
      <c r="T54" s="2884"/>
      <c r="U54" s="2976"/>
      <c r="V54" s="2860"/>
      <c r="W54" s="2860"/>
      <c r="X54" s="2977"/>
      <c r="Y54" s="2977"/>
      <c r="Z54" s="2978"/>
    </row>
    <row r="55" spans="1:26" s="148" customFormat="1" ht="15.6" customHeight="1" x14ac:dyDescent="0.25">
      <c r="A55" s="163" t="s">
        <v>49</v>
      </c>
      <c r="B55" s="162" t="s">
        <v>50</v>
      </c>
      <c r="C55" s="146"/>
      <c r="D55" s="146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0"/>
      <c r="R55" s="2882"/>
      <c r="S55" s="2883"/>
      <c r="T55" s="2884"/>
      <c r="U55" s="2979"/>
      <c r="V55" s="2980"/>
      <c r="W55" s="2980"/>
      <c r="X55" s="2981"/>
      <c r="Y55" s="2981"/>
      <c r="Z55" s="2982"/>
    </row>
    <row r="56" spans="1:26" s="148" customFormat="1" ht="15.6" customHeight="1" x14ac:dyDescent="0.25">
      <c r="A56" s="2876"/>
      <c r="B56" s="2877"/>
      <c r="C56" s="2877"/>
      <c r="D56" s="2877"/>
      <c r="E56" s="2877"/>
      <c r="F56" s="2877"/>
      <c r="G56" s="2877"/>
      <c r="H56" s="2877"/>
      <c r="I56" s="2877"/>
      <c r="J56" s="2877"/>
      <c r="K56" s="2877"/>
      <c r="L56" s="2877"/>
      <c r="M56" s="2877"/>
      <c r="N56" s="2877"/>
      <c r="O56" s="2877"/>
      <c r="P56" s="2877"/>
      <c r="Q56" s="2878"/>
      <c r="R56" s="2882" t="s">
        <v>51</v>
      </c>
      <c r="S56" s="2883"/>
      <c r="T56" s="2884"/>
      <c r="U56" s="159"/>
      <c r="V56" s="158"/>
      <c r="W56" s="158"/>
      <c r="X56" s="158"/>
      <c r="Y56" s="158"/>
      <c r="Z56" s="157"/>
    </row>
    <row r="57" spans="1:26" s="148" customFormat="1" ht="15.6" customHeight="1" x14ac:dyDescent="0.25">
      <c r="A57" s="2876"/>
      <c r="B57" s="2877"/>
      <c r="C57" s="2877"/>
      <c r="D57" s="2877"/>
      <c r="E57" s="2877"/>
      <c r="F57" s="2877"/>
      <c r="G57" s="2877"/>
      <c r="H57" s="2877"/>
      <c r="I57" s="2877"/>
      <c r="J57" s="2877"/>
      <c r="K57" s="2877"/>
      <c r="L57" s="2877"/>
      <c r="M57" s="2877"/>
      <c r="N57" s="2877"/>
      <c r="O57" s="2877"/>
      <c r="P57" s="2877"/>
      <c r="Q57" s="2878"/>
      <c r="R57" s="2882"/>
      <c r="S57" s="2883"/>
      <c r="T57" s="2884"/>
      <c r="U57" s="156"/>
      <c r="V57" s="2860"/>
      <c r="W57" s="2860"/>
      <c r="X57" s="2860"/>
      <c r="Y57" s="2860"/>
      <c r="Z57" s="155"/>
    </row>
    <row r="58" spans="1:26" s="148" customFormat="1" ht="15.6" customHeight="1" x14ac:dyDescent="0.25">
      <c r="A58" s="2876"/>
      <c r="B58" s="2877"/>
      <c r="C58" s="2877"/>
      <c r="D58" s="2877"/>
      <c r="E58" s="2877"/>
      <c r="F58" s="2877"/>
      <c r="G58" s="2877"/>
      <c r="H58" s="2877"/>
      <c r="I58" s="2877"/>
      <c r="J58" s="2877"/>
      <c r="K58" s="2877"/>
      <c r="L58" s="2877"/>
      <c r="M58" s="2877"/>
      <c r="N58" s="2877"/>
      <c r="O58" s="2877"/>
      <c r="P58" s="2877"/>
      <c r="Q58" s="2878"/>
      <c r="R58" s="2882"/>
      <c r="S58" s="2883"/>
      <c r="T58" s="2884"/>
      <c r="U58" s="156"/>
      <c r="V58" s="2860"/>
      <c r="W58" s="2860"/>
      <c r="X58" s="2860"/>
      <c r="Y58" s="2860"/>
      <c r="Z58" s="155"/>
    </row>
    <row r="59" spans="1:26" s="148" customFormat="1" ht="15.6" customHeight="1" x14ac:dyDescent="0.25">
      <c r="A59" s="2879"/>
      <c r="B59" s="2880"/>
      <c r="C59" s="2880"/>
      <c r="D59" s="2880"/>
      <c r="E59" s="2880"/>
      <c r="F59" s="2880"/>
      <c r="G59" s="2880"/>
      <c r="H59" s="2880"/>
      <c r="I59" s="2880"/>
      <c r="J59" s="2880"/>
      <c r="K59" s="2880"/>
      <c r="L59" s="2880"/>
      <c r="M59" s="2880"/>
      <c r="N59" s="2880"/>
      <c r="O59" s="2880"/>
      <c r="P59" s="2880"/>
      <c r="Q59" s="2881"/>
      <c r="R59" s="2885"/>
      <c r="S59" s="2886"/>
      <c r="T59" s="2887"/>
      <c r="U59" s="154"/>
      <c r="V59" s="153"/>
      <c r="W59" s="153"/>
      <c r="X59" s="153"/>
      <c r="Y59" s="153"/>
      <c r="Z59" s="152"/>
    </row>
    <row r="60" spans="1:26" s="148" customFormat="1" ht="15" customHeight="1" x14ac:dyDescent="0.2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0"/>
      <c r="S60" s="150"/>
      <c r="T60" s="150"/>
      <c r="U60" s="149"/>
      <c r="V60" s="149"/>
      <c r="W60" s="149"/>
      <c r="X60" s="149"/>
      <c r="Y60" s="149"/>
      <c r="Z60" s="149"/>
    </row>
    <row r="62" spans="1:26" ht="12.75" customHeight="1" x14ac:dyDescent="0.25">
      <c r="A62" s="146"/>
    </row>
    <row r="63" spans="1:26" ht="12.75" customHeight="1" x14ac:dyDescent="0.25">
      <c r="A63" s="146"/>
    </row>
    <row r="64" spans="1:26" ht="12.75" customHeight="1" x14ac:dyDescent="0.25">
      <c r="A64" s="146"/>
    </row>
    <row r="65" spans="1:1" ht="12.75" customHeight="1" x14ac:dyDescent="0.25">
      <c r="A65" s="146"/>
    </row>
    <row r="66" spans="1:1" ht="12.75" customHeight="1" x14ac:dyDescent="0.25">
      <c r="A66" s="146"/>
    </row>
    <row r="67" spans="1:1" ht="12.75" customHeight="1" x14ac:dyDescent="0.25">
      <c r="A67" s="146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B12:G12"/>
    <mergeCell ref="B11:G11"/>
    <mergeCell ref="S12:Y12"/>
    <mergeCell ref="K23:P24"/>
    <mergeCell ref="I17:Y17"/>
    <mergeCell ref="S11:Y11"/>
    <mergeCell ref="U1:Z6"/>
    <mergeCell ref="K25:P25"/>
    <mergeCell ref="L6:O6"/>
    <mergeCell ref="P6:T6"/>
    <mergeCell ref="H11:M11"/>
    <mergeCell ref="N11:R11"/>
    <mergeCell ref="B18:H18"/>
    <mergeCell ref="B23:B24"/>
    <mergeCell ref="C23:G24"/>
    <mergeCell ref="J21:P21"/>
    <mergeCell ref="H10:M10"/>
    <mergeCell ref="I5:K5"/>
    <mergeCell ref="I6:K6"/>
    <mergeCell ref="H45:J45"/>
    <mergeCell ref="K45:P45"/>
    <mergeCell ref="G5:H5"/>
    <mergeCell ref="C28:G28"/>
    <mergeCell ref="H28:J28"/>
    <mergeCell ref="K28:P28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L5:O5"/>
    <mergeCell ref="P5:T5"/>
    <mergeCell ref="A7:F7"/>
    <mergeCell ref="G7:Z7"/>
    <mergeCell ref="K26:P26"/>
    <mergeCell ref="C27:G27"/>
    <mergeCell ref="H27:J27"/>
    <mergeCell ref="K27:P27"/>
    <mergeCell ref="A56:Q59"/>
    <mergeCell ref="R56:T59"/>
    <mergeCell ref="A1:F6"/>
    <mergeCell ref="G1:T1"/>
    <mergeCell ref="B10:G10"/>
    <mergeCell ref="S10:Y10"/>
    <mergeCell ref="N10:R10"/>
    <mergeCell ref="G2:T4"/>
    <mergeCell ref="C45:G45"/>
    <mergeCell ref="B47:G47"/>
    <mergeCell ref="B48:G48"/>
    <mergeCell ref="B46:G46"/>
    <mergeCell ref="N12:R12"/>
    <mergeCell ref="H12:M12"/>
    <mergeCell ref="H48:J48"/>
    <mergeCell ref="H46:J46"/>
    <mergeCell ref="H47:J47"/>
    <mergeCell ref="B17:H17"/>
    <mergeCell ref="V57:Y58"/>
    <mergeCell ref="I18:J18"/>
    <mergeCell ref="H25:J25"/>
    <mergeCell ref="C25:G25"/>
    <mergeCell ref="H24:J24"/>
    <mergeCell ref="H23:J23"/>
    <mergeCell ref="A52:Q52"/>
    <mergeCell ref="R52:T52"/>
    <mergeCell ref="U52:Z52"/>
    <mergeCell ref="A53:Q54"/>
    <mergeCell ref="R53:T55"/>
    <mergeCell ref="U53:Z55"/>
    <mergeCell ref="C26:G26"/>
    <mergeCell ref="H26:J26"/>
    <mergeCell ref="H30:J30"/>
    <mergeCell ref="K30:P30"/>
    <mergeCell ref="C35:G35"/>
    <mergeCell ref="H35:J35"/>
    <mergeCell ref="K35:P35"/>
    <mergeCell ref="C36:G36"/>
    <mergeCell ref="M46:P48"/>
    <mergeCell ref="K46:L48"/>
    <mergeCell ref="H36:J36"/>
    <mergeCell ref="K36:P36"/>
    <mergeCell ref="C33:G33"/>
    <mergeCell ref="H33:J33"/>
    <mergeCell ref="K33:P33"/>
    <mergeCell ref="C34:G34"/>
    <mergeCell ref="H34:J34"/>
    <mergeCell ref="K34:P3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464D-140D-47D5-B412-B341ABD18222}">
  <sheetPr codeName="Feuil23">
    <pageSetUpPr fitToPage="1"/>
  </sheetPr>
  <dimension ref="A1:AA68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47" customWidth="1"/>
    <col min="2" max="26" width="5.109375" style="146" customWidth="1"/>
    <col min="27" max="27" width="11.44140625" style="146"/>
  </cols>
  <sheetData>
    <row r="1" spans="1:26" ht="12.75" customHeight="1" x14ac:dyDescent="0.25">
      <c r="A1" s="2918"/>
      <c r="B1" s="2919"/>
      <c r="C1" s="2919"/>
      <c r="D1" s="2919"/>
      <c r="E1" s="2919"/>
      <c r="F1" s="2920"/>
      <c r="G1" s="2927" t="s">
        <v>0</v>
      </c>
      <c r="H1" s="2928"/>
      <c r="I1" s="2928"/>
      <c r="J1" s="2928"/>
      <c r="K1" s="2928"/>
      <c r="L1" s="2928"/>
      <c r="M1" s="2928"/>
      <c r="N1" s="2928"/>
      <c r="O1" s="2928"/>
      <c r="P1" s="2928"/>
      <c r="Q1" s="2928"/>
      <c r="R1" s="2928"/>
      <c r="S1" s="2928"/>
      <c r="T1" s="2929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2921"/>
      <c r="B2" s="2922"/>
      <c r="C2" s="2922"/>
      <c r="D2" s="2922"/>
      <c r="E2" s="2922"/>
      <c r="F2" s="2923"/>
      <c r="G2" s="2932" t="s">
        <v>1</v>
      </c>
      <c r="H2" s="2933"/>
      <c r="I2" s="2933"/>
      <c r="J2" s="2933"/>
      <c r="K2" s="2933"/>
      <c r="L2" s="2933"/>
      <c r="M2" s="2933"/>
      <c r="N2" s="2933"/>
      <c r="O2" s="2933"/>
      <c r="P2" s="2933"/>
      <c r="Q2" s="2933"/>
      <c r="R2" s="2933"/>
      <c r="S2" s="2933"/>
      <c r="T2" s="2934"/>
      <c r="U2" s="1046"/>
      <c r="V2" s="1047"/>
      <c r="W2" s="1047"/>
      <c r="X2" s="1047"/>
      <c r="Y2" s="1047"/>
      <c r="Z2" s="1048"/>
    </row>
    <row r="3" spans="1:26" ht="12.75" customHeight="1" x14ac:dyDescent="0.25">
      <c r="A3" s="2921"/>
      <c r="B3" s="2922"/>
      <c r="C3" s="2922"/>
      <c r="D3" s="2922"/>
      <c r="E3" s="2922"/>
      <c r="F3" s="2923"/>
      <c r="G3" s="2932"/>
      <c r="H3" s="2933"/>
      <c r="I3" s="2933"/>
      <c r="J3" s="2933"/>
      <c r="K3" s="2933"/>
      <c r="L3" s="2933"/>
      <c r="M3" s="2933"/>
      <c r="N3" s="2933"/>
      <c r="O3" s="2933"/>
      <c r="P3" s="2933"/>
      <c r="Q3" s="2933"/>
      <c r="R3" s="2933"/>
      <c r="S3" s="2933"/>
      <c r="T3" s="2934"/>
      <c r="U3" s="1046"/>
      <c r="V3" s="1047"/>
      <c r="W3" s="1047"/>
      <c r="X3" s="1047"/>
      <c r="Y3" s="1047"/>
      <c r="Z3" s="1048"/>
    </row>
    <row r="4" spans="1:26" ht="12.75" customHeight="1" x14ac:dyDescent="0.25">
      <c r="A4" s="2921"/>
      <c r="B4" s="2922"/>
      <c r="C4" s="2922"/>
      <c r="D4" s="2922"/>
      <c r="E4" s="2922"/>
      <c r="F4" s="2923"/>
      <c r="G4" s="2932"/>
      <c r="H4" s="2933"/>
      <c r="I4" s="2933"/>
      <c r="J4" s="2933"/>
      <c r="K4" s="2933"/>
      <c r="L4" s="2933"/>
      <c r="M4" s="2933"/>
      <c r="N4" s="2933"/>
      <c r="O4" s="2933"/>
      <c r="P4" s="2933"/>
      <c r="Q4" s="2933"/>
      <c r="R4" s="2933"/>
      <c r="S4" s="2933"/>
      <c r="T4" s="2934"/>
      <c r="U4" s="1046"/>
      <c r="V4" s="1047"/>
      <c r="W4" s="1047"/>
      <c r="X4" s="1047"/>
      <c r="Y4" s="1047"/>
      <c r="Z4" s="1048"/>
    </row>
    <row r="5" spans="1:26" ht="12.75" customHeight="1" x14ac:dyDescent="0.25">
      <c r="A5" s="2921"/>
      <c r="B5" s="2922"/>
      <c r="C5" s="2922"/>
      <c r="D5" s="2922"/>
      <c r="E5" s="2922"/>
      <c r="F5" s="2923"/>
      <c r="G5" s="2944" t="s">
        <v>2</v>
      </c>
      <c r="H5" s="2945"/>
      <c r="I5" s="2908">
        <v>6</v>
      </c>
      <c r="J5" s="2908"/>
      <c r="K5" s="2909"/>
      <c r="L5" s="2911" t="s">
        <v>3</v>
      </c>
      <c r="M5" s="2912"/>
      <c r="N5" s="2912"/>
      <c r="O5" s="2913"/>
      <c r="P5" s="2914" t="s">
        <v>85</v>
      </c>
      <c r="Q5" s="2915"/>
      <c r="R5" s="2915"/>
      <c r="S5" s="2915"/>
      <c r="T5" s="2916"/>
      <c r="U5" s="1046"/>
      <c r="V5" s="1047"/>
      <c r="W5" s="1047"/>
      <c r="X5" s="1047"/>
      <c r="Y5" s="1047"/>
      <c r="Z5" s="1048"/>
    </row>
    <row r="6" spans="1:26" ht="12.75" customHeight="1" x14ac:dyDescent="0.25">
      <c r="A6" s="2924"/>
      <c r="B6" s="2925"/>
      <c r="C6" s="2925"/>
      <c r="D6" s="2925"/>
      <c r="E6" s="2925"/>
      <c r="F6" s="2926"/>
      <c r="G6" s="210"/>
      <c r="H6" s="176"/>
      <c r="I6" s="2910" t="s">
        <v>5</v>
      </c>
      <c r="J6" s="2910"/>
      <c r="K6" s="2910"/>
      <c r="L6" s="2910" t="s">
        <v>6</v>
      </c>
      <c r="M6" s="2910"/>
      <c r="N6" s="2910"/>
      <c r="O6" s="2910"/>
      <c r="P6" s="2910" t="s">
        <v>7</v>
      </c>
      <c r="Q6" s="2910"/>
      <c r="R6" s="2910"/>
      <c r="S6" s="2910"/>
      <c r="T6" s="2917"/>
      <c r="U6" s="1049"/>
      <c r="V6" s="1050"/>
      <c r="W6" s="1050"/>
      <c r="X6" s="1050"/>
      <c r="Y6" s="1050"/>
      <c r="Z6" s="1051"/>
    </row>
    <row r="7" spans="1:26" ht="36.6" customHeight="1" x14ac:dyDescent="0.25">
      <c r="A7" s="2905" t="s">
        <v>8</v>
      </c>
      <c r="B7" s="2905"/>
      <c r="C7" s="2905"/>
      <c r="D7" s="2905"/>
      <c r="E7" s="2905"/>
      <c r="F7" s="2905"/>
      <c r="G7" s="2906" t="s">
        <v>9</v>
      </c>
      <c r="H7" s="2906"/>
      <c r="I7" s="2906"/>
      <c r="J7" s="2906"/>
      <c r="K7" s="2906"/>
      <c r="L7" s="2906"/>
      <c r="M7" s="2906"/>
      <c r="N7" s="2906"/>
      <c r="O7" s="2906"/>
      <c r="P7" s="2906"/>
      <c r="Q7" s="2906"/>
      <c r="R7" s="2906"/>
      <c r="S7" s="2906"/>
      <c r="T7" s="2906"/>
      <c r="U7" s="2906"/>
      <c r="V7" s="2906"/>
      <c r="W7" s="2906"/>
      <c r="X7" s="2906"/>
      <c r="Y7" s="2906"/>
      <c r="Z7" s="2906"/>
    </row>
    <row r="8" spans="1:26" ht="15.9" customHeight="1" x14ac:dyDescent="0.25">
      <c r="A8" s="189" t="s">
        <v>10</v>
      </c>
      <c r="B8" s="171" t="s">
        <v>11</v>
      </c>
      <c r="C8" s="168"/>
      <c r="D8" s="209"/>
      <c r="E8" s="209"/>
      <c r="F8" s="209"/>
      <c r="G8" s="209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84"/>
    </row>
    <row r="9" spans="1:26" ht="8.25" customHeight="1" x14ac:dyDescent="0.25">
      <c r="A9" s="180"/>
      <c r="D9" s="147"/>
      <c r="E9" s="147"/>
      <c r="F9" s="147"/>
      <c r="G9" s="147"/>
      <c r="Z9" s="179"/>
    </row>
    <row r="10" spans="1:26" ht="15.9" customHeight="1" x14ac:dyDescent="0.25">
      <c r="A10" s="180"/>
      <c r="B10" s="2930" t="s">
        <v>12</v>
      </c>
      <c r="C10" s="2930"/>
      <c r="D10" s="2930"/>
      <c r="E10" s="2930"/>
      <c r="F10" s="2930"/>
      <c r="G10" s="2930"/>
      <c r="H10" s="2907" t="s">
        <v>87</v>
      </c>
      <c r="I10" s="2907"/>
      <c r="J10" s="2907"/>
      <c r="K10" s="2907"/>
      <c r="L10" s="2907"/>
      <c r="M10" s="2907"/>
      <c r="N10" s="2930" t="s">
        <v>14</v>
      </c>
      <c r="O10" s="2930"/>
      <c r="P10" s="2930"/>
      <c r="Q10" s="2930"/>
      <c r="R10" s="2930"/>
      <c r="S10" s="2931" t="s">
        <v>86</v>
      </c>
      <c r="T10" s="2931"/>
      <c r="U10" s="2931"/>
      <c r="V10" s="2931"/>
      <c r="W10" s="2931"/>
      <c r="X10" s="2931"/>
      <c r="Y10" s="2931"/>
      <c r="Z10" s="208"/>
    </row>
    <row r="11" spans="1:26" ht="15.9" customHeight="1" x14ac:dyDescent="0.25">
      <c r="A11" s="180"/>
      <c r="B11" s="2930" t="s">
        <v>16</v>
      </c>
      <c r="C11" s="2930"/>
      <c r="D11" s="2930"/>
      <c r="E11" s="2930"/>
      <c r="F11" s="2930"/>
      <c r="G11" s="2930"/>
      <c r="H11" s="2907" t="s">
        <v>85</v>
      </c>
      <c r="I11" s="2907"/>
      <c r="J11" s="2907"/>
      <c r="K11" s="2907"/>
      <c r="L11" s="2907"/>
      <c r="M11" s="2907"/>
      <c r="N11" s="2930" t="s">
        <v>17</v>
      </c>
      <c r="O11" s="2930"/>
      <c r="P11" s="2930"/>
      <c r="Q11" s="2930"/>
      <c r="R11" s="2930"/>
      <c r="S11" s="2931" t="s">
        <v>18</v>
      </c>
      <c r="T11" s="2931"/>
      <c r="U11" s="2931"/>
      <c r="V11" s="2931"/>
      <c r="W11" s="2931"/>
      <c r="X11" s="2931"/>
      <c r="Y11" s="2931"/>
      <c r="Z11" s="208"/>
    </row>
    <row r="12" spans="1:26" ht="15.9" customHeight="1" x14ac:dyDescent="0.25">
      <c r="A12" s="180"/>
      <c r="B12" s="2930" t="s">
        <v>19</v>
      </c>
      <c r="C12" s="2930"/>
      <c r="D12" s="2930"/>
      <c r="E12" s="2930"/>
      <c r="F12" s="2930"/>
      <c r="G12" s="2930"/>
      <c r="H12" s="2907" t="s">
        <v>84</v>
      </c>
      <c r="I12" s="2907"/>
      <c r="J12" s="2907"/>
      <c r="K12" s="2907"/>
      <c r="L12" s="2907"/>
      <c r="M12" s="2907"/>
      <c r="N12" s="2930" t="s">
        <v>20</v>
      </c>
      <c r="O12" s="2930"/>
      <c r="P12" s="2930"/>
      <c r="Q12" s="2930"/>
      <c r="R12" s="2930"/>
      <c r="S12" s="2931" t="s">
        <v>69</v>
      </c>
      <c r="T12" s="2931"/>
      <c r="U12" s="2931"/>
      <c r="V12" s="2931"/>
      <c r="W12" s="2931"/>
      <c r="X12" s="2931"/>
      <c r="Y12" s="2931"/>
      <c r="Z12" s="208"/>
    </row>
    <row r="13" spans="1:26" ht="8.25" customHeight="1" x14ac:dyDescent="0.25">
      <c r="A13" s="207"/>
      <c r="B13" s="176"/>
      <c r="C13" s="176"/>
      <c r="D13" s="206"/>
      <c r="E13" s="206"/>
      <c r="F13" s="206"/>
      <c r="G13" s="206"/>
      <c r="H13" s="176"/>
      <c r="I13" s="176"/>
      <c r="J13" s="176"/>
      <c r="K13" s="176"/>
      <c r="L13" s="176"/>
      <c r="M13" s="176"/>
      <c r="N13" s="205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5"/>
    </row>
    <row r="14" spans="1:26" s="148" customFormat="1" ht="15" customHeight="1" x14ac:dyDescent="0.25">
      <c r="B14" s="203"/>
      <c r="C14" s="203"/>
      <c r="K14" s="204"/>
      <c r="L14" s="203"/>
      <c r="M14" s="202"/>
    </row>
    <row r="15" spans="1:26" s="148" customFormat="1" ht="15.6" customHeight="1" x14ac:dyDescent="0.25">
      <c r="A15" s="189" t="s">
        <v>22</v>
      </c>
      <c r="B15" s="201" t="s">
        <v>23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199"/>
    </row>
    <row r="16" spans="1:26" s="148" customFormat="1" ht="15" customHeight="1" x14ac:dyDescent="0.25">
      <c r="A16" s="196"/>
      <c r="B16" s="198"/>
      <c r="Z16" s="197"/>
    </row>
    <row r="17" spans="1:26" s="148" customFormat="1" ht="15" customHeight="1" x14ac:dyDescent="0.25">
      <c r="A17" s="196"/>
      <c r="B17" s="2868" t="s">
        <v>24</v>
      </c>
      <c r="C17" s="2868"/>
      <c r="D17" s="2868"/>
      <c r="E17" s="2868"/>
      <c r="F17" s="2868"/>
      <c r="G17" s="2868"/>
      <c r="H17" s="2868"/>
      <c r="I17" s="2957"/>
      <c r="J17" s="2957"/>
      <c r="K17" s="2957"/>
      <c r="L17" s="2957"/>
      <c r="M17" s="2957"/>
      <c r="N17" s="2957"/>
      <c r="O17" s="2957"/>
      <c r="P17" s="2957"/>
      <c r="Q17" s="2957"/>
      <c r="R17" s="2957"/>
      <c r="S17" s="2957"/>
      <c r="T17" s="2957"/>
      <c r="U17" s="2957"/>
      <c r="V17" s="2957"/>
      <c r="W17" s="2957"/>
      <c r="X17" s="2957"/>
      <c r="Y17" s="2957"/>
      <c r="Z17" s="194"/>
    </row>
    <row r="18" spans="1:26" s="148" customFormat="1" ht="15" customHeight="1" x14ac:dyDescent="0.25">
      <c r="A18" s="196"/>
      <c r="B18" s="2868" t="s">
        <v>25</v>
      </c>
      <c r="C18" s="2868"/>
      <c r="D18" s="2868"/>
      <c r="E18" s="2868"/>
      <c r="F18" s="2868"/>
      <c r="G18" s="2868"/>
      <c r="H18" s="2868"/>
      <c r="I18" s="2861" t="s">
        <v>26</v>
      </c>
      <c r="J18" s="2861"/>
      <c r="K18" s="195">
        <v>20</v>
      </c>
      <c r="L18" s="195" t="s">
        <v>27</v>
      </c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4"/>
    </row>
    <row r="19" spans="1:26" s="148" customFormat="1" ht="13.2" customHeight="1" x14ac:dyDescent="0.25">
      <c r="A19" s="193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1"/>
    </row>
    <row r="20" spans="1:26" ht="12.75" customHeight="1" x14ac:dyDescent="0.25">
      <c r="D20" s="147"/>
      <c r="E20" s="147"/>
      <c r="F20" s="147"/>
      <c r="G20" s="147"/>
      <c r="N20" s="190"/>
    </row>
    <row r="21" spans="1:26" ht="15.9" customHeight="1" x14ac:dyDescent="0.25">
      <c r="A21" s="189" t="s">
        <v>28</v>
      </c>
      <c r="B21" s="188" t="s">
        <v>29</v>
      </c>
      <c r="C21" s="186"/>
      <c r="D21" s="187"/>
      <c r="E21" s="187"/>
      <c r="F21" s="187"/>
      <c r="G21" s="187"/>
      <c r="H21" s="186"/>
      <c r="I21" s="186"/>
      <c r="J21" s="2875" t="s">
        <v>30</v>
      </c>
      <c r="K21" s="2875"/>
      <c r="L21" s="2875"/>
      <c r="M21" s="2875"/>
      <c r="N21" s="2875"/>
      <c r="O21" s="2875"/>
      <c r="P21" s="2875"/>
      <c r="Q21" s="185">
        <v>600</v>
      </c>
      <c r="R21" s="168"/>
      <c r="S21" s="168"/>
      <c r="T21" s="168"/>
      <c r="U21" s="168"/>
      <c r="V21" s="168"/>
      <c r="W21" s="168"/>
      <c r="X21" s="168"/>
      <c r="Y21" s="168"/>
      <c r="Z21" s="184"/>
    </row>
    <row r="22" spans="1:26" ht="12.75" customHeight="1" x14ac:dyDescent="0.25">
      <c r="A22" s="180"/>
      <c r="B22" s="183"/>
      <c r="Z22" s="179"/>
    </row>
    <row r="23" spans="1:26" ht="15.75" customHeight="1" x14ac:dyDescent="0.25">
      <c r="A23" s="180"/>
      <c r="B23" s="2869" t="s">
        <v>31</v>
      </c>
      <c r="C23" s="2871" t="s">
        <v>32</v>
      </c>
      <c r="D23" s="2871"/>
      <c r="E23" s="2871"/>
      <c r="F23" s="2871"/>
      <c r="G23" s="2872"/>
      <c r="H23" s="2865" t="s">
        <v>33</v>
      </c>
      <c r="I23" s="2866"/>
      <c r="J23" s="2867"/>
      <c r="K23" s="2871" t="s">
        <v>34</v>
      </c>
      <c r="L23" s="2871"/>
      <c r="M23" s="2871"/>
      <c r="N23" s="2871"/>
      <c r="O23" s="2871"/>
      <c r="P23" s="2872"/>
      <c r="Z23" s="179"/>
    </row>
    <row r="24" spans="1:26" ht="15.75" customHeight="1" x14ac:dyDescent="0.25">
      <c r="A24" s="180"/>
      <c r="B24" s="2870"/>
      <c r="C24" s="2873"/>
      <c r="D24" s="2873"/>
      <c r="E24" s="2873"/>
      <c r="F24" s="2873"/>
      <c r="G24" s="2874"/>
      <c r="H24" s="2862" t="s">
        <v>35</v>
      </c>
      <c r="I24" s="2863"/>
      <c r="J24" s="2864"/>
      <c r="K24" s="2873"/>
      <c r="L24" s="2873"/>
      <c r="M24" s="2873"/>
      <c r="N24" s="2873"/>
      <c r="O24" s="2873"/>
      <c r="P24" s="2874"/>
      <c r="Z24" s="179"/>
    </row>
    <row r="25" spans="1:26" ht="19.5" customHeight="1" x14ac:dyDescent="0.25">
      <c r="A25" s="180"/>
      <c r="B25" s="182">
        <v>1</v>
      </c>
      <c r="C25" s="2854"/>
      <c r="D25" s="2855"/>
      <c r="E25" s="2855"/>
      <c r="F25" s="2855"/>
      <c r="G25" s="2856"/>
      <c r="H25" s="2857">
        <v>53</v>
      </c>
      <c r="I25" s="2858"/>
      <c r="J25" s="2859"/>
      <c r="K25" s="2854"/>
      <c r="L25" s="2855"/>
      <c r="M25" s="2855"/>
      <c r="N25" s="2855"/>
      <c r="O25" s="2855"/>
      <c r="P25" s="2856"/>
      <c r="Z25" s="179"/>
    </row>
    <row r="26" spans="1:26" ht="19.5" customHeight="1" x14ac:dyDescent="0.25">
      <c r="A26" s="180"/>
      <c r="B26" s="182">
        <v>2</v>
      </c>
      <c r="C26" s="2854"/>
      <c r="D26" s="2855"/>
      <c r="E26" s="2855"/>
      <c r="F26" s="2855"/>
      <c r="G26" s="2856"/>
      <c r="H26" s="2857">
        <v>82</v>
      </c>
      <c r="I26" s="2858"/>
      <c r="J26" s="2859"/>
      <c r="K26" s="2854"/>
      <c r="L26" s="2855"/>
      <c r="M26" s="2855"/>
      <c r="N26" s="2855"/>
      <c r="O26" s="2855"/>
      <c r="P26" s="2856"/>
      <c r="Z26" s="179"/>
    </row>
    <row r="27" spans="1:26" ht="19.5" customHeight="1" x14ac:dyDescent="0.25">
      <c r="A27" s="180"/>
      <c r="B27" s="182"/>
      <c r="C27" s="2854"/>
      <c r="D27" s="2855"/>
      <c r="E27" s="2855"/>
      <c r="F27" s="2855"/>
      <c r="G27" s="2856"/>
      <c r="H27" s="2857"/>
      <c r="I27" s="2858"/>
      <c r="J27" s="2859"/>
      <c r="K27" s="2854"/>
      <c r="L27" s="2855"/>
      <c r="M27" s="2855"/>
      <c r="N27" s="2855"/>
      <c r="O27" s="2855"/>
      <c r="P27" s="2856"/>
      <c r="Z27" s="179"/>
    </row>
    <row r="28" spans="1:26" ht="19.5" customHeight="1" x14ac:dyDescent="0.25">
      <c r="A28" s="180"/>
      <c r="B28" s="182"/>
      <c r="C28" s="2854"/>
      <c r="D28" s="2855"/>
      <c r="E28" s="2855"/>
      <c r="F28" s="2855"/>
      <c r="G28" s="2856"/>
      <c r="H28" s="2857"/>
      <c r="I28" s="2858"/>
      <c r="J28" s="2859"/>
      <c r="K28" s="2854"/>
      <c r="L28" s="2855"/>
      <c r="M28" s="2855"/>
      <c r="N28" s="2855"/>
      <c r="O28" s="2855"/>
      <c r="P28" s="2856"/>
      <c r="Z28" s="179"/>
    </row>
    <row r="29" spans="1:26" ht="19.5" customHeight="1" x14ac:dyDescent="0.25">
      <c r="A29" s="180"/>
      <c r="B29" s="182"/>
      <c r="C29" s="2854"/>
      <c r="D29" s="2855"/>
      <c r="E29" s="2855"/>
      <c r="F29" s="2855"/>
      <c r="G29" s="2856"/>
      <c r="H29" s="2857"/>
      <c r="I29" s="2858"/>
      <c r="J29" s="2859"/>
      <c r="K29" s="2854"/>
      <c r="L29" s="2855"/>
      <c r="M29" s="2855"/>
      <c r="N29" s="2855"/>
      <c r="O29" s="2855"/>
      <c r="P29" s="2856"/>
      <c r="Z29" s="179"/>
    </row>
    <row r="30" spans="1:26" ht="19.5" customHeight="1" x14ac:dyDescent="0.25">
      <c r="A30" s="180"/>
      <c r="B30" s="182"/>
      <c r="C30" s="2854"/>
      <c r="D30" s="2855"/>
      <c r="E30" s="2855"/>
      <c r="F30" s="2855"/>
      <c r="G30" s="2856"/>
      <c r="H30" s="2857"/>
      <c r="I30" s="2858"/>
      <c r="J30" s="2859"/>
      <c r="K30" s="2854"/>
      <c r="L30" s="2855"/>
      <c r="M30" s="2855"/>
      <c r="N30" s="2855"/>
      <c r="O30" s="2855"/>
      <c r="P30" s="2856"/>
      <c r="Z30" s="179"/>
    </row>
    <row r="31" spans="1:26" ht="19.5" customHeight="1" x14ac:dyDescent="0.25">
      <c r="A31" s="180"/>
      <c r="B31" s="182"/>
      <c r="C31" s="2854"/>
      <c r="D31" s="2855"/>
      <c r="E31" s="2855"/>
      <c r="F31" s="2855"/>
      <c r="G31" s="2856"/>
      <c r="H31" s="2857"/>
      <c r="I31" s="2858"/>
      <c r="J31" s="2859"/>
      <c r="K31" s="2854"/>
      <c r="L31" s="2855"/>
      <c r="M31" s="2855"/>
      <c r="N31" s="2855"/>
      <c r="O31" s="2855"/>
      <c r="P31" s="2856"/>
      <c r="Z31" s="179"/>
    </row>
    <row r="32" spans="1:26" ht="19.5" customHeight="1" x14ac:dyDescent="0.25">
      <c r="A32" s="180"/>
      <c r="B32" s="182"/>
      <c r="C32" s="2854"/>
      <c r="D32" s="2855"/>
      <c r="E32" s="2855"/>
      <c r="F32" s="2855"/>
      <c r="G32" s="2856"/>
      <c r="H32" s="2857"/>
      <c r="I32" s="2858"/>
      <c r="J32" s="2859"/>
      <c r="K32" s="2854"/>
      <c r="L32" s="2855"/>
      <c r="M32" s="2855"/>
      <c r="N32" s="2855"/>
      <c r="O32" s="2855"/>
      <c r="P32" s="2856"/>
      <c r="Z32" s="179"/>
    </row>
    <row r="33" spans="1:26" ht="19.5" customHeight="1" x14ac:dyDescent="0.25">
      <c r="A33" s="180"/>
      <c r="B33" s="182"/>
      <c r="C33" s="2854"/>
      <c r="D33" s="2855"/>
      <c r="E33" s="2855"/>
      <c r="F33" s="2855"/>
      <c r="G33" s="2856"/>
      <c r="H33" s="2857"/>
      <c r="I33" s="2858"/>
      <c r="J33" s="2859"/>
      <c r="K33" s="2854"/>
      <c r="L33" s="2855"/>
      <c r="M33" s="2855"/>
      <c r="N33" s="2855"/>
      <c r="O33" s="2855"/>
      <c r="P33" s="2856"/>
      <c r="Z33" s="179"/>
    </row>
    <row r="34" spans="1:26" ht="19.5" customHeight="1" x14ac:dyDescent="0.25">
      <c r="A34" s="180"/>
      <c r="B34" s="182"/>
      <c r="C34" s="2854"/>
      <c r="D34" s="2855"/>
      <c r="E34" s="2855"/>
      <c r="F34" s="2855"/>
      <c r="G34" s="2856"/>
      <c r="H34" s="2857"/>
      <c r="I34" s="2858"/>
      <c r="J34" s="2859"/>
      <c r="K34" s="2854"/>
      <c r="L34" s="2855"/>
      <c r="M34" s="2855"/>
      <c r="N34" s="2855"/>
      <c r="O34" s="2855"/>
      <c r="P34" s="2856"/>
      <c r="Z34" s="179"/>
    </row>
    <row r="35" spans="1:26" ht="19.5" customHeight="1" x14ac:dyDescent="0.25">
      <c r="A35" s="180"/>
      <c r="B35" s="182"/>
      <c r="C35" s="2854"/>
      <c r="D35" s="2855"/>
      <c r="E35" s="2855"/>
      <c r="F35" s="2855"/>
      <c r="G35" s="2856"/>
      <c r="H35" s="2857"/>
      <c r="I35" s="2858"/>
      <c r="J35" s="2859"/>
      <c r="K35" s="2854"/>
      <c r="L35" s="2855"/>
      <c r="M35" s="2855"/>
      <c r="N35" s="2855"/>
      <c r="O35" s="2855"/>
      <c r="P35" s="2856"/>
      <c r="Z35" s="179"/>
    </row>
    <row r="36" spans="1:26" ht="19.5" customHeight="1" x14ac:dyDescent="0.25">
      <c r="A36" s="180"/>
      <c r="B36" s="182"/>
      <c r="C36" s="2854"/>
      <c r="D36" s="2855"/>
      <c r="E36" s="2855"/>
      <c r="F36" s="2855"/>
      <c r="G36" s="2856"/>
      <c r="H36" s="2857"/>
      <c r="I36" s="2858"/>
      <c r="J36" s="2859"/>
      <c r="K36" s="2854"/>
      <c r="L36" s="2855"/>
      <c r="M36" s="2855"/>
      <c r="N36" s="2855"/>
      <c r="O36" s="2855"/>
      <c r="P36" s="2856"/>
      <c r="Z36" s="179"/>
    </row>
    <row r="37" spans="1:26" ht="19.5" customHeight="1" x14ac:dyDescent="0.25">
      <c r="A37" s="180"/>
      <c r="B37" s="182"/>
      <c r="C37" s="2854"/>
      <c r="D37" s="2855"/>
      <c r="E37" s="2855"/>
      <c r="F37" s="2855"/>
      <c r="G37" s="2856"/>
      <c r="H37" s="2857"/>
      <c r="I37" s="2858"/>
      <c r="J37" s="2859"/>
      <c r="K37" s="2854"/>
      <c r="L37" s="2855"/>
      <c r="M37" s="2855"/>
      <c r="N37" s="2855"/>
      <c r="O37" s="2855"/>
      <c r="P37" s="2856"/>
      <c r="Z37" s="179"/>
    </row>
    <row r="38" spans="1:26" ht="19.5" customHeight="1" x14ac:dyDescent="0.25">
      <c r="A38" s="180"/>
      <c r="B38" s="182"/>
      <c r="C38" s="2854"/>
      <c r="D38" s="2855"/>
      <c r="E38" s="2855"/>
      <c r="F38" s="2855"/>
      <c r="G38" s="2856"/>
      <c r="H38" s="2857"/>
      <c r="I38" s="2858"/>
      <c r="J38" s="2859"/>
      <c r="K38" s="2854"/>
      <c r="L38" s="2855"/>
      <c r="M38" s="2855"/>
      <c r="N38" s="2855"/>
      <c r="O38" s="2855"/>
      <c r="P38" s="2856"/>
      <c r="Z38" s="179"/>
    </row>
    <row r="39" spans="1:26" ht="19.5" customHeight="1" x14ac:dyDescent="0.25">
      <c r="A39" s="180"/>
      <c r="B39" s="182"/>
      <c r="C39" s="2854"/>
      <c r="D39" s="2855"/>
      <c r="E39" s="2855"/>
      <c r="F39" s="2855"/>
      <c r="G39" s="2856"/>
      <c r="H39" s="2857"/>
      <c r="I39" s="2858"/>
      <c r="J39" s="2859"/>
      <c r="K39" s="2854"/>
      <c r="L39" s="2855"/>
      <c r="M39" s="2855"/>
      <c r="N39" s="2855"/>
      <c r="O39" s="2855"/>
      <c r="P39" s="2856"/>
      <c r="Z39" s="179"/>
    </row>
    <row r="40" spans="1:26" ht="19.5" customHeight="1" x14ac:dyDescent="0.25">
      <c r="A40" s="180"/>
      <c r="B40" s="182"/>
      <c r="C40" s="2854"/>
      <c r="D40" s="2855"/>
      <c r="E40" s="2855"/>
      <c r="F40" s="2855"/>
      <c r="G40" s="2856"/>
      <c r="H40" s="2857"/>
      <c r="I40" s="2858"/>
      <c r="J40" s="2859"/>
      <c r="K40" s="2854"/>
      <c r="L40" s="2855"/>
      <c r="M40" s="2855"/>
      <c r="N40" s="2855"/>
      <c r="O40" s="2855"/>
      <c r="P40" s="2856"/>
      <c r="Z40" s="179"/>
    </row>
    <row r="41" spans="1:26" ht="19.5" customHeight="1" x14ac:dyDescent="0.25">
      <c r="A41" s="180"/>
      <c r="B41" s="182"/>
      <c r="C41" s="2854"/>
      <c r="D41" s="2855"/>
      <c r="E41" s="2855"/>
      <c r="F41" s="2855"/>
      <c r="G41" s="2856"/>
      <c r="H41" s="2857"/>
      <c r="I41" s="2858"/>
      <c r="J41" s="2859"/>
      <c r="K41" s="2854"/>
      <c r="L41" s="2855"/>
      <c r="M41" s="2855"/>
      <c r="N41" s="2855"/>
      <c r="O41" s="2855"/>
      <c r="P41" s="2856"/>
      <c r="Z41" s="179"/>
    </row>
    <row r="42" spans="1:26" ht="19.5" customHeight="1" x14ac:dyDescent="0.25">
      <c r="A42" s="180"/>
      <c r="B42" s="182"/>
      <c r="C42" s="2854"/>
      <c r="D42" s="2855"/>
      <c r="E42" s="2855"/>
      <c r="F42" s="2855"/>
      <c r="G42" s="2856"/>
      <c r="H42" s="2857"/>
      <c r="I42" s="2858"/>
      <c r="J42" s="2859"/>
      <c r="K42" s="2854"/>
      <c r="L42" s="2855"/>
      <c r="M42" s="2855"/>
      <c r="N42" s="2855"/>
      <c r="O42" s="2855"/>
      <c r="P42" s="2856"/>
      <c r="Z42" s="179"/>
    </row>
    <row r="43" spans="1:26" ht="19.5" customHeight="1" x14ac:dyDescent="0.25">
      <c r="A43" s="180"/>
      <c r="B43" s="182"/>
      <c r="C43" s="2854"/>
      <c r="D43" s="2855"/>
      <c r="E43" s="2855"/>
      <c r="F43" s="2855"/>
      <c r="G43" s="2856"/>
      <c r="H43" s="2857"/>
      <c r="I43" s="2858"/>
      <c r="J43" s="2859"/>
      <c r="K43" s="2854"/>
      <c r="L43" s="2855"/>
      <c r="M43" s="2855"/>
      <c r="N43" s="2855"/>
      <c r="O43" s="2855"/>
      <c r="P43" s="2856"/>
      <c r="Z43" s="179"/>
    </row>
    <row r="44" spans="1:26" ht="19.5" customHeight="1" x14ac:dyDescent="0.25">
      <c r="A44" s="180"/>
      <c r="B44" s="182"/>
      <c r="C44" s="2854"/>
      <c r="D44" s="2855"/>
      <c r="E44" s="2855"/>
      <c r="F44" s="2855"/>
      <c r="G44" s="2856"/>
      <c r="H44" s="2857"/>
      <c r="I44" s="2858"/>
      <c r="J44" s="2859"/>
      <c r="K44" s="2854"/>
      <c r="L44" s="2855"/>
      <c r="M44" s="2855"/>
      <c r="N44" s="2855"/>
      <c r="O44" s="2855"/>
      <c r="P44" s="2856"/>
      <c r="Z44" s="179"/>
    </row>
    <row r="45" spans="1:26" ht="19.5" customHeight="1" x14ac:dyDescent="0.25">
      <c r="A45" s="180"/>
      <c r="B45" s="182"/>
      <c r="C45" s="2854"/>
      <c r="D45" s="2855"/>
      <c r="E45" s="2855"/>
      <c r="F45" s="2855"/>
      <c r="G45" s="2856"/>
      <c r="H45" s="2857"/>
      <c r="I45" s="2858"/>
      <c r="J45" s="2859"/>
      <c r="K45" s="2854"/>
      <c r="L45" s="2855"/>
      <c r="M45" s="2855"/>
      <c r="N45" s="2855"/>
      <c r="O45" s="2855"/>
      <c r="P45" s="2856"/>
      <c r="Z45" s="179"/>
    </row>
    <row r="46" spans="1:26" ht="19.5" customHeight="1" thickBot="1" x14ac:dyDescent="0.3">
      <c r="A46" s="180"/>
      <c r="B46" s="181"/>
      <c r="C46" s="2888"/>
      <c r="D46" s="2888"/>
      <c r="E46" s="2888"/>
      <c r="F46" s="2888"/>
      <c r="G46" s="2889"/>
      <c r="H46" s="2958"/>
      <c r="I46" s="2959"/>
      <c r="J46" s="2960"/>
      <c r="K46" s="2961"/>
      <c r="L46" s="2888"/>
      <c r="M46" s="2888"/>
      <c r="N46" s="2888"/>
      <c r="O46" s="2888"/>
      <c r="P46" s="2889"/>
      <c r="Z46" s="179"/>
    </row>
    <row r="47" spans="1:26" ht="15.75" customHeight="1" x14ac:dyDescent="0.25">
      <c r="A47" s="180"/>
      <c r="B47" s="2896" t="s">
        <v>37</v>
      </c>
      <c r="C47" s="2897"/>
      <c r="D47" s="2897"/>
      <c r="E47" s="2897"/>
      <c r="F47" s="2897"/>
      <c r="G47" s="2898"/>
      <c r="H47" s="2902">
        <f>AVERAGE(H25:J46)</f>
        <v>67.5</v>
      </c>
      <c r="I47" s="2903"/>
      <c r="J47" s="2904"/>
      <c r="K47" s="2951" t="s">
        <v>38</v>
      </c>
      <c r="L47" s="2952"/>
      <c r="M47" s="2946" t="s">
        <v>39</v>
      </c>
      <c r="N47" s="2946"/>
      <c r="O47" s="2946"/>
      <c r="P47" s="2947"/>
      <c r="Z47" s="179"/>
    </row>
    <row r="48" spans="1:26" ht="15.75" customHeight="1" x14ac:dyDescent="0.25">
      <c r="A48" s="180"/>
      <c r="B48" s="2890" t="s">
        <v>40</v>
      </c>
      <c r="C48" s="2891"/>
      <c r="D48" s="2891"/>
      <c r="E48" s="2891"/>
      <c r="F48" s="2891"/>
      <c r="G48" s="2892"/>
      <c r="H48" s="2983">
        <f>IF(COUNTIF(H25:J46,"*&lt;20*"),"&lt;20",MIN(H25:J46))</f>
        <v>53</v>
      </c>
      <c r="I48" s="2984"/>
      <c r="J48" s="2985"/>
      <c r="K48" s="2953"/>
      <c r="L48" s="2954"/>
      <c r="M48" s="2860"/>
      <c r="N48" s="2860"/>
      <c r="O48" s="2860"/>
      <c r="P48" s="2948"/>
      <c r="Z48" s="179"/>
    </row>
    <row r="49" spans="1:26" ht="15.75" customHeight="1" thickBot="1" x14ac:dyDescent="0.3">
      <c r="A49" s="180"/>
      <c r="B49" s="2893" t="s">
        <v>41</v>
      </c>
      <c r="C49" s="2894"/>
      <c r="D49" s="2894"/>
      <c r="E49" s="2894"/>
      <c r="F49" s="2894"/>
      <c r="G49" s="2895"/>
      <c r="H49" s="2899">
        <f>IF(COUNTIF(H25:J46,"*&gt;250*"),"&gt;250",MAX(H25:J46))</f>
        <v>82</v>
      </c>
      <c r="I49" s="2900"/>
      <c r="J49" s="2901"/>
      <c r="K49" s="2955"/>
      <c r="L49" s="2956"/>
      <c r="M49" s="2949"/>
      <c r="N49" s="2949"/>
      <c r="O49" s="2949"/>
      <c r="P49" s="2950"/>
      <c r="Z49" s="179"/>
    </row>
    <row r="50" spans="1:26" ht="15.9" customHeight="1" x14ac:dyDescent="0.25">
      <c r="A50" s="178"/>
      <c r="B50" s="177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5"/>
    </row>
    <row r="51" spans="1:26" ht="12.75" customHeight="1" x14ac:dyDescent="0.25">
      <c r="A51" s="174"/>
      <c r="B51" s="173"/>
    </row>
    <row r="52" spans="1:26" s="148" customFormat="1" ht="15.6" customHeight="1" x14ac:dyDescent="0.25">
      <c r="A52" s="172" t="s">
        <v>42</v>
      </c>
      <c r="B52" s="171" t="s">
        <v>43</v>
      </c>
      <c r="C52" s="170"/>
      <c r="D52" s="170"/>
      <c r="E52" s="170"/>
      <c r="F52" s="169"/>
      <c r="G52" s="169"/>
      <c r="H52" s="169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7"/>
      <c r="V52" s="166"/>
      <c r="W52" s="166"/>
      <c r="X52" s="165"/>
      <c r="Y52" s="165"/>
      <c r="Z52" s="164"/>
    </row>
    <row r="53" spans="1:26" s="148" customFormat="1" ht="28.5" customHeight="1" x14ac:dyDescent="0.25">
      <c r="A53" s="2986" t="s">
        <v>44</v>
      </c>
      <c r="B53" s="2987"/>
      <c r="C53" s="2987"/>
      <c r="D53" s="2987"/>
      <c r="E53" s="2987"/>
      <c r="F53" s="2987"/>
      <c r="G53" s="2987"/>
      <c r="H53" s="2987"/>
      <c r="I53" s="2987"/>
      <c r="J53" s="2987"/>
      <c r="K53" s="2987"/>
      <c r="L53" s="2987"/>
      <c r="M53" s="2987"/>
      <c r="N53" s="2987"/>
      <c r="O53" s="2987"/>
      <c r="P53" s="2987"/>
      <c r="Q53" s="2988"/>
      <c r="R53" s="2882" t="s">
        <v>45</v>
      </c>
      <c r="S53" s="2883"/>
      <c r="T53" s="2884"/>
      <c r="U53" s="2962" t="s">
        <v>83</v>
      </c>
      <c r="V53" s="2963"/>
      <c r="W53" s="2963"/>
      <c r="X53" s="2964"/>
      <c r="Y53" s="2964"/>
      <c r="Z53" s="2965"/>
    </row>
    <row r="54" spans="1:26" s="148" customFormat="1" ht="15.6" customHeight="1" x14ac:dyDescent="0.25">
      <c r="A54" s="2966" t="s">
        <v>82</v>
      </c>
      <c r="B54" s="2967"/>
      <c r="C54" s="2967"/>
      <c r="D54" s="2967"/>
      <c r="E54" s="2967"/>
      <c r="F54" s="2967"/>
      <c r="G54" s="2967"/>
      <c r="H54" s="2967"/>
      <c r="I54" s="2967"/>
      <c r="J54" s="2967"/>
      <c r="K54" s="2967"/>
      <c r="L54" s="2967"/>
      <c r="M54" s="2967"/>
      <c r="N54" s="2967"/>
      <c r="O54" s="2967"/>
      <c r="P54" s="2967"/>
      <c r="Q54" s="2968"/>
      <c r="R54" s="2882" t="s">
        <v>47</v>
      </c>
      <c r="S54" s="2883"/>
      <c r="T54" s="2884"/>
      <c r="U54" s="2972" t="s">
        <v>81</v>
      </c>
      <c r="V54" s="2973"/>
      <c r="W54" s="2973"/>
      <c r="X54" s="2974"/>
      <c r="Y54" s="2974"/>
      <c r="Z54" s="2975"/>
    </row>
    <row r="55" spans="1:26" s="148" customFormat="1" ht="15.6" customHeight="1" x14ac:dyDescent="0.25">
      <c r="A55" s="2969"/>
      <c r="B55" s="2970"/>
      <c r="C55" s="2970"/>
      <c r="D55" s="2970"/>
      <c r="E55" s="2970"/>
      <c r="F55" s="2970"/>
      <c r="G55" s="2970"/>
      <c r="H55" s="2970"/>
      <c r="I55" s="2970"/>
      <c r="J55" s="2970"/>
      <c r="K55" s="2970"/>
      <c r="L55" s="2970"/>
      <c r="M55" s="2970"/>
      <c r="N55" s="2970"/>
      <c r="O55" s="2970"/>
      <c r="P55" s="2970"/>
      <c r="Q55" s="2971"/>
      <c r="R55" s="2882"/>
      <c r="S55" s="2883"/>
      <c r="T55" s="2884"/>
      <c r="U55" s="2976"/>
      <c r="V55" s="2860"/>
      <c r="W55" s="2860"/>
      <c r="X55" s="2977"/>
      <c r="Y55" s="2977"/>
      <c r="Z55" s="2978"/>
    </row>
    <row r="56" spans="1:26" s="148" customFormat="1" ht="15.6" customHeight="1" x14ac:dyDescent="0.25">
      <c r="A56" s="163" t="s">
        <v>49</v>
      </c>
      <c r="B56" s="162" t="s">
        <v>50</v>
      </c>
      <c r="C56" s="146"/>
      <c r="D56" s="146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0"/>
      <c r="R56" s="2882"/>
      <c r="S56" s="2883"/>
      <c r="T56" s="2884"/>
      <c r="U56" s="2979"/>
      <c r="V56" s="2980"/>
      <c r="W56" s="2980"/>
      <c r="X56" s="2981"/>
      <c r="Y56" s="2981"/>
      <c r="Z56" s="2982"/>
    </row>
    <row r="57" spans="1:26" s="148" customFormat="1" ht="15.6" customHeight="1" x14ac:dyDescent="0.25">
      <c r="A57" s="2876"/>
      <c r="B57" s="2877"/>
      <c r="C57" s="2877"/>
      <c r="D57" s="2877"/>
      <c r="E57" s="2877"/>
      <c r="F57" s="2877"/>
      <c r="G57" s="2877"/>
      <c r="H57" s="2877"/>
      <c r="I57" s="2877"/>
      <c r="J57" s="2877"/>
      <c r="K57" s="2877"/>
      <c r="L57" s="2877"/>
      <c r="M57" s="2877"/>
      <c r="N57" s="2877"/>
      <c r="O57" s="2877"/>
      <c r="P57" s="2877"/>
      <c r="Q57" s="2878"/>
      <c r="R57" s="2882" t="s">
        <v>51</v>
      </c>
      <c r="S57" s="2883"/>
      <c r="T57" s="2884"/>
      <c r="U57" s="159"/>
      <c r="V57" s="158"/>
      <c r="W57" s="158"/>
      <c r="X57" s="158"/>
      <c r="Y57" s="158"/>
      <c r="Z57" s="157"/>
    </row>
    <row r="58" spans="1:26" s="148" customFormat="1" ht="15.6" customHeight="1" x14ac:dyDescent="0.25">
      <c r="A58" s="2876"/>
      <c r="B58" s="2877"/>
      <c r="C58" s="2877"/>
      <c r="D58" s="2877"/>
      <c r="E58" s="2877"/>
      <c r="F58" s="2877"/>
      <c r="G58" s="2877"/>
      <c r="H58" s="2877"/>
      <c r="I58" s="2877"/>
      <c r="J58" s="2877"/>
      <c r="K58" s="2877"/>
      <c r="L58" s="2877"/>
      <c r="M58" s="2877"/>
      <c r="N58" s="2877"/>
      <c r="O58" s="2877"/>
      <c r="P58" s="2877"/>
      <c r="Q58" s="2878"/>
      <c r="R58" s="2882"/>
      <c r="S58" s="2883"/>
      <c r="T58" s="2884"/>
      <c r="U58" s="156"/>
      <c r="V58" s="2860"/>
      <c r="W58" s="2860"/>
      <c r="X58" s="2860"/>
      <c r="Y58" s="2860"/>
      <c r="Z58" s="155"/>
    </row>
    <row r="59" spans="1:26" s="148" customFormat="1" ht="15.6" customHeight="1" x14ac:dyDescent="0.25">
      <c r="A59" s="2876"/>
      <c r="B59" s="2877"/>
      <c r="C59" s="2877"/>
      <c r="D59" s="2877"/>
      <c r="E59" s="2877"/>
      <c r="F59" s="2877"/>
      <c r="G59" s="2877"/>
      <c r="H59" s="2877"/>
      <c r="I59" s="2877"/>
      <c r="J59" s="2877"/>
      <c r="K59" s="2877"/>
      <c r="L59" s="2877"/>
      <c r="M59" s="2877"/>
      <c r="N59" s="2877"/>
      <c r="O59" s="2877"/>
      <c r="P59" s="2877"/>
      <c r="Q59" s="2878"/>
      <c r="R59" s="2882"/>
      <c r="S59" s="2883"/>
      <c r="T59" s="2884"/>
      <c r="U59" s="156"/>
      <c r="V59" s="2860"/>
      <c r="W59" s="2860"/>
      <c r="X59" s="2860"/>
      <c r="Y59" s="2860"/>
      <c r="Z59" s="155"/>
    </row>
    <row r="60" spans="1:26" s="148" customFormat="1" ht="15.6" customHeight="1" x14ac:dyDescent="0.25">
      <c r="A60" s="2879"/>
      <c r="B60" s="2880"/>
      <c r="C60" s="2880"/>
      <c r="D60" s="2880"/>
      <c r="E60" s="2880"/>
      <c r="F60" s="2880"/>
      <c r="G60" s="2880"/>
      <c r="H60" s="2880"/>
      <c r="I60" s="2880"/>
      <c r="J60" s="2880"/>
      <c r="K60" s="2880"/>
      <c r="L60" s="2880"/>
      <c r="M60" s="2880"/>
      <c r="N60" s="2880"/>
      <c r="O60" s="2880"/>
      <c r="P60" s="2880"/>
      <c r="Q60" s="2881"/>
      <c r="R60" s="2885"/>
      <c r="S60" s="2886"/>
      <c r="T60" s="2887"/>
      <c r="U60" s="154"/>
      <c r="V60" s="153"/>
      <c r="W60" s="153"/>
      <c r="X60" s="153"/>
      <c r="Y60" s="153"/>
      <c r="Z60" s="152"/>
    </row>
    <row r="61" spans="1:26" s="148" customFormat="1" ht="15" customHeight="1" x14ac:dyDescent="0.25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0"/>
      <c r="S61" s="150"/>
      <c r="T61" s="150"/>
      <c r="U61" s="149"/>
      <c r="V61" s="149"/>
      <c r="W61" s="149"/>
      <c r="X61" s="149"/>
      <c r="Y61" s="149"/>
      <c r="Z61" s="149"/>
    </row>
    <row r="63" spans="1:26" ht="12.75" customHeight="1" x14ac:dyDescent="0.25">
      <c r="A63" s="146"/>
    </row>
    <row r="64" spans="1:26" ht="12.75" customHeight="1" x14ac:dyDescent="0.25">
      <c r="A64" s="146"/>
    </row>
    <row r="65" spans="1:1" ht="12.75" customHeight="1" x14ac:dyDescent="0.25">
      <c r="A65" s="146"/>
    </row>
    <row r="66" spans="1:1" ht="12.75" customHeight="1" x14ac:dyDescent="0.25">
      <c r="A66" s="146"/>
    </row>
    <row r="67" spans="1:1" ht="12.75" customHeight="1" x14ac:dyDescent="0.25">
      <c r="A67" s="146"/>
    </row>
    <row r="68" spans="1:1" ht="12.75" customHeight="1" x14ac:dyDescent="0.25">
      <c r="A68" s="146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U53:Z53"/>
    <mergeCell ref="A54:Q55"/>
    <mergeCell ref="R54:T56"/>
    <mergeCell ref="U54:Z56"/>
    <mergeCell ref="H48:J48"/>
    <mergeCell ref="B17:H17"/>
    <mergeCell ref="B12:G12"/>
    <mergeCell ref="K46:P46"/>
    <mergeCell ref="K28:P28"/>
    <mergeCell ref="H29:J29"/>
    <mergeCell ref="K29:P29"/>
    <mergeCell ref="N12:R12"/>
    <mergeCell ref="H12:M12"/>
    <mergeCell ref="K44:P44"/>
    <mergeCell ref="C33:G33"/>
    <mergeCell ref="B11:G11"/>
    <mergeCell ref="A53:Q53"/>
    <mergeCell ref="R53:T53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C34:G34"/>
    <mergeCell ref="M47:P49"/>
    <mergeCell ref="K47:L49"/>
    <mergeCell ref="S12:Y12"/>
    <mergeCell ref="K23:P24"/>
    <mergeCell ref="I17:Y17"/>
    <mergeCell ref="S11:Y11"/>
    <mergeCell ref="H46:J46"/>
    <mergeCell ref="H11:M11"/>
    <mergeCell ref="N11:R11"/>
    <mergeCell ref="H37:J37"/>
    <mergeCell ref="K37:P37"/>
    <mergeCell ref="H38:J38"/>
    <mergeCell ref="K38:P38"/>
    <mergeCell ref="K26:P26"/>
    <mergeCell ref="K32:P32"/>
    <mergeCell ref="K43:P43"/>
    <mergeCell ref="H33:J33"/>
    <mergeCell ref="K25:P25"/>
    <mergeCell ref="K33:P33"/>
    <mergeCell ref="H34:J34"/>
    <mergeCell ref="H43:J43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C46:G46"/>
    <mergeCell ref="B48:G48"/>
    <mergeCell ref="B49:G49"/>
    <mergeCell ref="B47:G47"/>
    <mergeCell ref="C26:G26"/>
    <mergeCell ref="H26:J26"/>
    <mergeCell ref="C28:G28"/>
    <mergeCell ref="A57:Q60"/>
    <mergeCell ref="R57:T60"/>
    <mergeCell ref="K45:P45"/>
    <mergeCell ref="C27:G27"/>
    <mergeCell ref="H27:J27"/>
    <mergeCell ref="K27:P27"/>
    <mergeCell ref="K34:P34"/>
    <mergeCell ref="K35:P35"/>
    <mergeCell ref="K36:P36"/>
    <mergeCell ref="H28:J28"/>
    <mergeCell ref="H49:J49"/>
    <mergeCell ref="H47:J47"/>
    <mergeCell ref="C35:G35"/>
    <mergeCell ref="H35:J35"/>
    <mergeCell ref="C36:G36"/>
    <mergeCell ref="H36:J36"/>
    <mergeCell ref="C37:G37"/>
    <mergeCell ref="C29:G29"/>
    <mergeCell ref="C38:G38"/>
    <mergeCell ref="H32:J32"/>
    <mergeCell ref="C44:G44"/>
    <mergeCell ref="C45:G45"/>
    <mergeCell ref="H45:J45"/>
    <mergeCell ref="H44:J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EB80-39D8-4544-B6D5-7DDF86F67384}">
  <sheetPr codeName="Feuil24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5</v>
      </c>
      <c r="J5" s="1033"/>
      <c r="K5" s="1034"/>
      <c r="L5" s="1036" t="s">
        <v>3</v>
      </c>
      <c r="M5" s="1037"/>
      <c r="N5" s="1037"/>
      <c r="O5" s="1038"/>
      <c r="P5" s="1039" t="s">
        <v>80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80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79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78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105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122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83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53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21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116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39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>
        <v>28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21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>
        <v>89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67.7</v>
      </c>
      <c r="I55" s="1003"/>
      <c r="J55" s="1004"/>
      <c r="K55" s="1019" t="s">
        <v>77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>
        <f>IF(COUNTIF(H25:J54,"*&lt;20*"),"&lt;20",MIN(H25:J54))</f>
        <v>21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122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76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75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K33:P33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A61:Q61"/>
    <mergeCell ref="R61:T61"/>
    <mergeCell ref="H12:M12"/>
    <mergeCell ref="H11:M11"/>
    <mergeCell ref="N11:R11"/>
    <mergeCell ref="C34:G34"/>
    <mergeCell ref="H34:J34"/>
    <mergeCell ref="K34:P34"/>
    <mergeCell ref="C32:G32"/>
    <mergeCell ref="H32:J32"/>
    <mergeCell ref="K32:P32"/>
    <mergeCell ref="C33:G33"/>
    <mergeCell ref="H33:J33"/>
    <mergeCell ref="U61:Z61"/>
    <mergeCell ref="A62:Q63"/>
    <mergeCell ref="R62:T64"/>
    <mergeCell ref="U62:Z64"/>
    <mergeCell ref="H56:J5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32D0-E973-4E7A-8D2B-8E3B90BBBDEC}">
  <sheetPr codeName="Feuil25">
    <pageSetUpPr fitToPage="1"/>
  </sheetPr>
  <dimension ref="A1:AA76"/>
  <sheetViews>
    <sheetView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4</v>
      </c>
      <c r="J5" s="1033"/>
      <c r="K5" s="1034"/>
      <c r="L5" s="1036" t="s">
        <v>3</v>
      </c>
      <c r="M5" s="1037"/>
      <c r="N5" s="1037"/>
      <c r="O5" s="1038"/>
      <c r="P5" s="1039">
        <v>45338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>
        <v>45338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70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54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47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54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79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47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>
        <v>87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99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9</v>
      </c>
      <c r="C32" s="1010"/>
      <c r="D32" s="1011"/>
      <c r="E32" s="1011"/>
      <c r="F32" s="1011"/>
      <c r="G32" s="1012"/>
      <c r="H32" s="1052">
        <v>134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13</v>
      </c>
      <c r="C33" s="1010"/>
      <c r="D33" s="1011"/>
      <c r="E33" s="1011"/>
      <c r="F33" s="1011"/>
      <c r="G33" s="1012"/>
      <c r="H33" s="1052">
        <v>77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14</v>
      </c>
      <c r="C34" s="1010"/>
      <c r="D34" s="1011"/>
      <c r="E34" s="1011"/>
      <c r="F34" s="1011"/>
      <c r="G34" s="1012"/>
      <c r="H34" s="1052">
        <v>27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15</v>
      </c>
      <c r="C35" s="1010"/>
      <c r="D35" s="1011"/>
      <c r="E35" s="1011"/>
      <c r="F35" s="1011"/>
      <c r="G35" s="1012"/>
      <c r="H35" s="1052" t="s">
        <v>57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16</v>
      </c>
      <c r="C36" s="1010"/>
      <c r="D36" s="1011"/>
      <c r="E36" s="1011"/>
      <c r="F36" s="1011"/>
      <c r="G36" s="1012"/>
      <c r="H36" s="1052" t="s">
        <v>57</v>
      </c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/>
      <c r="C37" s="1010"/>
      <c r="D37" s="1011"/>
      <c r="E37" s="1011"/>
      <c r="F37" s="1011"/>
      <c r="G37" s="1012"/>
      <c r="H37" s="1052"/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7"/>
      <c r="C38" s="1010"/>
      <c r="D38" s="1011"/>
      <c r="E38" s="1011"/>
      <c r="F38" s="1011"/>
      <c r="G38" s="1012"/>
      <c r="H38" s="1052"/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7"/>
      <c r="C39" s="1010"/>
      <c r="D39" s="1011"/>
      <c r="E39" s="1011"/>
      <c r="F39" s="1011"/>
      <c r="G39" s="1012"/>
      <c r="H39" s="1052"/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7"/>
      <c r="C40" s="1010"/>
      <c r="D40" s="1011"/>
      <c r="E40" s="1011"/>
      <c r="F40" s="1011"/>
      <c r="G40" s="1012"/>
      <c r="H40" s="1052"/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70.5</v>
      </c>
      <c r="I55" s="1003"/>
      <c r="J55" s="1004"/>
      <c r="K55" s="1019" t="s">
        <v>68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>
        <f>IF(COUNTIF(H25:J54,"*&gt;250*"),"&gt;250",MAX(H25:J54))</f>
        <v>134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74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03">
    <mergeCell ref="A65:Q68"/>
    <mergeCell ref="R65:T68"/>
    <mergeCell ref="V66:Y67"/>
    <mergeCell ref="H57:J57"/>
    <mergeCell ref="A61:Q61"/>
    <mergeCell ref="R61:T61"/>
    <mergeCell ref="U61:Z61"/>
    <mergeCell ref="A62:Q63"/>
    <mergeCell ref="R62:T64"/>
    <mergeCell ref="U62:Z64"/>
    <mergeCell ref="C54:G54"/>
    <mergeCell ref="H54:J54"/>
    <mergeCell ref="K54:P54"/>
    <mergeCell ref="B55:G55"/>
    <mergeCell ref="H55:J55"/>
    <mergeCell ref="K55:L57"/>
    <mergeCell ref="M55:P57"/>
    <mergeCell ref="B56:G56"/>
    <mergeCell ref="H56:J56"/>
    <mergeCell ref="B57:G57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B11:G11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D707-F6F2-4A5E-B56C-61412E47B3B7}">
  <sheetPr codeName="Feuil26">
    <pageSetUpPr fitToPage="1"/>
  </sheetPr>
  <dimension ref="A1:AA76"/>
  <sheetViews>
    <sheetView workbookViewId="0">
      <selection activeCell="T47" sqref="T47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3</v>
      </c>
      <c r="J5" s="1033"/>
      <c r="K5" s="1034"/>
      <c r="L5" s="1036" t="s">
        <v>3</v>
      </c>
      <c r="M5" s="1037"/>
      <c r="N5" s="1037"/>
      <c r="O5" s="1038"/>
      <c r="P5" s="1039" t="s">
        <v>71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72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71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70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69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/>
      <c r="D25" s="1011"/>
      <c r="E25" s="1011"/>
      <c r="F25" s="1011"/>
      <c r="G25" s="1012"/>
      <c r="H25" s="1052">
        <v>26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/>
      <c r="D26" s="1011"/>
      <c r="E26" s="1011"/>
      <c r="F26" s="1011"/>
      <c r="G26" s="1012"/>
      <c r="H26" s="1052">
        <v>28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/>
      <c r="D27" s="1011"/>
      <c r="E27" s="1011"/>
      <c r="F27" s="1011"/>
      <c r="G27" s="1012"/>
      <c r="H27" s="1052">
        <v>39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/>
      <c r="D28" s="1011"/>
      <c r="E28" s="1011"/>
      <c r="F28" s="1011"/>
      <c r="G28" s="1012"/>
      <c r="H28" s="1052">
        <v>40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/>
      <c r="D29" s="1011"/>
      <c r="E29" s="1011"/>
      <c r="F29" s="1011"/>
      <c r="G29" s="1012"/>
      <c r="H29" s="1052">
        <v>33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/>
      <c r="D30" s="1011"/>
      <c r="E30" s="1011"/>
      <c r="F30" s="1011"/>
      <c r="G30" s="1012"/>
      <c r="H30" s="1052" t="s">
        <v>57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/>
      <c r="D31" s="1011"/>
      <c r="E31" s="1011"/>
      <c r="F31" s="1011"/>
      <c r="G31" s="1012"/>
      <c r="H31" s="1052">
        <v>83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/>
      <c r="D32" s="1011"/>
      <c r="E32" s="1011"/>
      <c r="F32" s="1011"/>
      <c r="G32" s="1012"/>
      <c r="H32" s="1052" t="s">
        <v>57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/>
      <c r="D33" s="1011"/>
      <c r="E33" s="1011"/>
      <c r="F33" s="1011"/>
      <c r="G33" s="1012"/>
      <c r="H33" s="1052">
        <v>29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/>
      <c r="D34" s="1011"/>
      <c r="E34" s="1011"/>
      <c r="F34" s="1011"/>
      <c r="G34" s="1012"/>
      <c r="H34" s="1052" t="s">
        <v>60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/>
      <c r="D35" s="1011"/>
      <c r="E35" s="1011"/>
      <c r="F35" s="1011"/>
      <c r="G35" s="1012"/>
      <c r="H35" s="1052">
        <v>60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12</v>
      </c>
      <c r="C36" s="1010"/>
      <c r="D36" s="1011"/>
      <c r="E36" s="1011"/>
      <c r="F36" s="1011"/>
      <c r="G36" s="1012"/>
      <c r="H36" s="1052" t="s">
        <v>57</v>
      </c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>
        <v>13</v>
      </c>
      <c r="C37" s="1010"/>
      <c r="D37" s="1011"/>
      <c r="E37" s="1011"/>
      <c r="F37" s="1011"/>
      <c r="G37" s="1012"/>
      <c r="H37" s="1052" t="s">
        <v>57</v>
      </c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7">
        <v>14</v>
      </c>
      <c r="C38" s="1010"/>
      <c r="D38" s="1011"/>
      <c r="E38" s="1011"/>
      <c r="F38" s="1011"/>
      <c r="G38" s="1012"/>
      <c r="H38" s="1052">
        <v>36</v>
      </c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7">
        <v>15</v>
      </c>
      <c r="C39" s="1010"/>
      <c r="D39" s="1011"/>
      <c r="E39" s="1011"/>
      <c r="F39" s="1011"/>
      <c r="G39" s="1012"/>
      <c r="H39" s="1052" t="s">
        <v>57</v>
      </c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7">
        <v>16</v>
      </c>
      <c r="C40" s="1010"/>
      <c r="D40" s="1011"/>
      <c r="E40" s="1011"/>
      <c r="F40" s="1011"/>
      <c r="G40" s="1012"/>
      <c r="H40" s="1052">
        <v>27</v>
      </c>
      <c r="I40" s="1118"/>
      <c r="J40" s="1119"/>
      <c r="K40" s="1010"/>
      <c r="L40" s="1011"/>
      <c r="M40" s="1011"/>
      <c r="N40" s="1011"/>
      <c r="O40" s="1011"/>
      <c r="P40" s="1012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40.1</v>
      </c>
      <c r="I55" s="1003"/>
      <c r="J55" s="1004"/>
      <c r="K55" s="1019" t="s">
        <v>68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 t="str">
        <f>IF(COUNTIF(H25:J54,"*&gt;250*"),"&gt;250",MAX(H25:J54))</f>
        <v>&gt;250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67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 t="s">
        <v>73</v>
      </c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03">
    <mergeCell ref="U61:Z61"/>
    <mergeCell ref="A62:Q63"/>
    <mergeCell ref="R62:T64"/>
    <mergeCell ref="U62:Z64"/>
    <mergeCell ref="H56:J56"/>
    <mergeCell ref="B17:H17"/>
    <mergeCell ref="A61:Q61"/>
    <mergeCell ref="R61:T61"/>
    <mergeCell ref="C38:G38"/>
    <mergeCell ref="H38:J38"/>
    <mergeCell ref="K38:P38"/>
    <mergeCell ref="C39:G39"/>
    <mergeCell ref="H39:J39"/>
    <mergeCell ref="K39:P39"/>
    <mergeCell ref="C29:G29"/>
    <mergeCell ref="H29:J29"/>
    <mergeCell ref="K29:P29"/>
    <mergeCell ref="M55:P57"/>
    <mergeCell ref="K55:L57"/>
    <mergeCell ref="S12:Y12"/>
    <mergeCell ref="K23:P24"/>
    <mergeCell ref="I17:Y17"/>
    <mergeCell ref="S11:Y11"/>
    <mergeCell ref="H54:J54"/>
    <mergeCell ref="K54:P54"/>
    <mergeCell ref="K28:P28"/>
    <mergeCell ref="A7:F7"/>
    <mergeCell ref="G7:Z7"/>
    <mergeCell ref="H10:M10"/>
    <mergeCell ref="N12:R12"/>
    <mergeCell ref="H12:M12"/>
    <mergeCell ref="H11:M11"/>
    <mergeCell ref="N11:R11"/>
    <mergeCell ref="H37:J37"/>
    <mergeCell ref="K37:P37"/>
    <mergeCell ref="B12:G12"/>
    <mergeCell ref="B11:G11"/>
    <mergeCell ref="K25:P25"/>
    <mergeCell ref="C40:G40"/>
    <mergeCell ref="H40:J40"/>
    <mergeCell ref="K40:P4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G5:H5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K34:P34"/>
    <mergeCell ref="C35:G35"/>
    <mergeCell ref="H35:J35"/>
    <mergeCell ref="K35:P35"/>
    <mergeCell ref="C36:G36"/>
    <mergeCell ref="H36:J36"/>
    <mergeCell ref="K36:P36"/>
    <mergeCell ref="C37:G3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2DEC-90C2-416C-851B-B224E0BDDEC9}">
  <sheetPr codeName="Feuil27">
    <pageSetUpPr fitToPage="1"/>
  </sheetPr>
  <dimension ref="A1:AA76"/>
  <sheetViews>
    <sheetView topLeftCell="A42" workbookViewId="0">
      <selection activeCell="U61" sqref="U61:Z61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055"/>
      <c r="B1" s="1056"/>
      <c r="C1" s="1056"/>
      <c r="D1" s="1056"/>
      <c r="E1" s="1056"/>
      <c r="F1" s="1057"/>
      <c r="G1" s="1064" t="s">
        <v>0</v>
      </c>
      <c r="H1" s="1065"/>
      <c r="I1" s="1065"/>
      <c r="J1" s="1065"/>
      <c r="K1" s="1065"/>
      <c r="L1" s="1065"/>
      <c r="M1" s="1065"/>
      <c r="N1" s="1065"/>
      <c r="O1" s="1065"/>
      <c r="P1" s="1065"/>
      <c r="Q1" s="1065"/>
      <c r="R1" s="1065"/>
      <c r="S1" s="1065"/>
      <c r="T1" s="1066"/>
      <c r="U1" s="1043" t="s">
        <v>52</v>
      </c>
      <c r="V1" s="1044"/>
      <c r="W1" s="1044"/>
      <c r="X1" s="1044"/>
      <c r="Y1" s="1044"/>
      <c r="Z1" s="1045"/>
    </row>
    <row r="2" spans="1:26" ht="12.75" customHeight="1" x14ac:dyDescent="0.25">
      <c r="A2" s="1058"/>
      <c r="B2" s="1059"/>
      <c r="C2" s="1059"/>
      <c r="D2" s="1059"/>
      <c r="E2" s="1059"/>
      <c r="F2" s="1060"/>
      <c r="G2" s="1067" t="s">
        <v>1</v>
      </c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9"/>
      <c r="U2" s="1046"/>
      <c r="V2" s="1047"/>
      <c r="W2" s="1047"/>
      <c r="X2" s="1047"/>
      <c r="Y2" s="1047"/>
      <c r="Z2" s="1048"/>
    </row>
    <row r="3" spans="1:26" ht="12.75" customHeight="1" x14ac:dyDescent="0.25">
      <c r="A3" s="1058"/>
      <c r="B3" s="1059"/>
      <c r="C3" s="1059"/>
      <c r="D3" s="1059"/>
      <c r="E3" s="1059"/>
      <c r="F3" s="1060"/>
      <c r="G3" s="1067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9"/>
      <c r="U3" s="1046"/>
      <c r="V3" s="1047"/>
      <c r="W3" s="1047"/>
      <c r="X3" s="1047"/>
      <c r="Y3" s="1047"/>
      <c r="Z3" s="1048"/>
    </row>
    <row r="4" spans="1:26" ht="12.75" customHeight="1" x14ac:dyDescent="0.25">
      <c r="A4" s="1058"/>
      <c r="B4" s="1059"/>
      <c r="C4" s="1059"/>
      <c r="D4" s="1059"/>
      <c r="E4" s="1059"/>
      <c r="F4" s="1060"/>
      <c r="G4" s="1067"/>
      <c r="H4" s="1068"/>
      <c r="I4" s="1068"/>
      <c r="J4" s="1068"/>
      <c r="K4" s="1068"/>
      <c r="L4" s="1068"/>
      <c r="M4" s="1068"/>
      <c r="N4" s="1068"/>
      <c r="O4" s="1068"/>
      <c r="P4" s="1068"/>
      <c r="Q4" s="1068"/>
      <c r="R4" s="1068"/>
      <c r="S4" s="1068"/>
      <c r="T4" s="1069"/>
      <c r="U4" s="1046"/>
      <c r="V4" s="1047"/>
      <c r="W4" s="1047"/>
      <c r="X4" s="1047"/>
      <c r="Y4" s="1047"/>
      <c r="Z4" s="1048"/>
    </row>
    <row r="5" spans="1:26" ht="12.75" customHeight="1" x14ac:dyDescent="0.25">
      <c r="A5" s="1058"/>
      <c r="B5" s="1059"/>
      <c r="C5" s="1059"/>
      <c r="D5" s="1059"/>
      <c r="E5" s="1059"/>
      <c r="F5" s="1060"/>
      <c r="G5" s="1070" t="s">
        <v>2</v>
      </c>
      <c r="H5" s="1071"/>
      <c r="I5" s="1033">
        <v>2</v>
      </c>
      <c r="J5" s="1033"/>
      <c r="K5" s="1034"/>
      <c r="L5" s="1036" t="s">
        <v>3</v>
      </c>
      <c r="M5" s="1037"/>
      <c r="N5" s="1037"/>
      <c r="O5" s="1038"/>
      <c r="P5" s="1039" t="s">
        <v>65</v>
      </c>
      <c r="Q5" s="1040"/>
      <c r="R5" s="1040"/>
      <c r="S5" s="1040"/>
      <c r="T5" s="1041"/>
      <c r="U5" s="1046"/>
      <c r="V5" s="1047"/>
      <c r="W5" s="1047"/>
      <c r="X5" s="1047"/>
      <c r="Y5" s="1047"/>
      <c r="Z5" s="1048"/>
    </row>
    <row r="6" spans="1:26" ht="12.75" customHeight="1" x14ac:dyDescent="0.25">
      <c r="A6" s="1061"/>
      <c r="B6" s="1062"/>
      <c r="C6" s="1062"/>
      <c r="D6" s="1062"/>
      <c r="E6" s="1062"/>
      <c r="F6" s="1063"/>
      <c r="G6" s="145"/>
      <c r="H6" s="104"/>
      <c r="I6" s="1035" t="s">
        <v>5</v>
      </c>
      <c r="J6" s="1035"/>
      <c r="K6" s="1035"/>
      <c r="L6" s="1035" t="s">
        <v>6</v>
      </c>
      <c r="M6" s="1035"/>
      <c r="N6" s="1035"/>
      <c r="O6" s="1035"/>
      <c r="P6" s="1035" t="s">
        <v>7</v>
      </c>
      <c r="Q6" s="1035"/>
      <c r="R6" s="1035"/>
      <c r="S6" s="1035"/>
      <c r="T6" s="1042"/>
      <c r="U6" s="1049"/>
      <c r="V6" s="1050"/>
      <c r="W6" s="1050"/>
      <c r="X6" s="1050"/>
      <c r="Y6" s="1050"/>
      <c r="Z6" s="1051"/>
    </row>
    <row r="7" spans="1:26" ht="36.6" customHeight="1" x14ac:dyDescent="0.25">
      <c r="A7" s="1030" t="s">
        <v>8</v>
      </c>
      <c r="B7" s="1030"/>
      <c r="C7" s="1030"/>
      <c r="D7" s="1030"/>
      <c r="E7" s="1030"/>
      <c r="F7" s="1030"/>
      <c r="G7" s="1031" t="s">
        <v>9</v>
      </c>
      <c r="H7" s="1031"/>
      <c r="I7" s="1031"/>
      <c r="J7" s="1031"/>
      <c r="K7" s="1031"/>
      <c r="L7" s="1031"/>
      <c r="M7" s="1031"/>
      <c r="N7" s="1031"/>
      <c r="O7" s="1031"/>
      <c r="P7" s="1031"/>
      <c r="Q7" s="1031"/>
      <c r="R7" s="1031"/>
      <c r="S7" s="1031"/>
      <c r="T7" s="1031"/>
      <c r="U7" s="1031"/>
      <c r="V7" s="1031"/>
      <c r="W7" s="1031"/>
      <c r="X7" s="1031"/>
      <c r="Y7" s="1031"/>
      <c r="Z7" s="1031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19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009" t="s">
        <v>12</v>
      </c>
      <c r="C10" s="1009"/>
      <c r="D10" s="1009"/>
      <c r="E10" s="1009"/>
      <c r="F10" s="1009"/>
      <c r="G10" s="1009"/>
      <c r="H10" s="1032" t="s">
        <v>13</v>
      </c>
      <c r="I10" s="1032"/>
      <c r="J10" s="1032"/>
      <c r="K10" s="1032"/>
      <c r="L10" s="1032"/>
      <c r="M10" s="1032"/>
      <c r="N10" s="1009" t="s">
        <v>14</v>
      </c>
      <c r="O10" s="1009"/>
      <c r="P10" s="1009"/>
      <c r="Q10" s="1009"/>
      <c r="R10" s="1009"/>
      <c r="S10" s="992" t="s">
        <v>66</v>
      </c>
      <c r="T10" s="992"/>
      <c r="U10" s="992"/>
      <c r="V10" s="992"/>
      <c r="W10" s="992"/>
      <c r="X10" s="992"/>
      <c r="Y10" s="992"/>
      <c r="Z10" s="143"/>
    </row>
    <row r="11" spans="1:26" ht="15.9" customHeight="1" x14ac:dyDescent="0.25">
      <c r="A11" s="108"/>
      <c r="B11" s="1009" t="s">
        <v>16</v>
      </c>
      <c r="C11" s="1009"/>
      <c r="D11" s="1009"/>
      <c r="E11" s="1009"/>
      <c r="F11" s="1009"/>
      <c r="G11" s="1009"/>
      <c r="H11" s="1032" t="s">
        <v>65</v>
      </c>
      <c r="I11" s="1032"/>
      <c r="J11" s="1032"/>
      <c r="K11" s="1032"/>
      <c r="L11" s="1032"/>
      <c r="M11" s="1032"/>
      <c r="N11" s="1009" t="s">
        <v>17</v>
      </c>
      <c r="O11" s="1009"/>
      <c r="P11" s="1009"/>
      <c r="Q11" s="1009"/>
      <c r="R11" s="1009"/>
      <c r="S11" s="992" t="s">
        <v>18</v>
      </c>
      <c r="T11" s="992"/>
      <c r="U11" s="992"/>
      <c r="V11" s="992"/>
      <c r="W11" s="992"/>
      <c r="X11" s="992"/>
      <c r="Y11" s="992"/>
      <c r="Z11" s="143"/>
    </row>
    <row r="12" spans="1:26" ht="15.9" customHeight="1" x14ac:dyDescent="0.25">
      <c r="A12" s="108"/>
      <c r="B12" s="1009" t="s">
        <v>19</v>
      </c>
      <c r="C12" s="1009"/>
      <c r="D12" s="1009"/>
      <c r="E12" s="1009"/>
      <c r="F12" s="1009"/>
      <c r="G12" s="1009"/>
      <c r="H12" s="1032" t="s">
        <v>64</v>
      </c>
      <c r="I12" s="1032"/>
      <c r="J12" s="1032"/>
      <c r="K12" s="1032"/>
      <c r="L12" s="1032"/>
      <c r="M12" s="1032"/>
      <c r="N12" s="1009" t="s">
        <v>20</v>
      </c>
      <c r="O12" s="1009"/>
      <c r="P12" s="1009"/>
      <c r="Q12" s="1009"/>
      <c r="R12" s="1009"/>
      <c r="S12" s="992" t="s">
        <v>21</v>
      </c>
      <c r="T12" s="992"/>
      <c r="U12" s="992"/>
      <c r="V12" s="992"/>
      <c r="W12" s="992"/>
      <c r="X12" s="992"/>
      <c r="Y12" s="99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008" t="s">
        <v>24</v>
      </c>
      <c r="C17" s="1008"/>
      <c r="D17" s="1008"/>
      <c r="E17" s="1008"/>
      <c r="F17" s="1008"/>
      <c r="G17" s="1008"/>
      <c r="H17" s="1008"/>
      <c r="I17" s="1029"/>
      <c r="J17" s="1029"/>
      <c r="K17" s="1029"/>
      <c r="L17" s="1029"/>
      <c r="M17" s="1029"/>
      <c r="N17" s="1029"/>
      <c r="O17" s="1029"/>
      <c r="P17" s="1029"/>
      <c r="Q17" s="1029"/>
      <c r="R17" s="1029"/>
      <c r="S17" s="1029"/>
      <c r="T17" s="1029"/>
      <c r="U17" s="1029"/>
      <c r="V17" s="1029"/>
      <c r="W17" s="1029"/>
      <c r="X17" s="1029"/>
      <c r="Y17" s="1029"/>
      <c r="Z17" s="129"/>
    </row>
    <row r="18" spans="1:26" s="76" customFormat="1" ht="15" customHeight="1" x14ac:dyDescent="0.25">
      <c r="A18" s="131"/>
      <c r="B18" s="1008" t="s">
        <v>25</v>
      </c>
      <c r="C18" s="1008"/>
      <c r="D18" s="1008"/>
      <c r="E18" s="1008"/>
      <c r="F18" s="1008"/>
      <c r="G18" s="1008"/>
      <c r="H18" s="1008"/>
      <c r="I18" s="1117" t="s">
        <v>26</v>
      </c>
      <c r="J18" s="1117"/>
      <c r="K18" s="130">
        <v>35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1128" t="s">
        <v>30</v>
      </c>
      <c r="K21" s="1128"/>
      <c r="L21" s="1128"/>
      <c r="M21" s="1128"/>
      <c r="N21" s="1128"/>
      <c r="O21" s="1128"/>
      <c r="P21" s="1128"/>
      <c r="Q21" s="120">
        <v>600</v>
      </c>
      <c r="R21" s="96"/>
      <c r="S21" s="96"/>
      <c r="T21" s="96"/>
      <c r="U21" s="96"/>
      <c r="V21" s="96"/>
      <c r="W21" s="96"/>
      <c r="X21" s="96"/>
      <c r="Y21" s="96"/>
      <c r="Z21" s="119"/>
    </row>
    <row r="22" spans="1:26" ht="12.75" customHeight="1" x14ac:dyDescent="0.25">
      <c r="A22" s="108"/>
      <c r="B22" s="118"/>
      <c r="Z22" s="107"/>
    </row>
    <row r="23" spans="1:26" ht="15.75" customHeight="1" x14ac:dyDescent="0.25">
      <c r="A23" s="108"/>
      <c r="B23" s="1126" t="s">
        <v>31</v>
      </c>
      <c r="C23" s="1025" t="s">
        <v>32</v>
      </c>
      <c r="D23" s="1025"/>
      <c r="E23" s="1025"/>
      <c r="F23" s="1025"/>
      <c r="G23" s="1026"/>
      <c r="H23" s="1123" t="s">
        <v>33</v>
      </c>
      <c r="I23" s="1124"/>
      <c r="J23" s="1125"/>
      <c r="K23" s="1025" t="s">
        <v>34</v>
      </c>
      <c r="L23" s="1025"/>
      <c r="M23" s="1025"/>
      <c r="N23" s="1025"/>
      <c r="O23" s="1025"/>
      <c r="P23" s="1026"/>
      <c r="Z23" s="107"/>
    </row>
    <row r="24" spans="1:26" ht="15.75" customHeight="1" x14ac:dyDescent="0.25">
      <c r="A24" s="108"/>
      <c r="B24" s="1127"/>
      <c r="C24" s="1027"/>
      <c r="D24" s="1027"/>
      <c r="E24" s="1027"/>
      <c r="F24" s="1027"/>
      <c r="G24" s="1028"/>
      <c r="H24" s="1120" t="s">
        <v>35</v>
      </c>
      <c r="I24" s="1121"/>
      <c r="J24" s="1122"/>
      <c r="K24" s="1027"/>
      <c r="L24" s="1027"/>
      <c r="M24" s="1027"/>
      <c r="N24" s="1027"/>
      <c r="O24" s="1027"/>
      <c r="P24" s="1028"/>
      <c r="Z24" s="107"/>
    </row>
    <row r="25" spans="1:26" ht="19.5" customHeight="1" x14ac:dyDescent="0.25">
      <c r="A25" s="108"/>
      <c r="B25" s="117">
        <v>1</v>
      </c>
      <c r="C25" s="1010" t="s">
        <v>63</v>
      </c>
      <c r="D25" s="1011"/>
      <c r="E25" s="1011"/>
      <c r="F25" s="1011"/>
      <c r="G25" s="1012"/>
      <c r="H25" s="1052" t="s">
        <v>57</v>
      </c>
      <c r="I25" s="1118"/>
      <c r="J25" s="1119"/>
      <c r="K25" s="1010"/>
      <c r="L25" s="1011"/>
      <c r="M25" s="1011"/>
      <c r="N25" s="1011"/>
      <c r="O25" s="1011"/>
      <c r="P25" s="1012"/>
      <c r="Z25" s="107"/>
    </row>
    <row r="26" spans="1:26" ht="19.5" customHeight="1" x14ac:dyDescent="0.25">
      <c r="A26" s="108"/>
      <c r="B26" s="117">
        <v>2</v>
      </c>
      <c r="C26" s="1010" t="s">
        <v>62</v>
      </c>
      <c r="D26" s="1011"/>
      <c r="E26" s="1011"/>
      <c r="F26" s="1011"/>
      <c r="G26" s="1012"/>
      <c r="H26" s="1052" t="s">
        <v>57</v>
      </c>
      <c r="I26" s="1118"/>
      <c r="J26" s="1119"/>
      <c r="K26" s="1010"/>
      <c r="L26" s="1011"/>
      <c r="M26" s="1011"/>
      <c r="N26" s="1011"/>
      <c r="O26" s="1011"/>
      <c r="P26" s="1012"/>
      <c r="Z26" s="107"/>
    </row>
    <row r="27" spans="1:26" ht="19.5" customHeight="1" x14ac:dyDescent="0.25">
      <c r="A27" s="108"/>
      <c r="B27" s="117">
        <v>3</v>
      </c>
      <c r="C27" s="1010" t="s">
        <v>61</v>
      </c>
      <c r="D27" s="1011"/>
      <c r="E27" s="1011"/>
      <c r="F27" s="1011"/>
      <c r="G27" s="1012"/>
      <c r="H27" s="1052" t="s">
        <v>57</v>
      </c>
      <c r="I27" s="1118"/>
      <c r="J27" s="1119"/>
      <c r="K27" s="1010"/>
      <c r="L27" s="1011"/>
      <c r="M27" s="1011"/>
      <c r="N27" s="1011"/>
      <c r="O27" s="1011"/>
      <c r="P27" s="1012"/>
      <c r="Z27" s="107"/>
    </row>
    <row r="28" spans="1:26" ht="19.5" customHeight="1" x14ac:dyDescent="0.25">
      <c r="A28" s="108"/>
      <c r="B28" s="117">
        <v>4</v>
      </c>
      <c r="C28" s="1010" t="s">
        <v>59</v>
      </c>
      <c r="D28" s="1011"/>
      <c r="E28" s="1011"/>
      <c r="F28" s="1011"/>
      <c r="G28" s="1012"/>
      <c r="H28" s="1052">
        <v>25</v>
      </c>
      <c r="I28" s="1118"/>
      <c r="J28" s="1119"/>
      <c r="K28" s="1010"/>
      <c r="L28" s="1011"/>
      <c r="M28" s="1011"/>
      <c r="N28" s="1011"/>
      <c r="O28" s="1011"/>
      <c r="P28" s="1012"/>
      <c r="Z28" s="107"/>
    </row>
    <row r="29" spans="1:26" ht="19.5" customHeight="1" x14ac:dyDescent="0.25">
      <c r="A29" s="108"/>
      <c r="B29" s="117">
        <v>5</v>
      </c>
      <c r="C29" s="1010" t="s">
        <v>58</v>
      </c>
      <c r="D29" s="1011"/>
      <c r="E29" s="1011"/>
      <c r="F29" s="1011"/>
      <c r="G29" s="1012"/>
      <c r="H29" s="1052">
        <v>22</v>
      </c>
      <c r="I29" s="1118"/>
      <c r="J29" s="1119"/>
      <c r="K29" s="1010"/>
      <c r="L29" s="1011"/>
      <c r="M29" s="1011"/>
      <c r="N29" s="1011"/>
      <c r="O29" s="1011"/>
      <c r="P29" s="1012"/>
      <c r="Z29" s="107"/>
    </row>
    <row r="30" spans="1:26" ht="19.5" customHeight="1" x14ac:dyDescent="0.25">
      <c r="A30" s="108"/>
      <c r="B30" s="117">
        <v>6</v>
      </c>
      <c r="C30" s="1010" t="s">
        <v>59</v>
      </c>
      <c r="D30" s="1011"/>
      <c r="E30" s="1011"/>
      <c r="F30" s="1011"/>
      <c r="G30" s="1012"/>
      <c r="H30" s="1052">
        <v>112</v>
      </c>
      <c r="I30" s="1118"/>
      <c r="J30" s="1119"/>
      <c r="K30" s="1010"/>
      <c r="L30" s="1011"/>
      <c r="M30" s="1011"/>
      <c r="N30" s="1011"/>
      <c r="O30" s="1011"/>
      <c r="P30" s="1012"/>
      <c r="Z30" s="107"/>
    </row>
    <row r="31" spans="1:26" ht="19.5" customHeight="1" x14ac:dyDescent="0.25">
      <c r="A31" s="108"/>
      <c r="B31" s="117">
        <v>7</v>
      </c>
      <c r="C31" s="1010" t="s">
        <v>58</v>
      </c>
      <c r="D31" s="1011"/>
      <c r="E31" s="1011"/>
      <c r="F31" s="1011"/>
      <c r="G31" s="1012"/>
      <c r="H31" s="1052">
        <v>75</v>
      </c>
      <c r="I31" s="1118"/>
      <c r="J31" s="1119"/>
      <c r="K31" s="1010"/>
      <c r="L31" s="1011"/>
      <c r="M31" s="1011"/>
      <c r="N31" s="1011"/>
      <c r="O31" s="1011"/>
      <c r="P31" s="1012"/>
      <c r="Z31" s="107"/>
    </row>
    <row r="32" spans="1:26" ht="19.5" customHeight="1" x14ac:dyDescent="0.25">
      <c r="A32" s="108"/>
      <c r="B32" s="117">
        <v>8</v>
      </c>
      <c r="C32" s="1010" t="s">
        <v>59</v>
      </c>
      <c r="D32" s="1011"/>
      <c r="E32" s="1011"/>
      <c r="F32" s="1011"/>
      <c r="G32" s="1012"/>
      <c r="H32" s="1052" t="s">
        <v>60</v>
      </c>
      <c r="I32" s="1118"/>
      <c r="J32" s="1119"/>
      <c r="K32" s="1010"/>
      <c r="L32" s="1011"/>
      <c r="M32" s="1011"/>
      <c r="N32" s="1011"/>
      <c r="O32" s="1011"/>
      <c r="P32" s="1012"/>
      <c r="Z32" s="107"/>
    </row>
    <row r="33" spans="1:26" ht="19.5" customHeight="1" x14ac:dyDescent="0.25">
      <c r="A33" s="108"/>
      <c r="B33" s="117">
        <v>9</v>
      </c>
      <c r="C33" s="1010" t="s">
        <v>58</v>
      </c>
      <c r="D33" s="1011"/>
      <c r="E33" s="1011"/>
      <c r="F33" s="1011"/>
      <c r="G33" s="1012"/>
      <c r="H33" s="1052" t="s">
        <v>57</v>
      </c>
      <c r="I33" s="1118"/>
      <c r="J33" s="1119"/>
      <c r="K33" s="1010"/>
      <c r="L33" s="1011"/>
      <c r="M33" s="1011"/>
      <c r="N33" s="1011"/>
      <c r="O33" s="1011"/>
      <c r="P33" s="1012"/>
      <c r="Z33" s="107"/>
    </row>
    <row r="34" spans="1:26" ht="19.5" customHeight="1" x14ac:dyDescent="0.25">
      <c r="A34" s="108"/>
      <c r="B34" s="117">
        <v>10</v>
      </c>
      <c r="C34" s="1010" t="s">
        <v>59</v>
      </c>
      <c r="D34" s="1011"/>
      <c r="E34" s="1011"/>
      <c r="F34" s="1011"/>
      <c r="G34" s="1012"/>
      <c r="H34" s="1052" t="s">
        <v>57</v>
      </c>
      <c r="I34" s="1118"/>
      <c r="J34" s="1119"/>
      <c r="K34" s="1010"/>
      <c r="L34" s="1011"/>
      <c r="M34" s="1011"/>
      <c r="N34" s="1011"/>
      <c r="O34" s="1011"/>
      <c r="P34" s="1012"/>
      <c r="Z34" s="107"/>
    </row>
    <row r="35" spans="1:26" ht="19.5" customHeight="1" x14ac:dyDescent="0.25">
      <c r="A35" s="108"/>
      <c r="B35" s="117">
        <v>11</v>
      </c>
      <c r="C35" s="1010" t="s">
        <v>58</v>
      </c>
      <c r="D35" s="1011"/>
      <c r="E35" s="1011"/>
      <c r="F35" s="1011"/>
      <c r="G35" s="1012"/>
      <c r="H35" s="1052">
        <v>72</v>
      </c>
      <c r="I35" s="1118"/>
      <c r="J35" s="1119"/>
      <c r="K35" s="1010"/>
      <c r="L35" s="1011"/>
      <c r="M35" s="1011"/>
      <c r="N35" s="1011"/>
      <c r="O35" s="1011"/>
      <c r="P35" s="1012"/>
      <c r="Z35" s="107"/>
    </row>
    <row r="36" spans="1:26" ht="19.5" customHeight="1" x14ac:dyDescent="0.25">
      <c r="A36" s="108"/>
      <c r="B36" s="117">
        <v>12</v>
      </c>
      <c r="C36" s="1010" t="s">
        <v>59</v>
      </c>
      <c r="D36" s="1011"/>
      <c r="E36" s="1011"/>
      <c r="F36" s="1011"/>
      <c r="G36" s="1012"/>
      <c r="H36" s="1052">
        <v>53</v>
      </c>
      <c r="I36" s="1118"/>
      <c r="J36" s="1119"/>
      <c r="K36" s="1010"/>
      <c r="L36" s="1011"/>
      <c r="M36" s="1011"/>
      <c r="N36" s="1011"/>
      <c r="O36" s="1011"/>
      <c r="P36" s="1012"/>
      <c r="Z36" s="107"/>
    </row>
    <row r="37" spans="1:26" ht="19.5" customHeight="1" x14ac:dyDescent="0.25">
      <c r="A37" s="108"/>
      <c r="B37" s="117">
        <v>13</v>
      </c>
      <c r="C37" s="1010" t="s">
        <v>58</v>
      </c>
      <c r="D37" s="1011"/>
      <c r="E37" s="1011"/>
      <c r="F37" s="1011"/>
      <c r="G37" s="1012"/>
      <c r="H37" s="1052">
        <v>22</v>
      </c>
      <c r="I37" s="1118"/>
      <c r="J37" s="1119"/>
      <c r="K37" s="1010"/>
      <c r="L37" s="1011"/>
      <c r="M37" s="1011"/>
      <c r="N37" s="1011"/>
      <c r="O37" s="1011"/>
      <c r="P37" s="1012"/>
      <c r="Z37" s="107"/>
    </row>
    <row r="38" spans="1:26" ht="19.5" customHeight="1" x14ac:dyDescent="0.25">
      <c r="A38" s="108"/>
      <c r="B38" s="117">
        <v>14</v>
      </c>
      <c r="C38" s="1010" t="s">
        <v>59</v>
      </c>
      <c r="D38" s="1011"/>
      <c r="E38" s="1011"/>
      <c r="F38" s="1011"/>
      <c r="G38" s="1012"/>
      <c r="H38" s="1052">
        <v>38</v>
      </c>
      <c r="I38" s="1118"/>
      <c r="J38" s="1119"/>
      <c r="K38" s="1010"/>
      <c r="L38" s="1011"/>
      <c r="M38" s="1011"/>
      <c r="N38" s="1011"/>
      <c r="O38" s="1011"/>
      <c r="P38" s="1012"/>
      <c r="Z38" s="107"/>
    </row>
    <row r="39" spans="1:26" ht="19.5" customHeight="1" x14ac:dyDescent="0.25">
      <c r="A39" s="108"/>
      <c r="B39" s="117">
        <v>15</v>
      </c>
      <c r="C39" s="1010" t="s">
        <v>58</v>
      </c>
      <c r="D39" s="1011"/>
      <c r="E39" s="1011"/>
      <c r="F39" s="1011"/>
      <c r="G39" s="1012"/>
      <c r="H39" s="1052" t="s">
        <v>57</v>
      </c>
      <c r="I39" s="1118"/>
      <c r="J39" s="1119"/>
      <c r="K39" s="1010"/>
      <c r="L39" s="1011"/>
      <c r="M39" s="1011"/>
      <c r="N39" s="1011"/>
      <c r="O39" s="1011"/>
      <c r="P39" s="1012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996"/>
      <c r="D54" s="997"/>
      <c r="E54" s="997"/>
      <c r="F54" s="997"/>
      <c r="G54" s="998"/>
      <c r="H54" s="993"/>
      <c r="I54" s="994"/>
      <c r="J54" s="995"/>
      <c r="K54" s="996"/>
      <c r="L54" s="997"/>
      <c r="M54" s="997"/>
      <c r="N54" s="997"/>
      <c r="O54" s="997"/>
      <c r="P54" s="998"/>
      <c r="Z54" s="107"/>
    </row>
    <row r="55" spans="1:26" ht="15.75" customHeight="1" x14ac:dyDescent="0.25">
      <c r="A55" s="108"/>
      <c r="B55" s="1099" t="s">
        <v>37</v>
      </c>
      <c r="C55" s="1100"/>
      <c r="D55" s="1100"/>
      <c r="E55" s="1100"/>
      <c r="F55" s="1100"/>
      <c r="G55" s="1101"/>
      <c r="H55" s="1002">
        <f>AVERAGE(H25:J54)</f>
        <v>52.375</v>
      </c>
      <c r="I55" s="1003"/>
      <c r="J55" s="1004"/>
      <c r="K55" s="1019" t="s">
        <v>56</v>
      </c>
      <c r="L55" s="1020"/>
      <c r="M55" s="1013" t="s">
        <v>39</v>
      </c>
      <c r="N55" s="1013"/>
      <c r="O55" s="1013"/>
      <c r="P55" s="1014"/>
      <c r="Z55" s="107"/>
    </row>
    <row r="56" spans="1:26" ht="15.75" customHeight="1" x14ac:dyDescent="0.25">
      <c r="A56" s="108"/>
      <c r="B56" s="1093" t="s">
        <v>40</v>
      </c>
      <c r="C56" s="1094"/>
      <c r="D56" s="1094"/>
      <c r="E56" s="1094"/>
      <c r="F56" s="1094"/>
      <c r="G56" s="1095"/>
      <c r="H56" s="1005" t="str">
        <f>IF(COUNTIF(H25:J54,"*&lt;20*"),"&lt;20",MIN(H25:J54))</f>
        <v>&lt;20</v>
      </c>
      <c r="I56" s="1006"/>
      <c r="J56" s="1007"/>
      <c r="K56" s="1021"/>
      <c r="L56" s="1022"/>
      <c r="M56" s="1015"/>
      <c r="N56" s="1015"/>
      <c r="O56" s="1015"/>
      <c r="P56" s="1016"/>
      <c r="Z56" s="107"/>
    </row>
    <row r="57" spans="1:26" ht="15.75" customHeight="1" thickBot="1" x14ac:dyDescent="0.3">
      <c r="A57" s="108"/>
      <c r="B57" s="1096" t="s">
        <v>41</v>
      </c>
      <c r="C57" s="1097"/>
      <c r="D57" s="1097"/>
      <c r="E57" s="1097"/>
      <c r="F57" s="1097"/>
      <c r="G57" s="1098"/>
      <c r="H57" s="999" t="str">
        <f>IF(COUNTIF(H25:J54,"*&gt;250*"),"&gt;250",MAX(H25:J54))</f>
        <v>&gt;250</v>
      </c>
      <c r="I57" s="1000"/>
      <c r="J57" s="1001"/>
      <c r="K57" s="1023"/>
      <c r="L57" s="1024"/>
      <c r="M57" s="1017"/>
      <c r="N57" s="1017"/>
      <c r="O57" s="1017"/>
      <c r="P57" s="101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1084" t="s">
        <v>44</v>
      </c>
      <c r="B61" s="1085"/>
      <c r="C61" s="1085"/>
      <c r="D61" s="1085"/>
      <c r="E61" s="1085"/>
      <c r="F61" s="1085"/>
      <c r="G61" s="1085"/>
      <c r="H61" s="1085"/>
      <c r="I61" s="1085"/>
      <c r="J61" s="1085"/>
      <c r="K61" s="1085"/>
      <c r="L61" s="1085"/>
      <c r="M61" s="1085"/>
      <c r="N61" s="1085"/>
      <c r="O61" s="1085"/>
      <c r="P61" s="1085"/>
      <c r="Q61" s="1086"/>
      <c r="R61" s="1078" t="s">
        <v>45</v>
      </c>
      <c r="S61" s="1079"/>
      <c r="T61" s="1080"/>
      <c r="U61" s="1102" t="s">
        <v>13</v>
      </c>
      <c r="V61" s="1103"/>
      <c r="W61" s="1103"/>
      <c r="X61" s="1104"/>
      <c r="Y61" s="1104"/>
      <c r="Z61" s="1105"/>
    </row>
    <row r="62" spans="1:26" s="76" customFormat="1" ht="15.6" customHeight="1" x14ac:dyDescent="0.25">
      <c r="A62" s="1087" t="s">
        <v>46</v>
      </c>
      <c r="B62" s="1088"/>
      <c r="C62" s="1088"/>
      <c r="D62" s="1088"/>
      <c r="E62" s="1088"/>
      <c r="F62" s="1088"/>
      <c r="G62" s="1088"/>
      <c r="H62" s="1088"/>
      <c r="I62" s="1088"/>
      <c r="J62" s="1088"/>
      <c r="K62" s="1088"/>
      <c r="L62" s="1088"/>
      <c r="M62" s="1088"/>
      <c r="N62" s="1088"/>
      <c r="O62" s="1088"/>
      <c r="P62" s="1088"/>
      <c r="Q62" s="1089"/>
      <c r="R62" s="1078" t="s">
        <v>47</v>
      </c>
      <c r="S62" s="1079"/>
      <c r="T62" s="1080"/>
      <c r="U62" s="1106" t="s">
        <v>48</v>
      </c>
      <c r="V62" s="1107"/>
      <c r="W62" s="1107"/>
      <c r="X62" s="1108"/>
      <c r="Y62" s="1108"/>
      <c r="Z62" s="1109"/>
    </row>
    <row r="63" spans="1:26" s="76" customFormat="1" ht="15.6" customHeight="1" x14ac:dyDescent="0.25">
      <c r="A63" s="1090"/>
      <c r="B63" s="1091"/>
      <c r="C63" s="1091"/>
      <c r="D63" s="1091"/>
      <c r="E63" s="1091"/>
      <c r="F63" s="1091"/>
      <c r="G63" s="1091"/>
      <c r="H63" s="1091"/>
      <c r="I63" s="1091"/>
      <c r="J63" s="1091"/>
      <c r="K63" s="1091"/>
      <c r="L63" s="1091"/>
      <c r="M63" s="1091"/>
      <c r="N63" s="1091"/>
      <c r="O63" s="1091"/>
      <c r="P63" s="1091"/>
      <c r="Q63" s="1092"/>
      <c r="R63" s="1078"/>
      <c r="S63" s="1079"/>
      <c r="T63" s="1080"/>
      <c r="U63" s="1110"/>
      <c r="V63" s="1015"/>
      <c r="W63" s="1015"/>
      <c r="X63" s="1111"/>
      <c r="Y63" s="1111"/>
      <c r="Z63" s="1112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1078"/>
      <c r="S64" s="1079"/>
      <c r="T64" s="1080"/>
      <c r="U64" s="1113"/>
      <c r="V64" s="1114"/>
      <c r="W64" s="1114"/>
      <c r="X64" s="1115"/>
      <c r="Y64" s="1115"/>
      <c r="Z64" s="1116"/>
    </row>
    <row r="65" spans="1:26" s="76" customFormat="1" ht="15.6" customHeight="1" x14ac:dyDescent="0.25">
      <c r="A65" s="1072"/>
      <c r="B65" s="1073"/>
      <c r="C65" s="1073"/>
      <c r="D65" s="1073"/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4"/>
      <c r="R65" s="1078" t="s">
        <v>51</v>
      </c>
      <c r="S65" s="1079"/>
      <c r="T65" s="1080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1072"/>
      <c r="B66" s="1073"/>
      <c r="C66" s="1073"/>
      <c r="D66" s="1073"/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4"/>
      <c r="R66" s="1078"/>
      <c r="S66" s="1079"/>
      <c r="T66" s="1080"/>
      <c r="U66" s="84"/>
      <c r="V66" s="1015"/>
      <c r="W66" s="1015"/>
      <c r="X66" s="1015"/>
      <c r="Y66" s="1015"/>
      <c r="Z66" s="83"/>
    </row>
    <row r="67" spans="1:26" s="76" customFormat="1" ht="15.6" customHeight="1" x14ac:dyDescent="0.25">
      <c r="A67" s="1072"/>
      <c r="B67" s="1073"/>
      <c r="C67" s="1073"/>
      <c r="D67" s="1073"/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4"/>
      <c r="R67" s="1078"/>
      <c r="S67" s="1079"/>
      <c r="T67" s="1080"/>
      <c r="U67" s="84"/>
      <c r="V67" s="1015"/>
      <c r="W67" s="1015"/>
      <c r="X67" s="1015"/>
      <c r="Y67" s="1015"/>
      <c r="Z67" s="83"/>
    </row>
    <row r="68" spans="1:26" s="76" customFormat="1" ht="15.6" customHeight="1" x14ac:dyDescent="0.25">
      <c r="A68" s="1075"/>
      <c r="B68" s="1076"/>
      <c r="C68" s="1076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7"/>
      <c r="R68" s="1081"/>
      <c r="S68" s="1082"/>
      <c r="T68" s="1083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00">
    <mergeCell ref="C39:G39"/>
    <mergeCell ref="H39:J39"/>
    <mergeCell ref="K39:P39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B17:H17"/>
    <mergeCell ref="B12:G12"/>
    <mergeCell ref="B11:G11"/>
    <mergeCell ref="K25:P25"/>
    <mergeCell ref="S12:Y12"/>
    <mergeCell ref="K23:P24"/>
    <mergeCell ref="I17:Y17"/>
    <mergeCell ref="C33:G33"/>
    <mergeCell ref="H33:J33"/>
    <mergeCell ref="K33:P33"/>
    <mergeCell ref="C34:G34"/>
    <mergeCell ref="H34:J34"/>
    <mergeCell ref="K34:P34"/>
    <mergeCell ref="H12:M12"/>
    <mergeCell ref="H11:M11"/>
    <mergeCell ref="N11:R11"/>
    <mergeCell ref="C32:G32"/>
    <mergeCell ref="H32:J32"/>
    <mergeCell ref="K32:P32"/>
    <mergeCell ref="U61:Z61"/>
    <mergeCell ref="A62:Q63"/>
    <mergeCell ref="R62:T64"/>
    <mergeCell ref="U62:Z64"/>
    <mergeCell ref="H56:J56"/>
    <mergeCell ref="A61:Q61"/>
    <mergeCell ref="R61:T61"/>
    <mergeCell ref="M55:P57"/>
    <mergeCell ref="K55:L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8">
    <pageSetUpPr fitToPage="1"/>
  </sheetPr>
  <dimension ref="A1:AA76"/>
  <sheetViews>
    <sheetView workbookViewId="0">
      <selection activeCell="V29" sqref="V29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2254"/>
      <c r="B1" s="2255"/>
      <c r="C1" s="2255"/>
      <c r="D1" s="2255"/>
      <c r="E1" s="2255"/>
      <c r="F1" s="2256"/>
      <c r="G1" s="2263" t="s">
        <v>0</v>
      </c>
      <c r="H1" s="2264"/>
      <c r="I1" s="2264"/>
      <c r="J1" s="2264"/>
      <c r="K1" s="2264"/>
      <c r="L1" s="2264"/>
      <c r="M1" s="2264"/>
      <c r="N1" s="2264"/>
      <c r="O1" s="2264"/>
      <c r="P1" s="2264"/>
      <c r="Q1" s="2264"/>
      <c r="R1" s="2264"/>
      <c r="S1" s="2264"/>
      <c r="T1" s="2265"/>
      <c r="U1" s="2270" t="s">
        <v>52</v>
      </c>
      <c r="V1" s="2271"/>
      <c r="W1" s="2271"/>
      <c r="X1" s="2271"/>
      <c r="Y1" s="2271"/>
      <c r="Z1" s="2272"/>
    </row>
    <row r="2" spans="1:26" ht="12.75" customHeight="1" x14ac:dyDescent="0.25">
      <c r="A2" s="2257"/>
      <c r="B2" s="2258"/>
      <c r="C2" s="2258"/>
      <c r="D2" s="2258"/>
      <c r="E2" s="2258"/>
      <c r="F2" s="2259"/>
      <c r="G2" s="2267" t="s">
        <v>1</v>
      </c>
      <c r="H2" s="2268"/>
      <c r="I2" s="2268"/>
      <c r="J2" s="2268"/>
      <c r="K2" s="2268"/>
      <c r="L2" s="2268"/>
      <c r="M2" s="2268"/>
      <c r="N2" s="2268"/>
      <c r="O2" s="2268"/>
      <c r="P2" s="2268"/>
      <c r="Q2" s="2268"/>
      <c r="R2" s="2268"/>
      <c r="S2" s="2268"/>
      <c r="T2" s="2269"/>
      <c r="U2" s="2273"/>
      <c r="V2" s="2274"/>
      <c r="W2" s="2274"/>
      <c r="X2" s="2274"/>
      <c r="Y2" s="2274"/>
      <c r="Z2" s="2275"/>
    </row>
    <row r="3" spans="1:26" ht="12.75" customHeight="1" x14ac:dyDescent="0.25">
      <c r="A3" s="2257"/>
      <c r="B3" s="2258"/>
      <c r="C3" s="2258"/>
      <c r="D3" s="2258"/>
      <c r="E3" s="2258"/>
      <c r="F3" s="2259"/>
      <c r="G3" s="2267"/>
      <c r="H3" s="2268"/>
      <c r="I3" s="2268"/>
      <c r="J3" s="2268"/>
      <c r="K3" s="2268"/>
      <c r="L3" s="2268"/>
      <c r="M3" s="2268"/>
      <c r="N3" s="2268"/>
      <c r="O3" s="2268"/>
      <c r="P3" s="2268"/>
      <c r="Q3" s="2268"/>
      <c r="R3" s="2268"/>
      <c r="S3" s="2268"/>
      <c r="T3" s="2269"/>
      <c r="U3" s="2273"/>
      <c r="V3" s="2274"/>
      <c r="W3" s="2274"/>
      <c r="X3" s="2274"/>
      <c r="Y3" s="2274"/>
      <c r="Z3" s="2275"/>
    </row>
    <row r="4" spans="1:26" ht="12.75" customHeight="1" x14ac:dyDescent="0.25">
      <c r="A4" s="2257"/>
      <c r="B4" s="2258"/>
      <c r="C4" s="2258"/>
      <c r="D4" s="2258"/>
      <c r="E4" s="2258"/>
      <c r="F4" s="2259"/>
      <c r="G4" s="2267"/>
      <c r="H4" s="2268"/>
      <c r="I4" s="2268"/>
      <c r="J4" s="2268"/>
      <c r="K4" s="2268"/>
      <c r="L4" s="2268"/>
      <c r="M4" s="2268"/>
      <c r="N4" s="2268"/>
      <c r="O4" s="2268"/>
      <c r="P4" s="2268"/>
      <c r="Q4" s="2268"/>
      <c r="R4" s="2268"/>
      <c r="S4" s="2268"/>
      <c r="T4" s="2269"/>
      <c r="U4" s="2273"/>
      <c r="V4" s="2274"/>
      <c r="W4" s="2274"/>
      <c r="X4" s="2274"/>
      <c r="Y4" s="2274"/>
      <c r="Z4" s="2275"/>
    </row>
    <row r="5" spans="1:26" ht="12.75" customHeight="1" x14ac:dyDescent="0.25">
      <c r="A5" s="2257"/>
      <c r="B5" s="2258"/>
      <c r="C5" s="2258"/>
      <c r="D5" s="2258"/>
      <c r="E5" s="2258"/>
      <c r="F5" s="2259"/>
      <c r="G5" s="2287" t="s">
        <v>2</v>
      </c>
      <c r="H5" s="2288"/>
      <c r="I5" s="2289">
        <v>1</v>
      </c>
      <c r="J5" s="2289"/>
      <c r="K5" s="2290"/>
      <c r="L5" s="2280" t="s">
        <v>3</v>
      </c>
      <c r="M5" s="2281"/>
      <c r="N5" s="2281"/>
      <c r="O5" s="2282"/>
      <c r="P5" s="2283" t="s">
        <v>4</v>
      </c>
      <c r="Q5" s="2284"/>
      <c r="R5" s="2284"/>
      <c r="S5" s="2284"/>
      <c r="T5" s="2285"/>
      <c r="U5" s="2273"/>
      <c r="V5" s="2274"/>
      <c r="W5" s="2274"/>
      <c r="X5" s="2274"/>
      <c r="Y5" s="2274"/>
      <c r="Z5" s="2275"/>
    </row>
    <row r="6" spans="1:26" ht="12.75" customHeight="1" x14ac:dyDescent="0.25">
      <c r="A6" s="2260"/>
      <c r="B6" s="2261"/>
      <c r="C6" s="2261"/>
      <c r="D6" s="2261"/>
      <c r="E6" s="2261"/>
      <c r="F6" s="2262"/>
      <c r="G6" s="2"/>
      <c r="H6" s="3"/>
      <c r="I6" s="2279" t="s">
        <v>5</v>
      </c>
      <c r="J6" s="2279"/>
      <c r="K6" s="2279"/>
      <c r="L6" s="2279" t="s">
        <v>6</v>
      </c>
      <c r="M6" s="2279"/>
      <c r="N6" s="2279"/>
      <c r="O6" s="2279"/>
      <c r="P6" s="2279" t="s">
        <v>7</v>
      </c>
      <c r="Q6" s="2279"/>
      <c r="R6" s="2279"/>
      <c r="S6" s="2279"/>
      <c r="T6" s="2286"/>
      <c r="U6" s="2276"/>
      <c r="V6" s="2277"/>
      <c r="W6" s="2277"/>
      <c r="X6" s="2277"/>
      <c r="Y6" s="2277"/>
      <c r="Z6" s="2278"/>
    </row>
    <row r="7" spans="1:26" ht="36.6" customHeight="1" x14ac:dyDescent="0.25">
      <c r="A7" s="2292" t="s">
        <v>8</v>
      </c>
      <c r="B7" s="2292"/>
      <c r="C7" s="2292"/>
      <c r="D7" s="2292"/>
      <c r="E7" s="2292"/>
      <c r="F7" s="2292"/>
      <c r="G7" s="2293" t="s">
        <v>9</v>
      </c>
      <c r="H7" s="2293"/>
      <c r="I7" s="2293"/>
      <c r="J7" s="2293"/>
      <c r="K7" s="2293"/>
      <c r="L7" s="2293"/>
      <c r="M7" s="2293"/>
      <c r="N7" s="2293"/>
      <c r="O7" s="2293"/>
      <c r="P7" s="2293"/>
      <c r="Q7" s="2293"/>
      <c r="R7" s="2293"/>
      <c r="S7" s="2293"/>
      <c r="T7" s="2293"/>
      <c r="U7" s="2293"/>
      <c r="V7" s="2293"/>
      <c r="W7" s="2293"/>
      <c r="X7" s="2293"/>
      <c r="Y7" s="2293"/>
      <c r="Z7" s="2293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2266" t="s">
        <v>12</v>
      </c>
      <c r="C10" s="2266"/>
      <c r="D10" s="2266"/>
      <c r="E10" s="2266"/>
      <c r="F10" s="2266"/>
      <c r="G10" s="2266"/>
      <c r="H10" s="2294" t="s">
        <v>13</v>
      </c>
      <c r="I10" s="2294"/>
      <c r="J10" s="2294"/>
      <c r="K10" s="2294"/>
      <c r="L10" s="2294"/>
      <c r="M10" s="2294"/>
      <c r="N10" s="2266" t="s">
        <v>14</v>
      </c>
      <c r="O10" s="2266"/>
      <c r="P10" s="2266"/>
      <c r="Q10" s="2266"/>
      <c r="R10" s="2266"/>
      <c r="S10" s="1276" t="s">
        <v>15</v>
      </c>
      <c r="T10" s="1276"/>
      <c r="U10" s="1276"/>
      <c r="V10" s="1276"/>
      <c r="W10" s="1276"/>
      <c r="X10" s="1276"/>
      <c r="Y10" s="1276"/>
      <c r="Z10" s="12"/>
    </row>
    <row r="11" spans="1:26" ht="15.9" customHeight="1" x14ac:dyDescent="0.25">
      <c r="A11" s="9"/>
      <c r="B11" s="2266" t="s">
        <v>16</v>
      </c>
      <c r="C11" s="2266"/>
      <c r="D11" s="2266"/>
      <c r="E11" s="2266"/>
      <c r="F11" s="2266"/>
      <c r="G11" s="2266"/>
      <c r="H11" s="2294" t="s">
        <v>4</v>
      </c>
      <c r="I11" s="2294"/>
      <c r="J11" s="2294"/>
      <c r="K11" s="2294"/>
      <c r="L11" s="2294"/>
      <c r="M11" s="2294"/>
      <c r="N11" s="2266" t="s">
        <v>17</v>
      </c>
      <c r="O11" s="2266"/>
      <c r="P11" s="2266"/>
      <c r="Q11" s="2266"/>
      <c r="R11" s="2266"/>
      <c r="S11" s="1276" t="s">
        <v>18</v>
      </c>
      <c r="T11" s="1276"/>
      <c r="U11" s="1276"/>
      <c r="V11" s="1276"/>
      <c r="W11" s="1276"/>
      <c r="X11" s="1276"/>
      <c r="Y11" s="1276"/>
      <c r="Z11" s="12"/>
    </row>
    <row r="12" spans="1:26" ht="15.9" customHeight="1" x14ac:dyDescent="0.25">
      <c r="A12" s="9"/>
      <c r="B12" s="2266" t="s">
        <v>19</v>
      </c>
      <c r="C12" s="2266"/>
      <c r="D12" s="2266"/>
      <c r="E12" s="2266"/>
      <c r="F12" s="2266"/>
      <c r="G12" s="2266"/>
      <c r="H12" s="2294" t="s">
        <v>53</v>
      </c>
      <c r="I12" s="2294"/>
      <c r="J12" s="2294"/>
      <c r="K12" s="2294"/>
      <c r="L12" s="2294"/>
      <c r="M12" s="2294"/>
      <c r="N12" s="2266" t="s">
        <v>20</v>
      </c>
      <c r="O12" s="2266"/>
      <c r="P12" s="2266"/>
      <c r="Q12" s="2266"/>
      <c r="R12" s="2266"/>
      <c r="S12" s="1276" t="s">
        <v>21</v>
      </c>
      <c r="T12" s="1276"/>
      <c r="U12" s="1276"/>
      <c r="V12" s="1276"/>
      <c r="W12" s="1276"/>
      <c r="X12" s="1276"/>
      <c r="Y12" s="1276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217" t="s">
        <v>24</v>
      </c>
      <c r="C17" s="2217"/>
      <c r="D17" s="2217"/>
      <c r="E17" s="2217"/>
      <c r="F17" s="2217"/>
      <c r="G17" s="2217"/>
      <c r="H17" s="2217"/>
      <c r="I17" s="2291"/>
      <c r="J17" s="2291"/>
      <c r="K17" s="2291"/>
      <c r="L17" s="2291"/>
      <c r="M17" s="2291"/>
      <c r="N17" s="2291"/>
      <c r="O17" s="2291"/>
      <c r="P17" s="2291"/>
      <c r="Q17" s="2291"/>
      <c r="R17" s="2291"/>
      <c r="S17" s="2291"/>
      <c r="T17" s="2291"/>
      <c r="U17" s="2291"/>
      <c r="V17" s="2291"/>
      <c r="W17" s="2291"/>
      <c r="X17" s="2291"/>
      <c r="Y17" s="2291"/>
      <c r="Z17" s="28"/>
    </row>
    <row r="18" spans="1:26" s="17" customFormat="1" ht="15" customHeight="1" x14ac:dyDescent="0.25">
      <c r="A18" s="24"/>
      <c r="B18" s="2217" t="s">
        <v>25</v>
      </c>
      <c r="C18" s="2217"/>
      <c r="D18" s="2217"/>
      <c r="E18" s="2217"/>
      <c r="F18" s="2217"/>
      <c r="G18" s="2217"/>
      <c r="H18" s="2217"/>
      <c r="I18" s="2210" t="s">
        <v>26</v>
      </c>
      <c r="J18" s="2210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224" t="s">
        <v>30</v>
      </c>
      <c r="K21" s="2224"/>
      <c r="L21" s="2224"/>
      <c r="M21" s="2224"/>
      <c r="N21" s="2224"/>
      <c r="O21" s="2224"/>
      <c r="P21" s="2224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218" t="s">
        <v>31</v>
      </c>
      <c r="C23" s="2220" t="s">
        <v>32</v>
      </c>
      <c r="D23" s="2220"/>
      <c r="E23" s="2220"/>
      <c r="F23" s="2220"/>
      <c r="G23" s="2221"/>
      <c r="H23" s="2214" t="s">
        <v>33</v>
      </c>
      <c r="I23" s="2215"/>
      <c r="J23" s="2216"/>
      <c r="K23" s="2220" t="s">
        <v>34</v>
      </c>
      <c r="L23" s="2220"/>
      <c r="M23" s="2220"/>
      <c r="N23" s="2220"/>
      <c r="O23" s="2220"/>
      <c r="P23" s="2221"/>
      <c r="Z23" s="11"/>
    </row>
    <row r="24" spans="1:26" ht="15.75" customHeight="1" x14ac:dyDescent="0.25">
      <c r="A24" s="9"/>
      <c r="B24" s="2219"/>
      <c r="C24" s="2222"/>
      <c r="D24" s="2222"/>
      <c r="E24" s="2222"/>
      <c r="F24" s="2222"/>
      <c r="G24" s="2223"/>
      <c r="H24" s="2211" t="s">
        <v>35</v>
      </c>
      <c r="I24" s="2212"/>
      <c r="J24" s="2213"/>
      <c r="K24" s="2222"/>
      <c r="L24" s="2222"/>
      <c r="M24" s="2222"/>
      <c r="N24" s="2222"/>
      <c r="O24" s="2222"/>
      <c r="P24" s="2223"/>
      <c r="Z24" s="11"/>
    </row>
    <row r="25" spans="1:26" ht="19.5" customHeight="1" x14ac:dyDescent="0.25">
      <c r="A25" s="9"/>
      <c r="B25" s="45">
        <v>1</v>
      </c>
      <c r="C25" s="2992" t="s">
        <v>36</v>
      </c>
      <c r="D25" s="2993"/>
      <c r="E25" s="2993"/>
      <c r="F25" s="2993"/>
      <c r="G25" s="2994"/>
      <c r="H25" s="1267">
        <v>101</v>
      </c>
      <c r="I25" s="1268"/>
      <c r="J25" s="1269"/>
      <c r="K25" s="1264"/>
      <c r="L25" s="1265"/>
      <c r="M25" s="1265"/>
      <c r="N25" s="1265"/>
      <c r="O25" s="1265"/>
      <c r="P25" s="1266"/>
      <c r="Z25" s="11"/>
    </row>
    <row r="26" spans="1:26" ht="19.5" customHeight="1" x14ac:dyDescent="0.25">
      <c r="A26" s="9"/>
      <c r="B26" s="45">
        <v>2</v>
      </c>
      <c r="C26" s="2996" t="s">
        <v>55</v>
      </c>
      <c r="D26" s="1273"/>
      <c r="E26" s="1273"/>
      <c r="F26" s="1273"/>
      <c r="G26" s="2997"/>
      <c r="H26" s="1267">
        <v>82</v>
      </c>
      <c r="I26" s="1268"/>
      <c r="J26" s="1269"/>
      <c r="K26" s="1264"/>
      <c r="L26" s="1265"/>
      <c r="M26" s="1265"/>
      <c r="N26" s="1265"/>
      <c r="O26" s="1265"/>
      <c r="P26" s="1266"/>
      <c r="Z26" s="11"/>
    </row>
    <row r="27" spans="1:26" ht="19.5" customHeight="1" x14ac:dyDescent="0.25">
      <c r="A27" s="9"/>
      <c r="B27" s="45">
        <v>3</v>
      </c>
      <c r="C27" s="1272"/>
      <c r="D27" s="1273"/>
      <c r="E27" s="1273"/>
      <c r="F27" s="1273"/>
      <c r="G27" s="2997"/>
      <c r="H27" s="1267">
        <v>95</v>
      </c>
      <c r="I27" s="1268"/>
      <c r="J27" s="1269"/>
      <c r="K27" s="1264"/>
      <c r="L27" s="1265"/>
      <c r="M27" s="1265"/>
      <c r="N27" s="1265"/>
      <c r="O27" s="1265"/>
      <c r="P27" s="1266"/>
      <c r="Z27" s="11"/>
    </row>
    <row r="28" spans="1:26" ht="19.5" customHeight="1" x14ac:dyDescent="0.25">
      <c r="A28" s="9"/>
      <c r="B28" s="45">
        <v>4</v>
      </c>
      <c r="C28" s="1272"/>
      <c r="D28" s="1273"/>
      <c r="E28" s="1273"/>
      <c r="F28" s="1273"/>
      <c r="G28" s="2997"/>
      <c r="H28" s="1267">
        <v>90</v>
      </c>
      <c r="I28" s="1268"/>
      <c r="J28" s="1269"/>
      <c r="K28" s="1264"/>
      <c r="L28" s="1265"/>
      <c r="M28" s="1265"/>
      <c r="N28" s="1265"/>
      <c r="O28" s="1265"/>
      <c r="P28" s="1266"/>
      <c r="Z28" s="11"/>
    </row>
    <row r="29" spans="1:26" ht="19.5" customHeight="1" x14ac:dyDescent="0.25">
      <c r="A29" s="9"/>
      <c r="B29" s="45">
        <v>5</v>
      </c>
      <c r="C29" s="1272"/>
      <c r="D29" s="1273"/>
      <c r="E29" s="1273"/>
      <c r="F29" s="1273"/>
      <c r="G29" s="2997"/>
      <c r="H29" s="1267">
        <v>123</v>
      </c>
      <c r="I29" s="1268"/>
      <c r="J29" s="1269"/>
      <c r="K29" s="1264"/>
      <c r="L29" s="1265"/>
      <c r="M29" s="1265"/>
      <c r="N29" s="1265"/>
      <c r="O29" s="1265"/>
      <c r="P29" s="1266"/>
      <c r="Z29" s="11"/>
    </row>
    <row r="30" spans="1:26" ht="19.5" customHeight="1" x14ac:dyDescent="0.25">
      <c r="A30" s="9"/>
      <c r="B30" s="45">
        <v>6</v>
      </c>
      <c r="C30" s="1272"/>
      <c r="D30" s="1273"/>
      <c r="E30" s="1273"/>
      <c r="F30" s="1273"/>
      <c r="G30" s="2997"/>
      <c r="H30" s="1267">
        <v>95</v>
      </c>
      <c r="I30" s="1268"/>
      <c r="J30" s="1269"/>
      <c r="K30" s="1264"/>
      <c r="L30" s="1265"/>
      <c r="M30" s="1265"/>
      <c r="N30" s="1265"/>
      <c r="O30" s="1265"/>
      <c r="P30" s="1266"/>
      <c r="Z30" s="11"/>
    </row>
    <row r="31" spans="1:26" ht="19.5" customHeight="1" x14ac:dyDescent="0.25">
      <c r="A31" s="9"/>
      <c r="B31" s="45">
        <v>7</v>
      </c>
      <c r="C31" s="1272"/>
      <c r="D31" s="1273"/>
      <c r="E31" s="1273"/>
      <c r="F31" s="1273"/>
      <c r="G31" s="2997"/>
      <c r="H31" s="1267">
        <v>79</v>
      </c>
      <c r="I31" s="1268"/>
      <c r="J31" s="1269"/>
      <c r="K31" s="1264"/>
      <c r="L31" s="1265"/>
      <c r="M31" s="1265"/>
      <c r="N31" s="1265"/>
      <c r="O31" s="1265"/>
      <c r="P31" s="1266"/>
      <c r="Z31" s="11"/>
    </row>
    <row r="32" spans="1:26" ht="19.5" customHeight="1" x14ac:dyDescent="0.25">
      <c r="A32" s="9"/>
      <c r="B32" s="45">
        <v>8</v>
      </c>
      <c r="C32" s="1272"/>
      <c r="D32" s="1273"/>
      <c r="E32" s="1273"/>
      <c r="F32" s="1273"/>
      <c r="G32" s="2997"/>
      <c r="H32" s="1267">
        <v>60</v>
      </c>
      <c r="I32" s="1268"/>
      <c r="J32" s="1269"/>
      <c r="K32" s="1264"/>
      <c r="L32" s="1265"/>
      <c r="M32" s="1265"/>
      <c r="N32" s="1265"/>
      <c r="O32" s="1265"/>
      <c r="P32" s="1266"/>
      <c r="Z32" s="11"/>
    </row>
    <row r="33" spans="1:26" ht="19.5" customHeight="1" x14ac:dyDescent="0.25">
      <c r="A33" s="9"/>
      <c r="B33" s="45">
        <v>9</v>
      </c>
      <c r="C33" s="2989" t="s">
        <v>54</v>
      </c>
      <c r="D33" s="2990"/>
      <c r="E33" s="2990"/>
      <c r="F33" s="2990"/>
      <c r="G33" s="2991"/>
      <c r="H33" s="1267">
        <v>77</v>
      </c>
      <c r="I33" s="1268"/>
      <c r="J33" s="1269"/>
      <c r="K33" s="1264"/>
      <c r="L33" s="1265"/>
      <c r="M33" s="1265"/>
      <c r="N33" s="1265"/>
      <c r="O33" s="1265"/>
      <c r="P33" s="1266"/>
      <c r="Z33" s="11"/>
    </row>
    <row r="34" spans="1:26" ht="19.5" customHeight="1" x14ac:dyDescent="0.25">
      <c r="A34" s="9"/>
      <c r="B34" s="72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2236"/>
      <c r="D54" s="2237"/>
      <c r="E54" s="2237"/>
      <c r="F54" s="2237"/>
      <c r="G54" s="2238"/>
      <c r="H54" s="2295"/>
      <c r="I54" s="2296"/>
      <c r="J54" s="2297"/>
      <c r="K54" s="2236"/>
      <c r="L54" s="2237"/>
      <c r="M54" s="2237"/>
      <c r="N54" s="2237"/>
      <c r="O54" s="2237"/>
      <c r="P54" s="2238"/>
      <c r="Z54" s="11"/>
    </row>
    <row r="55" spans="1:26" ht="15.75" customHeight="1" x14ac:dyDescent="0.25">
      <c r="A55" s="9"/>
      <c r="B55" s="2245" t="s">
        <v>37</v>
      </c>
      <c r="C55" s="2246"/>
      <c r="D55" s="2246"/>
      <c r="E55" s="2246"/>
      <c r="F55" s="2246"/>
      <c r="G55" s="2247"/>
      <c r="H55" s="2251">
        <f>AVERAGE(H25:J54)</f>
        <v>89.111111111111114</v>
      </c>
      <c r="I55" s="2252"/>
      <c r="J55" s="2253"/>
      <c r="K55" s="1270" t="s">
        <v>38</v>
      </c>
      <c r="L55" s="1271"/>
      <c r="M55" s="2312" t="s">
        <v>39</v>
      </c>
      <c r="N55" s="2312"/>
      <c r="O55" s="2312"/>
      <c r="P55" s="2313"/>
      <c r="Z55" s="11"/>
    </row>
    <row r="56" spans="1:26" ht="15.75" customHeight="1" x14ac:dyDescent="0.25">
      <c r="A56" s="9"/>
      <c r="B56" s="2239" t="s">
        <v>40</v>
      </c>
      <c r="C56" s="2240"/>
      <c r="D56" s="2240"/>
      <c r="E56" s="2240"/>
      <c r="F56" s="2240"/>
      <c r="G56" s="2241"/>
      <c r="H56" s="2306">
        <f>IF(COUNTIF(H25:J54,"*&lt;20*"),"&lt;20",MIN(H25:J54))</f>
        <v>60</v>
      </c>
      <c r="I56" s="2307"/>
      <c r="J56" s="2308"/>
      <c r="K56" s="1272"/>
      <c r="L56" s="1273"/>
      <c r="M56" s="2203"/>
      <c r="N56" s="2203"/>
      <c r="O56" s="2203"/>
      <c r="P56" s="2314"/>
      <c r="Z56" s="11"/>
    </row>
    <row r="57" spans="1:26" ht="15.75" customHeight="1" x14ac:dyDescent="0.25">
      <c r="A57" s="9"/>
      <c r="B57" s="2242" t="s">
        <v>41</v>
      </c>
      <c r="C57" s="2243"/>
      <c r="D57" s="2243"/>
      <c r="E57" s="2243"/>
      <c r="F57" s="2243"/>
      <c r="G57" s="2244"/>
      <c r="H57" s="2248">
        <f>IF(COUNTIF(H25:J54,"*&gt;250*"),"&gt;250",MAX(H25:J54))</f>
        <v>123</v>
      </c>
      <c r="I57" s="2249"/>
      <c r="J57" s="2250"/>
      <c r="K57" s="1274"/>
      <c r="L57" s="1275"/>
      <c r="M57" s="2315"/>
      <c r="N57" s="2315"/>
      <c r="O57" s="2315"/>
      <c r="P57" s="2316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42</v>
      </c>
      <c r="B60" s="5" t="s">
        <v>43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2309" t="s">
        <v>44</v>
      </c>
      <c r="B61" s="2310"/>
      <c r="C61" s="2310"/>
      <c r="D61" s="2310"/>
      <c r="E61" s="2310"/>
      <c r="F61" s="2310"/>
      <c r="G61" s="2310"/>
      <c r="H61" s="2310"/>
      <c r="I61" s="2310"/>
      <c r="J61" s="2310"/>
      <c r="K61" s="2310"/>
      <c r="L61" s="2310"/>
      <c r="M61" s="2310"/>
      <c r="N61" s="2310"/>
      <c r="O61" s="2310"/>
      <c r="P61" s="2310"/>
      <c r="Q61" s="2311"/>
      <c r="R61" s="2230" t="s">
        <v>45</v>
      </c>
      <c r="S61" s="2231"/>
      <c r="T61" s="2232"/>
      <c r="U61" s="2995" t="s">
        <v>13</v>
      </c>
      <c r="V61" s="2298"/>
      <c r="W61" s="2298"/>
      <c r="X61" s="2299"/>
      <c r="Y61" s="2299"/>
      <c r="Z61" s="2300"/>
    </row>
    <row r="62" spans="1:26" s="17" customFormat="1" ht="15.6" customHeight="1" x14ac:dyDescent="0.25">
      <c r="A62" s="2194" t="s">
        <v>46</v>
      </c>
      <c r="B62" s="2301"/>
      <c r="C62" s="2301"/>
      <c r="D62" s="2301"/>
      <c r="E62" s="2301"/>
      <c r="F62" s="2301"/>
      <c r="G62" s="2301"/>
      <c r="H62" s="2301"/>
      <c r="I62" s="2301"/>
      <c r="J62" s="2301"/>
      <c r="K62" s="2301"/>
      <c r="L62" s="2301"/>
      <c r="M62" s="2301"/>
      <c r="N62" s="2301"/>
      <c r="O62" s="2301"/>
      <c r="P62" s="2301"/>
      <c r="Q62" s="2302"/>
      <c r="R62" s="2230" t="s">
        <v>47</v>
      </c>
      <c r="S62" s="2231"/>
      <c r="T62" s="2232"/>
      <c r="U62" s="2198" t="s">
        <v>48</v>
      </c>
      <c r="V62" s="2199"/>
      <c r="W62" s="2199"/>
      <c r="X62" s="2200"/>
      <c r="Y62" s="2200"/>
      <c r="Z62" s="2201"/>
    </row>
    <row r="63" spans="1:26" s="17" customFormat="1" ht="15.6" customHeight="1" x14ac:dyDescent="0.25">
      <c r="A63" s="2303"/>
      <c r="B63" s="2304"/>
      <c r="C63" s="2304"/>
      <c r="D63" s="2304"/>
      <c r="E63" s="2304"/>
      <c r="F63" s="2304"/>
      <c r="G63" s="2304"/>
      <c r="H63" s="2304"/>
      <c r="I63" s="2304"/>
      <c r="J63" s="2304"/>
      <c r="K63" s="2304"/>
      <c r="L63" s="2304"/>
      <c r="M63" s="2304"/>
      <c r="N63" s="2304"/>
      <c r="O63" s="2304"/>
      <c r="P63" s="2304"/>
      <c r="Q63" s="2305"/>
      <c r="R63" s="2230"/>
      <c r="S63" s="2231"/>
      <c r="T63" s="2232"/>
      <c r="U63" s="2202"/>
      <c r="V63" s="2203"/>
      <c r="W63" s="2203"/>
      <c r="X63" s="2204"/>
      <c r="Y63" s="2204"/>
      <c r="Z63" s="2205"/>
    </row>
    <row r="64" spans="1:26" s="17" customFormat="1" ht="15.6" customHeight="1" x14ac:dyDescent="0.25">
      <c r="A64" s="55" t="s">
        <v>49</v>
      </c>
      <c r="B64" s="56" t="s">
        <v>50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230"/>
      <c r="S64" s="2231"/>
      <c r="T64" s="2232"/>
      <c r="U64" s="2206"/>
      <c r="V64" s="2207"/>
      <c r="W64" s="2207"/>
      <c r="X64" s="2208"/>
      <c r="Y64" s="2208"/>
      <c r="Z64" s="2209"/>
    </row>
    <row r="65" spans="1:26" s="17" customFormat="1" ht="15.6" customHeight="1" x14ac:dyDescent="0.25">
      <c r="A65" s="2171"/>
      <c r="B65" s="2225"/>
      <c r="C65" s="2225"/>
      <c r="D65" s="2225"/>
      <c r="E65" s="2225"/>
      <c r="F65" s="2225"/>
      <c r="G65" s="2225"/>
      <c r="H65" s="2225"/>
      <c r="I65" s="2225"/>
      <c r="J65" s="2225"/>
      <c r="K65" s="2225"/>
      <c r="L65" s="2225"/>
      <c r="M65" s="2225"/>
      <c r="N65" s="2225"/>
      <c r="O65" s="2225"/>
      <c r="P65" s="2225"/>
      <c r="Q65" s="2226"/>
      <c r="R65" s="2230" t="s">
        <v>51</v>
      </c>
      <c r="S65" s="2231"/>
      <c r="T65" s="2232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2171"/>
      <c r="B66" s="2225"/>
      <c r="C66" s="2225"/>
      <c r="D66" s="2225"/>
      <c r="E66" s="2225"/>
      <c r="F66" s="2225"/>
      <c r="G66" s="2225"/>
      <c r="H66" s="2225"/>
      <c r="I66" s="2225"/>
      <c r="J66" s="2225"/>
      <c r="K66" s="2225"/>
      <c r="L66" s="2225"/>
      <c r="M66" s="2225"/>
      <c r="N66" s="2225"/>
      <c r="O66" s="2225"/>
      <c r="P66" s="2225"/>
      <c r="Q66" s="2226"/>
      <c r="R66" s="2230"/>
      <c r="S66" s="2231"/>
      <c r="T66" s="2232"/>
      <c r="U66" s="61"/>
      <c r="V66" s="2203"/>
      <c r="W66" s="2203"/>
      <c r="X66" s="2203"/>
      <c r="Y66" s="2203"/>
      <c r="Z66" s="62"/>
    </row>
    <row r="67" spans="1:26" s="17" customFormat="1" ht="15.6" customHeight="1" x14ac:dyDescent="0.25">
      <c r="A67" s="2171"/>
      <c r="B67" s="2225"/>
      <c r="C67" s="2225"/>
      <c r="D67" s="2225"/>
      <c r="E67" s="2225"/>
      <c r="F67" s="2225"/>
      <c r="G67" s="2225"/>
      <c r="H67" s="2225"/>
      <c r="I67" s="2225"/>
      <c r="J67" s="2225"/>
      <c r="K67" s="2225"/>
      <c r="L67" s="2225"/>
      <c r="M67" s="2225"/>
      <c r="N67" s="2225"/>
      <c r="O67" s="2225"/>
      <c r="P67" s="2225"/>
      <c r="Q67" s="2226"/>
      <c r="R67" s="2230"/>
      <c r="S67" s="2231"/>
      <c r="T67" s="2232"/>
      <c r="U67" s="61"/>
      <c r="V67" s="2203"/>
      <c r="W67" s="2203"/>
      <c r="X67" s="2203"/>
      <c r="Y67" s="2203"/>
      <c r="Z67" s="62"/>
    </row>
    <row r="68" spans="1:26" s="17" customFormat="1" ht="15.6" customHeight="1" x14ac:dyDescent="0.25">
      <c r="A68" s="2227"/>
      <c r="B68" s="2228"/>
      <c r="C68" s="2228"/>
      <c r="D68" s="2228"/>
      <c r="E68" s="2228"/>
      <c r="F68" s="2228"/>
      <c r="G68" s="2228"/>
      <c r="H68" s="2228"/>
      <c r="I68" s="2228"/>
      <c r="J68" s="2228"/>
      <c r="K68" s="2228"/>
      <c r="L68" s="2228"/>
      <c r="M68" s="2228"/>
      <c r="N68" s="2228"/>
      <c r="O68" s="2228"/>
      <c r="P68" s="2228"/>
      <c r="Q68" s="2229"/>
      <c r="R68" s="2233"/>
      <c r="S68" s="2234"/>
      <c r="T68" s="2235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76">
    <mergeCell ref="K33:P33"/>
    <mergeCell ref="C26:G32"/>
    <mergeCell ref="H30:J30"/>
    <mergeCell ref="K30:P30"/>
    <mergeCell ref="H31:J31"/>
    <mergeCell ref="K31:P31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H26:J26"/>
    <mergeCell ref="U61:Z61"/>
    <mergeCell ref="A65:Q68"/>
    <mergeCell ref="R65:T68"/>
    <mergeCell ref="K26:P26"/>
    <mergeCell ref="H27:J27"/>
    <mergeCell ref="K27:P27"/>
    <mergeCell ref="H28:J28"/>
    <mergeCell ref="K28:P28"/>
    <mergeCell ref="H29:J29"/>
    <mergeCell ref="K29:P29"/>
    <mergeCell ref="A61:Q61"/>
    <mergeCell ref="R61:T61"/>
    <mergeCell ref="A62:Q63"/>
    <mergeCell ref="H32:J32"/>
    <mergeCell ref="K32:P32"/>
    <mergeCell ref="C33:G33"/>
    <mergeCell ref="H33:J33"/>
    <mergeCell ref="L6:O6"/>
    <mergeCell ref="P6:T6"/>
    <mergeCell ref="N12:R12"/>
    <mergeCell ref="H12:M12"/>
    <mergeCell ref="H11:M11"/>
    <mergeCell ref="N11:R11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R62:T64"/>
    <mergeCell ref="U62:Z6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176</vt:i4>
      </vt:variant>
      <vt:variant>
        <vt:lpstr>Plages nommées</vt:lpstr>
      </vt:variant>
      <vt:variant>
        <vt:i4>176</vt:i4>
      </vt:variant>
    </vt:vector>
  </HeadingPairs>
  <TitlesOfParts>
    <vt:vector size="352" baseType="lpstr">
      <vt:lpstr>060226 CdR Martine</vt:lpstr>
      <vt:lpstr>290126 CdF Grandclément</vt:lpstr>
      <vt:lpstr>091225 CDF Doua</vt:lpstr>
      <vt:lpstr>091225 CDF Salengro</vt:lpstr>
      <vt:lpstr>081225 CDF perrin</vt:lpstr>
      <vt:lpstr>041225 CdF La Doua</vt:lpstr>
      <vt:lpstr>041125 CdF La Doua </vt:lpstr>
      <vt:lpstr>291025 CdF La Doua</vt:lpstr>
      <vt:lpstr>231025 CDF Pinel Hopitaux</vt:lpstr>
      <vt:lpstr>141025 CDF ap rabo perrin jaurè</vt:lpstr>
      <vt:lpstr>131025 CDF ap rabo perrin jaurè</vt:lpstr>
      <vt:lpstr>300925 CdF Kimmerling Vinatier</vt:lpstr>
      <vt:lpstr>29_300925 CdF Buisson Vitton</vt:lpstr>
      <vt:lpstr>290925 CDF Chevalier </vt:lpstr>
      <vt:lpstr>220925 CDF Kimmerling</vt:lpstr>
      <vt:lpstr>170925 CDF Kimmerling</vt:lpstr>
      <vt:lpstr>170925 CDF France</vt:lpstr>
      <vt:lpstr>100925 CdF Kimmerling</vt:lpstr>
      <vt:lpstr>100925 PF Tram Hopitaux Est</vt:lpstr>
      <vt:lpstr>100925 CdF Hopitaux Est</vt:lpstr>
      <vt:lpstr>080925 CDR voirie Doua</vt:lpstr>
      <vt:lpstr>010925 CDF Bourgey</vt:lpstr>
      <vt:lpstr>010925 CDR Tolstoï</vt:lpstr>
      <vt:lpstr>250825 CdF Entrées HLE</vt:lpstr>
      <vt:lpstr>120825 CdF Entrée Latarget</vt:lpstr>
      <vt:lpstr>120825 Voirie Salengro</vt:lpstr>
      <vt:lpstr>040825 Voirie Pressensé</vt:lpstr>
      <vt:lpstr>280725CdF  Voirie 4 août</vt:lpstr>
      <vt:lpstr>230725 PF tram Jaurès</vt:lpstr>
      <vt:lpstr>210725 PF Tram Vinatier</vt:lpstr>
      <vt:lpstr>210725 CDF Voirie Braille</vt:lpstr>
      <vt:lpstr>210725 PF tram Jaurès</vt:lpstr>
      <vt:lpstr>210725 CDF Voirie Tolstoi</vt:lpstr>
      <vt:lpstr>170725 Voirie Vinatier</vt:lpstr>
      <vt:lpstr>100725 PF Tram Pinel</vt:lpstr>
      <vt:lpstr>020725 PF Tram Kimmerling</vt:lpstr>
      <vt:lpstr>010725 PF Tram Verlaine</vt:lpstr>
      <vt:lpstr>010725 Voirie Zola</vt:lpstr>
      <vt:lpstr>230625 PF Tram Bourgey</vt:lpstr>
      <vt:lpstr>180625 PF Tram Billon</vt:lpstr>
      <vt:lpstr>160625 Pf Tram Salengro</vt:lpstr>
      <vt:lpstr>160625 PF Tram Grandclément</vt:lpstr>
      <vt:lpstr>050625 Voirie Bourgey</vt:lpstr>
      <vt:lpstr>020625 Voirie 4 août</vt:lpstr>
      <vt:lpstr>270525 PF tram Verlaine</vt:lpstr>
      <vt:lpstr>270525 PF tram crois Jaurès Per</vt:lpstr>
      <vt:lpstr>230525 PF Tram Pinel</vt:lpstr>
      <vt:lpstr>190525 Voirie Gelas</vt:lpstr>
      <vt:lpstr>120525 PF Tram Pinel</vt:lpstr>
      <vt:lpstr>280425 PF Tram Verlaine</vt:lpstr>
      <vt:lpstr>280425 PF Tram Jaures</vt:lpstr>
      <vt:lpstr>280425 PF Tram Pinel</vt:lpstr>
      <vt:lpstr>230425 PF Tram Verlaine</vt:lpstr>
      <vt:lpstr>150425 PF Tram Billon</vt:lpstr>
      <vt:lpstr>150425 PF Tram Verlaine</vt:lpstr>
      <vt:lpstr>110425 PF Tram Billon</vt:lpstr>
      <vt:lpstr>110425 PF Tram Jaurès</vt:lpstr>
      <vt:lpstr>090425 PF Tram Billon</vt:lpstr>
      <vt:lpstr>090425 Voirie Crois Verlaine Zo</vt:lpstr>
      <vt:lpstr>080425 PF Tram Grandclément</vt:lpstr>
      <vt:lpstr>280325 Voirie Pinel</vt:lpstr>
      <vt:lpstr>280325 PF Tram Billon</vt:lpstr>
      <vt:lpstr>280325 PF Tram Billon Raspail</vt:lpstr>
      <vt:lpstr>310325 PF tram Billon (2)</vt:lpstr>
      <vt:lpstr>310325 PF tram Salengro</vt:lpstr>
      <vt:lpstr>310325 PF tram Billon</vt:lpstr>
      <vt:lpstr>240325 PF Tram Salengro Ent. Ch</vt:lpstr>
      <vt:lpstr>210325 PF Tram Billon</vt:lpstr>
      <vt:lpstr>200325 PF Tram Vinatier</vt:lpstr>
      <vt:lpstr>200325 Voirie Pinel</vt:lpstr>
      <vt:lpstr>200325 PF Tram Salengro</vt:lpstr>
      <vt:lpstr>200325 PF Tram Verlaine</vt:lpstr>
      <vt:lpstr>200325 Ninkasi Voirie</vt:lpstr>
      <vt:lpstr>200325 PF Tram Grandclément</vt:lpstr>
      <vt:lpstr>200325 TI Jaurès</vt:lpstr>
      <vt:lpstr>180325 PF Tram Salengro</vt:lpstr>
      <vt:lpstr>130325 PF Tram Verlaine</vt:lpstr>
      <vt:lpstr>130325 PF Tram Vinatier</vt:lpstr>
      <vt:lpstr>130325 PF Tram Leclerc Poizat</vt:lpstr>
      <vt:lpstr>130325 PF Tram Gare Villeurbann</vt:lpstr>
      <vt:lpstr>110325 PF Tram Verlaine</vt:lpstr>
      <vt:lpstr>070325 PF Tram Yvonne Salengro</vt:lpstr>
      <vt:lpstr>070325 PF Tram Poizat</vt:lpstr>
      <vt:lpstr>060325 PF Tram Vinatier</vt:lpstr>
      <vt:lpstr>060325 PF Tram Kimmerling</vt:lpstr>
      <vt:lpstr>030325 PF Tram Yvonne Salengro</vt:lpstr>
      <vt:lpstr>030325 PF Tram Vinatier</vt:lpstr>
      <vt:lpstr>260225 PF tram bourgey</vt:lpstr>
      <vt:lpstr>210225 PF Tram purge Genas</vt:lpstr>
      <vt:lpstr>180225 PF tram Genas</vt:lpstr>
      <vt:lpstr>180224 tranchée PF Tram 11 Nov</vt:lpstr>
      <vt:lpstr>110225 PF Tram Bourgey</vt:lpstr>
      <vt:lpstr>110225 PF Tram Leclerc Poizat</vt:lpstr>
      <vt:lpstr>100225 Bourgey PF Tram</vt:lpstr>
      <vt:lpstr>070225 PF Tram Grandclément</vt:lpstr>
      <vt:lpstr>060225 PF tram Vinatier</vt:lpstr>
      <vt:lpstr>060225 Voirie Vinatier</vt:lpstr>
      <vt:lpstr>060225 Voirie Pinel (2)</vt:lpstr>
      <vt:lpstr>060225 Voirie Pinel</vt:lpstr>
      <vt:lpstr>060225 4 Aout verlaine PF Tram</vt:lpstr>
      <vt:lpstr>290125 PF Tram spréafico</vt:lpstr>
      <vt:lpstr>290125 Leclerc voirie</vt:lpstr>
      <vt:lpstr>280125 Grandclément PF Tram</vt:lpstr>
      <vt:lpstr>280125 Verlaine PF Tram</vt:lpstr>
      <vt:lpstr>280125 Spreafico PF Tram</vt:lpstr>
      <vt:lpstr>240125 Verlaine PF Tram</vt:lpstr>
      <vt:lpstr>230125 11 Nov. Voirie</vt:lpstr>
      <vt:lpstr>230125 Spréafico PF Tram</vt:lpstr>
      <vt:lpstr>230125 Salengro Voirie</vt:lpstr>
      <vt:lpstr>140125 PF tram Verlaine</vt:lpstr>
      <vt:lpstr>171224 11 Nov. Voirie</vt:lpstr>
      <vt:lpstr>131224 Spréafico PF Tram</vt:lpstr>
      <vt:lpstr>131224 11 nov. FdF</vt:lpstr>
      <vt:lpstr>091224 11 Nov. Voirie</vt:lpstr>
      <vt:lpstr>091224 Leclerc Voirie</vt:lpstr>
      <vt:lpstr>091224 Genas PF Tram</vt:lpstr>
      <vt:lpstr>031224 11 nov. Voirie </vt:lpstr>
      <vt:lpstr>021224 Genas PF Tram</vt:lpstr>
      <vt:lpstr>271124 Florian Voirie</vt:lpstr>
      <vt:lpstr>271124 Verlaine PF Tram</vt:lpstr>
      <vt:lpstr>261124 Salengro Voirie</vt:lpstr>
      <vt:lpstr>261124 11 nov. Voirie</vt:lpstr>
      <vt:lpstr>131124 Genas Voirie</vt:lpstr>
      <vt:lpstr>131124 Genas PF Tram</vt:lpstr>
      <vt:lpstr>131124 Verlaine Voirie</vt:lpstr>
      <vt:lpstr>061124 Leclerc PF Tram</vt:lpstr>
      <vt:lpstr>311024 Genas Voirie</vt:lpstr>
      <vt:lpstr>251024 Leclerc PF Tram</vt:lpstr>
      <vt:lpstr>181024 Yvonne PF Tram</vt:lpstr>
      <vt:lpstr>081024 Yvonne PF Tram</vt:lpstr>
      <vt:lpstr>031024 Yvonne PF Tram</vt:lpstr>
      <vt:lpstr>031024 Leclerc CdF voirie</vt:lpstr>
      <vt:lpstr>031024 Genas CdF voirie</vt:lpstr>
      <vt:lpstr>270924 Genas voirie</vt:lpstr>
      <vt:lpstr>190924 Florian PF Tram</vt:lpstr>
      <vt:lpstr>190924 Gdclément CdF voirie</vt:lpstr>
      <vt:lpstr>190924 Leclerc CdF voirie</vt:lpstr>
      <vt:lpstr>090924 Voirie Genas</vt:lpstr>
      <vt:lpstr>090924 PF tram Genas</vt:lpstr>
      <vt:lpstr>140824 FdF Billon</vt:lpstr>
      <vt:lpstr>140824 FdF Yvonne</vt:lpstr>
      <vt:lpstr>140824 FdF Gdclément Leclerc</vt:lpstr>
      <vt:lpstr>140824 FdF Genas Leclerc</vt:lpstr>
      <vt:lpstr>300724 FdF Berger 11nov.</vt:lpstr>
      <vt:lpstr>240724 Leclerc genas</vt:lpstr>
      <vt:lpstr>190724 PF tram leclerc genas</vt:lpstr>
      <vt:lpstr>190724 arase florian</vt:lpstr>
      <vt:lpstr>120724 CdR Voirie Capelle Berg.</vt:lpstr>
      <vt:lpstr>090724 Remblai Spréafico</vt:lpstr>
      <vt:lpstr>090724 FdF Capelle</vt:lpstr>
      <vt:lpstr>090724 Jaurès</vt:lpstr>
      <vt:lpstr>010724 Av. Jaures</vt:lpstr>
      <vt:lpstr>010724 Tr. Dr. TI14500A</vt:lpstr>
      <vt:lpstr>240624</vt:lpstr>
      <vt:lpstr>130624 (2)</vt:lpstr>
      <vt:lpstr>130624</vt:lpstr>
      <vt:lpstr>290524 Voirie Préssencé</vt:lpstr>
      <vt:lpstr>160524 Tr Inf 5040B</vt:lpstr>
      <vt:lpstr>130524 FdF berger</vt:lpstr>
      <vt:lpstr>300424 FdF Berger PF Tram</vt:lpstr>
      <vt:lpstr>300424 FdF Florian PF Tram</vt:lpstr>
      <vt:lpstr>300424 Purge St Exupéry PF Tram</vt:lpstr>
      <vt:lpstr>240424 Purge St Ex. PF Tram</vt:lpstr>
      <vt:lpstr>220424 St Exupery PF Tram</vt:lpstr>
      <vt:lpstr>260324 St Ex Florian</vt:lpstr>
      <vt:lpstr>260324 Bourgey</vt:lpstr>
      <vt:lpstr>210324</vt:lpstr>
      <vt:lpstr>190324 (4)</vt:lpstr>
      <vt:lpstr>190324 (3)</vt:lpstr>
      <vt:lpstr>190324 (2)</vt:lpstr>
      <vt:lpstr>190324</vt:lpstr>
      <vt:lpstr>270224 FdF PF Tram Press.</vt:lpstr>
      <vt:lpstr>120224 Purge FdF PF Tram Press.</vt:lpstr>
      <vt:lpstr>120224 FdF PF Tram Pressencé</vt:lpstr>
      <vt:lpstr>020224 FdF PF Tram Préssencé</vt:lpstr>
      <vt:lpstr>181223 CdF v. mont. Av. St Ex.</vt:lpstr>
      <vt:lpstr>'010724 Av. Jaures'!Zone_d_impression</vt:lpstr>
      <vt:lpstr>'010724 Tr. Dr. TI14500A'!Zone_d_impression</vt:lpstr>
      <vt:lpstr>'010725 PF Tram Verlaine'!Zone_d_impression</vt:lpstr>
      <vt:lpstr>'010725 Voirie Zola'!Zone_d_impression</vt:lpstr>
      <vt:lpstr>'010925 CDF Bourgey'!Zone_d_impression</vt:lpstr>
      <vt:lpstr>'010925 CDR Tolstoï'!Zone_d_impression</vt:lpstr>
      <vt:lpstr>'020224 FdF PF Tram Préssencé'!Zone_d_impression</vt:lpstr>
      <vt:lpstr>'020625 Voirie 4 août'!Zone_d_impression</vt:lpstr>
      <vt:lpstr>'020725 PF Tram Kimmerling'!Zone_d_impression</vt:lpstr>
      <vt:lpstr>'021224 Genas PF Tram'!Zone_d_impression</vt:lpstr>
      <vt:lpstr>'030325 PF Tram Vinatier'!Zone_d_impression</vt:lpstr>
      <vt:lpstr>'030325 PF Tram Yvonne Salengro'!Zone_d_impression</vt:lpstr>
      <vt:lpstr>'031024 Genas CdF voirie'!Zone_d_impression</vt:lpstr>
      <vt:lpstr>'031024 Leclerc CdF voirie'!Zone_d_impression</vt:lpstr>
      <vt:lpstr>'031024 Yvonne PF Tram'!Zone_d_impression</vt:lpstr>
      <vt:lpstr>'031224 11 nov. Voirie '!Zone_d_impression</vt:lpstr>
      <vt:lpstr>'040825 Voirie Pressensé'!Zone_d_impression</vt:lpstr>
      <vt:lpstr>'041125 CdF La Doua '!Zone_d_impression</vt:lpstr>
      <vt:lpstr>'041225 CdF La Doua'!Zone_d_impression</vt:lpstr>
      <vt:lpstr>'050625 Voirie Bourgey'!Zone_d_impression</vt:lpstr>
      <vt:lpstr>'060225 4 Aout verlaine PF Tram'!Zone_d_impression</vt:lpstr>
      <vt:lpstr>'060225 PF tram Vinatier'!Zone_d_impression</vt:lpstr>
      <vt:lpstr>'060225 Voirie Pinel'!Zone_d_impression</vt:lpstr>
      <vt:lpstr>'060225 Voirie Pinel (2)'!Zone_d_impression</vt:lpstr>
      <vt:lpstr>'060225 Voirie Vinatier'!Zone_d_impression</vt:lpstr>
      <vt:lpstr>'060226 CdR Martine'!Zone_d_impression</vt:lpstr>
      <vt:lpstr>'060325 PF Tram Kimmerling'!Zone_d_impression</vt:lpstr>
      <vt:lpstr>'060325 PF Tram Vinatier'!Zone_d_impression</vt:lpstr>
      <vt:lpstr>'061124 Leclerc PF Tram'!Zone_d_impression</vt:lpstr>
      <vt:lpstr>'070225 PF Tram Grandclément'!Zone_d_impression</vt:lpstr>
      <vt:lpstr>'070325 PF Tram Poizat'!Zone_d_impression</vt:lpstr>
      <vt:lpstr>'070325 PF Tram Yvonne Salengro'!Zone_d_impression</vt:lpstr>
      <vt:lpstr>'080425 PF Tram Grandclément'!Zone_d_impression</vt:lpstr>
      <vt:lpstr>'080925 CDR voirie Doua'!Zone_d_impression</vt:lpstr>
      <vt:lpstr>'081024 Yvonne PF Tram'!Zone_d_impression</vt:lpstr>
      <vt:lpstr>'081225 CDF perrin'!Zone_d_impression</vt:lpstr>
      <vt:lpstr>'090425 PF Tram Billon'!Zone_d_impression</vt:lpstr>
      <vt:lpstr>'090425 Voirie Crois Verlaine Zo'!Zone_d_impression</vt:lpstr>
      <vt:lpstr>'090724 FdF Capelle'!Zone_d_impression</vt:lpstr>
      <vt:lpstr>'090724 Jaurès'!Zone_d_impression</vt:lpstr>
      <vt:lpstr>'090724 Remblai Spréafico'!Zone_d_impression</vt:lpstr>
      <vt:lpstr>'090924 PF tram Genas'!Zone_d_impression</vt:lpstr>
      <vt:lpstr>'090924 Voirie Genas'!Zone_d_impression</vt:lpstr>
      <vt:lpstr>'091224 11 Nov. Voirie'!Zone_d_impression</vt:lpstr>
      <vt:lpstr>'091224 Genas PF Tram'!Zone_d_impression</vt:lpstr>
      <vt:lpstr>'091224 Leclerc Voirie'!Zone_d_impression</vt:lpstr>
      <vt:lpstr>'091225 CDF Doua'!Zone_d_impression</vt:lpstr>
      <vt:lpstr>'091225 CDF Salengro'!Zone_d_impression</vt:lpstr>
      <vt:lpstr>'100225 Bourgey PF Tram'!Zone_d_impression</vt:lpstr>
      <vt:lpstr>'100725 PF Tram Pinel'!Zone_d_impression</vt:lpstr>
      <vt:lpstr>'100925 CdF Hopitaux Est'!Zone_d_impression</vt:lpstr>
      <vt:lpstr>'100925 CdF Kimmerling'!Zone_d_impression</vt:lpstr>
      <vt:lpstr>'100925 PF Tram Hopitaux Est'!Zone_d_impression</vt:lpstr>
      <vt:lpstr>'110225 PF Tram Bourgey'!Zone_d_impression</vt:lpstr>
      <vt:lpstr>'110225 PF Tram Leclerc Poizat'!Zone_d_impression</vt:lpstr>
      <vt:lpstr>'110325 PF Tram Verlaine'!Zone_d_impression</vt:lpstr>
      <vt:lpstr>'110425 PF Tram Billon'!Zone_d_impression</vt:lpstr>
      <vt:lpstr>'110425 PF Tram Jaurès'!Zone_d_impression</vt:lpstr>
      <vt:lpstr>'120224 FdF PF Tram Pressencé'!Zone_d_impression</vt:lpstr>
      <vt:lpstr>'120224 Purge FdF PF Tram Press.'!Zone_d_impression</vt:lpstr>
      <vt:lpstr>'120525 PF Tram Pinel'!Zone_d_impression</vt:lpstr>
      <vt:lpstr>'120724 CdR Voirie Capelle Berg.'!Zone_d_impression</vt:lpstr>
      <vt:lpstr>'120825 CdF Entrée Latarget'!Zone_d_impression</vt:lpstr>
      <vt:lpstr>'120825 Voirie Salengro'!Zone_d_impression</vt:lpstr>
      <vt:lpstr>'130325 PF Tram Gare Villeurbann'!Zone_d_impression</vt:lpstr>
      <vt:lpstr>'130325 PF Tram Leclerc Poizat'!Zone_d_impression</vt:lpstr>
      <vt:lpstr>'130325 PF Tram Verlaine'!Zone_d_impression</vt:lpstr>
      <vt:lpstr>'130325 PF Tram Vinatier'!Zone_d_impression</vt:lpstr>
      <vt:lpstr>'130524 FdF berger'!Zone_d_impression</vt:lpstr>
      <vt:lpstr>'130624'!Zone_d_impression</vt:lpstr>
      <vt:lpstr>'130624 (2)'!Zone_d_impression</vt:lpstr>
      <vt:lpstr>'131025 CDF ap rabo perrin jaurè'!Zone_d_impression</vt:lpstr>
      <vt:lpstr>'131124 Genas PF Tram'!Zone_d_impression</vt:lpstr>
      <vt:lpstr>'131124 Genas Voirie'!Zone_d_impression</vt:lpstr>
      <vt:lpstr>'131124 Verlaine Voirie'!Zone_d_impression</vt:lpstr>
      <vt:lpstr>'131224 11 nov. FdF'!Zone_d_impression</vt:lpstr>
      <vt:lpstr>'131224 Spréafico PF Tram'!Zone_d_impression</vt:lpstr>
      <vt:lpstr>'140125 PF tram Verlaine'!Zone_d_impression</vt:lpstr>
      <vt:lpstr>'140824 FdF Billon'!Zone_d_impression</vt:lpstr>
      <vt:lpstr>'140824 FdF Gdclément Leclerc'!Zone_d_impression</vt:lpstr>
      <vt:lpstr>'140824 FdF Genas Leclerc'!Zone_d_impression</vt:lpstr>
      <vt:lpstr>'140824 FdF Yvonne'!Zone_d_impression</vt:lpstr>
      <vt:lpstr>'141025 CDF ap rabo perrin jaurè'!Zone_d_impression</vt:lpstr>
      <vt:lpstr>'150425 PF Tram Billon'!Zone_d_impression</vt:lpstr>
      <vt:lpstr>'150425 PF Tram Verlaine'!Zone_d_impression</vt:lpstr>
      <vt:lpstr>'160524 Tr Inf 5040B'!Zone_d_impression</vt:lpstr>
      <vt:lpstr>'160625 PF Tram Grandclément'!Zone_d_impression</vt:lpstr>
      <vt:lpstr>'160625 Pf Tram Salengro'!Zone_d_impression</vt:lpstr>
      <vt:lpstr>'170725 Voirie Vinatier'!Zone_d_impression</vt:lpstr>
      <vt:lpstr>'170925 CDF France'!Zone_d_impression</vt:lpstr>
      <vt:lpstr>'170925 CDF Kimmerling'!Zone_d_impression</vt:lpstr>
      <vt:lpstr>'171224 11 Nov. Voirie'!Zone_d_impression</vt:lpstr>
      <vt:lpstr>'180224 tranchée PF Tram 11 Nov'!Zone_d_impression</vt:lpstr>
      <vt:lpstr>'180225 PF tram Genas'!Zone_d_impression</vt:lpstr>
      <vt:lpstr>'180325 PF Tram Salengro'!Zone_d_impression</vt:lpstr>
      <vt:lpstr>'180625 PF Tram Billon'!Zone_d_impression</vt:lpstr>
      <vt:lpstr>'181024 Yvonne PF Tram'!Zone_d_impression</vt:lpstr>
      <vt:lpstr>'181223 CdF v. mont. Av. St Ex.'!Zone_d_impression</vt:lpstr>
      <vt:lpstr>'190324'!Zone_d_impression</vt:lpstr>
      <vt:lpstr>'190324 (2)'!Zone_d_impression</vt:lpstr>
      <vt:lpstr>'190324 (3)'!Zone_d_impression</vt:lpstr>
      <vt:lpstr>'190324 (4)'!Zone_d_impression</vt:lpstr>
      <vt:lpstr>'190525 Voirie Gelas'!Zone_d_impression</vt:lpstr>
      <vt:lpstr>'190724 arase florian'!Zone_d_impression</vt:lpstr>
      <vt:lpstr>'190724 PF tram leclerc genas'!Zone_d_impression</vt:lpstr>
      <vt:lpstr>'190924 Florian PF Tram'!Zone_d_impression</vt:lpstr>
      <vt:lpstr>'190924 Gdclément CdF voirie'!Zone_d_impression</vt:lpstr>
      <vt:lpstr>'190924 Leclerc CdF voirie'!Zone_d_impression</vt:lpstr>
      <vt:lpstr>'200325 Ninkasi Voirie'!Zone_d_impression</vt:lpstr>
      <vt:lpstr>'200325 PF Tram Grandclément'!Zone_d_impression</vt:lpstr>
      <vt:lpstr>'200325 PF Tram Salengro'!Zone_d_impression</vt:lpstr>
      <vt:lpstr>'200325 PF Tram Verlaine'!Zone_d_impression</vt:lpstr>
      <vt:lpstr>'200325 PF Tram Vinatier'!Zone_d_impression</vt:lpstr>
      <vt:lpstr>'200325 TI Jaurès'!Zone_d_impression</vt:lpstr>
      <vt:lpstr>'200325 Voirie Pinel'!Zone_d_impression</vt:lpstr>
      <vt:lpstr>'210225 PF Tram purge Genas'!Zone_d_impression</vt:lpstr>
      <vt:lpstr>'210324'!Zone_d_impression</vt:lpstr>
      <vt:lpstr>'210325 PF Tram Billon'!Zone_d_impression</vt:lpstr>
      <vt:lpstr>'210725 CDF Voirie Braille'!Zone_d_impression</vt:lpstr>
      <vt:lpstr>'210725 CDF Voirie Tolstoi'!Zone_d_impression</vt:lpstr>
      <vt:lpstr>'210725 PF tram Jaurès'!Zone_d_impression</vt:lpstr>
      <vt:lpstr>'210725 PF Tram Vinatier'!Zone_d_impression</vt:lpstr>
      <vt:lpstr>'220424 St Exupery PF Tram'!Zone_d_impression</vt:lpstr>
      <vt:lpstr>'220925 CDF Kimmerling'!Zone_d_impression</vt:lpstr>
      <vt:lpstr>'230125 11 Nov. Voirie'!Zone_d_impression</vt:lpstr>
      <vt:lpstr>'230125 Salengro Voirie'!Zone_d_impression</vt:lpstr>
      <vt:lpstr>'230125 Spréafico PF Tram'!Zone_d_impression</vt:lpstr>
      <vt:lpstr>'230425 PF Tram Verlaine'!Zone_d_impression</vt:lpstr>
      <vt:lpstr>'230525 PF Tram Pinel'!Zone_d_impression</vt:lpstr>
      <vt:lpstr>'230625 PF Tram Bourgey'!Zone_d_impression</vt:lpstr>
      <vt:lpstr>'230725 PF tram Jaurès'!Zone_d_impression</vt:lpstr>
      <vt:lpstr>'231025 CDF Pinel Hopitaux'!Zone_d_impression</vt:lpstr>
      <vt:lpstr>'240125 Verlaine PF Tram'!Zone_d_impression</vt:lpstr>
      <vt:lpstr>'240325 PF Tram Salengro Ent. Ch'!Zone_d_impression</vt:lpstr>
      <vt:lpstr>'240424 Purge St Ex. PF Tram'!Zone_d_impression</vt:lpstr>
      <vt:lpstr>'240624'!Zone_d_impression</vt:lpstr>
      <vt:lpstr>'240724 Leclerc genas'!Zone_d_impression</vt:lpstr>
      <vt:lpstr>'250825 CdF Entrées HLE'!Zone_d_impression</vt:lpstr>
      <vt:lpstr>'251024 Leclerc PF Tram'!Zone_d_impression</vt:lpstr>
      <vt:lpstr>'260225 PF tram bourgey'!Zone_d_impression</vt:lpstr>
      <vt:lpstr>'260324 Bourgey'!Zone_d_impression</vt:lpstr>
      <vt:lpstr>'260324 St Ex Florian'!Zone_d_impression</vt:lpstr>
      <vt:lpstr>'261124 11 nov. Voirie'!Zone_d_impression</vt:lpstr>
      <vt:lpstr>'261124 Salengro Voirie'!Zone_d_impression</vt:lpstr>
      <vt:lpstr>'270224 FdF PF Tram Press.'!Zone_d_impression</vt:lpstr>
      <vt:lpstr>'270525 PF tram crois Jaurès Per'!Zone_d_impression</vt:lpstr>
      <vt:lpstr>'270525 PF tram Verlaine'!Zone_d_impression</vt:lpstr>
      <vt:lpstr>'270924 Genas voirie'!Zone_d_impression</vt:lpstr>
      <vt:lpstr>'271124 Florian Voirie'!Zone_d_impression</vt:lpstr>
      <vt:lpstr>'271124 Verlaine PF Tram'!Zone_d_impression</vt:lpstr>
      <vt:lpstr>'280125 Grandclément PF Tram'!Zone_d_impression</vt:lpstr>
      <vt:lpstr>'280125 Spreafico PF Tram'!Zone_d_impression</vt:lpstr>
      <vt:lpstr>'280125 Verlaine PF Tram'!Zone_d_impression</vt:lpstr>
      <vt:lpstr>'280325 PF Tram Billon'!Zone_d_impression</vt:lpstr>
      <vt:lpstr>'280325 PF Tram Billon Raspail'!Zone_d_impression</vt:lpstr>
      <vt:lpstr>'280325 Voirie Pinel'!Zone_d_impression</vt:lpstr>
      <vt:lpstr>'280425 PF Tram Jaures'!Zone_d_impression</vt:lpstr>
      <vt:lpstr>'280425 PF Tram Pinel'!Zone_d_impression</vt:lpstr>
      <vt:lpstr>'280425 PF Tram Verlaine'!Zone_d_impression</vt:lpstr>
      <vt:lpstr>'280725CdF  Voirie 4 août'!Zone_d_impression</vt:lpstr>
      <vt:lpstr>'29_300925 CdF Buisson Vitton'!Zone_d_impression</vt:lpstr>
      <vt:lpstr>'290125 Leclerc voirie'!Zone_d_impression</vt:lpstr>
      <vt:lpstr>'290125 PF Tram spréafico'!Zone_d_impression</vt:lpstr>
      <vt:lpstr>'290126 CdF Grandclément'!Zone_d_impression</vt:lpstr>
      <vt:lpstr>'290524 Voirie Préssencé'!Zone_d_impression</vt:lpstr>
      <vt:lpstr>'290925 CDF Chevalier '!Zone_d_impression</vt:lpstr>
      <vt:lpstr>'291025 CdF La Doua'!Zone_d_impression</vt:lpstr>
      <vt:lpstr>'300424 FdF Berger PF Tram'!Zone_d_impression</vt:lpstr>
      <vt:lpstr>'300424 FdF Florian PF Tram'!Zone_d_impression</vt:lpstr>
      <vt:lpstr>'300424 Purge St Exupéry PF Tram'!Zone_d_impression</vt:lpstr>
      <vt:lpstr>'300724 FdF Berger 11nov.'!Zone_d_impression</vt:lpstr>
      <vt:lpstr>'300925 CdF Kimmerling Vinatier'!Zone_d_impression</vt:lpstr>
      <vt:lpstr>'310325 PF tram Billon'!Zone_d_impression</vt:lpstr>
      <vt:lpstr>'310325 PF tram Billon (2)'!Zone_d_impression</vt:lpstr>
      <vt:lpstr>'310325 PF tram Salengro'!Zone_d_impression</vt:lpstr>
      <vt:lpstr>'311024 Genas Voirie'!Zone_d_impression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2026-02-06T09:23:37Z</cp:lastPrinted>
  <dcterms:created xsi:type="dcterms:W3CDTF">2004-11-13T18:13:05Z</dcterms:created>
  <dcterms:modified xsi:type="dcterms:W3CDTF">2026-02-06T09:23:41Z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