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rck\Downloads\"/>
    </mc:Choice>
  </mc:AlternateContent>
  <xr:revisionPtr revIDLastSave="0" documentId="13_ncr:1_{C2E01F1B-4B9E-4984-9B73-37A3C57D52AF}" xr6:coauthVersionLast="47" xr6:coauthVersionMax="47" xr10:uidLastSave="{00000000-0000-0000-0000-000000000000}"/>
  <bookViews>
    <workbookView xWindow="48510" yWindow="3490" windowWidth="22620" windowHeight="17160" xr2:uid="{08C60947-57C2-438D-83F8-7E09F5DC9698}"/>
  </bookViews>
  <sheets>
    <sheet name="Tabelle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8" i="2" l="1"/>
  <c r="L38" i="2"/>
  <c r="K38" i="2"/>
  <c r="J38" i="2"/>
  <c r="M37" i="2"/>
  <c r="L37" i="2"/>
  <c r="K37" i="2"/>
  <c r="J37" i="2"/>
  <c r="M36" i="2"/>
  <c r="L36" i="2"/>
  <c r="K36" i="2"/>
  <c r="J36" i="2"/>
  <c r="M35" i="2"/>
  <c r="L35" i="2"/>
  <c r="K35" i="2"/>
  <c r="J35" i="2"/>
  <c r="M30" i="2"/>
  <c r="L30" i="2"/>
  <c r="K30" i="2"/>
  <c r="J30" i="2"/>
  <c r="M29" i="2"/>
  <c r="L29" i="2"/>
  <c r="K29" i="2"/>
  <c r="J29" i="2"/>
  <c r="M28" i="2"/>
  <c r="L28" i="2"/>
  <c r="K28" i="2"/>
  <c r="J28" i="2"/>
  <c r="M27" i="2"/>
  <c r="L27" i="2"/>
  <c r="K27" i="2"/>
  <c r="J27" i="2"/>
  <c r="J20" i="2"/>
  <c r="K20" i="2"/>
  <c r="L20" i="2"/>
  <c r="M20" i="2"/>
  <c r="J21" i="2"/>
  <c r="K21" i="2"/>
  <c r="L21" i="2"/>
  <c r="M21" i="2"/>
  <c r="J22" i="2"/>
  <c r="K22" i="2"/>
  <c r="L22" i="2"/>
  <c r="M22" i="2"/>
  <c r="K19" i="2"/>
  <c r="L19" i="2"/>
  <c r="M19" i="2"/>
  <c r="J19" i="2"/>
  <c r="J12" i="2"/>
  <c r="K12" i="2"/>
  <c r="L12" i="2"/>
  <c r="M12" i="2"/>
  <c r="J13" i="2"/>
  <c r="K13" i="2"/>
  <c r="L13" i="2"/>
  <c r="M13" i="2"/>
  <c r="J14" i="2"/>
  <c r="K14" i="2"/>
  <c r="L14" i="2"/>
  <c r="M14" i="2"/>
  <c r="K11" i="2"/>
  <c r="L11" i="2"/>
  <c r="M11" i="2"/>
  <c r="J11" i="2"/>
  <c r="J4" i="2"/>
  <c r="K4" i="2"/>
  <c r="L4" i="2"/>
  <c r="M4" i="2"/>
  <c r="J5" i="2"/>
  <c r="K5" i="2"/>
  <c r="L5" i="2"/>
  <c r="M5" i="2"/>
  <c r="J6" i="2"/>
  <c r="K6" i="2"/>
  <c r="L6" i="2"/>
  <c r="M6" i="2"/>
  <c r="K3" i="2"/>
  <c r="L3" i="2"/>
  <c r="M3" i="2"/>
  <c r="J3" i="2"/>
</calcChain>
</file>

<file path=xl/sharedStrings.xml><?xml version="1.0" encoding="utf-8"?>
<sst xmlns="http://schemas.openxmlformats.org/spreadsheetml/2006/main" count="140" uniqueCount="24">
  <si>
    <t>Workflow</t>
  </si>
  <si>
    <t>Fitness</t>
  </si>
  <si>
    <t>Precision</t>
  </si>
  <si>
    <t>Simplicity</t>
  </si>
  <si>
    <t>Generalization</t>
  </si>
  <si>
    <t>Simple</t>
  </si>
  <si>
    <t>Complex</t>
  </si>
  <si>
    <t>Sepsis</t>
  </si>
  <si>
    <t>Jaccard</t>
  </si>
  <si>
    <t>Levenshtein</t>
  </si>
  <si>
    <t>IM</t>
  </si>
  <si>
    <t>E = 0.5</t>
  </si>
  <si>
    <t>E = 1</t>
  </si>
  <si>
    <t>E = 2</t>
  </si>
  <si>
    <t>Ø Delta</t>
  </si>
  <si>
    <t>Ø Similarity</t>
  </si>
  <si>
    <t>LCS abs.</t>
  </si>
  <si>
    <t>LCS rel.</t>
  </si>
  <si>
    <t>Complex+loops</t>
  </si>
  <si>
    <t>Ø DPIM</t>
  </si>
  <si>
    <t>LC-Str abs.</t>
  </si>
  <si>
    <t>LC-Str rel.</t>
  </si>
  <si>
    <t>E = 4</t>
  </si>
  <si>
    <t>E =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</si>
</sst>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0">
    <xf numFmtId="0" fontId="0" fillId="0" borderId="0" xfId="0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8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10" fontId="0" fillId="7" borderId="4" xfId="0" applyNumberFormat="1" applyFill="1" applyBorder="1" applyAlignment="1">
      <alignment horizontal="center"/>
    </xf>
    <xf numFmtId="0" fontId="0" fillId="0" borderId="9" xfId="0" applyBorder="1"/>
    <xf numFmtId="0" fontId="0" fillId="7" borderId="5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3" fillId="7" borderId="6" xfId="0" applyFont="1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10" fontId="0" fillId="7" borderId="4" xfId="1" applyNumberFormat="1" applyFont="1" applyFill="1" applyBorder="1" applyAlignment="1">
      <alignment horizontal="center"/>
    </xf>
    <xf numFmtId="10" fontId="0" fillId="7" borderId="8" xfId="1" applyNumberFormat="1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10" fontId="0" fillId="7" borderId="0" xfId="1" applyNumberFormat="1" applyFont="1" applyFill="1" applyBorder="1" applyAlignment="1">
      <alignment horizontal="center"/>
    </xf>
    <xf numFmtId="10" fontId="0" fillId="7" borderId="1" xfId="1" applyNumberFormat="1" applyFont="1" applyFill="1" applyBorder="1" applyAlignment="1">
      <alignment horizontal="center"/>
    </xf>
    <xf numFmtId="16" fontId="0" fillId="0" borderId="0" xfId="0" applyNumberFormat="1"/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A8741-67CF-49CA-B481-E8162B4DEDCE}">
  <sheetPr>
    <pageSetUpPr fitToPage="1"/>
  </sheetPr>
  <dimension ref="A1:T38"/>
  <sheetViews>
    <sheetView tabSelected="1" zoomScale="103" zoomScaleNormal="115" workbookViewId="0"/>
  </sheetViews>
  <sheetFormatPr baseColWidth="10" defaultRowHeight="14.5" x14ac:dyDescent="0.35"/>
  <cols>
    <col min="1" max="1" width="14.7265625" bestFit="1" customWidth="1"/>
    <col min="5" max="5" width="12.81640625" bestFit="1" customWidth="1"/>
    <col min="9" max="9" width="12.81640625" bestFit="1" customWidth="1"/>
    <col min="13" max="13" width="12.81640625" bestFit="1" customWidth="1"/>
    <col min="15" max="15" width="12.7265625" bestFit="1" customWidth="1"/>
    <col min="16" max="16" width="10.7265625" customWidth="1"/>
  </cols>
  <sheetData>
    <row r="1" spans="1:20" x14ac:dyDescent="0.35">
      <c r="A1" s="14" t="s">
        <v>11</v>
      </c>
      <c r="B1" s="37" t="s">
        <v>10</v>
      </c>
      <c r="C1" s="38"/>
      <c r="D1" s="38"/>
      <c r="E1" s="38"/>
      <c r="F1" s="37" t="s">
        <v>19</v>
      </c>
      <c r="G1" s="38"/>
      <c r="H1" s="38"/>
      <c r="I1" s="38"/>
      <c r="J1" s="37" t="s">
        <v>14</v>
      </c>
      <c r="K1" s="38"/>
      <c r="L1" s="38"/>
      <c r="M1" s="39"/>
      <c r="N1" s="37" t="s">
        <v>15</v>
      </c>
      <c r="O1" s="38"/>
      <c r="P1" s="38"/>
      <c r="Q1" s="38"/>
      <c r="R1" s="38"/>
      <c r="S1" s="39"/>
    </row>
    <row r="2" spans="1:20" x14ac:dyDescent="0.35">
      <c r="A2" s="1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3" t="s">
        <v>1</v>
      </c>
      <c r="G2" s="4" t="s">
        <v>2</v>
      </c>
      <c r="H2" s="4" t="s">
        <v>3</v>
      </c>
      <c r="I2" s="4" t="s">
        <v>4</v>
      </c>
      <c r="J2" s="25" t="s">
        <v>1</v>
      </c>
      <c r="K2" s="26" t="s">
        <v>2</v>
      </c>
      <c r="L2" s="26" t="s">
        <v>3</v>
      </c>
      <c r="M2" s="26" t="s">
        <v>4</v>
      </c>
      <c r="N2" s="3" t="s">
        <v>8</v>
      </c>
      <c r="O2" s="4" t="s">
        <v>9</v>
      </c>
      <c r="P2" s="4" t="s">
        <v>16</v>
      </c>
      <c r="Q2" s="4" t="s">
        <v>17</v>
      </c>
      <c r="R2" s="4" t="s">
        <v>20</v>
      </c>
      <c r="S2" s="9" t="s">
        <v>21</v>
      </c>
    </row>
    <row r="3" spans="1:20" x14ac:dyDescent="0.35">
      <c r="A3" s="2" t="s">
        <v>7</v>
      </c>
      <c r="B3" s="5">
        <v>1</v>
      </c>
      <c r="C3" s="6">
        <v>0.19109999999999999</v>
      </c>
      <c r="D3" s="6">
        <v>0.54990000000000006</v>
      </c>
      <c r="E3" s="6">
        <v>0.8992</v>
      </c>
      <c r="F3" s="7">
        <v>0.60599999999999998</v>
      </c>
      <c r="G3" s="8">
        <v>0.3372</v>
      </c>
      <c r="H3" s="8">
        <v>0.60509999999999997</v>
      </c>
      <c r="I3" s="8">
        <v>0.80649999999999999</v>
      </c>
      <c r="J3" s="24">
        <f>B3-F3</f>
        <v>0.39400000000000002</v>
      </c>
      <c r="K3" s="27">
        <f t="shared" ref="K3:M3" si="0">C3-G3</f>
        <v>-0.14610000000000001</v>
      </c>
      <c r="L3" s="27">
        <f t="shared" si="0"/>
        <v>-5.5199999999999916E-2</v>
      </c>
      <c r="M3" s="28">
        <f t="shared" si="0"/>
        <v>9.2700000000000005E-2</v>
      </c>
      <c r="N3" s="16">
        <v>1</v>
      </c>
      <c r="O3" s="16">
        <v>9.1</v>
      </c>
      <c r="P3" s="16">
        <v>267.83</v>
      </c>
      <c r="Q3" s="34">
        <v>0.97748000000000002</v>
      </c>
      <c r="R3" s="16">
        <v>121.76</v>
      </c>
      <c r="S3" s="29">
        <v>0.44429999999999997</v>
      </c>
      <c r="T3" s="36"/>
    </row>
    <row r="4" spans="1:20" x14ac:dyDescent="0.35">
      <c r="A4" s="2" t="s">
        <v>5</v>
      </c>
      <c r="B4" s="5">
        <v>1</v>
      </c>
      <c r="C4" s="6">
        <v>1</v>
      </c>
      <c r="D4" s="6">
        <v>0.89470000000000005</v>
      </c>
      <c r="E4" s="6">
        <v>0.96509999999999996</v>
      </c>
      <c r="F4" s="7">
        <v>0.76780000000000004</v>
      </c>
      <c r="G4" s="8">
        <v>0.52749999999999997</v>
      </c>
      <c r="H4" s="8">
        <v>0.81489999999999996</v>
      </c>
      <c r="I4" s="8">
        <v>0.9244</v>
      </c>
      <c r="J4" s="17">
        <f t="shared" ref="J4:J6" si="1">B4-F4</f>
        <v>0.23219999999999996</v>
      </c>
      <c r="K4" s="16">
        <f t="shared" ref="K4:K6" si="2">C4-G4</f>
        <v>0.47250000000000003</v>
      </c>
      <c r="L4" s="16">
        <f t="shared" ref="L4:L6" si="3">D4-H4</f>
        <v>7.9800000000000093E-2</v>
      </c>
      <c r="M4" s="18">
        <f t="shared" ref="M4:M6" si="4">E4-I4</f>
        <v>4.0699999999999958E-2</v>
      </c>
      <c r="N4" s="16">
        <v>1</v>
      </c>
      <c r="O4" s="16">
        <v>2.42</v>
      </c>
      <c r="P4" s="16">
        <v>40.58</v>
      </c>
      <c r="Q4" s="34">
        <v>0.94369999999999998</v>
      </c>
      <c r="R4" s="16">
        <v>21.89</v>
      </c>
      <c r="S4" s="22">
        <v>0.50907000000000002</v>
      </c>
    </row>
    <row r="5" spans="1:20" x14ac:dyDescent="0.35">
      <c r="A5" s="2" t="s">
        <v>6</v>
      </c>
      <c r="B5" s="5">
        <v>1</v>
      </c>
      <c r="C5" s="6">
        <v>0.99980000000000002</v>
      </c>
      <c r="D5" s="6">
        <v>0.82450000000000001</v>
      </c>
      <c r="E5" s="6">
        <v>0.91669999999999996</v>
      </c>
      <c r="F5" s="7">
        <v>0.42130000000000001</v>
      </c>
      <c r="G5" s="8">
        <v>0.4713</v>
      </c>
      <c r="H5" s="8">
        <v>0.7802</v>
      </c>
      <c r="I5" s="8">
        <v>0.90039999999999998</v>
      </c>
      <c r="J5" s="17">
        <f t="shared" si="1"/>
        <v>0.57869999999999999</v>
      </c>
      <c r="K5" s="16">
        <f t="shared" si="2"/>
        <v>0.52849999999999997</v>
      </c>
      <c r="L5" s="16">
        <f t="shared" si="3"/>
        <v>4.4300000000000006E-2</v>
      </c>
      <c r="M5" s="18">
        <f t="shared" si="4"/>
        <v>1.6299999999999981E-2</v>
      </c>
      <c r="N5" s="16">
        <v>1</v>
      </c>
      <c r="O5" s="16">
        <v>10.82</v>
      </c>
      <c r="P5" s="16">
        <v>351.18</v>
      </c>
      <c r="Q5" s="34">
        <v>0.97009999999999996</v>
      </c>
      <c r="R5" s="16">
        <v>94.83</v>
      </c>
      <c r="S5" s="29">
        <v>0.261961</v>
      </c>
    </row>
    <row r="6" spans="1:20" x14ac:dyDescent="0.35">
      <c r="A6" s="23" t="s">
        <v>18</v>
      </c>
      <c r="B6" s="10">
        <v>1</v>
      </c>
      <c r="C6" s="11">
        <v>0.91590000000000005</v>
      </c>
      <c r="D6" s="11">
        <v>0.78129999999999999</v>
      </c>
      <c r="E6" s="11">
        <v>0.97370000000000001</v>
      </c>
      <c r="F6" s="12">
        <v>0.33879999999999999</v>
      </c>
      <c r="G6" s="13">
        <v>0.44330000000000003</v>
      </c>
      <c r="H6" s="13">
        <v>0.74870000000000003</v>
      </c>
      <c r="I6" s="13">
        <v>0.88859999999999995</v>
      </c>
      <c r="J6" s="19">
        <f t="shared" si="1"/>
        <v>0.66120000000000001</v>
      </c>
      <c r="K6" s="20">
        <f t="shared" si="2"/>
        <v>0.47260000000000002</v>
      </c>
      <c r="L6" s="20">
        <f t="shared" si="3"/>
        <v>3.2599999999999962E-2</v>
      </c>
      <c r="M6" s="21">
        <f t="shared" si="4"/>
        <v>8.5100000000000064E-2</v>
      </c>
      <c r="N6" s="20">
        <v>1</v>
      </c>
      <c r="O6" s="20">
        <v>22.7</v>
      </c>
      <c r="P6" s="20">
        <v>394.21</v>
      </c>
      <c r="Q6" s="35">
        <v>0.96150000000000002</v>
      </c>
      <c r="R6" s="20">
        <v>74.709999999999994</v>
      </c>
      <c r="S6" s="30">
        <v>0.1822</v>
      </c>
    </row>
    <row r="7" spans="1:20" x14ac:dyDescent="0.3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S7" s="15"/>
    </row>
    <row r="8" spans="1:20" x14ac:dyDescent="0.3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</row>
    <row r="9" spans="1:20" x14ac:dyDescent="0.35">
      <c r="A9" s="14" t="s">
        <v>12</v>
      </c>
      <c r="B9" s="37" t="s">
        <v>10</v>
      </c>
      <c r="C9" s="38"/>
      <c r="D9" s="38"/>
      <c r="E9" s="38"/>
      <c r="F9" s="37" t="s">
        <v>19</v>
      </c>
      <c r="G9" s="38"/>
      <c r="H9" s="38"/>
      <c r="I9" s="38"/>
      <c r="J9" s="37" t="s">
        <v>14</v>
      </c>
      <c r="K9" s="38"/>
      <c r="L9" s="38"/>
      <c r="M9" s="39"/>
      <c r="N9" s="37" t="s">
        <v>15</v>
      </c>
      <c r="O9" s="38"/>
      <c r="P9" s="38"/>
      <c r="Q9" s="38"/>
      <c r="R9" s="38"/>
      <c r="S9" s="39"/>
    </row>
    <row r="10" spans="1:20" x14ac:dyDescent="0.35">
      <c r="A10" s="1" t="s">
        <v>0</v>
      </c>
      <c r="B10" s="3" t="s">
        <v>1</v>
      </c>
      <c r="C10" s="4" t="s">
        <v>2</v>
      </c>
      <c r="D10" s="4" t="s">
        <v>3</v>
      </c>
      <c r="E10" s="4" t="s">
        <v>4</v>
      </c>
      <c r="F10" s="3" t="s">
        <v>1</v>
      </c>
      <c r="G10" s="4" t="s">
        <v>2</v>
      </c>
      <c r="H10" s="4" t="s">
        <v>3</v>
      </c>
      <c r="I10" s="4" t="s">
        <v>4</v>
      </c>
      <c r="J10" s="25" t="s">
        <v>1</v>
      </c>
      <c r="K10" s="26" t="s">
        <v>2</v>
      </c>
      <c r="L10" s="26" t="s">
        <v>3</v>
      </c>
      <c r="M10" s="26" t="s">
        <v>4</v>
      </c>
      <c r="N10" s="3" t="s">
        <v>8</v>
      </c>
      <c r="O10" s="4" t="s">
        <v>9</v>
      </c>
      <c r="P10" s="4" t="s">
        <v>16</v>
      </c>
      <c r="Q10" s="4" t="s">
        <v>17</v>
      </c>
      <c r="R10" s="4" t="s">
        <v>20</v>
      </c>
      <c r="S10" s="9" t="s">
        <v>21</v>
      </c>
    </row>
    <row r="11" spans="1:20" x14ac:dyDescent="0.35">
      <c r="A11" s="2" t="s">
        <v>7</v>
      </c>
      <c r="B11" s="5">
        <v>1</v>
      </c>
      <c r="C11" s="6">
        <v>0.19109999999999999</v>
      </c>
      <c r="D11" s="6">
        <v>0.54990000000000006</v>
      </c>
      <c r="E11" s="6">
        <v>0.8992</v>
      </c>
      <c r="F11" s="7">
        <v>0.50409999999999999</v>
      </c>
      <c r="G11" s="8">
        <v>0.35799999999999998</v>
      </c>
      <c r="H11" s="8">
        <v>0.60870000000000002</v>
      </c>
      <c r="I11" s="8">
        <v>0.80989999999999995</v>
      </c>
      <c r="J11" s="24">
        <f>B11-F11</f>
        <v>0.49590000000000001</v>
      </c>
      <c r="K11" s="27">
        <f t="shared" ref="K11:M11" si="5">C11-G11</f>
        <v>-0.16689999999999999</v>
      </c>
      <c r="L11" s="27">
        <f t="shared" si="5"/>
        <v>-5.8799999999999963E-2</v>
      </c>
      <c r="M11" s="28">
        <f t="shared" si="5"/>
        <v>8.9300000000000046E-2</v>
      </c>
      <c r="N11" s="16">
        <v>1</v>
      </c>
      <c r="O11" s="16">
        <v>9.91</v>
      </c>
      <c r="P11" s="16">
        <v>267.77999999999997</v>
      </c>
      <c r="Q11" s="34">
        <v>0.97729999999999995</v>
      </c>
      <c r="R11" s="16">
        <v>116.32</v>
      </c>
      <c r="S11" s="29">
        <v>0.42449999999999999</v>
      </c>
    </row>
    <row r="12" spans="1:20" x14ac:dyDescent="0.35">
      <c r="A12" s="2" t="s">
        <v>5</v>
      </c>
      <c r="B12" s="5">
        <v>1</v>
      </c>
      <c r="C12" s="6">
        <v>1</v>
      </c>
      <c r="D12" s="6">
        <v>0.89470000000000005</v>
      </c>
      <c r="E12" s="6">
        <v>0.96509999999999996</v>
      </c>
      <c r="F12" s="7">
        <v>0.76160000000000005</v>
      </c>
      <c r="G12" s="8">
        <v>0.53120000000000001</v>
      </c>
      <c r="H12" s="8">
        <v>0.81620000000000004</v>
      </c>
      <c r="I12" s="8">
        <v>0.92600000000000005</v>
      </c>
      <c r="J12" s="17">
        <f t="shared" ref="J12:J14" si="6">B12-F12</f>
        <v>0.23839999999999995</v>
      </c>
      <c r="K12" s="16">
        <f t="shared" ref="K12:K14" si="7">C12-G12</f>
        <v>0.46879999999999999</v>
      </c>
      <c r="L12" s="16">
        <f t="shared" ref="L12:L14" si="8">D12-H12</f>
        <v>7.8500000000000014E-2</v>
      </c>
      <c r="M12" s="18">
        <f t="shared" ref="M12:M14" si="9">E12-I12</f>
        <v>3.9099999999999913E-2</v>
      </c>
      <c r="N12" s="16">
        <v>1</v>
      </c>
      <c r="O12" s="16">
        <v>2.57</v>
      </c>
      <c r="P12" s="16">
        <v>40.43</v>
      </c>
      <c r="Q12" s="34">
        <v>0.94020000000000004</v>
      </c>
      <c r="R12" s="16">
        <v>21.8</v>
      </c>
      <c r="S12" s="22">
        <v>0.50697700000000001</v>
      </c>
    </row>
    <row r="13" spans="1:20" x14ac:dyDescent="0.35">
      <c r="A13" s="2" t="s">
        <v>6</v>
      </c>
      <c r="B13" s="5">
        <v>1</v>
      </c>
      <c r="C13" s="6">
        <v>0.99980000000000002</v>
      </c>
      <c r="D13" s="6">
        <v>0.82450000000000001</v>
      </c>
      <c r="E13" s="6">
        <v>0.91669999999999996</v>
      </c>
      <c r="F13" s="7">
        <v>0.4345</v>
      </c>
      <c r="G13" s="8">
        <v>0.47410000000000002</v>
      </c>
      <c r="H13" s="8">
        <v>0.78849999999999998</v>
      </c>
      <c r="I13" s="8">
        <v>0.90300000000000002</v>
      </c>
      <c r="J13" s="17">
        <f t="shared" si="6"/>
        <v>0.5655</v>
      </c>
      <c r="K13" s="16">
        <f t="shared" si="7"/>
        <v>0.52570000000000006</v>
      </c>
      <c r="L13" s="16">
        <f t="shared" si="8"/>
        <v>3.6000000000000032E-2</v>
      </c>
      <c r="M13" s="18">
        <f t="shared" si="9"/>
        <v>1.3699999999999934E-2</v>
      </c>
      <c r="N13" s="16">
        <v>1</v>
      </c>
      <c r="O13" s="16">
        <v>10.44</v>
      </c>
      <c r="P13" s="16">
        <v>351.56</v>
      </c>
      <c r="Q13" s="34">
        <v>0.97119999999999995</v>
      </c>
      <c r="R13" s="16">
        <v>97.56</v>
      </c>
      <c r="S13" s="29">
        <v>0.26950299999999999</v>
      </c>
    </row>
    <row r="14" spans="1:20" x14ac:dyDescent="0.35">
      <c r="A14" s="23" t="s">
        <v>18</v>
      </c>
      <c r="B14" s="10">
        <v>1</v>
      </c>
      <c r="C14" s="11">
        <v>0.91590000000000005</v>
      </c>
      <c r="D14" s="11">
        <v>0.78129999999999999</v>
      </c>
      <c r="E14" s="11">
        <v>0.97370000000000001</v>
      </c>
      <c r="F14" s="12">
        <v>0.3387</v>
      </c>
      <c r="G14" s="13">
        <v>0.46010000000000001</v>
      </c>
      <c r="H14" s="13">
        <v>0.752</v>
      </c>
      <c r="I14" s="13">
        <v>0.88759999999999994</v>
      </c>
      <c r="J14" s="19">
        <f t="shared" si="6"/>
        <v>0.6613</v>
      </c>
      <c r="K14" s="20">
        <f t="shared" si="7"/>
        <v>0.45580000000000004</v>
      </c>
      <c r="L14" s="20">
        <f t="shared" si="8"/>
        <v>2.9299999999999993E-2</v>
      </c>
      <c r="M14" s="21">
        <f t="shared" si="9"/>
        <v>8.6100000000000065E-2</v>
      </c>
      <c r="N14" s="20">
        <v>1</v>
      </c>
      <c r="O14" s="20">
        <v>22.03</v>
      </c>
      <c r="P14" s="20">
        <v>394.56</v>
      </c>
      <c r="Q14" s="35">
        <v>0.96230000000000004</v>
      </c>
      <c r="R14" s="20">
        <v>79.36</v>
      </c>
      <c r="S14" s="30">
        <v>0.19359999999999999</v>
      </c>
    </row>
    <row r="15" spans="1:20" x14ac:dyDescent="0.3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</row>
    <row r="16" spans="1:20" x14ac:dyDescent="0.3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</row>
    <row r="17" spans="1:19" x14ac:dyDescent="0.35">
      <c r="A17" s="14" t="s">
        <v>13</v>
      </c>
      <c r="B17" s="37" t="s">
        <v>10</v>
      </c>
      <c r="C17" s="38"/>
      <c r="D17" s="38"/>
      <c r="E17" s="38"/>
      <c r="F17" s="37" t="s">
        <v>19</v>
      </c>
      <c r="G17" s="38"/>
      <c r="H17" s="38"/>
      <c r="I17" s="38"/>
      <c r="J17" s="37" t="s">
        <v>14</v>
      </c>
      <c r="K17" s="38"/>
      <c r="L17" s="38"/>
      <c r="M17" s="39"/>
      <c r="N17" s="37" t="s">
        <v>15</v>
      </c>
      <c r="O17" s="38"/>
      <c r="P17" s="38"/>
      <c r="Q17" s="38"/>
      <c r="R17" s="38"/>
      <c r="S17" s="39"/>
    </row>
    <row r="18" spans="1:19" x14ac:dyDescent="0.35">
      <c r="A18" s="1" t="s">
        <v>0</v>
      </c>
      <c r="B18" s="3" t="s">
        <v>1</v>
      </c>
      <c r="C18" s="4" t="s">
        <v>2</v>
      </c>
      <c r="D18" s="4" t="s">
        <v>3</v>
      </c>
      <c r="E18" s="4" t="s">
        <v>4</v>
      </c>
      <c r="F18" s="3" t="s">
        <v>1</v>
      </c>
      <c r="G18" s="4" t="s">
        <v>2</v>
      </c>
      <c r="H18" s="4" t="s">
        <v>3</v>
      </c>
      <c r="I18" s="4" t="s">
        <v>4</v>
      </c>
      <c r="J18" s="25" t="s">
        <v>1</v>
      </c>
      <c r="K18" s="26" t="s">
        <v>2</v>
      </c>
      <c r="L18" s="26" t="s">
        <v>3</v>
      </c>
      <c r="M18" s="26" t="s">
        <v>4</v>
      </c>
      <c r="N18" s="3" t="s">
        <v>8</v>
      </c>
      <c r="O18" s="4" t="s">
        <v>9</v>
      </c>
      <c r="P18" s="4" t="s">
        <v>16</v>
      </c>
      <c r="Q18" s="4" t="s">
        <v>17</v>
      </c>
      <c r="R18" s="4" t="s">
        <v>20</v>
      </c>
      <c r="S18" s="9" t="s">
        <v>21</v>
      </c>
    </row>
    <row r="19" spans="1:19" x14ac:dyDescent="0.35">
      <c r="A19" s="2" t="s">
        <v>7</v>
      </c>
      <c r="B19" s="5">
        <v>1</v>
      </c>
      <c r="C19" s="6">
        <v>0.19109999999999999</v>
      </c>
      <c r="D19" s="6">
        <v>0.54990000000000006</v>
      </c>
      <c r="E19" s="6">
        <v>0.8992</v>
      </c>
      <c r="F19" s="7">
        <v>0.56940000000000002</v>
      </c>
      <c r="G19" s="8">
        <v>0.3679</v>
      </c>
      <c r="H19" s="8">
        <v>0.60809999999999997</v>
      </c>
      <c r="I19" s="8">
        <v>0.81669999999999998</v>
      </c>
      <c r="J19" s="24">
        <f>B19-F19</f>
        <v>0.43059999999999998</v>
      </c>
      <c r="K19" s="27">
        <f t="shared" ref="K19:M19" si="10">C19-G19</f>
        <v>-0.17680000000000001</v>
      </c>
      <c r="L19" s="27">
        <f t="shared" si="10"/>
        <v>-5.8199999999999918E-2</v>
      </c>
      <c r="M19" s="28">
        <f t="shared" si="10"/>
        <v>8.2500000000000018E-2</v>
      </c>
      <c r="N19" s="16">
        <v>1</v>
      </c>
      <c r="O19" s="16">
        <v>10.02</v>
      </c>
      <c r="P19" s="16">
        <v>267.55</v>
      </c>
      <c r="Q19" s="34">
        <v>0.97650000000000003</v>
      </c>
      <c r="R19" s="16">
        <v>119.1</v>
      </c>
      <c r="S19" s="29">
        <v>0.43469999999999998</v>
      </c>
    </row>
    <row r="20" spans="1:19" x14ac:dyDescent="0.35">
      <c r="A20" s="2" t="s">
        <v>5</v>
      </c>
      <c r="B20" s="5">
        <v>1</v>
      </c>
      <c r="C20" s="6">
        <v>1</v>
      </c>
      <c r="D20" s="6">
        <v>0.89470000000000005</v>
      </c>
      <c r="E20" s="6">
        <v>0.96509999999999996</v>
      </c>
      <c r="F20" s="7">
        <v>0.78810000000000002</v>
      </c>
      <c r="G20" s="8">
        <v>0.63249999999999995</v>
      </c>
      <c r="H20" s="8">
        <v>0.84030000000000005</v>
      </c>
      <c r="I20" s="8">
        <v>0.93120000000000003</v>
      </c>
      <c r="J20" s="17">
        <f t="shared" ref="J20:J22" si="11">B20-F20</f>
        <v>0.21189999999999998</v>
      </c>
      <c r="K20" s="16">
        <f t="shared" ref="K20:K22" si="12">C20-G20</f>
        <v>0.36750000000000005</v>
      </c>
      <c r="L20" s="16">
        <f t="shared" ref="L20:L22" si="13">D20-H20</f>
        <v>5.4400000000000004E-2</v>
      </c>
      <c r="M20" s="18">
        <f t="shared" ref="M20:M22" si="14">E20-I20</f>
        <v>3.389999999999993E-2</v>
      </c>
      <c r="N20" s="16">
        <v>1</v>
      </c>
      <c r="O20" s="16">
        <v>2.0499999999999998</v>
      </c>
      <c r="P20" s="16">
        <v>40.950000000000003</v>
      </c>
      <c r="Q20" s="34">
        <v>0.95230000000000004</v>
      </c>
      <c r="R20" s="16">
        <v>26.29</v>
      </c>
      <c r="S20" s="22">
        <v>0.61140000000000005</v>
      </c>
    </row>
    <row r="21" spans="1:19" x14ac:dyDescent="0.35">
      <c r="A21" s="2" t="s">
        <v>6</v>
      </c>
      <c r="B21" s="5">
        <v>1</v>
      </c>
      <c r="C21" s="6">
        <v>0.99980000000000002</v>
      </c>
      <c r="D21" s="6">
        <v>0.82450000000000001</v>
      </c>
      <c r="E21" s="6">
        <v>0.91669999999999996</v>
      </c>
      <c r="F21" s="7">
        <v>0.3931</v>
      </c>
      <c r="G21" s="8">
        <v>0.4869</v>
      </c>
      <c r="H21" s="8">
        <v>0.78510000000000002</v>
      </c>
      <c r="I21" s="8">
        <v>0.90539999999999998</v>
      </c>
      <c r="J21" s="17">
        <f t="shared" si="11"/>
        <v>0.6069</v>
      </c>
      <c r="K21" s="16">
        <f t="shared" si="12"/>
        <v>0.51290000000000002</v>
      </c>
      <c r="L21" s="16">
        <f t="shared" si="13"/>
        <v>3.9399999999999991E-2</v>
      </c>
      <c r="M21" s="18">
        <f t="shared" si="14"/>
        <v>1.1299999999999977E-2</v>
      </c>
      <c r="N21" s="16">
        <v>1</v>
      </c>
      <c r="O21" s="16">
        <v>10.33</v>
      </c>
      <c r="P21" s="16">
        <v>351.67</v>
      </c>
      <c r="Q21" s="34">
        <v>0.97150000000000003</v>
      </c>
      <c r="R21" s="16">
        <v>94.09</v>
      </c>
      <c r="S21" s="29">
        <v>0.25990000000000002</v>
      </c>
    </row>
    <row r="22" spans="1:19" x14ac:dyDescent="0.35">
      <c r="A22" s="23" t="s">
        <v>18</v>
      </c>
      <c r="B22" s="10">
        <v>1</v>
      </c>
      <c r="C22" s="11">
        <v>0.91590000000000005</v>
      </c>
      <c r="D22" s="11">
        <v>0.78129999999999999</v>
      </c>
      <c r="E22" s="11">
        <v>0.97370000000000001</v>
      </c>
      <c r="F22" s="12">
        <v>0.32979999999999998</v>
      </c>
      <c r="G22" s="13">
        <v>0.46400000000000002</v>
      </c>
      <c r="H22" s="13">
        <v>0.75270000000000004</v>
      </c>
      <c r="I22" s="13">
        <v>0.88780000000000003</v>
      </c>
      <c r="J22" s="19">
        <f t="shared" si="11"/>
        <v>0.67020000000000002</v>
      </c>
      <c r="K22" s="20">
        <f t="shared" si="12"/>
        <v>0.45190000000000002</v>
      </c>
      <c r="L22" s="20">
        <f t="shared" si="13"/>
        <v>2.8599999999999959E-2</v>
      </c>
      <c r="M22" s="21">
        <f t="shared" si="14"/>
        <v>8.5899999999999976E-2</v>
      </c>
      <c r="N22" s="20">
        <v>1</v>
      </c>
      <c r="O22" s="20">
        <v>21.54</v>
      </c>
      <c r="P22" s="20">
        <v>395.22</v>
      </c>
      <c r="Q22" s="35">
        <v>0.963951</v>
      </c>
      <c r="R22" s="20">
        <v>80.67</v>
      </c>
      <c r="S22" s="30">
        <v>0.1668</v>
      </c>
    </row>
    <row r="23" spans="1:19" x14ac:dyDescent="0.3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</row>
    <row r="24" spans="1:19" x14ac:dyDescent="0.3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</row>
    <row r="25" spans="1:19" x14ac:dyDescent="0.35">
      <c r="A25" s="14" t="s">
        <v>22</v>
      </c>
      <c r="B25" s="31" t="s">
        <v>10</v>
      </c>
      <c r="C25" s="32"/>
      <c r="D25" s="32"/>
      <c r="E25" s="32"/>
      <c r="F25" s="31" t="s">
        <v>19</v>
      </c>
      <c r="G25" s="32"/>
      <c r="H25" s="32"/>
      <c r="I25" s="32"/>
      <c r="J25" s="31" t="s">
        <v>14</v>
      </c>
      <c r="K25" s="32"/>
      <c r="L25" s="32"/>
      <c r="M25" s="33"/>
      <c r="N25" s="31" t="s">
        <v>15</v>
      </c>
      <c r="O25" s="32"/>
      <c r="P25" s="32"/>
      <c r="Q25" s="32"/>
      <c r="R25" s="32"/>
      <c r="S25" s="33"/>
    </row>
    <row r="26" spans="1:19" x14ac:dyDescent="0.35">
      <c r="A26" s="1" t="s">
        <v>0</v>
      </c>
      <c r="B26" s="3" t="s">
        <v>1</v>
      </c>
      <c r="C26" s="4" t="s">
        <v>2</v>
      </c>
      <c r="D26" s="4" t="s">
        <v>3</v>
      </c>
      <c r="E26" s="4" t="s">
        <v>4</v>
      </c>
      <c r="F26" s="3" t="s">
        <v>1</v>
      </c>
      <c r="G26" s="4" t="s">
        <v>2</v>
      </c>
      <c r="H26" s="4" t="s">
        <v>3</v>
      </c>
      <c r="I26" s="4" t="s">
        <v>4</v>
      </c>
      <c r="J26" s="25" t="s">
        <v>1</v>
      </c>
      <c r="K26" s="26" t="s">
        <v>2</v>
      </c>
      <c r="L26" s="26" t="s">
        <v>3</v>
      </c>
      <c r="M26" s="26" t="s">
        <v>4</v>
      </c>
      <c r="N26" s="3" t="s">
        <v>8</v>
      </c>
      <c r="O26" s="4" t="s">
        <v>9</v>
      </c>
      <c r="P26" s="4" t="s">
        <v>16</v>
      </c>
      <c r="Q26" s="4" t="s">
        <v>17</v>
      </c>
      <c r="R26" s="4" t="s">
        <v>20</v>
      </c>
      <c r="S26" s="9" t="s">
        <v>21</v>
      </c>
    </row>
    <row r="27" spans="1:19" x14ac:dyDescent="0.35">
      <c r="A27" s="2" t="s">
        <v>7</v>
      </c>
      <c r="B27" s="5">
        <v>1</v>
      </c>
      <c r="C27" s="6">
        <v>0.19109999999999999</v>
      </c>
      <c r="D27" s="6">
        <v>0.54990000000000006</v>
      </c>
      <c r="E27" s="6">
        <v>0.8992</v>
      </c>
      <c r="F27" s="7">
        <v>0.55230000000000001</v>
      </c>
      <c r="G27" s="8">
        <v>0.3785</v>
      </c>
      <c r="H27" s="8">
        <v>0.61029999999999995</v>
      </c>
      <c r="I27" s="8">
        <v>0.82010000000000005</v>
      </c>
      <c r="J27" s="24">
        <f>B27-F27</f>
        <v>0.44769999999999999</v>
      </c>
      <c r="K27" s="27">
        <f t="shared" ref="K27:K30" si="15">C27-G27</f>
        <v>-0.18740000000000001</v>
      </c>
      <c r="L27" s="27">
        <f t="shared" ref="L27:L30" si="16">D27-H27</f>
        <v>-6.0399999999999898E-2</v>
      </c>
      <c r="M27" s="28">
        <f t="shared" ref="M27:M30" si="17">E27-I27</f>
        <v>7.9099999999999948E-2</v>
      </c>
      <c r="N27" s="16">
        <v>1</v>
      </c>
      <c r="O27" s="16">
        <v>9.57</v>
      </c>
      <c r="P27" s="16">
        <v>267.86</v>
      </c>
      <c r="Q27" s="34">
        <v>0.97760000000000002</v>
      </c>
      <c r="R27" s="16">
        <v>122.26</v>
      </c>
      <c r="S27" s="29">
        <v>0.44620399999999999</v>
      </c>
    </row>
    <row r="28" spans="1:19" x14ac:dyDescent="0.35">
      <c r="A28" s="2" t="s">
        <v>5</v>
      </c>
      <c r="B28" s="5">
        <v>1</v>
      </c>
      <c r="C28" s="6">
        <v>1</v>
      </c>
      <c r="D28" s="6">
        <v>0.89470000000000005</v>
      </c>
      <c r="E28" s="6">
        <v>0.96509999999999996</v>
      </c>
      <c r="F28" s="7">
        <v>0.78659999999999997</v>
      </c>
      <c r="G28" s="8">
        <v>0.77580000000000005</v>
      </c>
      <c r="H28" s="8">
        <v>0.87039999999999995</v>
      </c>
      <c r="I28" s="8">
        <v>0.94259999999999999</v>
      </c>
      <c r="J28" s="17">
        <f t="shared" ref="J28:J30" si="18">B28-F28</f>
        <v>0.21340000000000003</v>
      </c>
      <c r="K28" s="16">
        <f t="shared" si="15"/>
        <v>0.22419999999999995</v>
      </c>
      <c r="L28" s="16">
        <f t="shared" si="16"/>
        <v>2.4300000000000099E-2</v>
      </c>
      <c r="M28" s="18">
        <f t="shared" si="17"/>
        <v>2.2499999999999964E-2</v>
      </c>
      <c r="N28" s="16">
        <v>1</v>
      </c>
      <c r="O28" s="16">
        <v>1.47</v>
      </c>
      <c r="P28" s="16">
        <v>41.53</v>
      </c>
      <c r="Q28" s="34">
        <v>0.96579999999999999</v>
      </c>
      <c r="R28" s="16">
        <v>30.13</v>
      </c>
      <c r="S28" s="22">
        <v>0.70069999999999999</v>
      </c>
    </row>
    <row r="29" spans="1:19" x14ac:dyDescent="0.35">
      <c r="A29" s="2" t="s">
        <v>6</v>
      </c>
      <c r="B29" s="5">
        <v>1</v>
      </c>
      <c r="C29" s="6">
        <v>0.99980000000000002</v>
      </c>
      <c r="D29" s="6">
        <v>0.82450000000000001</v>
      </c>
      <c r="E29" s="6">
        <v>0.91669999999999996</v>
      </c>
      <c r="F29" s="7">
        <v>0.44979999999999998</v>
      </c>
      <c r="G29" s="8">
        <v>0.50919999999999999</v>
      </c>
      <c r="H29" s="8">
        <v>0.78759999999999997</v>
      </c>
      <c r="I29" s="8">
        <v>0.90669999999999995</v>
      </c>
      <c r="J29" s="17">
        <f t="shared" si="18"/>
        <v>0.55020000000000002</v>
      </c>
      <c r="K29" s="16">
        <f t="shared" si="15"/>
        <v>0.49060000000000004</v>
      </c>
      <c r="L29" s="16">
        <f t="shared" si="16"/>
        <v>3.6900000000000044E-2</v>
      </c>
      <c r="M29" s="18">
        <f t="shared" si="17"/>
        <v>1.0000000000000009E-2</v>
      </c>
      <c r="N29" s="16">
        <v>1</v>
      </c>
      <c r="O29" s="16">
        <v>9.76</v>
      </c>
      <c r="P29" s="16">
        <v>352.24</v>
      </c>
      <c r="Q29" s="34">
        <v>0.97299999999999998</v>
      </c>
      <c r="R29" s="16">
        <v>103.75</v>
      </c>
      <c r="S29" s="29">
        <v>0.28660000000000002</v>
      </c>
    </row>
    <row r="30" spans="1:19" x14ac:dyDescent="0.35">
      <c r="A30" s="23" t="s">
        <v>18</v>
      </c>
      <c r="B30" s="10">
        <v>1</v>
      </c>
      <c r="C30" s="11">
        <v>0.91590000000000005</v>
      </c>
      <c r="D30" s="11">
        <v>0.78129999999999999</v>
      </c>
      <c r="E30" s="11">
        <v>0.97370000000000001</v>
      </c>
      <c r="F30" s="12">
        <v>0.30380000000000001</v>
      </c>
      <c r="G30" s="13">
        <v>0.4803</v>
      </c>
      <c r="H30" s="13">
        <v>0.75600000000000001</v>
      </c>
      <c r="I30" s="13">
        <v>0.88770000000000004</v>
      </c>
      <c r="J30" s="19">
        <f t="shared" si="18"/>
        <v>0.69619999999999993</v>
      </c>
      <c r="K30" s="20">
        <f t="shared" si="15"/>
        <v>0.43560000000000004</v>
      </c>
      <c r="L30" s="20">
        <f t="shared" si="16"/>
        <v>2.5299999999999989E-2</v>
      </c>
      <c r="M30" s="21">
        <f t="shared" si="17"/>
        <v>8.5999999999999965E-2</v>
      </c>
      <c r="N30" s="20">
        <v>1</v>
      </c>
      <c r="O30" s="20">
        <v>22.19</v>
      </c>
      <c r="P30" s="20">
        <v>395.1</v>
      </c>
      <c r="Q30" s="35">
        <v>0.9637</v>
      </c>
      <c r="R30" s="20">
        <v>90.79</v>
      </c>
      <c r="S30" s="30">
        <v>0.22140000000000001</v>
      </c>
    </row>
    <row r="31" spans="1:19" x14ac:dyDescent="0.3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S31" s="15"/>
    </row>
    <row r="32" spans="1:19" x14ac:dyDescent="0.3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</row>
    <row r="33" spans="1:19" x14ac:dyDescent="0.35">
      <c r="A33" s="14" t="s">
        <v>23</v>
      </c>
      <c r="B33" s="31" t="s">
        <v>10</v>
      </c>
      <c r="C33" s="32"/>
      <c r="D33" s="32"/>
      <c r="E33" s="32"/>
      <c r="F33" s="31" t="s">
        <v>19</v>
      </c>
      <c r="G33" s="32"/>
      <c r="H33" s="32"/>
      <c r="I33" s="32"/>
      <c r="J33" s="31" t="s">
        <v>14</v>
      </c>
      <c r="K33" s="32"/>
      <c r="L33" s="32"/>
      <c r="M33" s="33"/>
      <c r="N33" s="31" t="s">
        <v>15</v>
      </c>
      <c r="O33" s="32"/>
      <c r="P33" s="32"/>
      <c r="Q33" s="32"/>
      <c r="R33" s="32"/>
      <c r="S33" s="33"/>
    </row>
    <row r="34" spans="1:19" x14ac:dyDescent="0.35">
      <c r="A34" s="1" t="s">
        <v>0</v>
      </c>
      <c r="B34" s="3" t="s">
        <v>1</v>
      </c>
      <c r="C34" s="4" t="s">
        <v>2</v>
      </c>
      <c r="D34" s="4" t="s">
        <v>3</v>
      </c>
      <c r="E34" s="4" t="s">
        <v>4</v>
      </c>
      <c r="F34" s="3" t="s">
        <v>1</v>
      </c>
      <c r="G34" s="4" t="s">
        <v>2</v>
      </c>
      <c r="H34" s="4" t="s">
        <v>3</v>
      </c>
      <c r="I34" s="4" t="s">
        <v>4</v>
      </c>
      <c r="J34" s="25" t="s">
        <v>1</v>
      </c>
      <c r="K34" s="26" t="s">
        <v>2</v>
      </c>
      <c r="L34" s="26" t="s">
        <v>3</v>
      </c>
      <c r="M34" s="26" t="s">
        <v>4</v>
      </c>
      <c r="N34" s="3" t="s">
        <v>8</v>
      </c>
      <c r="O34" s="4" t="s">
        <v>9</v>
      </c>
      <c r="P34" s="4" t="s">
        <v>16</v>
      </c>
      <c r="Q34" s="4" t="s">
        <v>17</v>
      </c>
      <c r="R34" s="4" t="s">
        <v>20</v>
      </c>
      <c r="S34" s="9" t="s">
        <v>21</v>
      </c>
    </row>
    <row r="35" spans="1:19" x14ac:dyDescent="0.35">
      <c r="A35" s="2" t="s">
        <v>7</v>
      </c>
      <c r="B35" s="5">
        <v>1</v>
      </c>
      <c r="C35" s="6">
        <v>0.19109999999999999</v>
      </c>
      <c r="D35" s="6">
        <v>0.54990000000000006</v>
      </c>
      <c r="E35" s="6">
        <v>0.8992</v>
      </c>
      <c r="F35" s="7">
        <v>0.61050000000000004</v>
      </c>
      <c r="G35" s="8">
        <v>0.38279999999999997</v>
      </c>
      <c r="H35" s="8">
        <v>0.60870000000000002</v>
      </c>
      <c r="I35" s="8">
        <v>0.82650000000000001</v>
      </c>
      <c r="J35" s="24">
        <f>B35-F35</f>
        <v>0.38949999999999996</v>
      </c>
      <c r="K35" s="27">
        <f t="shared" ref="K35:K38" si="19">C35-G35</f>
        <v>-0.19169999999999998</v>
      </c>
      <c r="L35" s="27">
        <f t="shared" ref="L35:L38" si="20">D35-H35</f>
        <v>-5.8799999999999963E-2</v>
      </c>
      <c r="M35" s="28">
        <f t="shared" ref="M35:M38" si="21">E35-I35</f>
        <v>7.2699999999999987E-2</v>
      </c>
      <c r="N35" s="16">
        <v>1</v>
      </c>
      <c r="O35" s="16">
        <v>9.56</v>
      </c>
      <c r="P35" s="16">
        <v>267.95</v>
      </c>
      <c r="Q35" s="34">
        <v>0.97792000000000001</v>
      </c>
      <c r="R35" s="16">
        <v>122.16</v>
      </c>
      <c r="S35" s="29">
        <v>0.44579999999999997</v>
      </c>
    </row>
    <row r="36" spans="1:19" x14ac:dyDescent="0.35">
      <c r="A36" s="2" t="s">
        <v>5</v>
      </c>
      <c r="B36" s="5">
        <v>1</v>
      </c>
      <c r="C36" s="6">
        <v>1</v>
      </c>
      <c r="D36" s="6">
        <v>0.89470000000000005</v>
      </c>
      <c r="E36" s="6">
        <v>0.96509999999999996</v>
      </c>
      <c r="F36" s="7">
        <v>0.95989999999999998</v>
      </c>
      <c r="G36" s="8">
        <v>0.94730000000000003</v>
      </c>
      <c r="H36" s="8">
        <v>0.89200000000000002</v>
      </c>
      <c r="I36" s="8">
        <v>0.95989999999999998</v>
      </c>
      <c r="J36" s="17">
        <f t="shared" ref="J36:J38" si="22">B36-F36</f>
        <v>4.0100000000000025E-2</v>
      </c>
      <c r="K36" s="16">
        <f t="shared" si="19"/>
        <v>5.2699999999999969E-2</v>
      </c>
      <c r="L36" s="16">
        <f t="shared" si="20"/>
        <v>2.7000000000000357E-3</v>
      </c>
      <c r="M36" s="18">
        <f t="shared" si="21"/>
        <v>5.1999999999999824E-3</v>
      </c>
      <c r="N36" s="16">
        <v>1</v>
      </c>
      <c r="O36" s="16">
        <v>0.72</v>
      </c>
      <c r="P36" s="16">
        <v>42.28</v>
      </c>
      <c r="Q36" s="34">
        <v>0.98329999999999995</v>
      </c>
      <c r="R36" s="16">
        <v>35.68</v>
      </c>
      <c r="S36" s="22">
        <v>0.82979999999999998</v>
      </c>
    </row>
    <row r="37" spans="1:19" x14ac:dyDescent="0.35">
      <c r="A37" s="2" t="s">
        <v>6</v>
      </c>
      <c r="B37" s="5">
        <v>1</v>
      </c>
      <c r="C37" s="6">
        <v>0.99980000000000002</v>
      </c>
      <c r="D37" s="6">
        <v>0.82450000000000001</v>
      </c>
      <c r="E37" s="6">
        <v>0.91669999999999996</v>
      </c>
      <c r="F37" s="7">
        <v>0.48280000000000001</v>
      </c>
      <c r="G37" s="8">
        <v>0.53080000000000005</v>
      </c>
      <c r="H37" s="8">
        <v>0.79690000000000005</v>
      </c>
      <c r="I37" s="8">
        <v>0.91259999999999997</v>
      </c>
      <c r="J37" s="17">
        <f t="shared" si="22"/>
        <v>0.51719999999999999</v>
      </c>
      <c r="K37" s="16">
        <f t="shared" si="19"/>
        <v>0.46899999999999997</v>
      </c>
      <c r="L37" s="16">
        <f t="shared" si="20"/>
        <v>2.7599999999999958E-2</v>
      </c>
      <c r="M37" s="18">
        <f t="shared" si="21"/>
        <v>4.0999999999999925E-3</v>
      </c>
      <c r="N37" s="16">
        <v>1</v>
      </c>
      <c r="O37" s="16">
        <v>9.34</v>
      </c>
      <c r="P37" s="16">
        <v>352.66</v>
      </c>
      <c r="Q37" s="34">
        <v>0.97419999999999995</v>
      </c>
      <c r="R37" s="16">
        <v>109.12</v>
      </c>
      <c r="S37" s="29">
        <v>0.3014</v>
      </c>
    </row>
    <row r="38" spans="1:19" x14ac:dyDescent="0.35">
      <c r="A38" s="23" t="s">
        <v>18</v>
      </c>
      <c r="B38" s="10">
        <v>1</v>
      </c>
      <c r="C38" s="11">
        <v>0.91590000000000005</v>
      </c>
      <c r="D38" s="11">
        <v>0.78129999999999999</v>
      </c>
      <c r="E38" s="11">
        <v>0.97370000000000001</v>
      </c>
      <c r="F38" s="12">
        <v>0.3352</v>
      </c>
      <c r="G38" s="13">
        <v>0.50160000000000005</v>
      </c>
      <c r="H38" s="13">
        <v>0.75660000000000005</v>
      </c>
      <c r="I38" s="13">
        <v>0.88180000000000003</v>
      </c>
      <c r="J38" s="19">
        <f t="shared" si="22"/>
        <v>0.66480000000000006</v>
      </c>
      <c r="K38" s="20">
        <f t="shared" si="19"/>
        <v>0.4143</v>
      </c>
      <c r="L38" s="20">
        <f t="shared" si="20"/>
        <v>2.4699999999999944E-2</v>
      </c>
      <c r="M38" s="21">
        <f t="shared" si="21"/>
        <v>9.1899999999999982E-2</v>
      </c>
      <c r="N38" s="20">
        <v>1</v>
      </c>
      <c r="O38" s="20">
        <v>22.02</v>
      </c>
      <c r="P38" s="20">
        <v>395.95</v>
      </c>
      <c r="Q38" s="35">
        <v>0.9657</v>
      </c>
      <c r="R38" s="20">
        <v>99.4</v>
      </c>
      <c r="S38" s="30">
        <v>0.2424</v>
      </c>
    </row>
  </sheetData>
  <mergeCells count="12">
    <mergeCell ref="B17:E17"/>
    <mergeCell ref="F17:I17"/>
    <mergeCell ref="J17:M17"/>
    <mergeCell ref="N9:S9"/>
    <mergeCell ref="N17:S17"/>
    <mergeCell ref="B9:E9"/>
    <mergeCell ref="F9:I9"/>
    <mergeCell ref="B1:E1"/>
    <mergeCell ref="F1:I1"/>
    <mergeCell ref="J1:M1"/>
    <mergeCell ref="N1:S1"/>
    <mergeCell ref="J9:M9"/>
  </mergeCells>
  <pageMargins left="0" right="0" top="1.3779527559055118" bottom="0.78740157480314965" header="0" footer="0"/>
  <pageSetup paperSize="9" scale="6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Yorck Zisgen</dc:creator>
  <cp:lastModifiedBy>Yorck Zisgen</cp:lastModifiedBy>
  <cp:lastPrinted>2023-03-20T15:08:55Z</cp:lastPrinted>
  <dcterms:created xsi:type="dcterms:W3CDTF">2023-03-08T08:55:29Z</dcterms:created>
  <dcterms:modified xsi:type="dcterms:W3CDTF">2023-03-27T18:05:55Z</dcterms:modified>
</cp:coreProperties>
</file>