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ocuments/PythonProjects/TEE_Evaluation/"/>
    </mc:Choice>
  </mc:AlternateContent>
  <xr:revisionPtr revIDLastSave="0" documentId="13_ncr:1_{D9DA2734-8AB9-BB44-B9F2-99EFE68511D4}" xr6:coauthVersionLast="47" xr6:coauthVersionMax="47" xr10:uidLastSave="{00000000-0000-0000-0000-000000000000}"/>
  <bookViews>
    <workbookView xWindow="1100" yWindow="800" windowWidth="28040" windowHeight="17440" xr2:uid="{BDE6BFA8-EC2B-8241-8617-161766317B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J12" i="1"/>
  <c r="K12" i="1"/>
  <c r="K5" i="1"/>
  <c r="K6" i="1"/>
  <c r="K7" i="1"/>
  <c r="K8" i="1"/>
  <c r="K9" i="1"/>
  <c r="K11" i="1"/>
  <c r="K18" i="1"/>
  <c r="K19" i="1"/>
  <c r="K20" i="1"/>
  <c r="K4" i="1"/>
  <c r="J11" i="1"/>
  <c r="J13" i="1"/>
  <c r="J18" i="1"/>
  <c r="J19" i="1"/>
  <c r="J20" i="1"/>
  <c r="J6" i="1"/>
  <c r="J5" i="1"/>
  <c r="J4" i="1"/>
</calcChain>
</file>

<file path=xl/sharedStrings.xml><?xml version="1.0" encoding="utf-8"?>
<sst xmlns="http://schemas.openxmlformats.org/spreadsheetml/2006/main" count="38" uniqueCount="17">
  <si>
    <t>Trace number</t>
  </si>
  <si>
    <t>Segsize 100</t>
  </si>
  <si>
    <t>Segsize 1000</t>
  </si>
  <si>
    <t>Correlazione Lineare</t>
  </si>
  <si>
    <t>Scalabilità Relativa</t>
  </si>
  <si>
    <t>Ram Efficiency</t>
  </si>
  <si>
    <t>Ram Speedup</t>
  </si>
  <si>
    <t>Activities number</t>
  </si>
  <si>
    <t>Organizations number</t>
  </si>
  <si>
    <t>Segsize 10000</t>
  </si>
  <si>
    <t>Segsize 500</t>
  </si>
  <si>
    <t>Slope</t>
  </si>
  <si>
    <t>Inpercept</t>
  </si>
  <si>
    <t>R^2 Log</t>
  </si>
  <si>
    <t>R^2 Linear</t>
  </si>
  <si>
    <t>p^2</t>
  </si>
  <si>
    <t>R^2 LIN - p^2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</si>
</sst>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0"/>
    <numFmt numFmtId="175" formatCode="0.00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165" fontId="0" fillId="0" borderId="0" xfId="0" applyNumberFormat="1"/>
    <xf numFmtId="175" fontId="0" fillId="0" borderId="0" xfId="0" applyNumberFormat="1"/>
    <xf numFmtId="165" fontId="0" fillId="6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A1B1-D1D0-8147-8013-C24F1131AB2A}">
  <dimension ref="A3:K20"/>
  <sheetViews>
    <sheetView tabSelected="1" workbookViewId="0">
      <selection activeCell="H24" sqref="H24"/>
    </sheetView>
  </sheetViews>
  <sheetFormatPr baseColWidth="10" defaultRowHeight="16" x14ac:dyDescent="0.2"/>
  <cols>
    <col min="1" max="1" width="19.6640625" customWidth="1"/>
    <col min="2" max="2" width="30.5" customWidth="1"/>
    <col min="3" max="3" width="22.83203125" customWidth="1"/>
    <col min="4" max="4" width="22.6640625" customWidth="1"/>
    <col min="5" max="5" width="21.83203125" customWidth="1"/>
    <col min="6" max="7" width="13.5" customWidth="1"/>
    <col min="10" max="10" width="12.6640625" customWidth="1"/>
    <col min="11" max="11" width="20.1640625" customWidth="1"/>
  </cols>
  <sheetData>
    <row r="3" spans="1:11" x14ac:dyDescent="0.2">
      <c r="A3" s="3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13</v>
      </c>
      <c r="G3" s="2" t="s">
        <v>14</v>
      </c>
      <c r="H3" s="2" t="s">
        <v>11</v>
      </c>
      <c r="I3" s="2" t="s">
        <v>12</v>
      </c>
      <c r="J3" s="2" t="s">
        <v>15</v>
      </c>
      <c r="K3" s="2" t="s">
        <v>16</v>
      </c>
    </row>
    <row r="4" spans="1:11" x14ac:dyDescent="0.2">
      <c r="A4" s="4" t="s">
        <v>1</v>
      </c>
      <c r="B4">
        <v>0.99480526243062495</v>
      </c>
      <c r="C4">
        <v>429.01545491098602</v>
      </c>
      <c r="D4">
        <v>61.287922130140799</v>
      </c>
      <c r="E4">
        <v>0.189030394238342</v>
      </c>
      <c r="F4" s="6">
        <v>0.68225111679670603</v>
      </c>
      <c r="G4" s="7">
        <v>0.98963751015966395</v>
      </c>
      <c r="H4">
        <v>1.3036200481625201E-3</v>
      </c>
      <c r="I4">
        <v>1.82219778769272</v>
      </c>
      <c r="J4">
        <f>B4^2</f>
        <v>0.98963751015966461</v>
      </c>
      <c r="K4">
        <f>G4-J4</f>
        <v>0</v>
      </c>
    </row>
    <row r="5" spans="1:11" x14ac:dyDescent="0.2">
      <c r="A5" s="4" t="s">
        <v>2</v>
      </c>
      <c r="B5" s="10">
        <v>0.98127470964254704</v>
      </c>
      <c r="C5">
        <v>241.46491024447499</v>
      </c>
      <c r="D5">
        <v>34.4949871777821</v>
      </c>
      <c r="E5">
        <v>0.29285586014798398</v>
      </c>
      <c r="F5" s="6">
        <v>0.86829160899378899</v>
      </c>
      <c r="G5" s="8">
        <v>0.96290005578406401</v>
      </c>
      <c r="H5">
        <v>1.09772187785617E-3</v>
      </c>
      <c r="I5">
        <v>5.0325543984714001</v>
      </c>
      <c r="J5">
        <f>B5^2</f>
        <v>0.96290005578406501</v>
      </c>
      <c r="K5" s="11">
        <f t="shared" ref="K5:K20" si="0">G5-J5</f>
        <v>-9.9920072216264089E-16</v>
      </c>
    </row>
    <row r="6" spans="1:11" x14ac:dyDescent="0.2">
      <c r="A6" s="4" t="s">
        <v>9</v>
      </c>
      <c r="B6">
        <v>0.87912262731355595</v>
      </c>
      <c r="C6">
        <v>1380.0906797191101</v>
      </c>
      <c r="D6">
        <v>197.15581138844399</v>
      </c>
      <c r="E6">
        <v>6.7563427950899493E-2</v>
      </c>
      <c r="F6" s="5">
        <v>0.930303276274702</v>
      </c>
      <c r="G6" s="8">
        <v>0.77285659385468997</v>
      </c>
      <c r="H6">
        <v>6.8795013600697697E-3</v>
      </c>
      <c r="I6">
        <v>11.366063691571799</v>
      </c>
      <c r="J6">
        <f>B6^2</f>
        <v>0.77285659385468941</v>
      </c>
      <c r="K6">
        <f t="shared" si="0"/>
        <v>0</v>
      </c>
    </row>
    <row r="7" spans="1:11" x14ac:dyDescent="0.2">
      <c r="A7" s="1"/>
      <c r="K7">
        <f t="shared" si="0"/>
        <v>0</v>
      </c>
    </row>
    <row r="8" spans="1:11" x14ac:dyDescent="0.2">
      <c r="A8" s="1"/>
      <c r="K8">
        <f t="shared" si="0"/>
        <v>0</v>
      </c>
    </row>
    <row r="9" spans="1:11" x14ac:dyDescent="0.2">
      <c r="A9" s="1"/>
      <c r="K9">
        <f t="shared" si="0"/>
        <v>0</v>
      </c>
    </row>
    <row r="10" spans="1:11" x14ac:dyDescent="0.2">
      <c r="A10" s="3" t="s">
        <v>7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13</v>
      </c>
      <c r="G10" s="2" t="s">
        <v>14</v>
      </c>
      <c r="H10" s="2" t="s">
        <v>11</v>
      </c>
      <c r="I10" s="2" t="s">
        <v>12</v>
      </c>
    </row>
    <row r="11" spans="1:11" x14ac:dyDescent="0.2">
      <c r="A11" s="4" t="s">
        <v>1</v>
      </c>
      <c r="B11">
        <v>0.99234319463262799</v>
      </c>
      <c r="C11">
        <v>976.25561399620597</v>
      </c>
      <c r="D11">
        <v>139.465087713743</v>
      </c>
      <c r="E11">
        <v>9.2914730199356199E-2</v>
      </c>
      <c r="F11" s="6">
        <v>0.82915288437749102</v>
      </c>
      <c r="G11" s="8">
        <v>0.98066351493492099</v>
      </c>
      <c r="H11">
        <v>9.8088217334689407E-2</v>
      </c>
      <c r="I11">
        <v>3.4719328089456297E-2</v>
      </c>
      <c r="J11">
        <f t="shared" ref="J7:J20" si="1">B11^2</f>
        <v>0.98474501593368979</v>
      </c>
      <c r="K11">
        <f t="shared" si="0"/>
        <v>-4.0815009987688056E-3</v>
      </c>
    </row>
    <row r="12" spans="1:11" x14ac:dyDescent="0.2">
      <c r="A12" s="4" t="s">
        <v>2</v>
      </c>
      <c r="B12">
        <v>0.97691873639480498</v>
      </c>
      <c r="C12">
        <v>312.201500722368</v>
      </c>
      <c r="D12">
        <v>44.600214388909798</v>
      </c>
      <c r="E12">
        <v>0.242599796033623</v>
      </c>
      <c r="F12" s="6">
        <v>0.90432079825602296</v>
      </c>
      <c r="G12" s="12">
        <v>0.98156972042814705</v>
      </c>
      <c r="H12">
        <v>8.2151513693031697E-2</v>
      </c>
      <c r="I12">
        <v>5.5463053955263097</v>
      </c>
      <c r="J12">
        <f>B12^2</f>
        <v>0.95437021751922246</v>
      </c>
      <c r="K12">
        <f>G12-J12</f>
        <v>2.7199502908924589E-2</v>
      </c>
    </row>
    <row r="13" spans="1:11" x14ac:dyDescent="0.2">
      <c r="A13" s="4" t="s">
        <v>9</v>
      </c>
      <c r="B13">
        <v>0.85773242549301498</v>
      </c>
      <c r="C13">
        <v>206.91571025667201</v>
      </c>
      <c r="D13">
        <v>29.559387179524698</v>
      </c>
      <c r="E13">
        <v>0.32582235662152997</v>
      </c>
      <c r="F13" s="5">
        <v>0.93864134930689602</v>
      </c>
      <c r="G13" s="8">
        <v>0.80247385754894596</v>
      </c>
      <c r="H13">
        <v>0.15188743372451499</v>
      </c>
      <c r="I13">
        <v>33.379228094259403</v>
      </c>
      <c r="J13">
        <f t="shared" si="1"/>
        <v>0.73570491374213054</v>
      </c>
      <c r="K13">
        <f>G13-J13</f>
        <v>6.6768943806815417E-2</v>
      </c>
    </row>
    <row r="14" spans="1:11" x14ac:dyDescent="0.2">
      <c r="A14" s="1"/>
    </row>
    <row r="15" spans="1:11" x14ac:dyDescent="0.2">
      <c r="A15" s="1"/>
    </row>
    <row r="16" spans="1:11" x14ac:dyDescent="0.2">
      <c r="A16" s="1"/>
    </row>
    <row r="17" spans="1:11" x14ac:dyDescent="0.2">
      <c r="A17" s="3" t="s">
        <v>8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13</v>
      </c>
      <c r="G17" s="2" t="s">
        <v>14</v>
      </c>
      <c r="H17" s="2" t="s">
        <v>11</v>
      </c>
      <c r="I17" s="2" t="s">
        <v>12</v>
      </c>
    </row>
    <row r="18" spans="1:11" x14ac:dyDescent="0.2">
      <c r="A18" s="4" t="s">
        <v>1</v>
      </c>
      <c r="B18">
        <v>0.98842232842644595</v>
      </c>
      <c r="C18">
        <v>95.959052041842696</v>
      </c>
      <c r="D18">
        <v>13.7084360059775</v>
      </c>
      <c r="E18">
        <v>0.51031069480090696</v>
      </c>
      <c r="F18" s="5">
        <v>0.85777693150638501</v>
      </c>
      <c r="G18" s="7">
        <v>0.97697869933195802</v>
      </c>
      <c r="H18">
        <v>0.31849377842960203</v>
      </c>
      <c r="I18">
        <v>2.09415500983678</v>
      </c>
      <c r="J18">
        <f t="shared" si="1"/>
        <v>0.97697869933195702</v>
      </c>
      <c r="K18" s="11">
        <f t="shared" si="0"/>
        <v>9.9920072216264089E-16</v>
      </c>
    </row>
    <row r="19" spans="1:11" x14ac:dyDescent="0.2">
      <c r="A19" s="4" t="s">
        <v>10</v>
      </c>
      <c r="B19">
        <v>0.97990091200569995</v>
      </c>
      <c r="C19">
        <v>91.876601278409396</v>
      </c>
      <c r="D19">
        <v>13.1252287540584</v>
      </c>
      <c r="E19">
        <v>0.52116828906564705</v>
      </c>
      <c r="F19" s="6">
        <v>0.79021739849531003</v>
      </c>
      <c r="G19" s="8">
        <v>0.96020579734960199</v>
      </c>
      <c r="H19">
        <v>0.51747999804327205</v>
      </c>
      <c r="I19">
        <v>3.0945472527705999</v>
      </c>
      <c r="J19">
        <f t="shared" si="1"/>
        <v>0.96020579734960254</v>
      </c>
      <c r="K19">
        <f t="shared" si="0"/>
        <v>0</v>
      </c>
    </row>
    <row r="20" spans="1:11" x14ac:dyDescent="0.2">
      <c r="A20" s="4" t="s">
        <v>2</v>
      </c>
      <c r="B20">
        <v>0.95216890771410001</v>
      </c>
      <c r="C20">
        <v>63.884300308630301</v>
      </c>
      <c r="D20">
        <v>9.1263286155186201</v>
      </c>
      <c r="E20">
        <v>0.61018657560045597</v>
      </c>
      <c r="F20" s="6">
        <v>0.69773496981468797</v>
      </c>
      <c r="G20" s="9">
        <v>0.906625628817463</v>
      </c>
      <c r="H20">
        <v>0.61021739197484604</v>
      </c>
      <c r="I20">
        <v>5.0839389659234602</v>
      </c>
      <c r="J20">
        <f t="shared" si="1"/>
        <v>0.90662562881746234</v>
      </c>
      <c r="K20">
        <f t="shared" si="0"/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Barbaro</dc:creator>
  <cp:lastModifiedBy>Luca Barbaro</cp:lastModifiedBy>
  <dcterms:created xsi:type="dcterms:W3CDTF">2023-11-20T12:43:00Z</dcterms:created>
  <dcterms:modified xsi:type="dcterms:W3CDTF">2023-11-30T19:02:07Z</dcterms:modified>
</cp:coreProperties>
</file>