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\pythonl\pandas\"/>
    </mc:Choice>
  </mc:AlternateContent>
  <bookViews>
    <workbookView xWindow="0" yWindow="0" windowWidth="24000" windowHeight="9300" tabRatio="792" firstSheet="1" activeTab="1"/>
  </bookViews>
  <sheets>
    <sheet name="October-2019" sheetId="5" state="hidden" r:id="rId1"/>
    <sheet name="May_2023" sheetId="8" r:id="rId2"/>
  </sheets>
  <definedNames>
    <definedName name="_xlnm.Print_Area" localSheetId="1">May_2023!$A$1:$D$57</definedName>
    <definedName name="_xlnm.Print_Area" localSheetId="0">'October-2019'!$A$1:$AJ$45</definedName>
    <definedName name="_xlnm.Print_Titles" localSheetId="1">May_2023!$1:$4</definedName>
    <definedName name="_xlnm.Print_Titles" localSheetId="0">'October-2019'!$1:$6</definedName>
  </definedNames>
  <calcPr calcId="162913"/>
</workbook>
</file>

<file path=xl/calcChain.xml><?xml version="1.0" encoding="utf-8"?>
<calcChain xmlns="http://schemas.openxmlformats.org/spreadsheetml/2006/main">
  <c r="H22" i="5" l="1"/>
  <c r="AJ44" i="5"/>
  <c r="AI44" i="5"/>
  <c r="AH44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J8" i="5"/>
  <c r="AJ9" i="5"/>
  <c r="AJ10" i="5"/>
  <c r="AJ11" i="5"/>
  <c r="AJ12" i="5"/>
  <c r="AJ13" i="5"/>
  <c r="AJ14" i="5"/>
  <c r="AJ15" i="5"/>
  <c r="AJ16" i="5"/>
  <c r="AJ17" i="5"/>
  <c r="AJ19" i="5"/>
  <c r="AJ20" i="5"/>
  <c r="AJ39" i="5"/>
  <c r="AJ40" i="5"/>
  <c r="AJ41" i="5"/>
  <c r="AJ42" i="5"/>
  <c r="AJ43" i="5"/>
  <c r="AJ45" i="5"/>
  <c r="AI8" i="5"/>
  <c r="AI9" i="5"/>
  <c r="AI10" i="5"/>
  <c r="AI11" i="5"/>
  <c r="AI12" i="5"/>
  <c r="AI13" i="5"/>
  <c r="AI14" i="5"/>
  <c r="AI15" i="5"/>
  <c r="AI16" i="5"/>
  <c r="AI17" i="5"/>
  <c r="AI19" i="5"/>
  <c r="AI20" i="5"/>
  <c r="AI39" i="5"/>
  <c r="AI40" i="5"/>
  <c r="AI41" i="5"/>
  <c r="AI42" i="5"/>
  <c r="AI43" i="5"/>
  <c r="AI45" i="5"/>
  <c r="AH8" i="5"/>
  <c r="AH9" i="5"/>
  <c r="AH10" i="5"/>
  <c r="AH11" i="5"/>
  <c r="AH12" i="5"/>
  <c r="AH13" i="5"/>
  <c r="AH14" i="5"/>
  <c r="AH15" i="5"/>
  <c r="AH16" i="5"/>
  <c r="AH17" i="5"/>
  <c r="AH19" i="5"/>
  <c r="AH20" i="5"/>
  <c r="AH39" i="5"/>
  <c r="AH40" i="5"/>
  <c r="AH41" i="5"/>
  <c r="AH42" i="5"/>
  <c r="AH43" i="5"/>
  <c r="AH45" i="5"/>
  <c r="AJ7" i="5"/>
  <c r="AI7" i="5"/>
  <c r="AH7" i="5"/>
  <c r="AJ18" i="5"/>
  <c r="AI18" i="5"/>
  <c r="AH18" i="5"/>
</calcChain>
</file>

<file path=xl/sharedStrings.xml><?xml version="1.0" encoding="utf-8"?>
<sst xmlns="http://schemas.openxmlformats.org/spreadsheetml/2006/main" count="714" uniqueCount="339">
  <si>
    <t>Roll No.</t>
  </si>
  <si>
    <t>Name of Students</t>
  </si>
  <si>
    <t>TUE</t>
  </si>
  <si>
    <t>WED</t>
  </si>
  <si>
    <t>THU</t>
  </si>
  <si>
    <t>FRI</t>
  </si>
  <si>
    <t>SAT</t>
  </si>
  <si>
    <t>SUN</t>
  </si>
  <si>
    <t>MON</t>
  </si>
  <si>
    <t>Total</t>
  </si>
  <si>
    <t>Present</t>
  </si>
  <si>
    <t>Absent</t>
  </si>
  <si>
    <t>Leave</t>
  </si>
  <si>
    <t>Subject:</t>
  </si>
  <si>
    <t>Session:</t>
  </si>
  <si>
    <t>Semester:</t>
  </si>
  <si>
    <t>Shift:</t>
  </si>
  <si>
    <t>UNIVERSITY OF OKARA</t>
  </si>
  <si>
    <t>Month</t>
  </si>
  <si>
    <t>Lecture Delivered</t>
  </si>
  <si>
    <t>Total Lecture Delivered</t>
  </si>
  <si>
    <t>F16-BSCHEM-101</t>
  </si>
  <si>
    <t>IRAM IQBAL</t>
  </si>
  <si>
    <t>F16-BSCHEM-103</t>
  </si>
  <si>
    <t>AMMARA SOHAIL</t>
  </si>
  <si>
    <t>F16-BSCHEM-107</t>
  </si>
  <si>
    <t>YUSSRA NAEEM</t>
  </si>
  <si>
    <t>F16-BSCHEM-108</t>
  </si>
  <si>
    <t>ZUNAIRA MUSHTAQ</t>
  </si>
  <si>
    <t>F16-BSCHEM-109</t>
  </si>
  <si>
    <t>ANIQA HUSSAIN</t>
  </si>
  <si>
    <t>F16-BSCHEM-111</t>
  </si>
  <si>
    <t>FATIMA ADNAN</t>
  </si>
  <si>
    <t>F16-BSCHEM-112</t>
  </si>
  <si>
    <t>SABA SULTANA</t>
  </si>
  <si>
    <t>F16-BSCHEM-114</t>
  </si>
  <si>
    <t>RABIA KAUSAR</t>
  </si>
  <si>
    <t>F16-BSCHEM-115</t>
  </si>
  <si>
    <t>NIMRA SHABIR</t>
  </si>
  <si>
    <t>F16-BSCHEM-116</t>
  </si>
  <si>
    <t>MARIA BASHIR</t>
  </si>
  <si>
    <t>F16-BSCHEM-120</t>
  </si>
  <si>
    <t>AMNA ARSHAD</t>
  </si>
  <si>
    <t>F16-BSCHEM-121</t>
  </si>
  <si>
    <t>KASHAF NADEEM</t>
  </si>
  <si>
    <t>F16-BSCHEM-122</t>
  </si>
  <si>
    <t>SADIA RASHID</t>
  </si>
  <si>
    <t>F16-BSCHEM-123</t>
  </si>
  <si>
    <t>HAMDA AAMIR</t>
  </si>
  <si>
    <t>F16-BSCHEM-124</t>
  </si>
  <si>
    <t>FARAH AMIN</t>
  </si>
  <si>
    <t>F16-BSCHEM-125</t>
  </si>
  <si>
    <t>ABDUL RAZZAQ</t>
  </si>
  <si>
    <t>F16-BSCHEM-126</t>
  </si>
  <si>
    <t>SHAGUFTA ZAFAR</t>
  </si>
  <si>
    <t>F16-BSCHEM-127</t>
  </si>
  <si>
    <t>ANAM SIDDIQUE</t>
  </si>
  <si>
    <t>F16-BSCHEM-129</t>
  </si>
  <si>
    <t>AYMEN YASEEN</t>
  </si>
  <si>
    <t>F16-BSCHEM-131</t>
  </si>
  <si>
    <t>RABIA SHAUKAT</t>
  </si>
  <si>
    <t>F16-BSCHEM-132</t>
  </si>
  <si>
    <t>MUHAMMAD NASEER RUSTAM</t>
  </si>
  <si>
    <t>F16-BSCHEM-133</t>
  </si>
  <si>
    <t>MEHMOOD UL HASSAN</t>
  </si>
  <si>
    <t>F16-BSCHEM-134</t>
  </si>
  <si>
    <t>RANA SAQIB IQBAL</t>
  </si>
  <si>
    <t>F16-BSCHEM-135</t>
  </si>
  <si>
    <t>IQRA ALI</t>
  </si>
  <si>
    <t>F16-BSCHEM-136</t>
  </si>
  <si>
    <t>FAISAL ATTIQUE</t>
  </si>
  <si>
    <t>F16-BSCHEM-137</t>
  </si>
  <si>
    <t>NAVEED AHMAD</t>
  </si>
  <si>
    <t>F16-BSCHEM-140</t>
  </si>
  <si>
    <t>MUHAMMAD TAHIR SALEH</t>
  </si>
  <si>
    <t>F16-BSCHEM-141</t>
  </si>
  <si>
    <t>HUSNAIN SAFDAR</t>
  </si>
  <si>
    <t>F16-BSCHEM-142</t>
  </si>
  <si>
    <t>FARWA YOUSAF</t>
  </si>
  <si>
    <t>F16-BSCHEM-143</t>
  </si>
  <si>
    <t>AROOSA SAEED</t>
  </si>
  <si>
    <t>F16-BSCHEM-144</t>
  </si>
  <si>
    <t>AMNA AKRAM</t>
  </si>
  <si>
    <t>F16-BSCHEM-145</t>
  </si>
  <si>
    <t>FARYAL TAHIR</t>
  </si>
  <si>
    <t>F16-BSCHEM-147</t>
  </si>
  <si>
    <t>ATTYA WAHEED</t>
  </si>
  <si>
    <t>F16-BSCHEM-150</t>
  </si>
  <si>
    <t>UME HABIBA</t>
  </si>
  <si>
    <t>F16-BSCHEM-151</t>
  </si>
  <si>
    <t>KASHAF AROOJ</t>
  </si>
  <si>
    <t>F16-BSCHEM-152</t>
  </si>
  <si>
    <t>TAYYABA BATOOL</t>
  </si>
  <si>
    <t>F16-BSCHEM-153</t>
  </si>
  <si>
    <t>MARYAM MANZOOR</t>
  </si>
  <si>
    <t>F16-BSCHEM-154</t>
  </si>
  <si>
    <t>SANA SHAHEEN</t>
  </si>
  <si>
    <t>Morning</t>
  </si>
  <si>
    <t>JUNAID ANWER</t>
  </si>
  <si>
    <t>CNIC # 35302-3089657-5</t>
  </si>
  <si>
    <t>NTN # 7499569-4</t>
  </si>
  <si>
    <t>P</t>
  </si>
  <si>
    <t>A</t>
  </si>
  <si>
    <t>BS-Chem-15-3007</t>
  </si>
  <si>
    <t>MAJID ULFAT</t>
  </si>
  <si>
    <t>Mathematics for Chemist</t>
  </si>
  <si>
    <t>2017-2021</t>
  </si>
  <si>
    <t>V</t>
  </si>
  <si>
    <t>Attandance Register of BS CHEMISTRY for the Month of October 2019</t>
  </si>
  <si>
    <t>November_2019</t>
  </si>
  <si>
    <t>December_2019</t>
  </si>
  <si>
    <t>January_2020</t>
  </si>
  <si>
    <t>February_2020</t>
  </si>
  <si>
    <t>March_2020</t>
  </si>
  <si>
    <t>CNIC</t>
  </si>
  <si>
    <t>WhatsApp #</t>
  </si>
  <si>
    <t>F21-BSSE-1001</t>
  </si>
  <si>
    <t>F21-BSSE-1002</t>
  </si>
  <si>
    <t>F21-BSSE-1003</t>
  </si>
  <si>
    <t>F21-BSSE-1004</t>
  </si>
  <si>
    <t>F21-BSSE-1005</t>
  </si>
  <si>
    <t>F21-BSSE-1006</t>
  </si>
  <si>
    <t>F21-BSSE-1008</t>
  </si>
  <si>
    <t>F21-BSSE-1009</t>
  </si>
  <si>
    <t>F21-BSSE-1010</t>
  </si>
  <si>
    <t>F21-BSSE-1011</t>
  </si>
  <si>
    <t>F21-BSSE-1012</t>
  </si>
  <si>
    <t>F21-BSSE-1013</t>
  </si>
  <si>
    <t>F21-BSSE-1014</t>
  </si>
  <si>
    <t>F21-BSSE-1016</t>
  </si>
  <si>
    <t>F21-BSSE-1017</t>
  </si>
  <si>
    <t>F21-BSSE-1018</t>
  </si>
  <si>
    <t>F21-BSSE-1019</t>
  </si>
  <si>
    <t>F21-BSSE-1020</t>
  </si>
  <si>
    <t>F21-BSSE-1021</t>
  </si>
  <si>
    <t>F21-BSSE-1022</t>
  </si>
  <si>
    <t>F21-BSSE-1023</t>
  </si>
  <si>
    <t>F21-BSSE-1025</t>
  </si>
  <si>
    <t>F21-BSSE-1026</t>
  </si>
  <si>
    <t>F21-BSSE-1027</t>
  </si>
  <si>
    <t>F21-BSSE-1028</t>
  </si>
  <si>
    <t>F21-BSSE-1029</t>
  </si>
  <si>
    <t>F21-BSSE-1030</t>
  </si>
  <si>
    <t>F21-BSSE-1031</t>
  </si>
  <si>
    <t>F21-BSSE-1032</t>
  </si>
  <si>
    <t>F21-BSSE-1033</t>
  </si>
  <si>
    <t>F21-BSSE-1034</t>
  </si>
  <si>
    <t>F21-BSSE-1035</t>
  </si>
  <si>
    <t>F21-BSSE-1036</t>
  </si>
  <si>
    <t>F21-BSSE-1038</t>
  </si>
  <si>
    <t xml:space="preserve">F21-BSSE-1039 </t>
  </si>
  <si>
    <t>F21-BSSE-1040</t>
  </si>
  <si>
    <t>F21-BSSE-1041</t>
  </si>
  <si>
    <t>F21-BSSE-1042</t>
  </si>
  <si>
    <t>F21-BSSE-1043</t>
  </si>
  <si>
    <t>F21-BSSE-1044</t>
  </si>
  <si>
    <t>F21-BSSE-1045</t>
  </si>
  <si>
    <t>F21-BSSE-1046</t>
  </si>
  <si>
    <t>F21-BSSE-1047</t>
  </si>
  <si>
    <t>F21-BSSE-1048</t>
  </si>
  <si>
    <t>F21-BSSE-1049</t>
  </si>
  <si>
    <t>F21-BSSE-1050</t>
  </si>
  <si>
    <t>F21-BSSE-1051</t>
  </si>
  <si>
    <t>F21-BSSE-1052</t>
  </si>
  <si>
    <t>F21-BSSE-1053</t>
  </si>
  <si>
    <t>F21-BSSE-1055</t>
  </si>
  <si>
    <t>F21-BSSE-1056</t>
  </si>
  <si>
    <t>F21-BSSE-1057</t>
  </si>
  <si>
    <t>F21-BSSE-1058</t>
  </si>
  <si>
    <t>F21-BSSE-1059</t>
  </si>
  <si>
    <t>F21-BSSE-1061</t>
  </si>
  <si>
    <t>F20-BSSE-1008</t>
  </si>
  <si>
    <t>Sehar Manzoor</t>
  </si>
  <si>
    <t>Sidra Jamil</t>
  </si>
  <si>
    <t>M.Naseem</t>
  </si>
  <si>
    <t>Qasim Shehzad</t>
  </si>
  <si>
    <t>Husnain Qadir</t>
  </si>
  <si>
    <t>Jannat Ashraf</t>
  </si>
  <si>
    <t>M.Awais S/O Shoukat</t>
  </si>
  <si>
    <t>Ali Hamza Zulfiqar</t>
  </si>
  <si>
    <t>M.Usman Jilani</t>
  </si>
  <si>
    <t>Irfan</t>
  </si>
  <si>
    <t>Saba</t>
  </si>
  <si>
    <t>Amna Jaffar</t>
  </si>
  <si>
    <t>Syed Ali Hassan Shah</t>
  </si>
  <si>
    <t>Ali Akbar Anwar</t>
  </si>
  <si>
    <t>M.Faisal s/O chirag Din</t>
  </si>
  <si>
    <t>Ali Hamza Sadiq</t>
  </si>
  <si>
    <t>Zunera Manzoor</t>
  </si>
  <si>
    <t>Sohaib Mustafa</t>
  </si>
  <si>
    <t>Faiqa Sharif</t>
  </si>
  <si>
    <t>Ahmad Raza Shahbaz</t>
  </si>
  <si>
    <t>Jamshaid Iqbal</t>
  </si>
  <si>
    <t>Tayyba Arooj</t>
  </si>
  <si>
    <t>Hamna Azam</t>
  </si>
  <si>
    <t>Summia Mumtaz</t>
  </si>
  <si>
    <t>Ayesha</t>
  </si>
  <si>
    <t>Shahzaib</t>
  </si>
  <si>
    <t>M.Waheed</t>
  </si>
  <si>
    <t>Aftab Naeem</t>
  </si>
  <si>
    <t>Ali Raza Maqsood</t>
  </si>
  <si>
    <t>Mahnoor</t>
  </si>
  <si>
    <t>Shahzad Hyder</t>
  </si>
  <si>
    <t>M.saad</t>
  </si>
  <si>
    <t>Waseem Ali Haider</t>
  </si>
  <si>
    <t>Faisal Latif</t>
  </si>
  <si>
    <t>Ahmad Raza Ishaq</t>
  </si>
  <si>
    <t>Ali Raza S/O Riaz</t>
  </si>
  <si>
    <t>Asad Ali</t>
  </si>
  <si>
    <t>Muneer Ahmad</t>
  </si>
  <si>
    <t>Areej Javad</t>
  </si>
  <si>
    <t>Talha Sohaib</t>
  </si>
  <si>
    <t>M.Rizwan</t>
  </si>
  <si>
    <t>Sulyman Haider</t>
  </si>
  <si>
    <t>Saeed Zafar</t>
  </si>
  <si>
    <t>M.Saeed yaseen</t>
  </si>
  <si>
    <t>Tayyab Riaz</t>
  </si>
  <si>
    <t>Sharafat Ali</t>
  </si>
  <si>
    <t>M.Zaman</t>
  </si>
  <si>
    <t>Hanan Sani</t>
  </si>
  <si>
    <t>M. Salman</t>
  </si>
  <si>
    <t>M.Faizan</t>
  </si>
  <si>
    <t>Mubra Asghar</t>
  </si>
  <si>
    <t>Ali Hassan Azam</t>
  </si>
  <si>
    <t>M.Awais Rajpoot</t>
  </si>
  <si>
    <t>Ramish James</t>
  </si>
  <si>
    <t>Adeen Fatima</t>
  </si>
  <si>
    <t>Ahmad Sharef</t>
  </si>
  <si>
    <t>35302-0261322-2</t>
  </si>
  <si>
    <t>35103-1393457-0</t>
  </si>
  <si>
    <t>35103-8939253-8</t>
  </si>
  <si>
    <t>35302-4100081-4</t>
  </si>
  <si>
    <t>35302-3446874-6</t>
  </si>
  <si>
    <t>35302-8766698-0</t>
  </si>
  <si>
    <t>35201-8118249-2</t>
  </si>
  <si>
    <t>35302-0683908-0</t>
  </si>
  <si>
    <t>35302-4111810-0</t>
  </si>
  <si>
    <t>35301-7086890-0</t>
  </si>
  <si>
    <t>35102-2629573-2</t>
  </si>
  <si>
    <t>35302-7738831-6</t>
  </si>
  <si>
    <t>35302-5508058-8</t>
  </si>
  <si>
    <t>36501-7552709-6</t>
  </si>
  <si>
    <t>36502-6269456-2</t>
  </si>
  <si>
    <t>35103-4446100-7</t>
  </si>
  <si>
    <t>35302-4017315-1</t>
  </si>
  <si>
    <t>35302-8653400-3</t>
  </si>
  <si>
    <t>35301-5308154-1</t>
  </si>
  <si>
    <t>36402-4821334-3</t>
  </si>
  <si>
    <t>35303-3996680-7</t>
  </si>
  <si>
    <t>35401-1199389-1</t>
  </si>
  <si>
    <t>36402-5615287-1</t>
  </si>
  <si>
    <t>36402-8138593-1</t>
  </si>
  <si>
    <t>35301-3234597-3</t>
  </si>
  <si>
    <t>35303-9813429-9</t>
  </si>
  <si>
    <t>33303-0380990-9</t>
  </si>
  <si>
    <t>35302-2495344-3</t>
  </si>
  <si>
    <t>35301-2956974-1</t>
  </si>
  <si>
    <t>33304-0429674-3</t>
  </si>
  <si>
    <t>36402-8317712-7</t>
  </si>
  <si>
    <t>35302-2607489-1</t>
  </si>
  <si>
    <t>35302-4864243-3</t>
  </si>
  <si>
    <t>35301-5277051-1</t>
  </si>
  <si>
    <t>35302-1018466-5</t>
  </si>
  <si>
    <t>35102-6437862-9</t>
  </si>
  <si>
    <t>36402-8417346-3</t>
  </si>
  <si>
    <t>35301-3513007-1</t>
  </si>
  <si>
    <t>36402-7865099-7</t>
  </si>
  <si>
    <t>35301-0801481-5</t>
  </si>
  <si>
    <t>35301-1951111-7</t>
  </si>
  <si>
    <t>35202-0969068-7</t>
  </si>
  <si>
    <t>36401-7267715-7</t>
  </si>
  <si>
    <t>36502-6225081-7</t>
  </si>
  <si>
    <t>35301-4329515-9</t>
  </si>
  <si>
    <t>35301-8059076-9</t>
  </si>
  <si>
    <t>36501-2499829-1</t>
  </si>
  <si>
    <t>35301-3008419-9</t>
  </si>
  <si>
    <t>35103-1465329-3</t>
  </si>
  <si>
    <t>35102-1661358-7</t>
  </si>
  <si>
    <t>35103-3756326-9</t>
  </si>
  <si>
    <t>35104-0470815-9</t>
  </si>
  <si>
    <t>35303-9886432-3</t>
  </si>
  <si>
    <t>35103-5812177-5</t>
  </si>
  <si>
    <t>35302-5365161-9</t>
  </si>
  <si>
    <t>0309-1722086</t>
  </si>
  <si>
    <t>0300-0711812</t>
  </si>
  <si>
    <t>0323-7260135</t>
  </si>
  <si>
    <t>0309-9326593</t>
  </si>
  <si>
    <t>0320-8584814</t>
  </si>
  <si>
    <t>0345-7525430</t>
  </si>
  <si>
    <t>0345-5580120</t>
  </si>
  <si>
    <t>0306-4212102</t>
  </si>
  <si>
    <t>0308-6927524</t>
  </si>
  <si>
    <t>0343-6677261</t>
  </si>
  <si>
    <t>0343-1405957</t>
  </si>
  <si>
    <t>0343-6011305</t>
  </si>
  <si>
    <t>0311-6035146</t>
  </si>
  <si>
    <t>0300-4379616</t>
  </si>
  <si>
    <t>0348-4376218</t>
  </si>
  <si>
    <t>0345-6861339</t>
  </si>
  <si>
    <t>0317-7415760</t>
  </si>
  <si>
    <t>0324-4154052</t>
  </si>
  <si>
    <t>0342-6355683</t>
  </si>
  <si>
    <t>0300-7539098</t>
  </si>
  <si>
    <t>0323-9723066</t>
  </si>
  <si>
    <t>0346-6552562</t>
  </si>
  <si>
    <t>0302-4608293</t>
  </si>
  <si>
    <t>0317-6101184</t>
  </si>
  <si>
    <t>0304-6463229</t>
  </si>
  <si>
    <t>0307-1218570</t>
  </si>
  <si>
    <t>0311-4795308</t>
  </si>
  <si>
    <t>0304-9125306</t>
  </si>
  <si>
    <t>0307-5399962</t>
  </si>
  <si>
    <t>0304-4595469</t>
  </si>
  <si>
    <t>0306-0100421</t>
  </si>
  <si>
    <t>0306-3916670</t>
  </si>
  <si>
    <t>0344-8820509</t>
  </si>
  <si>
    <t>0347-2381702</t>
  </si>
  <si>
    <t>0304-4023048</t>
  </si>
  <si>
    <t>0307-5341354</t>
  </si>
  <si>
    <t>0309-4414138</t>
  </si>
  <si>
    <t>0313-7941363</t>
  </si>
  <si>
    <t>0321-1813016</t>
  </si>
  <si>
    <t>0307-1613206</t>
  </si>
  <si>
    <t>0308-8799224</t>
  </si>
  <si>
    <t>0301-9766436</t>
  </si>
  <si>
    <t>0306-8423133</t>
  </si>
  <si>
    <t>0313-7008112</t>
  </si>
  <si>
    <t xml:space="preserve">0317-6101771  </t>
  </si>
  <si>
    <t>0346-5421920</t>
  </si>
  <si>
    <t>0343-4601328</t>
  </si>
  <si>
    <t>0311-0645751</t>
  </si>
  <si>
    <t>0347-4375467</t>
  </si>
  <si>
    <t>0310-4701550</t>
  </si>
  <si>
    <t>0316-6055677</t>
  </si>
  <si>
    <t>0301-5682821</t>
  </si>
  <si>
    <t>0317-6267884</t>
  </si>
  <si>
    <t>0325-0133202</t>
  </si>
  <si>
    <t>0342-2968530</t>
  </si>
  <si>
    <t>0345-7579793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</si>
</sst>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2" borderId="3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0" fillId="0" borderId="20" xfId="0" applyBorder="1"/>
    <xf numFmtId="0" fontId="8" fillId="0" borderId="1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8" fillId="0" borderId="44" xfId="0" applyFont="1" applyBorder="1" applyAlignment="1">
      <alignment vertical="center"/>
    </xf>
    <xf numFmtId="0" fontId="0" fillId="0" borderId="48" xfId="0" applyBorder="1"/>
    <xf numFmtId="0" fontId="1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53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top" wrapText="1"/>
    </xf>
    <xf numFmtId="0" fontId="13" fillId="0" borderId="55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/>
    </xf>
    <xf numFmtId="0" fontId="13" fillId="0" borderId="55" xfId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50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52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0</xdr:row>
      <xdr:rowOff>21168</xdr:rowOff>
    </xdr:from>
    <xdr:to>
      <xdr:col>1</xdr:col>
      <xdr:colOff>78051</xdr:colOff>
      <xdr:row>2</xdr:row>
      <xdr:rowOff>207699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1168"/>
          <a:ext cx="854075" cy="765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view="pageBreakPreview" zoomScale="90" zoomScaleNormal="100" zoomScaleSheetLayoutView="90" workbookViewId="0">
      <pane ySplit="6" topLeftCell="A15" activePane="bottomLeft" state="frozen"/>
      <selection pane="bottomLeft" activeCell="D16" sqref="D16:K27"/>
    </sheetView>
  </sheetViews>
  <sheetFormatPr defaultRowHeight="15" x14ac:dyDescent="0.25"/>
  <cols>
    <col min="1" max="1" width="15.140625" style="1" customWidth="1"/>
    <col min="2" max="2" width="27.42578125" style="1" customWidth="1"/>
    <col min="3" max="33" width="4.7109375" style="1" customWidth="1"/>
    <col min="34" max="34" width="7.85546875" style="2" customWidth="1"/>
    <col min="35" max="35" width="7.28515625" bestFit="1" customWidth="1"/>
    <col min="36" max="36" width="6.140625" bestFit="1" customWidth="1"/>
  </cols>
  <sheetData>
    <row r="1" spans="1:36" ht="23.25" x14ac:dyDescent="0.25">
      <c r="A1" s="54" t="s">
        <v>17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</row>
    <row r="2" spans="1:36" ht="21.75" customHeight="1" x14ac:dyDescent="0.25">
      <c r="A2" s="55" t="s">
        <v>108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36" s="3" customFormat="1" ht="19.5" customHeight="1" x14ac:dyDescent="0.3">
      <c r="A3" s="56" t="s">
        <v>15</v>
      </c>
      <c r="B3" s="56"/>
      <c r="C3" s="57" t="s">
        <v>107</v>
      </c>
      <c r="D3" s="57"/>
      <c r="E3" s="57"/>
      <c r="F3" s="57"/>
      <c r="G3" s="56" t="s">
        <v>14</v>
      </c>
      <c r="H3" s="56"/>
      <c r="I3" s="56"/>
      <c r="J3" s="56"/>
      <c r="K3" s="57" t="s">
        <v>106</v>
      </c>
      <c r="L3" s="57"/>
      <c r="M3" s="57"/>
      <c r="N3" s="57"/>
      <c r="O3" s="56" t="s">
        <v>16</v>
      </c>
      <c r="P3" s="56"/>
      <c r="Q3" s="56"/>
      <c r="R3" s="56"/>
      <c r="S3" s="57" t="s">
        <v>97</v>
      </c>
      <c r="T3" s="57"/>
      <c r="U3" s="57"/>
      <c r="V3" s="57"/>
      <c r="W3" s="57"/>
      <c r="X3" s="56" t="s">
        <v>13</v>
      </c>
      <c r="Y3" s="56"/>
      <c r="Z3" s="56"/>
      <c r="AA3" s="57" t="s">
        <v>105</v>
      </c>
      <c r="AB3" s="57"/>
      <c r="AC3" s="57"/>
      <c r="AD3" s="57"/>
      <c r="AE3" s="57"/>
      <c r="AF3" s="57"/>
      <c r="AG3" s="57"/>
      <c r="AH3" s="57"/>
      <c r="AI3" s="57"/>
      <c r="AJ3" s="57"/>
    </row>
    <row r="4" spans="1:36" s="3" customFormat="1" ht="19.5" customHeight="1" thickBot="1" x14ac:dyDescent="0.3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</row>
    <row r="5" spans="1:36" ht="16.5" customHeight="1" thickBot="1" x14ac:dyDescent="0.3">
      <c r="A5" s="65" t="s">
        <v>0</v>
      </c>
      <c r="B5" s="65" t="s">
        <v>1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2</v>
      </c>
      <c r="K5" s="23" t="s">
        <v>3</v>
      </c>
      <c r="L5" s="23" t="s">
        <v>4</v>
      </c>
      <c r="M5" s="23" t="s">
        <v>5</v>
      </c>
      <c r="N5" s="23" t="s">
        <v>6</v>
      </c>
      <c r="O5" s="23" t="s">
        <v>7</v>
      </c>
      <c r="P5" s="23" t="s">
        <v>8</v>
      </c>
      <c r="Q5" s="23" t="s">
        <v>2</v>
      </c>
      <c r="R5" s="23" t="s">
        <v>3</v>
      </c>
      <c r="S5" s="23" t="s">
        <v>4</v>
      </c>
      <c r="T5" s="23" t="s">
        <v>5</v>
      </c>
      <c r="U5" s="23" t="s">
        <v>6</v>
      </c>
      <c r="V5" s="23" t="s">
        <v>7</v>
      </c>
      <c r="W5" s="23" t="s">
        <v>8</v>
      </c>
      <c r="X5" s="23" t="s">
        <v>2</v>
      </c>
      <c r="Y5" s="23" t="s">
        <v>3</v>
      </c>
      <c r="Z5" s="23" t="s">
        <v>4</v>
      </c>
      <c r="AA5" s="23" t="s">
        <v>5</v>
      </c>
      <c r="AB5" s="23" t="s">
        <v>6</v>
      </c>
      <c r="AC5" s="23" t="s">
        <v>7</v>
      </c>
      <c r="AD5" s="23" t="s">
        <v>8</v>
      </c>
      <c r="AE5" s="23" t="s">
        <v>2</v>
      </c>
      <c r="AF5" s="23" t="s">
        <v>3</v>
      </c>
      <c r="AG5" s="23" t="s">
        <v>4</v>
      </c>
      <c r="AH5" s="67" t="s">
        <v>9</v>
      </c>
      <c r="AI5" s="68"/>
      <c r="AJ5" s="69"/>
    </row>
    <row r="6" spans="1:36" ht="15.75" customHeight="1" thickBot="1" x14ac:dyDescent="0.3">
      <c r="A6" s="66"/>
      <c r="B6" s="66"/>
      <c r="C6" s="24">
        <v>1</v>
      </c>
      <c r="D6" s="25">
        <v>2</v>
      </c>
      <c r="E6" s="25">
        <v>3</v>
      </c>
      <c r="F6" s="25">
        <v>4</v>
      </c>
      <c r="G6" s="25">
        <v>5</v>
      </c>
      <c r="H6" s="25">
        <v>6</v>
      </c>
      <c r="I6" s="25">
        <v>7</v>
      </c>
      <c r="J6" s="25">
        <v>8</v>
      </c>
      <c r="K6" s="25">
        <v>9</v>
      </c>
      <c r="L6" s="25">
        <v>10</v>
      </c>
      <c r="M6" s="25">
        <v>11</v>
      </c>
      <c r="N6" s="25">
        <v>12</v>
      </c>
      <c r="O6" s="25">
        <v>13</v>
      </c>
      <c r="P6" s="25">
        <v>14</v>
      </c>
      <c r="Q6" s="25">
        <v>15</v>
      </c>
      <c r="R6" s="25">
        <v>16</v>
      </c>
      <c r="S6" s="25">
        <v>17</v>
      </c>
      <c r="T6" s="25">
        <v>18</v>
      </c>
      <c r="U6" s="25">
        <v>19</v>
      </c>
      <c r="V6" s="25">
        <v>20</v>
      </c>
      <c r="W6" s="25">
        <v>21</v>
      </c>
      <c r="X6" s="25">
        <v>22</v>
      </c>
      <c r="Y6" s="25">
        <v>23</v>
      </c>
      <c r="Z6" s="25">
        <v>24</v>
      </c>
      <c r="AA6" s="25">
        <v>25</v>
      </c>
      <c r="AB6" s="25">
        <v>26</v>
      </c>
      <c r="AC6" s="25">
        <v>27</v>
      </c>
      <c r="AD6" s="25">
        <v>28</v>
      </c>
      <c r="AE6" s="25">
        <v>29</v>
      </c>
      <c r="AF6" s="25">
        <v>30</v>
      </c>
      <c r="AG6" s="26">
        <v>31</v>
      </c>
      <c r="AH6" s="21" t="s">
        <v>10</v>
      </c>
      <c r="AI6" s="22" t="s">
        <v>11</v>
      </c>
      <c r="AJ6" s="22" t="s">
        <v>12</v>
      </c>
    </row>
    <row r="7" spans="1:36" ht="20.100000000000001" customHeight="1" x14ac:dyDescent="0.25">
      <c r="A7" s="31" t="s">
        <v>21</v>
      </c>
      <c r="B7" s="28" t="s">
        <v>22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20" t="s">
        <v>101</v>
      </c>
      <c r="N7" s="15"/>
      <c r="O7" s="15"/>
      <c r="P7" s="20"/>
      <c r="Q7" s="20" t="s">
        <v>101</v>
      </c>
      <c r="R7" s="20"/>
      <c r="S7" s="20" t="s">
        <v>101</v>
      </c>
      <c r="T7" s="20" t="s">
        <v>101</v>
      </c>
      <c r="U7" s="15"/>
      <c r="V7" s="15"/>
      <c r="W7" s="20"/>
      <c r="X7" s="20" t="s">
        <v>101</v>
      </c>
      <c r="Y7" s="20"/>
      <c r="Z7" s="20" t="s">
        <v>101</v>
      </c>
      <c r="AA7" s="20" t="s">
        <v>101</v>
      </c>
      <c r="AB7" s="15"/>
      <c r="AC7" s="15"/>
      <c r="AD7" s="20"/>
      <c r="AE7" s="20" t="s">
        <v>101</v>
      </c>
      <c r="AF7" s="20"/>
      <c r="AG7" s="20" t="s">
        <v>101</v>
      </c>
      <c r="AH7" s="4">
        <f>COUNTIF(C7:AG7,"P")</f>
        <v>9</v>
      </c>
      <c r="AI7" s="5">
        <f>COUNTIF(C7:AG7,"A")</f>
        <v>0</v>
      </c>
      <c r="AJ7" s="6">
        <f>COUNTIF(C7:AG7,"L")</f>
        <v>0</v>
      </c>
    </row>
    <row r="8" spans="1:36" ht="20.100000000000001" customHeight="1" x14ac:dyDescent="0.25">
      <c r="A8" s="32" t="s">
        <v>23</v>
      </c>
      <c r="B8" s="28" t="s">
        <v>24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7" t="s">
        <v>101</v>
      </c>
      <c r="N8" s="19"/>
      <c r="O8" s="19"/>
      <c r="P8" s="17"/>
      <c r="Q8" s="17" t="s">
        <v>101</v>
      </c>
      <c r="R8" s="17"/>
      <c r="S8" s="17" t="s">
        <v>101</v>
      </c>
      <c r="T8" s="17" t="s">
        <v>101</v>
      </c>
      <c r="U8" s="19"/>
      <c r="V8" s="19"/>
      <c r="W8" s="17"/>
      <c r="X8" s="17" t="s">
        <v>101</v>
      </c>
      <c r="Y8" s="17"/>
      <c r="Z8" s="17" t="s">
        <v>101</v>
      </c>
      <c r="AA8" s="17" t="s">
        <v>101</v>
      </c>
      <c r="AB8" s="19"/>
      <c r="AC8" s="19"/>
      <c r="AD8" s="17"/>
      <c r="AE8" s="17" t="s">
        <v>101</v>
      </c>
      <c r="AF8" s="17"/>
      <c r="AG8" s="17" t="s">
        <v>101</v>
      </c>
      <c r="AH8" s="7">
        <f t="shared" ref="AH8:AH45" si="0">COUNTIF(C8:AG8,"P")</f>
        <v>9</v>
      </c>
      <c r="AI8" s="8">
        <f t="shared" ref="AI8:AI45" si="1">COUNTIF(C8:AG8,"A")</f>
        <v>0</v>
      </c>
      <c r="AJ8" s="9">
        <f t="shared" ref="AJ8:AJ45" si="2">COUNTIF(C8:AG8,"L")</f>
        <v>0</v>
      </c>
    </row>
    <row r="9" spans="1:36" ht="20.100000000000001" customHeight="1" x14ac:dyDescent="0.25">
      <c r="A9" s="32" t="s">
        <v>25</v>
      </c>
      <c r="B9" s="28" t="s">
        <v>26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7" t="s">
        <v>101</v>
      </c>
      <c r="N9" s="19"/>
      <c r="O9" s="19"/>
      <c r="P9" s="17"/>
      <c r="Q9" s="17" t="s">
        <v>101</v>
      </c>
      <c r="R9" s="17"/>
      <c r="S9" s="17" t="s">
        <v>101</v>
      </c>
      <c r="T9" s="17" t="s">
        <v>101</v>
      </c>
      <c r="U9" s="19"/>
      <c r="V9" s="19"/>
      <c r="W9" s="17"/>
      <c r="X9" s="17" t="s">
        <v>101</v>
      </c>
      <c r="Y9" s="17"/>
      <c r="Z9" s="17" t="s">
        <v>101</v>
      </c>
      <c r="AA9" s="17" t="s">
        <v>101</v>
      </c>
      <c r="AB9" s="19"/>
      <c r="AC9" s="19"/>
      <c r="AD9" s="17"/>
      <c r="AE9" s="17" t="s">
        <v>101</v>
      </c>
      <c r="AF9" s="17"/>
      <c r="AG9" s="17" t="s">
        <v>101</v>
      </c>
      <c r="AH9" s="7">
        <f t="shared" si="0"/>
        <v>9</v>
      </c>
      <c r="AI9" s="8">
        <f t="shared" si="1"/>
        <v>0</v>
      </c>
      <c r="AJ9" s="9">
        <f t="shared" si="2"/>
        <v>0</v>
      </c>
    </row>
    <row r="10" spans="1:36" ht="20.100000000000001" customHeight="1" x14ac:dyDescent="0.25">
      <c r="A10" s="32" t="s">
        <v>27</v>
      </c>
      <c r="B10" s="28" t="s">
        <v>28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7" t="s">
        <v>101</v>
      </c>
      <c r="N10" s="19"/>
      <c r="O10" s="19"/>
      <c r="P10" s="17"/>
      <c r="Q10" s="17" t="s">
        <v>101</v>
      </c>
      <c r="R10" s="17"/>
      <c r="S10" s="17" t="s">
        <v>101</v>
      </c>
      <c r="T10" s="17" t="s">
        <v>101</v>
      </c>
      <c r="U10" s="19"/>
      <c r="V10" s="19"/>
      <c r="W10" s="17"/>
      <c r="X10" s="17" t="s">
        <v>101</v>
      </c>
      <c r="Y10" s="17"/>
      <c r="Z10" s="17" t="s">
        <v>101</v>
      </c>
      <c r="AA10" s="17" t="s">
        <v>101</v>
      </c>
      <c r="AB10" s="19"/>
      <c r="AC10" s="19"/>
      <c r="AD10" s="17"/>
      <c r="AE10" s="17" t="s">
        <v>101</v>
      </c>
      <c r="AF10" s="17"/>
      <c r="AG10" s="17" t="s">
        <v>101</v>
      </c>
      <c r="AH10" s="7">
        <f t="shared" si="0"/>
        <v>9</v>
      </c>
      <c r="AI10" s="8">
        <f t="shared" si="1"/>
        <v>0</v>
      </c>
      <c r="AJ10" s="9">
        <f t="shared" si="2"/>
        <v>0</v>
      </c>
    </row>
    <row r="11" spans="1:36" ht="20.100000000000001" customHeight="1" x14ac:dyDescent="0.25">
      <c r="A11" s="32" t="s">
        <v>29</v>
      </c>
      <c r="B11" s="28" t="s">
        <v>30</v>
      </c>
      <c r="C11" s="10"/>
      <c r="D11" s="19"/>
      <c r="E11" s="19"/>
      <c r="F11" s="19"/>
      <c r="G11" s="19"/>
      <c r="H11" s="19"/>
      <c r="I11" s="19"/>
      <c r="J11" s="19"/>
      <c r="K11" s="19"/>
      <c r="L11" s="11"/>
      <c r="M11" s="17" t="s">
        <v>101</v>
      </c>
      <c r="N11" s="19"/>
      <c r="O11" s="19"/>
      <c r="P11" s="17"/>
      <c r="Q11" s="17" t="s">
        <v>101</v>
      </c>
      <c r="R11" s="17"/>
      <c r="S11" s="17" t="s">
        <v>101</v>
      </c>
      <c r="T11" s="17" t="s">
        <v>101</v>
      </c>
      <c r="U11" s="19"/>
      <c r="V11" s="19"/>
      <c r="W11" s="17"/>
      <c r="X11" s="17" t="s">
        <v>101</v>
      </c>
      <c r="Y11" s="17"/>
      <c r="Z11" s="17" t="s">
        <v>101</v>
      </c>
      <c r="AA11" s="17" t="s">
        <v>101</v>
      </c>
      <c r="AB11" s="19"/>
      <c r="AC11" s="19"/>
      <c r="AD11" s="17"/>
      <c r="AE11" s="17" t="s">
        <v>101</v>
      </c>
      <c r="AF11" s="17"/>
      <c r="AG11" s="17" t="s">
        <v>101</v>
      </c>
      <c r="AH11" s="7">
        <f t="shared" si="0"/>
        <v>9</v>
      </c>
      <c r="AI11" s="8">
        <f t="shared" si="1"/>
        <v>0</v>
      </c>
      <c r="AJ11" s="9">
        <f t="shared" si="2"/>
        <v>0</v>
      </c>
    </row>
    <row r="12" spans="1:36" ht="20.100000000000001" customHeight="1" x14ac:dyDescent="0.25">
      <c r="A12" s="32" t="s">
        <v>31</v>
      </c>
      <c r="B12" s="28" t="s">
        <v>32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7" t="s">
        <v>101</v>
      </c>
      <c r="N12" s="19"/>
      <c r="O12" s="19"/>
      <c r="P12" s="17"/>
      <c r="Q12" s="17" t="s">
        <v>101</v>
      </c>
      <c r="R12" s="17"/>
      <c r="S12" s="17" t="s">
        <v>101</v>
      </c>
      <c r="T12" s="17" t="s">
        <v>101</v>
      </c>
      <c r="U12" s="19"/>
      <c r="V12" s="19"/>
      <c r="W12" s="17"/>
      <c r="X12" s="17" t="s">
        <v>101</v>
      </c>
      <c r="Y12" s="17"/>
      <c r="Z12" s="17" t="s">
        <v>101</v>
      </c>
      <c r="AA12" s="17" t="s">
        <v>101</v>
      </c>
      <c r="AB12" s="19"/>
      <c r="AC12" s="19"/>
      <c r="AD12" s="17"/>
      <c r="AE12" s="17" t="s">
        <v>101</v>
      </c>
      <c r="AF12" s="17"/>
      <c r="AG12" s="17" t="s">
        <v>101</v>
      </c>
      <c r="AH12" s="7">
        <f t="shared" si="0"/>
        <v>9</v>
      </c>
      <c r="AI12" s="8">
        <f t="shared" si="1"/>
        <v>0</v>
      </c>
      <c r="AJ12" s="9">
        <f t="shared" si="2"/>
        <v>0</v>
      </c>
    </row>
    <row r="13" spans="1:36" ht="20.100000000000001" customHeight="1" x14ac:dyDescent="0.25">
      <c r="A13" s="32" t="s">
        <v>33</v>
      </c>
      <c r="B13" s="28" t="s">
        <v>34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7" t="s">
        <v>101</v>
      </c>
      <c r="N13" s="19"/>
      <c r="O13" s="19"/>
      <c r="P13" s="17"/>
      <c r="Q13" s="17" t="s">
        <v>101</v>
      </c>
      <c r="R13" s="17"/>
      <c r="S13" s="17" t="s">
        <v>101</v>
      </c>
      <c r="T13" s="17" t="s">
        <v>101</v>
      </c>
      <c r="U13" s="19"/>
      <c r="V13" s="19"/>
      <c r="W13" s="17"/>
      <c r="X13" s="17" t="s">
        <v>101</v>
      </c>
      <c r="Y13" s="17"/>
      <c r="Z13" s="17" t="s">
        <v>101</v>
      </c>
      <c r="AA13" s="17" t="s">
        <v>101</v>
      </c>
      <c r="AB13" s="19"/>
      <c r="AC13" s="19"/>
      <c r="AD13" s="17"/>
      <c r="AE13" s="17" t="s">
        <v>101</v>
      </c>
      <c r="AF13" s="17"/>
      <c r="AG13" s="17" t="s">
        <v>101</v>
      </c>
      <c r="AH13" s="7">
        <f t="shared" si="0"/>
        <v>9</v>
      </c>
      <c r="AI13" s="8">
        <f t="shared" si="1"/>
        <v>0</v>
      </c>
      <c r="AJ13" s="9">
        <f t="shared" si="2"/>
        <v>0</v>
      </c>
    </row>
    <row r="14" spans="1:36" ht="20.100000000000001" customHeight="1" x14ac:dyDescent="0.25">
      <c r="A14" s="32" t="s">
        <v>35</v>
      </c>
      <c r="B14" s="28" t="s">
        <v>36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7" t="s">
        <v>101</v>
      </c>
      <c r="N14" s="19"/>
      <c r="O14" s="19"/>
      <c r="P14" s="17"/>
      <c r="Q14" s="17" t="s">
        <v>101</v>
      </c>
      <c r="R14" s="17"/>
      <c r="S14" s="17" t="s">
        <v>101</v>
      </c>
      <c r="T14" s="17" t="s">
        <v>101</v>
      </c>
      <c r="U14" s="19"/>
      <c r="V14" s="19"/>
      <c r="W14" s="17"/>
      <c r="X14" s="17" t="s">
        <v>101</v>
      </c>
      <c r="Y14" s="17"/>
      <c r="Z14" s="17" t="s">
        <v>101</v>
      </c>
      <c r="AA14" s="17" t="s">
        <v>101</v>
      </c>
      <c r="AB14" s="19"/>
      <c r="AC14" s="19"/>
      <c r="AD14" s="17"/>
      <c r="AE14" s="17" t="s">
        <v>101</v>
      </c>
      <c r="AF14" s="17"/>
      <c r="AG14" s="17" t="s">
        <v>101</v>
      </c>
      <c r="AH14" s="7">
        <f t="shared" si="0"/>
        <v>9</v>
      </c>
      <c r="AI14" s="8">
        <f t="shared" si="1"/>
        <v>0</v>
      </c>
      <c r="AJ14" s="9">
        <f t="shared" si="2"/>
        <v>0</v>
      </c>
    </row>
    <row r="15" spans="1:36" ht="20.100000000000001" customHeight="1" thickBot="1" x14ac:dyDescent="0.3">
      <c r="A15" s="32" t="s">
        <v>37</v>
      </c>
      <c r="B15" s="28" t="s">
        <v>38</v>
      </c>
      <c r="C15" s="10"/>
      <c r="D15" s="19"/>
      <c r="E15" s="19"/>
      <c r="F15" s="19"/>
      <c r="G15" s="19"/>
      <c r="H15" s="19"/>
      <c r="I15" s="19"/>
      <c r="J15" s="19"/>
      <c r="K15" s="19"/>
      <c r="L15" s="11"/>
      <c r="M15" s="17" t="s">
        <v>101</v>
      </c>
      <c r="N15" s="19"/>
      <c r="O15" s="19"/>
      <c r="P15" s="17"/>
      <c r="Q15" s="17" t="s">
        <v>101</v>
      </c>
      <c r="R15" s="17"/>
      <c r="S15" s="17" t="s">
        <v>101</v>
      </c>
      <c r="T15" s="17" t="s">
        <v>101</v>
      </c>
      <c r="U15" s="19"/>
      <c r="V15" s="19"/>
      <c r="W15" s="17"/>
      <c r="X15" s="17" t="s">
        <v>101</v>
      </c>
      <c r="Y15" s="17"/>
      <c r="Z15" s="17" t="s">
        <v>101</v>
      </c>
      <c r="AA15" s="17" t="s">
        <v>101</v>
      </c>
      <c r="AB15" s="19"/>
      <c r="AC15" s="19"/>
      <c r="AD15" s="17"/>
      <c r="AE15" s="17" t="s">
        <v>101</v>
      </c>
      <c r="AF15" s="17"/>
      <c r="AG15" s="17" t="s">
        <v>101</v>
      </c>
      <c r="AH15" s="7">
        <f t="shared" si="0"/>
        <v>9</v>
      </c>
      <c r="AI15" s="8">
        <f t="shared" si="1"/>
        <v>0</v>
      </c>
      <c r="AJ15" s="9">
        <f t="shared" si="2"/>
        <v>0</v>
      </c>
    </row>
    <row r="16" spans="1:36" ht="20.100000000000001" customHeight="1" thickBot="1" x14ac:dyDescent="0.3">
      <c r="A16" s="32" t="s">
        <v>39</v>
      </c>
      <c r="B16" s="28" t="s">
        <v>40</v>
      </c>
      <c r="C16" s="19"/>
      <c r="D16" s="70" t="s">
        <v>18</v>
      </c>
      <c r="E16" s="71"/>
      <c r="F16" s="71"/>
      <c r="G16" s="72"/>
      <c r="H16" s="73" t="s">
        <v>19</v>
      </c>
      <c r="I16" s="71"/>
      <c r="J16" s="71"/>
      <c r="K16" s="74"/>
      <c r="L16" s="19"/>
      <c r="M16" s="17" t="s">
        <v>101</v>
      </c>
      <c r="N16" s="19"/>
      <c r="O16" s="19"/>
      <c r="P16" s="17"/>
      <c r="Q16" s="17" t="s">
        <v>101</v>
      </c>
      <c r="R16" s="17"/>
      <c r="S16" s="17" t="s">
        <v>101</v>
      </c>
      <c r="T16" s="17" t="s">
        <v>101</v>
      </c>
      <c r="U16" s="19"/>
      <c r="V16" s="19"/>
      <c r="W16" s="17"/>
      <c r="X16" s="17" t="s">
        <v>101</v>
      </c>
      <c r="Y16" s="17"/>
      <c r="Z16" s="17" t="s">
        <v>101</v>
      </c>
      <c r="AA16" s="17" t="s">
        <v>101</v>
      </c>
      <c r="AB16" s="19"/>
      <c r="AC16" s="19"/>
      <c r="AD16" s="17"/>
      <c r="AE16" s="17" t="s">
        <v>101</v>
      </c>
      <c r="AF16" s="17"/>
      <c r="AG16" s="17" t="s">
        <v>101</v>
      </c>
      <c r="AH16" s="7">
        <f t="shared" si="0"/>
        <v>9</v>
      </c>
      <c r="AI16" s="8">
        <f t="shared" si="1"/>
        <v>0</v>
      </c>
      <c r="AJ16" s="9">
        <f t="shared" si="2"/>
        <v>0</v>
      </c>
    </row>
    <row r="17" spans="1:36" ht="20.100000000000001" customHeight="1" x14ac:dyDescent="0.25">
      <c r="A17" s="32" t="s">
        <v>41</v>
      </c>
      <c r="B17" s="28" t="s">
        <v>42</v>
      </c>
      <c r="C17" s="10"/>
      <c r="D17" s="59" t="s">
        <v>109</v>
      </c>
      <c r="E17" s="60"/>
      <c r="F17" s="60"/>
      <c r="G17" s="61"/>
      <c r="H17" s="62">
        <v>11</v>
      </c>
      <c r="I17" s="63"/>
      <c r="J17" s="63"/>
      <c r="K17" s="64"/>
      <c r="L17" s="11"/>
      <c r="M17" s="17" t="s">
        <v>101</v>
      </c>
      <c r="N17" s="19"/>
      <c r="O17" s="19"/>
      <c r="P17" s="17"/>
      <c r="Q17" s="17" t="s">
        <v>101</v>
      </c>
      <c r="R17" s="17"/>
      <c r="S17" s="17" t="s">
        <v>101</v>
      </c>
      <c r="T17" s="17" t="s">
        <v>101</v>
      </c>
      <c r="U17" s="19"/>
      <c r="V17" s="19"/>
      <c r="W17" s="17"/>
      <c r="X17" s="17" t="s">
        <v>101</v>
      </c>
      <c r="Y17" s="17"/>
      <c r="Z17" s="17" t="s">
        <v>101</v>
      </c>
      <c r="AA17" s="17" t="s">
        <v>101</v>
      </c>
      <c r="AB17" s="19"/>
      <c r="AC17" s="19"/>
      <c r="AD17" s="17"/>
      <c r="AE17" s="17" t="s">
        <v>101</v>
      </c>
      <c r="AF17" s="17"/>
      <c r="AG17" s="17" t="s">
        <v>101</v>
      </c>
      <c r="AH17" s="7">
        <f t="shared" si="0"/>
        <v>9</v>
      </c>
      <c r="AI17" s="8">
        <f t="shared" si="1"/>
        <v>0</v>
      </c>
      <c r="AJ17" s="9">
        <f t="shared" si="2"/>
        <v>0</v>
      </c>
    </row>
    <row r="18" spans="1:36" ht="20.100000000000001" customHeight="1" x14ac:dyDescent="0.25">
      <c r="A18" s="32" t="s">
        <v>43</v>
      </c>
      <c r="B18" s="28" t="s">
        <v>44</v>
      </c>
      <c r="C18" s="19"/>
      <c r="D18" s="59" t="s">
        <v>110</v>
      </c>
      <c r="E18" s="60"/>
      <c r="F18" s="60"/>
      <c r="G18" s="61"/>
      <c r="H18" s="101">
        <v>18</v>
      </c>
      <c r="I18" s="102"/>
      <c r="J18" s="102"/>
      <c r="K18" s="103"/>
      <c r="L18" s="19"/>
      <c r="M18" s="17" t="s">
        <v>101</v>
      </c>
      <c r="N18" s="19"/>
      <c r="O18" s="19"/>
      <c r="P18" s="17"/>
      <c r="Q18" s="17" t="s">
        <v>101</v>
      </c>
      <c r="R18" s="17"/>
      <c r="S18" s="17" t="s">
        <v>101</v>
      </c>
      <c r="T18" s="17" t="s">
        <v>101</v>
      </c>
      <c r="U18" s="19"/>
      <c r="V18" s="19"/>
      <c r="W18" s="17"/>
      <c r="X18" s="17" t="s">
        <v>101</v>
      </c>
      <c r="Y18" s="17"/>
      <c r="Z18" s="17" t="s">
        <v>101</v>
      </c>
      <c r="AA18" s="17" t="s">
        <v>101</v>
      </c>
      <c r="AB18" s="19"/>
      <c r="AC18" s="19"/>
      <c r="AD18" s="17"/>
      <c r="AE18" s="17" t="s">
        <v>101</v>
      </c>
      <c r="AF18" s="17"/>
      <c r="AG18" s="17" t="s">
        <v>101</v>
      </c>
      <c r="AH18" s="7">
        <f t="shared" si="0"/>
        <v>9</v>
      </c>
      <c r="AI18" s="8">
        <f t="shared" si="1"/>
        <v>0</v>
      </c>
      <c r="AJ18" s="9">
        <f t="shared" si="2"/>
        <v>0</v>
      </c>
    </row>
    <row r="19" spans="1:36" ht="20.100000000000001" customHeight="1" x14ac:dyDescent="0.25">
      <c r="A19" s="32" t="s">
        <v>45</v>
      </c>
      <c r="B19" s="28" t="s">
        <v>46</v>
      </c>
      <c r="C19" s="19"/>
      <c r="D19" s="59" t="s">
        <v>111</v>
      </c>
      <c r="E19" s="60"/>
      <c r="F19" s="60"/>
      <c r="G19" s="61"/>
      <c r="H19" s="101">
        <v>17</v>
      </c>
      <c r="I19" s="102"/>
      <c r="J19" s="102"/>
      <c r="K19" s="103"/>
      <c r="L19" s="19"/>
      <c r="M19" s="17" t="s">
        <v>101</v>
      </c>
      <c r="N19" s="19"/>
      <c r="O19" s="19"/>
      <c r="P19" s="17"/>
      <c r="Q19" s="17" t="s">
        <v>101</v>
      </c>
      <c r="R19" s="17"/>
      <c r="S19" s="17" t="s">
        <v>101</v>
      </c>
      <c r="T19" s="17" t="s">
        <v>101</v>
      </c>
      <c r="U19" s="19"/>
      <c r="V19" s="19"/>
      <c r="W19" s="17"/>
      <c r="X19" s="17" t="s">
        <v>101</v>
      </c>
      <c r="Y19" s="17"/>
      <c r="Z19" s="17" t="s">
        <v>101</v>
      </c>
      <c r="AA19" s="17" t="s">
        <v>101</v>
      </c>
      <c r="AB19" s="19"/>
      <c r="AC19" s="19"/>
      <c r="AD19" s="17"/>
      <c r="AE19" s="17" t="s">
        <v>101</v>
      </c>
      <c r="AF19" s="17"/>
      <c r="AG19" s="17" t="s">
        <v>101</v>
      </c>
      <c r="AH19" s="7">
        <f t="shared" si="0"/>
        <v>9</v>
      </c>
      <c r="AI19" s="8">
        <f t="shared" si="1"/>
        <v>0</v>
      </c>
      <c r="AJ19" s="9">
        <f t="shared" si="2"/>
        <v>0</v>
      </c>
    </row>
    <row r="20" spans="1:36" ht="20.100000000000001" customHeight="1" x14ac:dyDescent="0.25">
      <c r="A20" s="32" t="s">
        <v>47</v>
      </c>
      <c r="B20" s="28" t="s">
        <v>48</v>
      </c>
      <c r="C20" s="19"/>
      <c r="D20" s="104" t="s">
        <v>112</v>
      </c>
      <c r="E20" s="105"/>
      <c r="F20" s="105"/>
      <c r="G20" s="106"/>
      <c r="H20" s="101">
        <v>13</v>
      </c>
      <c r="I20" s="102"/>
      <c r="J20" s="102"/>
      <c r="K20" s="103"/>
      <c r="L20" s="19"/>
      <c r="M20" s="17" t="s">
        <v>101</v>
      </c>
      <c r="N20" s="19"/>
      <c r="O20" s="19"/>
      <c r="P20" s="17"/>
      <c r="Q20" s="17" t="s">
        <v>101</v>
      </c>
      <c r="R20" s="17"/>
      <c r="S20" s="17" t="s">
        <v>101</v>
      </c>
      <c r="T20" s="17" t="s">
        <v>102</v>
      </c>
      <c r="U20" s="19"/>
      <c r="V20" s="19"/>
      <c r="W20" s="17"/>
      <c r="X20" s="17" t="s">
        <v>101</v>
      </c>
      <c r="Y20" s="17"/>
      <c r="Z20" s="17" t="s">
        <v>101</v>
      </c>
      <c r="AA20" s="17" t="s">
        <v>102</v>
      </c>
      <c r="AB20" s="19"/>
      <c r="AC20" s="19"/>
      <c r="AD20" s="17"/>
      <c r="AE20" s="17" t="s">
        <v>101</v>
      </c>
      <c r="AF20" s="17"/>
      <c r="AG20" s="17" t="s">
        <v>101</v>
      </c>
      <c r="AH20" s="7">
        <f t="shared" si="0"/>
        <v>7</v>
      </c>
      <c r="AI20" s="8">
        <f t="shared" si="1"/>
        <v>2</v>
      </c>
      <c r="AJ20" s="9">
        <f t="shared" si="2"/>
        <v>0</v>
      </c>
    </row>
    <row r="21" spans="1:36" ht="20.100000000000001" customHeight="1" thickBot="1" x14ac:dyDescent="0.3">
      <c r="A21" s="32" t="s">
        <v>49</v>
      </c>
      <c r="B21" s="28" t="s">
        <v>50</v>
      </c>
      <c r="C21" s="19"/>
      <c r="D21" s="98" t="s">
        <v>113</v>
      </c>
      <c r="E21" s="99"/>
      <c r="F21" s="99"/>
      <c r="G21" s="100"/>
      <c r="H21" s="78">
        <v>4</v>
      </c>
      <c r="I21" s="79"/>
      <c r="J21" s="79"/>
      <c r="K21" s="80"/>
      <c r="L21" s="19"/>
      <c r="M21" s="17" t="s">
        <v>101</v>
      </c>
      <c r="N21" s="19"/>
      <c r="O21" s="19"/>
      <c r="P21" s="17"/>
      <c r="Q21" s="17" t="s">
        <v>101</v>
      </c>
      <c r="R21" s="17"/>
      <c r="S21" s="17" t="s">
        <v>101</v>
      </c>
      <c r="T21" s="17" t="s">
        <v>101</v>
      </c>
      <c r="U21" s="19"/>
      <c r="V21" s="19"/>
      <c r="W21" s="17"/>
      <c r="X21" s="17" t="s">
        <v>101</v>
      </c>
      <c r="Y21" s="17"/>
      <c r="Z21" s="17" t="s">
        <v>101</v>
      </c>
      <c r="AA21" s="17" t="s">
        <v>101</v>
      </c>
      <c r="AB21" s="19"/>
      <c r="AC21" s="19"/>
      <c r="AD21" s="17"/>
      <c r="AE21" s="17" t="s">
        <v>101</v>
      </c>
      <c r="AF21" s="17"/>
      <c r="AG21" s="17" t="s">
        <v>101</v>
      </c>
      <c r="AH21" s="7">
        <f t="shared" si="0"/>
        <v>9</v>
      </c>
      <c r="AI21" s="8">
        <f t="shared" si="1"/>
        <v>0</v>
      </c>
      <c r="AJ21" s="9">
        <f t="shared" si="2"/>
        <v>0</v>
      </c>
    </row>
    <row r="22" spans="1:36" ht="20.100000000000001" customHeight="1" x14ac:dyDescent="0.25">
      <c r="A22" s="32" t="s">
        <v>51</v>
      </c>
      <c r="B22" s="28" t="s">
        <v>52</v>
      </c>
      <c r="C22" s="19"/>
      <c r="D22" s="81" t="s">
        <v>20</v>
      </c>
      <c r="E22" s="82"/>
      <c r="F22" s="82"/>
      <c r="G22" s="83"/>
      <c r="H22" s="87">
        <f>SUM(H17:H21)</f>
        <v>63</v>
      </c>
      <c r="I22" s="88"/>
      <c r="J22" s="88"/>
      <c r="K22" s="89"/>
      <c r="L22" s="19"/>
      <c r="M22" s="17" t="s">
        <v>101</v>
      </c>
      <c r="N22" s="19"/>
      <c r="O22" s="19"/>
      <c r="P22" s="17"/>
      <c r="Q22" s="17" t="s">
        <v>101</v>
      </c>
      <c r="R22" s="17"/>
      <c r="S22" s="17" t="s">
        <v>101</v>
      </c>
      <c r="T22" s="17" t="s">
        <v>101</v>
      </c>
      <c r="U22" s="19"/>
      <c r="V22" s="19"/>
      <c r="W22" s="17"/>
      <c r="X22" s="17" t="s">
        <v>101</v>
      </c>
      <c r="Y22" s="17"/>
      <c r="Z22" s="17" t="s">
        <v>101</v>
      </c>
      <c r="AA22" s="17" t="s">
        <v>101</v>
      </c>
      <c r="AB22" s="19"/>
      <c r="AC22" s="19"/>
      <c r="AD22" s="17"/>
      <c r="AE22" s="17" t="s">
        <v>101</v>
      </c>
      <c r="AF22" s="17"/>
      <c r="AG22" s="17" t="s">
        <v>101</v>
      </c>
      <c r="AH22" s="7">
        <f t="shared" si="0"/>
        <v>9</v>
      </c>
      <c r="AI22" s="8">
        <f t="shared" si="1"/>
        <v>0</v>
      </c>
      <c r="AJ22" s="9">
        <f t="shared" si="2"/>
        <v>0</v>
      </c>
    </row>
    <row r="23" spans="1:36" ht="20.100000000000001" customHeight="1" thickBot="1" x14ac:dyDescent="0.3">
      <c r="A23" s="32" t="s">
        <v>53</v>
      </c>
      <c r="B23" s="28" t="s">
        <v>54</v>
      </c>
      <c r="C23" s="19"/>
      <c r="D23" s="84"/>
      <c r="E23" s="85"/>
      <c r="F23" s="85"/>
      <c r="G23" s="86"/>
      <c r="H23" s="90"/>
      <c r="I23" s="58"/>
      <c r="J23" s="58"/>
      <c r="K23" s="91"/>
      <c r="L23" s="19"/>
      <c r="M23" s="17" t="s">
        <v>101</v>
      </c>
      <c r="N23" s="19"/>
      <c r="O23" s="19"/>
      <c r="P23" s="17"/>
      <c r="Q23" s="17" t="s">
        <v>101</v>
      </c>
      <c r="R23" s="17"/>
      <c r="S23" s="17" t="s">
        <v>101</v>
      </c>
      <c r="T23" s="17" t="s">
        <v>101</v>
      </c>
      <c r="U23" s="19"/>
      <c r="V23" s="19"/>
      <c r="W23" s="17"/>
      <c r="X23" s="17" t="s">
        <v>101</v>
      </c>
      <c r="Y23" s="17"/>
      <c r="Z23" s="17" t="s">
        <v>101</v>
      </c>
      <c r="AA23" s="17" t="s">
        <v>101</v>
      </c>
      <c r="AB23" s="19"/>
      <c r="AC23" s="19"/>
      <c r="AD23" s="17"/>
      <c r="AE23" s="17" t="s">
        <v>101</v>
      </c>
      <c r="AF23" s="17"/>
      <c r="AG23" s="17" t="s">
        <v>101</v>
      </c>
      <c r="AH23" s="7">
        <f t="shared" si="0"/>
        <v>9</v>
      </c>
      <c r="AI23" s="8">
        <f t="shared" si="1"/>
        <v>0</v>
      </c>
      <c r="AJ23" s="9">
        <f t="shared" si="2"/>
        <v>0</v>
      </c>
    </row>
    <row r="24" spans="1:36" ht="20.100000000000001" customHeight="1" thickBot="1" x14ac:dyDescent="0.3">
      <c r="A24" s="32" t="s">
        <v>55</v>
      </c>
      <c r="B24" s="28" t="s">
        <v>56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7" t="s">
        <v>101</v>
      </c>
      <c r="N24" s="19"/>
      <c r="O24" s="19"/>
      <c r="P24" s="17"/>
      <c r="Q24" s="17" t="s">
        <v>101</v>
      </c>
      <c r="R24" s="17"/>
      <c r="S24" s="17" t="s">
        <v>101</v>
      </c>
      <c r="T24" s="17" t="s">
        <v>101</v>
      </c>
      <c r="U24" s="19"/>
      <c r="V24" s="19"/>
      <c r="W24" s="17"/>
      <c r="X24" s="17" t="s">
        <v>101</v>
      </c>
      <c r="Y24" s="17"/>
      <c r="Z24" s="17" t="s">
        <v>101</v>
      </c>
      <c r="AA24" s="17" t="s">
        <v>101</v>
      </c>
      <c r="AB24" s="19"/>
      <c r="AC24" s="19"/>
      <c r="AD24" s="17"/>
      <c r="AE24" s="17" t="s">
        <v>101</v>
      </c>
      <c r="AF24" s="17"/>
      <c r="AG24" s="17" t="s">
        <v>101</v>
      </c>
      <c r="AH24" s="7">
        <f t="shared" si="0"/>
        <v>9</v>
      </c>
      <c r="AI24" s="8">
        <f t="shared" si="1"/>
        <v>0</v>
      </c>
      <c r="AJ24" s="9">
        <f t="shared" si="2"/>
        <v>0</v>
      </c>
    </row>
    <row r="25" spans="1:36" ht="20.100000000000001" customHeight="1" x14ac:dyDescent="0.25">
      <c r="A25" s="32" t="s">
        <v>57</v>
      </c>
      <c r="B25" s="28" t="s">
        <v>58</v>
      </c>
      <c r="C25" s="19"/>
      <c r="D25" s="92" t="s">
        <v>98</v>
      </c>
      <c r="E25" s="93"/>
      <c r="F25" s="93"/>
      <c r="G25" s="93"/>
      <c r="H25" s="93"/>
      <c r="I25" s="93"/>
      <c r="J25" s="93"/>
      <c r="K25" s="94"/>
      <c r="L25" s="19"/>
      <c r="M25" s="17" t="s">
        <v>101</v>
      </c>
      <c r="N25" s="19"/>
      <c r="O25" s="19"/>
      <c r="P25" s="17"/>
      <c r="Q25" s="17" t="s">
        <v>101</v>
      </c>
      <c r="R25" s="17"/>
      <c r="S25" s="17" t="s">
        <v>101</v>
      </c>
      <c r="T25" s="17" t="s">
        <v>101</v>
      </c>
      <c r="U25" s="19"/>
      <c r="V25" s="19"/>
      <c r="W25" s="17"/>
      <c r="X25" s="17" t="s">
        <v>101</v>
      </c>
      <c r="Y25" s="17"/>
      <c r="Z25" s="17" t="s">
        <v>101</v>
      </c>
      <c r="AA25" s="17" t="s">
        <v>101</v>
      </c>
      <c r="AB25" s="19"/>
      <c r="AC25" s="19"/>
      <c r="AD25" s="17"/>
      <c r="AE25" s="17" t="s">
        <v>101</v>
      </c>
      <c r="AF25" s="17"/>
      <c r="AG25" s="17" t="s">
        <v>101</v>
      </c>
      <c r="AH25" s="7">
        <f t="shared" si="0"/>
        <v>9</v>
      </c>
      <c r="AI25" s="8">
        <f t="shared" si="1"/>
        <v>0</v>
      </c>
      <c r="AJ25" s="9">
        <f t="shared" si="2"/>
        <v>0</v>
      </c>
    </row>
    <row r="26" spans="1:36" ht="20.100000000000001" customHeight="1" x14ac:dyDescent="0.25">
      <c r="A26" s="32" t="s">
        <v>59</v>
      </c>
      <c r="B26" s="28" t="s">
        <v>60</v>
      </c>
      <c r="C26" s="19"/>
      <c r="D26" s="95" t="s">
        <v>99</v>
      </c>
      <c r="E26" s="96"/>
      <c r="F26" s="96"/>
      <c r="G26" s="96"/>
      <c r="H26" s="96"/>
      <c r="I26" s="96"/>
      <c r="J26" s="96"/>
      <c r="K26" s="97"/>
      <c r="L26" s="19"/>
      <c r="M26" s="17" t="s">
        <v>101</v>
      </c>
      <c r="N26" s="19"/>
      <c r="O26" s="19"/>
      <c r="P26" s="17"/>
      <c r="Q26" s="17" t="s">
        <v>101</v>
      </c>
      <c r="R26" s="17"/>
      <c r="S26" s="17" t="s">
        <v>101</v>
      </c>
      <c r="T26" s="17" t="s">
        <v>101</v>
      </c>
      <c r="U26" s="19"/>
      <c r="V26" s="19"/>
      <c r="W26" s="17"/>
      <c r="X26" s="17" t="s">
        <v>101</v>
      </c>
      <c r="Y26" s="17"/>
      <c r="Z26" s="17" t="s">
        <v>101</v>
      </c>
      <c r="AA26" s="17" t="s">
        <v>101</v>
      </c>
      <c r="AB26" s="19"/>
      <c r="AC26" s="19"/>
      <c r="AD26" s="17"/>
      <c r="AE26" s="17" t="s">
        <v>101</v>
      </c>
      <c r="AF26" s="17"/>
      <c r="AG26" s="17" t="s">
        <v>101</v>
      </c>
      <c r="AH26" s="7">
        <f t="shared" si="0"/>
        <v>9</v>
      </c>
      <c r="AI26" s="8">
        <f t="shared" si="1"/>
        <v>0</v>
      </c>
      <c r="AJ26" s="9">
        <f t="shared" si="2"/>
        <v>0</v>
      </c>
    </row>
    <row r="27" spans="1:36" ht="20.100000000000001" customHeight="1" thickBot="1" x14ac:dyDescent="0.3">
      <c r="A27" s="32" t="s">
        <v>61</v>
      </c>
      <c r="B27" s="28" t="s">
        <v>62</v>
      </c>
      <c r="C27" s="19"/>
      <c r="D27" s="75" t="s">
        <v>100</v>
      </c>
      <c r="E27" s="76"/>
      <c r="F27" s="76"/>
      <c r="G27" s="76"/>
      <c r="H27" s="76"/>
      <c r="I27" s="76"/>
      <c r="J27" s="76"/>
      <c r="K27" s="77"/>
      <c r="L27" s="19"/>
      <c r="M27" s="17" t="s">
        <v>101</v>
      </c>
      <c r="N27" s="19"/>
      <c r="O27" s="19"/>
      <c r="P27" s="17"/>
      <c r="Q27" s="17" t="s">
        <v>101</v>
      </c>
      <c r="R27" s="17"/>
      <c r="S27" s="17" t="s">
        <v>101</v>
      </c>
      <c r="T27" s="17" t="s">
        <v>101</v>
      </c>
      <c r="U27" s="19"/>
      <c r="V27" s="19"/>
      <c r="W27" s="17"/>
      <c r="X27" s="17" t="s">
        <v>101</v>
      </c>
      <c r="Y27" s="17"/>
      <c r="Z27" s="17" t="s">
        <v>101</v>
      </c>
      <c r="AA27" s="17" t="s">
        <v>101</v>
      </c>
      <c r="AB27" s="19"/>
      <c r="AC27" s="19"/>
      <c r="AD27" s="17"/>
      <c r="AE27" s="17" t="s">
        <v>101</v>
      </c>
      <c r="AF27" s="17"/>
      <c r="AG27" s="17" t="s">
        <v>101</v>
      </c>
      <c r="AH27" s="7">
        <f t="shared" si="0"/>
        <v>9</v>
      </c>
      <c r="AI27" s="8">
        <f t="shared" si="1"/>
        <v>0</v>
      </c>
      <c r="AJ27" s="9">
        <f t="shared" si="2"/>
        <v>0</v>
      </c>
    </row>
    <row r="28" spans="1:36" ht="20.100000000000001" customHeight="1" x14ac:dyDescent="0.25">
      <c r="A28" s="32" t="s">
        <v>63</v>
      </c>
      <c r="B28" s="28" t="s">
        <v>64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7" t="s">
        <v>101</v>
      </c>
      <c r="N28" s="19"/>
      <c r="O28" s="19"/>
      <c r="P28" s="17"/>
      <c r="Q28" s="17" t="s">
        <v>101</v>
      </c>
      <c r="R28" s="17"/>
      <c r="S28" s="17" t="s">
        <v>101</v>
      </c>
      <c r="T28" s="17" t="s">
        <v>101</v>
      </c>
      <c r="U28" s="19"/>
      <c r="V28" s="19"/>
      <c r="W28" s="17"/>
      <c r="X28" s="17" t="s">
        <v>101</v>
      </c>
      <c r="Y28" s="17"/>
      <c r="Z28" s="17" t="s">
        <v>101</v>
      </c>
      <c r="AA28" s="17" t="s">
        <v>101</v>
      </c>
      <c r="AB28" s="19"/>
      <c r="AC28" s="19"/>
      <c r="AD28" s="17"/>
      <c r="AE28" s="17" t="s">
        <v>101</v>
      </c>
      <c r="AF28" s="17"/>
      <c r="AG28" s="17" t="s">
        <v>101</v>
      </c>
      <c r="AH28" s="7">
        <f t="shared" si="0"/>
        <v>9</v>
      </c>
      <c r="AI28" s="8">
        <f t="shared" si="1"/>
        <v>0</v>
      </c>
      <c r="AJ28" s="9">
        <f t="shared" si="2"/>
        <v>0</v>
      </c>
    </row>
    <row r="29" spans="1:36" ht="20.100000000000001" customHeight="1" x14ac:dyDescent="0.25">
      <c r="A29" s="32" t="s">
        <v>65</v>
      </c>
      <c r="B29" s="28" t="s">
        <v>66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7" t="s">
        <v>101</v>
      </c>
      <c r="N29" s="19"/>
      <c r="O29" s="19"/>
      <c r="P29" s="17"/>
      <c r="Q29" s="17" t="s">
        <v>101</v>
      </c>
      <c r="R29" s="17"/>
      <c r="S29" s="17" t="s">
        <v>101</v>
      </c>
      <c r="T29" s="17" t="s">
        <v>101</v>
      </c>
      <c r="U29" s="19"/>
      <c r="V29" s="19"/>
      <c r="W29" s="17"/>
      <c r="X29" s="17" t="s">
        <v>101</v>
      </c>
      <c r="Y29" s="17"/>
      <c r="Z29" s="17" t="s">
        <v>101</v>
      </c>
      <c r="AA29" s="17" t="s">
        <v>101</v>
      </c>
      <c r="AB29" s="19"/>
      <c r="AC29" s="19"/>
      <c r="AD29" s="17"/>
      <c r="AE29" s="17" t="s">
        <v>101</v>
      </c>
      <c r="AF29" s="17"/>
      <c r="AG29" s="17" t="s">
        <v>101</v>
      </c>
      <c r="AH29" s="7">
        <f t="shared" si="0"/>
        <v>9</v>
      </c>
      <c r="AI29" s="8">
        <f t="shared" si="1"/>
        <v>0</v>
      </c>
      <c r="AJ29" s="9">
        <f t="shared" si="2"/>
        <v>0</v>
      </c>
    </row>
    <row r="30" spans="1:36" ht="20.100000000000001" customHeight="1" x14ac:dyDescent="0.25">
      <c r="A30" s="32" t="s">
        <v>67</v>
      </c>
      <c r="B30" s="28" t="s">
        <v>68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7" t="s">
        <v>101</v>
      </c>
      <c r="N30" s="19"/>
      <c r="O30" s="19"/>
      <c r="P30" s="17"/>
      <c r="Q30" s="17" t="s">
        <v>101</v>
      </c>
      <c r="R30" s="17"/>
      <c r="S30" s="17" t="s">
        <v>101</v>
      </c>
      <c r="T30" s="17" t="s">
        <v>101</v>
      </c>
      <c r="U30" s="19"/>
      <c r="V30" s="19"/>
      <c r="W30" s="17"/>
      <c r="X30" s="17" t="s">
        <v>101</v>
      </c>
      <c r="Y30" s="17"/>
      <c r="Z30" s="17" t="s">
        <v>101</v>
      </c>
      <c r="AA30" s="17" t="s">
        <v>101</v>
      </c>
      <c r="AB30" s="19"/>
      <c r="AC30" s="19"/>
      <c r="AD30" s="17"/>
      <c r="AE30" s="17" t="s">
        <v>101</v>
      </c>
      <c r="AF30" s="17"/>
      <c r="AG30" s="17" t="s">
        <v>101</v>
      </c>
      <c r="AH30" s="7">
        <f t="shared" si="0"/>
        <v>9</v>
      </c>
      <c r="AI30" s="8">
        <f t="shared" si="1"/>
        <v>0</v>
      </c>
      <c r="AJ30" s="9">
        <f t="shared" si="2"/>
        <v>0</v>
      </c>
    </row>
    <row r="31" spans="1:36" ht="20.100000000000001" customHeight="1" x14ac:dyDescent="0.25">
      <c r="A31" s="32" t="s">
        <v>69</v>
      </c>
      <c r="B31" s="28" t="s">
        <v>70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7" t="s">
        <v>101</v>
      </c>
      <c r="N31" s="19"/>
      <c r="O31" s="19"/>
      <c r="P31" s="17"/>
      <c r="Q31" s="17" t="s">
        <v>101</v>
      </c>
      <c r="R31" s="17"/>
      <c r="S31" s="17" t="s">
        <v>101</v>
      </c>
      <c r="T31" s="17" t="s">
        <v>101</v>
      </c>
      <c r="U31" s="19"/>
      <c r="V31" s="19"/>
      <c r="W31" s="17"/>
      <c r="X31" s="17" t="s">
        <v>101</v>
      </c>
      <c r="Y31" s="17"/>
      <c r="Z31" s="17" t="s">
        <v>101</v>
      </c>
      <c r="AA31" s="17" t="s">
        <v>101</v>
      </c>
      <c r="AB31" s="19"/>
      <c r="AC31" s="19"/>
      <c r="AD31" s="17"/>
      <c r="AE31" s="17" t="s">
        <v>101</v>
      </c>
      <c r="AF31" s="17"/>
      <c r="AG31" s="17" t="s">
        <v>101</v>
      </c>
      <c r="AH31" s="7">
        <f t="shared" si="0"/>
        <v>9</v>
      </c>
      <c r="AI31" s="8">
        <f t="shared" si="1"/>
        <v>0</v>
      </c>
      <c r="AJ31" s="9">
        <f t="shared" si="2"/>
        <v>0</v>
      </c>
    </row>
    <row r="32" spans="1:36" ht="20.100000000000001" customHeight="1" x14ac:dyDescent="0.25">
      <c r="A32" s="32" t="s">
        <v>71</v>
      </c>
      <c r="B32" s="28" t="s">
        <v>72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7" t="s">
        <v>101</v>
      </c>
      <c r="N32" s="19"/>
      <c r="O32" s="19"/>
      <c r="P32" s="17"/>
      <c r="Q32" s="17" t="s">
        <v>101</v>
      </c>
      <c r="R32" s="17"/>
      <c r="S32" s="17" t="s">
        <v>101</v>
      </c>
      <c r="T32" s="17" t="s">
        <v>101</v>
      </c>
      <c r="U32" s="19"/>
      <c r="V32" s="19"/>
      <c r="W32" s="17"/>
      <c r="X32" s="17" t="s">
        <v>101</v>
      </c>
      <c r="Y32" s="17"/>
      <c r="Z32" s="17" t="s">
        <v>101</v>
      </c>
      <c r="AA32" s="17" t="s">
        <v>101</v>
      </c>
      <c r="AB32" s="19"/>
      <c r="AC32" s="19"/>
      <c r="AD32" s="17"/>
      <c r="AE32" s="17" t="s">
        <v>101</v>
      </c>
      <c r="AF32" s="17"/>
      <c r="AG32" s="17" t="s">
        <v>101</v>
      </c>
      <c r="AH32" s="7">
        <f t="shared" si="0"/>
        <v>9</v>
      </c>
      <c r="AI32" s="8">
        <f t="shared" si="1"/>
        <v>0</v>
      </c>
      <c r="AJ32" s="9">
        <f t="shared" si="2"/>
        <v>0</v>
      </c>
    </row>
    <row r="33" spans="1:36" ht="20.100000000000001" customHeight="1" x14ac:dyDescent="0.25">
      <c r="A33" s="32" t="s">
        <v>73</v>
      </c>
      <c r="B33" s="28" t="s">
        <v>74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7" t="s">
        <v>101</v>
      </c>
      <c r="N33" s="19"/>
      <c r="O33" s="19"/>
      <c r="P33" s="17"/>
      <c r="Q33" s="17" t="s">
        <v>101</v>
      </c>
      <c r="R33" s="17"/>
      <c r="S33" s="17" t="s">
        <v>101</v>
      </c>
      <c r="T33" s="17" t="s">
        <v>101</v>
      </c>
      <c r="U33" s="19"/>
      <c r="V33" s="19"/>
      <c r="W33" s="17"/>
      <c r="X33" s="17" t="s">
        <v>101</v>
      </c>
      <c r="Y33" s="17"/>
      <c r="Z33" s="17" t="s">
        <v>101</v>
      </c>
      <c r="AA33" s="17" t="s">
        <v>101</v>
      </c>
      <c r="AB33" s="19"/>
      <c r="AC33" s="19"/>
      <c r="AD33" s="17"/>
      <c r="AE33" s="17" t="s">
        <v>101</v>
      </c>
      <c r="AF33" s="17"/>
      <c r="AG33" s="17" t="s">
        <v>101</v>
      </c>
      <c r="AH33" s="7">
        <f t="shared" si="0"/>
        <v>9</v>
      </c>
      <c r="AI33" s="8">
        <f t="shared" si="1"/>
        <v>0</v>
      </c>
      <c r="AJ33" s="9">
        <f t="shared" si="2"/>
        <v>0</v>
      </c>
    </row>
    <row r="34" spans="1:36" ht="20.100000000000001" customHeight="1" x14ac:dyDescent="0.25">
      <c r="A34" s="32" t="s">
        <v>75</v>
      </c>
      <c r="B34" s="28" t="s">
        <v>76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7" t="s">
        <v>101</v>
      </c>
      <c r="N34" s="19"/>
      <c r="O34" s="19"/>
      <c r="P34" s="17"/>
      <c r="Q34" s="17" t="s">
        <v>101</v>
      </c>
      <c r="R34" s="17"/>
      <c r="S34" s="17" t="s">
        <v>101</v>
      </c>
      <c r="T34" s="17" t="s">
        <v>101</v>
      </c>
      <c r="U34" s="19"/>
      <c r="V34" s="19"/>
      <c r="W34" s="17"/>
      <c r="X34" s="17" t="s">
        <v>101</v>
      </c>
      <c r="Y34" s="17"/>
      <c r="Z34" s="17" t="s">
        <v>101</v>
      </c>
      <c r="AA34" s="17" t="s">
        <v>101</v>
      </c>
      <c r="AB34" s="19"/>
      <c r="AC34" s="19"/>
      <c r="AD34" s="17"/>
      <c r="AE34" s="17" t="s">
        <v>101</v>
      </c>
      <c r="AF34" s="17"/>
      <c r="AG34" s="17" t="s">
        <v>101</v>
      </c>
      <c r="AH34" s="7">
        <f t="shared" si="0"/>
        <v>9</v>
      </c>
      <c r="AI34" s="8">
        <f t="shared" si="1"/>
        <v>0</v>
      </c>
      <c r="AJ34" s="9">
        <f t="shared" si="2"/>
        <v>0</v>
      </c>
    </row>
    <row r="35" spans="1:36" ht="20.100000000000001" customHeight="1" x14ac:dyDescent="0.25">
      <c r="A35" s="32" t="s">
        <v>77</v>
      </c>
      <c r="B35" s="28" t="s">
        <v>78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7" t="s">
        <v>101</v>
      </c>
      <c r="N35" s="19"/>
      <c r="O35" s="19"/>
      <c r="P35" s="17"/>
      <c r="Q35" s="17" t="s">
        <v>101</v>
      </c>
      <c r="R35" s="17"/>
      <c r="S35" s="17" t="s">
        <v>101</v>
      </c>
      <c r="T35" s="17" t="s">
        <v>101</v>
      </c>
      <c r="U35" s="19"/>
      <c r="V35" s="19"/>
      <c r="W35" s="17"/>
      <c r="X35" s="17" t="s">
        <v>101</v>
      </c>
      <c r="Y35" s="17"/>
      <c r="Z35" s="17" t="s">
        <v>101</v>
      </c>
      <c r="AA35" s="17" t="s">
        <v>101</v>
      </c>
      <c r="AB35" s="19"/>
      <c r="AC35" s="19"/>
      <c r="AD35" s="17"/>
      <c r="AE35" s="17" t="s">
        <v>101</v>
      </c>
      <c r="AF35" s="17"/>
      <c r="AG35" s="17" t="s">
        <v>101</v>
      </c>
      <c r="AH35" s="7">
        <f t="shared" si="0"/>
        <v>9</v>
      </c>
      <c r="AI35" s="8">
        <f t="shared" si="1"/>
        <v>0</v>
      </c>
      <c r="AJ35" s="9">
        <f t="shared" si="2"/>
        <v>0</v>
      </c>
    </row>
    <row r="36" spans="1:36" ht="20.100000000000001" customHeight="1" x14ac:dyDescent="0.25">
      <c r="A36" s="32" t="s">
        <v>79</v>
      </c>
      <c r="B36" s="28" t="s">
        <v>80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7" t="s">
        <v>101</v>
      </c>
      <c r="N36" s="19"/>
      <c r="O36" s="19"/>
      <c r="P36" s="17"/>
      <c r="Q36" s="17" t="s">
        <v>101</v>
      </c>
      <c r="R36" s="17"/>
      <c r="S36" s="17" t="s">
        <v>101</v>
      </c>
      <c r="T36" s="17" t="s">
        <v>101</v>
      </c>
      <c r="U36" s="19"/>
      <c r="V36" s="19"/>
      <c r="W36" s="17"/>
      <c r="X36" s="17" t="s">
        <v>101</v>
      </c>
      <c r="Y36" s="17"/>
      <c r="Z36" s="17" t="s">
        <v>101</v>
      </c>
      <c r="AA36" s="17" t="s">
        <v>101</v>
      </c>
      <c r="AB36" s="19"/>
      <c r="AC36" s="19"/>
      <c r="AD36" s="17"/>
      <c r="AE36" s="17" t="s">
        <v>101</v>
      </c>
      <c r="AF36" s="17"/>
      <c r="AG36" s="17" t="s">
        <v>101</v>
      </c>
      <c r="AH36" s="7">
        <f t="shared" si="0"/>
        <v>9</v>
      </c>
      <c r="AI36" s="8">
        <f t="shared" si="1"/>
        <v>0</v>
      </c>
      <c r="AJ36" s="9">
        <f t="shared" si="2"/>
        <v>0</v>
      </c>
    </row>
    <row r="37" spans="1:36" s="27" customFormat="1" ht="20.100000000000001" customHeight="1" thickBot="1" x14ac:dyDescent="0.3">
      <c r="A37" s="33" t="s">
        <v>81</v>
      </c>
      <c r="B37" s="30" t="s">
        <v>82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8" t="s">
        <v>101</v>
      </c>
      <c r="N37" s="16"/>
      <c r="O37" s="16"/>
      <c r="P37" s="17"/>
      <c r="Q37" s="17" t="s">
        <v>101</v>
      </c>
      <c r="R37" s="17"/>
      <c r="S37" s="17" t="s">
        <v>101</v>
      </c>
      <c r="T37" s="17" t="s">
        <v>101</v>
      </c>
      <c r="U37" s="16"/>
      <c r="V37" s="16"/>
      <c r="W37" s="17"/>
      <c r="X37" s="17" t="s">
        <v>101</v>
      </c>
      <c r="Y37" s="17"/>
      <c r="Z37" s="17" t="s">
        <v>101</v>
      </c>
      <c r="AA37" s="17" t="s">
        <v>101</v>
      </c>
      <c r="AB37" s="16"/>
      <c r="AC37" s="16"/>
      <c r="AD37" s="17"/>
      <c r="AE37" s="17" t="s">
        <v>101</v>
      </c>
      <c r="AF37" s="17"/>
      <c r="AG37" s="17" t="s">
        <v>101</v>
      </c>
      <c r="AH37" s="7">
        <f t="shared" si="0"/>
        <v>9</v>
      </c>
      <c r="AI37" s="8">
        <f t="shared" si="1"/>
        <v>0</v>
      </c>
      <c r="AJ37" s="9">
        <f t="shared" si="2"/>
        <v>0</v>
      </c>
    </row>
    <row r="38" spans="1:36" ht="20.100000000000001" customHeight="1" x14ac:dyDescent="0.25">
      <c r="A38" s="34" t="s">
        <v>83</v>
      </c>
      <c r="B38" s="29" t="s">
        <v>84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 t="s">
        <v>101</v>
      </c>
      <c r="N38" s="19"/>
      <c r="O38" s="19"/>
      <c r="P38" s="20"/>
      <c r="Q38" s="20" t="s">
        <v>101</v>
      </c>
      <c r="R38" s="20"/>
      <c r="S38" s="20" t="s">
        <v>101</v>
      </c>
      <c r="T38" s="20" t="s">
        <v>101</v>
      </c>
      <c r="U38" s="19"/>
      <c r="V38" s="19"/>
      <c r="W38" s="20"/>
      <c r="X38" s="20" t="s">
        <v>101</v>
      </c>
      <c r="Y38" s="20"/>
      <c r="Z38" s="20" t="s">
        <v>101</v>
      </c>
      <c r="AA38" s="20" t="s">
        <v>101</v>
      </c>
      <c r="AB38" s="19"/>
      <c r="AC38" s="19"/>
      <c r="AD38" s="20"/>
      <c r="AE38" s="20" t="s">
        <v>101</v>
      </c>
      <c r="AF38" s="20"/>
      <c r="AG38" s="20" t="s">
        <v>101</v>
      </c>
      <c r="AH38" s="7">
        <f t="shared" si="0"/>
        <v>9</v>
      </c>
      <c r="AI38" s="8">
        <f t="shared" si="1"/>
        <v>0</v>
      </c>
      <c r="AJ38" s="9">
        <f t="shared" si="2"/>
        <v>0</v>
      </c>
    </row>
    <row r="39" spans="1:36" ht="20.100000000000001" customHeight="1" x14ac:dyDescent="0.25">
      <c r="A39" s="32" t="s">
        <v>85</v>
      </c>
      <c r="B39" s="28" t="s">
        <v>86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 t="s">
        <v>101</v>
      </c>
      <c r="N39" s="19"/>
      <c r="O39" s="19"/>
      <c r="P39" s="20"/>
      <c r="Q39" s="20" t="s">
        <v>101</v>
      </c>
      <c r="R39" s="20"/>
      <c r="S39" s="20" t="s">
        <v>101</v>
      </c>
      <c r="T39" s="20" t="s">
        <v>101</v>
      </c>
      <c r="U39" s="19"/>
      <c r="V39" s="19"/>
      <c r="W39" s="20"/>
      <c r="X39" s="20" t="s">
        <v>101</v>
      </c>
      <c r="Y39" s="20"/>
      <c r="Z39" s="20" t="s">
        <v>101</v>
      </c>
      <c r="AA39" s="20" t="s">
        <v>101</v>
      </c>
      <c r="AB39" s="19"/>
      <c r="AC39" s="19"/>
      <c r="AD39" s="20"/>
      <c r="AE39" s="20" t="s">
        <v>101</v>
      </c>
      <c r="AF39" s="20"/>
      <c r="AG39" s="20" t="s">
        <v>101</v>
      </c>
      <c r="AH39" s="7">
        <f t="shared" si="0"/>
        <v>9</v>
      </c>
      <c r="AI39" s="8">
        <f t="shared" si="1"/>
        <v>0</v>
      </c>
      <c r="AJ39" s="9">
        <f t="shared" si="2"/>
        <v>0</v>
      </c>
    </row>
    <row r="40" spans="1:36" ht="20.100000000000001" customHeight="1" x14ac:dyDescent="0.25">
      <c r="A40" s="32" t="s">
        <v>87</v>
      </c>
      <c r="B40" s="28" t="s">
        <v>88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 t="s">
        <v>101</v>
      </c>
      <c r="N40" s="19"/>
      <c r="O40" s="19"/>
      <c r="P40" s="20"/>
      <c r="Q40" s="20" t="s">
        <v>101</v>
      </c>
      <c r="R40" s="20"/>
      <c r="S40" s="20" t="s">
        <v>101</v>
      </c>
      <c r="T40" s="20" t="s">
        <v>101</v>
      </c>
      <c r="U40" s="19"/>
      <c r="V40" s="19"/>
      <c r="W40" s="20"/>
      <c r="X40" s="20" t="s">
        <v>101</v>
      </c>
      <c r="Y40" s="20"/>
      <c r="Z40" s="20" t="s">
        <v>101</v>
      </c>
      <c r="AA40" s="20" t="s">
        <v>101</v>
      </c>
      <c r="AB40" s="19"/>
      <c r="AC40" s="19"/>
      <c r="AD40" s="20"/>
      <c r="AE40" s="20" t="s">
        <v>101</v>
      </c>
      <c r="AF40" s="20"/>
      <c r="AG40" s="20" t="s">
        <v>101</v>
      </c>
      <c r="AH40" s="7">
        <f t="shared" si="0"/>
        <v>9</v>
      </c>
      <c r="AI40" s="8">
        <f t="shared" si="1"/>
        <v>0</v>
      </c>
      <c r="AJ40" s="9">
        <f t="shared" si="2"/>
        <v>0</v>
      </c>
    </row>
    <row r="41" spans="1:36" ht="20.100000000000001" customHeight="1" x14ac:dyDescent="0.25">
      <c r="A41" s="32" t="s">
        <v>89</v>
      </c>
      <c r="B41" s="28" t="s">
        <v>90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 t="s">
        <v>101</v>
      </c>
      <c r="N41" s="19"/>
      <c r="O41" s="19"/>
      <c r="P41" s="20"/>
      <c r="Q41" s="20" t="s">
        <v>101</v>
      </c>
      <c r="R41" s="20"/>
      <c r="S41" s="20" t="s">
        <v>101</v>
      </c>
      <c r="T41" s="20" t="s">
        <v>101</v>
      </c>
      <c r="U41" s="19"/>
      <c r="V41" s="19"/>
      <c r="W41" s="20"/>
      <c r="X41" s="20" t="s">
        <v>101</v>
      </c>
      <c r="Y41" s="20"/>
      <c r="Z41" s="20" t="s">
        <v>101</v>
      </c>
      <c r="AA41" s="20" t="s">
        <v>101</v>
      </c>
      <c r="AB41" s="19"/>
      <c r="AC41" s="19"/>
      <c r="AD41" s="20"/>
      <c r="AE41" s="20" t="s">
        <v>101</v>
      </c>
      <c r="AF41" s="20"/>
      <c r="AG41" s="20" t="s">
        <v>101</v>
      </c>
      <c r="AH41" s="7">
        <f t="shared" si="0"/>
        <v>9</v>
      </c>
      <c r="AI41" s="8">
        <f t="shared" si="1"/>
        <v>0</v>
      </c>
      <c r="AJ41" s="9">
        <f t="shared" si="2"/>
        <v>0</v>
      </c>
    </row>
    <row r="42" spans="1:36" ht="20.100000000000001" customHeight="1" x14ac:dyDescent="0.25">
      <c r="A42" s="32" t="s">
        <v>91</v>
      </c>
      <c r="B42" s="28" t="s">
        <v>92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 t="s">
        <v>101</v>
      </c>
      <c r="N42" s="19"/>
      <c r="O42" s="19"/>
      <c r="P42" s="20"/>
      <c r="Q42" s="20" t="s">
        <v>101</v>
      </c>
      <c r="R42" s="20"/>
      <c r="S42" s="20" t="s">
        <v>101</v>
      </c>
      <c r="T42" s="20" t="s">
        <v>101</v>
      </c>
      <c r="U42" s="19"/>
      <c r="V42" s="19"/>
      <c r="W42" s="20"/>
      <c r="X42" s="20" t="s">
        <v>101</v>
      </c>
      <c r="Y42" s="20"/>
      <c r="Z42" s="20" t="s">
        <v>101</v>
      </c>
      <c r="AA42" s="20" t="s">
        <v>101</v>
      </c>
      <c r="AB42" s="19"/>
      <c r="AC42" s="19"/>
      <c r="AD42" s="20"/>
      <c r="AE42" s="20" t="s">
        <v>101</v>
      </c>
      <c r="AF42" s="20"/>
      <c r="AG42" s="20" t="s">
        <v>101</v>
      </c>
      <c r="AH42" s="7">
        <f t="shared" si="0"/>
        <v>9</v>
      </c>
      <c r="AI42" s="8">
        <f t="shared" si="1"/>
        <v>0</v>
      </c>
      <c r="AJ42" s="9">
        <f t="shared" si="2"/>
        <v>0</v>
      </c>
    </row>
    <row r="43" spans="1:36" ht="20.100000000000001" customHeight="1" x14ac:dyDescent="0.25">
      <c r="A43" s="32" t="s">
        <v>93</v>
      </c>
      <c r="B43" s="28" t="s">
        <v>94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 t="s">
        <v>101</v>
      </c>
      <c r="N43" s="19"/>
      <c r="O43" s="19"/>
      <c r="P43" s="20"/>
      <c r="Q43" s="20" t="s">
        <v>101</v>
      </c>
      <c r="R43" s="20"/>
      <c r="S43" s="20" t="s">
        <v>101</v>
      </c>
      <c r="T43" s="20" t="s">
        <v>101</v>
      </c>
      <c r="U43" s="19"/>
      <c r="V43" s="19"/>
      <c r="W43" s="20"/>
      <c r="X43" s="20" t="s">
        <v>101</v>
      </c>
      <c r="Y43" s="20"/>
      <c r="Z43" s="20" t="s">
        <v>101</v>
      </c>
      <c r="AA43" s="20" t="s">
        <v>101</v>
      </c>
      <c r="AB43" s="19"/>
      <c r="AC43" s="19"/>
      <c r="AD43" s="20"/>
      <c r="AE43" s="20" t="s">
        <v>101</v>
      </c>
      <c r="AF43" s="20"/>
      <c r="AG43" s="20" t="s">
        <v>101</v>
      </c>
      <c r="AH43" s="7">
        <f t="shared" si="0"/>
        <v>9</v>
      </c>
      <c r="AI43" s="8">
        <f t="shared" si="1"/>
        <v>0</v>
      </c>
      <c r="AJ43" s="9">
        <f t="shared" si="2"/>
        <v>0</v>
      </c>
    </row>
    <row r="44" spans="1:36" ht="20.100000000000001" customHeight="1" x14ac:dyDescent="0.25">
      <c r="A44" s="32" t="s">
        <v>95</v>
      </c>
      <c r="B44" s="28" t="s">
        <v>96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 t="s">
        <v>101</v>
      </c>
      <c r="N44" s="19"/>
      <c r="O44" s="19"/>
      <c r="P44" s="20"/>
      <c r="Q44" s="20" t="s">
        <v>101</v>
      </c>
      <c r="R44" s="20"/>
      <c r="S44" s="20" t="s">
        <v>101</v>
      </c>
      <c r="T44" s="20" t="s">
        <v>101</v>
      </c>
      <c r="U44" s="19"/>
      <c r="V44" s="19"/>
      <c r="W44" s="20"/>
      <c r="X44" s="20" t="s">
        <v>101</v>
      </c>
      <c r="Y44" s="20"/>
      <c r="Z44" s="20" t="s">
        <v>101</v>
      </c>
      <c r="AA44" s="20" t="s">
        <v>101</v>
      </c>
      <c r="AB44" s="19"/>
      <c r="AC44" s="19"/>
      <c r="AD44" s="20"/>
      <c r="AE44" s="20" t="s">
        <v>101</v>
      </c>
      <c r="AF44" s="20"/>
      <c r="AG44" s="20" t="s">
        <v>101</v>
      </c>
      <c r="AH44" s="7">
        <f t="shared" si="0"/>
        <v>9</v>
      </c>
      <c r="AI44" s="8">
        <f t="shared" si="1"/>
        <v>0</v>
      </c>
      <c r="AJ44" s="9">
        <f t="shared" si="2"/>
        <v>0</v>
      </c>
    </row>
    <row r="45" spans="1:36" s="27" customFormat="1" ht="20.100000000000001" customHeight="1" thickBot="1" x14ac:dyDescent="0.3">
      <c r="A45" s="35" t="s">
        <v>103</v>
      </c>
      <c r="B45" s="36" t="s">
        <v>104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20" t="s">
        <v>101</v>
      </c>
      <c r="N45" s="16"/>
      <c r="O45" s="16"/>
      <c r="P45" s="20"/>
      <c r="Q45" s="20" t="s">
        <v>101</v>
      </c>
      <c r="R45" s="20"/>
      <c r="S45" s="20" t="s">
        <v>101</v>
      </c>
      <c r="T45" s="20" t="s">
        <v>101</v>
      </c>
      <c r="U45" s="16"/>
      <c r="V45" s="16"/>
      <c r="W45" s="20"/>
      <c r="X45" s="20" t="s">
        <v>101</v>
      </c>
      <c r="Y45" s="20"/>
      <c r="Z45" s="20" t="s">
        <v>101</v>
      </c>
      <c r="AA45" s="20" t="s">
        <v>101</v>
      </c>
      <c r="AB45" s="16"/>
      <c r="AC45" s="16"/>
      <c r="AD45" s="20"/>
      <c r="AE45" s="20" t="s">
        <v>101</v>
      </c>
      <c r="AF45" s="20"/>
      <c r="AG45" s="20" t="s">
        <v>101</v>
      </c>
      <c r="AH45" s="12">
        <f t="shared" si="0"/>
        <v>9</v>
      </c>
      <c r="AI45" s="13">
        <f t="shared" si="1"/>
        <v>0</v>
      </c>
      <c r="AJ45" s="14">
        <f t="shared" si="2"/>
        <v>0</v>
      </c>
    </row>
  </sheetData>
  <protectedRanges>
    <protectedRange sqref="A7:B7 B8:B43 A8:A45" name="Data Entry_2"/>
    <protectedRange sqref="B44:B45" name="Data Entry_82"/>
  </protectedRanges>
  <mergeCells count="31">
    <mergeCell ref="D18:G18"/>
    <mergeCell ref="H18:K18"/>
    <mergeCell ref="D19:G19"/>
    <mergeCell ref="H19:K19"/>
    <mergeCell ref="D20:G20"/>
    <mergeCell ref="H20:K20"/>
    <mergeCell ref="D27:K27"/>
    <mergeCell ref="H21:K21"/>
    <mergeCell ref="D22:G23"/>
    <mergeCell ref="H22:K23"/>
    <mergeCell ref="D25:K25"/>
    <mergeCell ref="D26:K26"/>
    <mergeCell ref="D21:G21"/>
    <mergeCell ref="A4:AJ4"/>
    <mergeCell ref="D17:G17"/>
    <mergeCell ref="H17:K17"/>
    <mergeCell ref="A5:A6"/>
    <mergeCell ref="B5:B6"/>
    <mergeCell ref="AH5:AJ5"/>
    <mergeCell ref="D16:G16"/>
    <mergeCell ref="H16:K16"/>
    <mergeCell ref="A1:AJ1"/>
    <mergeCell ref="A2:AJ2"/>
    <mergeCell ref="A3:B3"/>
    <mergeCell ref="C3:F3"/>
    <mergeCell ref="G3:J3"/>
    <mergeCell ref="K3:N3"/>
    <mergeCell ref="O3:R3"/>
    <mergeCell ref="S3:W3"/>
    <mergeCell ref="X3:Z3"/>
    <mergeCell ref="AA3:AJ3"/>
  </mergeCells>
  <printOptions horizontalCentered="1"/>
  <pageMargins left="0.25" right="0.25" top="0.5" bottom="0.75" header="0" footer="0.5"/>
  <pageSetup paperSize="9" scale="67" orientation="landscape" r:id="rId1"/>
  <headerFooter>
    <oddFooter>&amp;L&amp;"-,Bold"&amp;14Teacher Name: &amp;16&amp;U  JUNAID ANWER   &amp;C&amp;"-,Bold"&amp;14Signature: ____________________&amp;R&amp;"-,Bold"&amp;14Date: &amp;16&amp;U   July 12, 2019   &amp;K00+000.</oddFooter>
  </headerFooter>
  <rowBreaks count="1" manualBreakCount="1">
    <brk id="37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view="pageBreakPreview" zoomScaleNormal="100" zoomScaleSheetLayoutView="100" workbookViewId="0">
      <selection activeCell="F9" sqref="F9"/>
    </sheetView>
  </sheetViews>
  <sheetFormatPr defaultRowHeight="15" x14ac:dyDescent="0.25"/>
  <cols>
    <col min="1" max="1" width="25.5703125" style="1" customWidth="1"/>
    <col min="2" max="2" width="29.42578125" style="1" customWidth="1"/>
    <col min="3" max="3" width="34.42578125" style="1" customWidth="1"/>
    <col min="4" max="4" width="38.42578125" style="1" customWidth="1"/>
  </cols>
  <sheetData>
    <row r="1" spans="1:4" s="38" customFormat="1" ht="23.25" customHeight="1" x14ac:dyDescent="0.3">
      <c r="A1" s="40" t="s">
        <v>0</v>
      </c>
      <c r="B1" s="40" t="s">
        <v>1</v>
      </c>
      <c r="C1" s="41" t="s">
        <v>114</v>
      </c>
      <c r="D1" s="41" t="s">
        <v>115</v>
      </c>
    </row>
    <row r="2" spans="1:4" s="38" customFormat="1" ht="15.75" customHeight="1" x14ac:dyDescent="0.3">
      <c r="A2" s="42" t="s">
        <v>116</v>
      </c>
      <c r="B2" s="44" t="s">
        <v>172</v>
      </c>
      <c r="C2" s="48" t="s">
        <v>228</v>
      </c>
      <c r="D2" s="51" t="s">
        <v>323</v>
      </c>
    </row>
    <row r="3" spans="1:4" s="39" customFormat="1" ht="19.5" customHeight="1" x14ac:dyDescent="0.3">
      <c r="A3" s="42" t="s">
        <v>117</v>
      </c>
      <c r="B3" s="44" t="s">
        <v>173</v>
      </c>
      <c r="C3" s="48" t="s">
        <v>229</v>
      </c>
      <c r="D3" s="51" t="s">
        <v>324</v>
      </c>
    </row>
    <row r="4" spans="1:4" s="38" customFormat="1" ht="27" customHeight="1" x14ac:dyDescent="0.3">
      <c r="A4" s="42" t="s">
        <v>118</v>
      </c>
      <c r="B4" s="44" t="s">
        <v>174</v>
      </c>
      <c r="C4" s="48" t="s">
        <v>243</v>
      </c>
      <c r="D4" s="51" t="s">
        <v>283</v>
      </c>
    </row>
    <row r="5" spans="1:4" ht="20.100000000000001" customHeight="1" x14ac:dyDescent="0.25">
      <c r="A5" s="42" t="s">
        <v>119</v>
      </c>
      <c r="B5" s="44" t="s">
        <v>175</v>
      </c>
      <c r="C5" s="48" t="s">
        <v>244</v>
      </c>
      <c r="D5" s="51" t="s">
        <v>284</v>
      </c>
    </row>
    <row r="6" spans="1:4" ht="20.100000000000001" customHeight="1" x14ac:dyDescent="0.25">
      <c r="A6" s="42" t="s">
        <v>120</v>
      </c>
      <c r="B6" s="44" t="s">
        <v>176</v>
      </c>
      <c r="C6" s="48" t="s">
        <v>245</v>
      </c>
      <c r="D6" s="51" t="s">
        <v>285</v>
      </c>
    </row>
    <row r="7" spans="1:4" ht="20.100000000000001" customHeight="1" x14ac:dyDescent="0.25">
      <c r="A7" s="42" t="s">
        <v>121</v>
      </c>
      <c r="B7" s="44" t="s">
        <v>177</v>
      </c>
      <c r="C7" s="48" t="s">
        <v>230</v>
      </c>
      <c r="D7" s="51" t="s">
        <v>325</v>
      </c>
    </row>
    <row r="8" spans="1:4" ht="20.100000000000001" customHeight="1" x14ac:dyDescent="0.25">
      <c r="A8" s="42" t="s">
        <v>122</v>
      </c>
      <c r="B8" s="44" t="s">
        <v>178</v>
      </c>
      <c r="C8" s="48" t="s">
        <v>246</v>
      </c>
      <c r="D8" s="51" t="s">
        <v>286</v>
      </c>
    </row>
    <row r="9" spans="1:4" ht="20.100000000000001" customHeight="1" x14ac:dyDescent="0.25">
      <c r="A9" s="42" t="s">
        <v>123</v>
      </c>
      <c r="B9" s="44" t="s">
        <v>179</v>
      </c>
      <c r="C9" s="48" t="s">
        <v>247</v>
      </c>
      <c r="D9" s="51" t="s">
        <v>287</v>
      </c>
    </row>
    <row r="10" spans="1:4" ht="20.100000000000001" customHeight="1" x14ac:dyDescent="0.25">
      <c r="A10" s="42" t="s">
        <v>124</v>
      </c>
      <c r="B10" s="44" t="s">
        <v>180</v>
      </c>
      <c r="C10" s="48" t="s">
        <v>248</v>
      </c>
      <c r="D10" s="51" t="s">
        <v>288</v>
      </c>
    </row>
    <row r="11" spans="1:4" ht="20.100000000000001" customHeight="1" x14ac:dyDescent="0.25">
      <c r="A11" s="42" t="s">
        <v>125</v>
      </c>
      <c r="B11" s="44" t="s">
        <v>181</v>
      </c>
      <c r="C11" s="48" t="s">
        <v>249</v>
      </c>
      <c r="D11" s="51" t="s">
        <v>289</v>
      </c>
    </row>
    <row r="12" spans="1:4" ht="20.100000000000001" customHeight="1" x14ac:dyDescent="0.25">
      <c r="A12" s="42" t="s">
        <v>126</v>
      </c>
      <c r="B12" s="44" t="s">
        <v>182</v>
      </c>
      <c r="C12" s="48" t="s">
        <v>231</v>
      </c>
      <c r="D12" s="51" t="s">
        <v>326</v>
      </c>
    </row>
    <row r="13" spans="1:4" ht="20.100000000000001" customHeight="1" x14ac:dyDescent="0.25">
      <c r="A13" s="42" t="s">
        <v>127</v>
      </c>
      <c r="B13" s="44" t="s">
        <v>183</v>
      </c>
      <c r="C13" s="48" t="s">
        <v>232</v>
      </c>
      <c r="D13" s="51" t="s">
        <v>337</v>
      </c>
    </row>
    <row r="14" spans="1:4" ht="20.100000000000001" customHeight="1" x14ac:dyDescent="0.25">
      <c r="A14" s="42" t="s">
        <v>128</v>
      </c>
      <c r="B14" s="44" t="s">
        <v>184</v>
      </c>
      <c r="C14" s="48" t="s">
        <v>250</v>
      </c>
      <c r="D14" s="51" t="s">
        <v>290</v>
      </c>
    </row>
    <row r="15" spans="1:4" ht="20.100000000000001" customHeight="1" x14ac:dyDescent="0.25">
      <c r="A15" s="42" t="s">
        <v>129</v>
      </c>
      <c r="B15" s="44" t="s">
        <v>185</v>
      </c>
      <c r="C15" s="48" t="s">
        <v>251</v>
      </c>
      <c r="D15" s="51" t="s">
        <v>291</v>
      </c>
    </row>
    <row r="16" spans="1:4" ht="20.100000000000001" customHeight="1" x14ac:dyDescent="0.25">
      <c r="A16" s="42" t="s">
        <v>130</v>
      </c>
      <c r="B16" s="44" t="s">
        <v>186</v>
      </c>
      <c r="C16" s="48" t="s">
        <v>252</v>
      </c>
      <c r="D16" s="51" t="s">
        <v>292</v>
      </c>
    </row>
    <row r="17" spans="1:4" ht="20.100000000000001" customHeight="1" x14ac:dyDescent="0.25">
      <c r="A17" s="42" t="s">
        <v>131</v>
      </c>
      <c r="B17" s="44" t="s">
        <v>187</v>
      </c>
      <c r="C17" s="48" t="s">
        <v>253</v>
      </c>
      <c r="D17" s="51" t="s">
        <v>293</v>
      </c>
    </row>
    <row r="18" spans="1:4" ht="20.100000000000001" customHeight="1" x14ac:dyDescent="0.25">
      <c r="A18" s="42" t="s">
        <v>132</v>
      </c>
      <c r="B18" s="44" t="s">
        <v>188</v>
      </c>
      <c r="C18" s="48" t="s">
        <v>233</v>
      </c>
      <c r="D18" s="51" t="s">
        <v>327</v>
      </c>
    </row>
    <row r="19" spans="1:4" ht="20.100000000000001" customHeight="1" x14ac:dyDescent="0.25">
      <c r="A19" s="42" t="s">
        <v>133</v>
      </c>
      <c r="B19" s="44" t="s">
        <v>189</v>
      </c>
      <c r="C19" s="48" t="s">
        <v>254</v>
      </c>
      <c r="D19" s="51" t="s">
        <v>294</v>
      </c>
    </row>
    <row r="20" spans="1:4" ht="20.100000000000001" customHeight="1" x14ac:dyDescent="0.25">
      <c r="A20" s="42" t="s">
        <v>134</v>
      </c>
      <c r="B20" s="44" t="s">
        <v>190</v>
      </c>
      <c r="C20" s="48" t="s">
        <v>234</v>
      </c>
      <c r="D20" s="51" t="s">
        <v>328</v>
      </c>
    </row>
    <row r="21" spans="1:4" ht="20.100000000000001" customHeight="1" x14ac:dyDescent="0.25">
      <c r="A21" s="42" t="s">
        <v>135</v>
      </c>
      <c r="B21" s="44" t="s">
        <v>191</v>
      </c>
      <c r="C21" s="48" t="s">
        <v>255</v>
      </c>
      <c r="D21" s="51" t="s">
        <v>295</v>
      </c>
    </row>
    <row r="22" spans="1:4" ht="20.100000000000001" customHeight="1" x14ac:dyDescent="0.25">
      <c r="A22" s="42" t="s">
        <v>136</v>
      </c>
      <c r="B22" s="44" t="s">
        <v>192</v>
      </c>
      <c r="C22" s="48" t="s">
        <v>256</v>
      </c>
      <c r="D22" s="51" t="s">
        <v>296</v>
      </c>
    </row>
    <row r="23" spans="1:4" ht="20.100000000000001" customHeight="1" x14ac:dyDescent="0.25">
      <c r="A23" s="42" t="s">
        <v>137</v>
      </c>
      <c r="B23" s="44" t="s">
        <v>193</v>
      </c>
      <c r="C23" s="48" t="s">
        <v>235</v>
      </c>
      <c r="D23" s="51" t="s">
        <v>329</v>
      </c>
    </row>
    <row r="24" spans="1:4" ht="20.100000000000001" customHeight="1" x14ac:dyDescent="0.25">
      <c r="A24" s="42" t="s">
        <v>138</v>
      </c>
      <c r="B24" s="44" t="s">
        <v>194</v>
      </c>
      <c r="C24" s="48" t="s">
        <v>236</v>
      </c>
      <c r="D24" s="51" t="s">
        <v>330</v>
      </c>
    </row>
    <row r="25" spans="1:4" ht="20.100000000000001" customHeight="1" x14ac:dyDescent="0.25">
      <c r="A25" s="42" t="s">
        <v>139</v>
      </c>
      <c r="B25" s="44" t="s">
        <v>195</v>
      </c>
      <c r="C25" s="48" t="s">
        <v>237</v>
      </c>
      <c r="D25" s="51" t="s">
        <v>331</v>
      </c>
    </row>
    <row r="26" spans="1:4" ht="20.100000000000001" customHeight="1" x14ac:dyDescent="0.25">
      <c r="A26" s="42" t="s">
        <v>140</v>
      </c>
      <c r="B26" s="44" t="s">
        <v>196</v>
      </c>
      <c r="C26" s="48" t="s">
        <v>238</v>
      </c>
      <c r="D26" s="51" t="s">
        <v>332</v>
      </c>
    </row>
    <row r="27" spans="1:4" ht="20.100000000000001" customHeight="1" x14ac:dyDescent="0.25">
      <c r="A27" s="42" t="s">
        <v>141</v>
      </c>
      <c r="B27" s="44" t="s">
        <v>197</v>
      </c>
      <c r="C27" s="48" t="s">
        <v>257</v>
      </c>
      <c r="D27" s="51" t="s">
        <v>297</v>
      </c>
    </row>
    <row r="28" spans="1:4" ht="20.100000000000001" customHeight="1" x14ac:dyDescent="0.25">
      <c r="A28" s="42" t="s">
        <v>142</v>
      </c>
      <c r="B28" s="44" t="s">
        <v>198</v>
      </c>
      <c r="C28" s="48" t="s">
        <v>258</v>
      </c>
      <c r="D28" s="51" t="s">
        <v>298</v>
      </c>
    </row>
    <row r="29" spans="1:4" ht="20.100000000000001" customHeight="1" x14ac:dyDescent="0.25">
      <c r="A29" s="42" t="s">
        <v>143</v>
      </c>
      <c r="B29" s="44" t="s">
        <v>199</v>
      </c>
      <c r="C29" s="48" t="s">
        <v>259</v>
      </c>
      <c r="D29" s="51" t="s">
        <v>299</v>
      </c>
    </row>
    <row r="30" spans="1:4" ht="20.100000000000001" customHeight="1" x14ac:dyDescent="0.25">
      <c r="A30" s="42" t="s">
        <v>144</v>
      </c>
      <c r="B30" s="44" t="s">
        <v>200</v>
      </c>
      <c r="C30" s="48" t="s">
        <v>260</v>
      </c>
      <c r="D30" s="51" t="s">
        <v>300</v>
      </c>
    </row>
    <row r="31" spans="1:4" ht="20.100000000000001" customHeight="1" x14ac:dyDescent="0.25">
      <c r="A31" s="42" t="s">
        <v>145</v>
      </c>
      <c r="B31" s="44" t="s">
        <v>201</v>
      </c>
      <c r="C31" s="48" t="s">
        <v>239</v>
      </c>
      <c r="D31" s="51" t="s">
        <v>333</v>
      </c>
    </row>
    <row r="32" spans="1:4" ht="20.100000000000001" customHeight="1" x14ac:dyDescent="0.25">
      <c r="A32" s="42" t="s">
        <v>146</v>
      </c>
      <c r="B32" s="44" t="s">
        <v>202</v>
      </c>
      <c r="C32" s="48" t="s">
        <v>261</v>
      </c>
      <c r="D32" s="51" t="s">
        <v>301</v>
      </c>
    </row>
    <row r="33" spans="1:4" ht="20.100000000000001" customHeight="1" x14ac:dyDescent="0.25">
      <c r="A33" s="42" t="s">
        <v>147</v>
      </c>
      <c r="B33" s="44" t="s">
        <v>203</v>
      </c>
      <c r="C33" s="48" t="s">
        <v>262</v>
      </c>
      <c r="D33" s="51" t="s">
        <v>302</v>
      </c>
    </row>
    <row r="34" spans="1:4" ht="20.100000000000001" customHeight="1" x14ac:dyDescent="0.25">
      <c r="A34" s="42" t="s">
        <v>148</v>
      </c>
      <c r="B34" s="44" t="s">
        <v>204</v>
      </c>
      <c r="C34" s="48" t="s">
        <v>263</v>
      </c>
      <c r="D34" s="51" t="s">
        <v>303</v>
      </c>
    </row>
    <row r="35" spans="1:4" ht="20.100000000000001" customHeight="1" x14ac:dyDescent="0.25">
      <c r="A35" s="42" t="s">
        <v>149</v>
      </c>
      <c r="B35" s="45" t="s">
        <v>205</v>
      </c>
      <c r="C35" s="48" t="s">
        <v>264</v>
      </c>
      <c r="D35" s="51" t="s">
        <v>304</v>
      </c>
    </row>
    <row r="36" spans="1:4" s="37" customFormat="1" ht="20.100000000000001" customHeight="1" x14ac:dyDescent="0.25">
      <c r="A36" s="42" t="s">
        <v>150</v>
      </c>
      <c r="B36" s="44" t="s">
        <v>206</v>
      </c>
      <c r="C36" s="48" t="s">
        <v>265</v>
      </c>
      <c r="D36" s="51" t="s">
        <v>305</v>
      </c>
    </row>
    <row r="37" spans="1:4" ht="20.100000000000001" customHeight="1" x14ac:dyDescent="0.25">
      <c r="A37" s="42" t="s">
        <v>151</v>
      </c>
      <c r="B37" s="44" t="s">
        <v>207</v>
      </c>
      <c r="C37" s="48" t="s">
        <v>266</v>
      </c>
      <c r="D37" s="51" t="s">
        <v>306</v>
      </c>
    </row>
    <row r="38" spans="1:4" ht="20.100000000000001" customHeight="1" x14ac:dyDescent="0.25">
      <c r="A38" s="42" t="s">
        <v>152</v>
      </c>
      <c r="B38" s="44" t="s">
        <v>208</v>
      </c>
      <c r="C38" s="48" t="s">
        <v>267</v>
      </c>
      <c r="D38" s="51" t="s">
        <v>307</v>
      </c>
    </row>
    <row r="39" spans="1:4" ht="20.100000000000001" customHeight="1" x14ac:dyDescent="0.25">
      <c r="A39" s="42" t="s">
        <v>153</v>
      </c>
      <c r="B39" s="44" t="s">
        <v>209</v>
      </c>
      <c r="C39" s="48" t="s">
        <v>268</v>
      </c>
      <c r="D39" s="51" t="s">
        <v>308</v>
      </c>
    </row>
    <row r="40" spans="1:4" ht="20.100000000000001" customHeight="1" x14ac:dyDescent="0.25">
      <c r="A40" s="42" t="s">
        <v>154</v>
      </c>
      <c r="B40" s="44" t="s">
        <v>210</v>
      </c>
      <c r="C40" s="48" t="s">
        <v>240</v>
      </c>
      <c r="D40" s="51" t="s">
        <v>334</v>
      </c>
    </row>
    <row r="41" spans="1:4" ht="20.100000000000001" customHeight="1" x14ac:dyDescent="0.25">
      <c r="A41" s="42" t="s">
        <v>155</v>
      </c>
      <c r="B41" s="44" t="s">
        <v>211</v>
      </c>
      <c r="C41" s="48" t="s">
        <v>269</v>
      </c>
      <c r="D41" s="51" t="s">
        <v>309</v>
      </c>
    </row>
    <row r="42" spans="1:4" ht="20.100000000000001" customHeight="1" x14ac:dyDescent="0.25">
      <c r="A42" s="42" t="s">
        <v>156</v>
      </c>
      <c r="B42" s="44" t="s">
        <v>212</v>
      </c>
      <c r="C42" s="48" t="s">
        <v>270</v>
      </c>
      <c r="D42" s="51" t="s">
        <v>310</v>
      </c>
    </row>
    <row r="43" spans="1:4" ht="20.100000000000001" customHeight="1" x14ac:dyDescent="0.25">
      <c r="A43" s="42" t="s">
        <v>157</v>
      </c>
      <c r="B43" s="44" t="s">
        <v>213</v>
      </c>
      <c r="C43" s="48" t="s">
        <v>271</v>
      </c>
      <c r="D43" s="51" t="s">
        <v>311</v>
      </c>
    </row>
    <row r="44" spans="1:4" ht="20.100000000000001" customHeight="1" x14ac:dyDescent="0.25">
      <c r="A44" s="43" t="s">
        <v>158</v>
      </c>
      <c r="B44" s="46" t="s">
        <v>214</v>
      </c>
      <c r="C44" s="48" t="s">
        <v>272</v>
      </c>
      <c r="D44" s="51" t="s">
        <v>312</v>
      </c>
    </row>
    <row r="45" spans="1:4" ht="20.100000000000001" customHeight="1" x14ac:dyDescent="0.25">
      <c r="A45" s="42" t="s">
        <v>159</v>
      </c>
      <c r="B45" s="44" t="s">
        <v>215</v>
      </c>
      <c r="C45" s="48" t="s">
        <v>273</v>
      </c>
      <c r="D45" s="51" t="s">
        <v>313</v>
      </c>
    </row>
    <row r="46" spans="1:4" ht="20.100000000000001" customHeight="1" x14ac:dyDescent="0.25">
      <c r="A46" s="42" t="s">
        <v>160</v>
      </c>
      <c r="B46" s="44" t="s">
        <v>216</v>
      </c>
      <c r="C46" s="48" t="s">
        <v>274</v>
      </c>
      <c r="D46" s="51" t="s">
        <v>314</v>
      </c>
    </row>
    <row r="47" spans="1:4" ht="20.100000000000001" customHeight="1" x14ac:dyDescent="0.25">
      <c r="A47" s="42" t="s">
        <v>161</v>
      </c>
      <c r="B47" s="44" t="s">
        <v>217</v>
      </c>
      <c r="C47" s="48" t="s">
        <v>275</v>
      </c>
      <c r="D47" s="51" t="s">
        <v>315</v>
      </c>
    </row>
    <row r="48" spans="1:4" ht="20.100000000000001" customHeight="1" x14ac:dyDescent="0.25">
      <c r="A48" s="42" t="s">
        <v>162</v>
      </c>
      <c r="B48" s="44" t="s">
        <v>218</v>
      </c>
      <c r="C48" s="48" t="s">
        <v>276</v>
      </c>
      <c r="D48" s="51" t="s">
        <v>316</v>
      </c>
    </row>
    <row r="49" spans="1:4" ht="20.100000000000001" customHeight="1" thickBot="1" x14ac:dyDescent="0.3">
      <c r="A49" s="42" t="s">
        <v>163</v>
      </c>
      <c r="B49" s="47" t="s">
        <v>219</v>
      </c>
      <c r="C49" s="48" t="s">
        <v>277</v>
      </c>
      <c r="D49" s="51" t="s">
        <v>317</v>
      </c>
    </row>
    <row r="50" spans="1:4" ht="20.100000000000001" customHeight="1" x14ac:dyDescent="0.25">
      <c r="A50" s="42" t="s">
        <v>164</v>
      </c>
      <c r="B50" s="44" t="s">
        <v>220</v>
      </c>
      <c r="C50" s="48" t="s">
        <v>278</v>
      </c>
      <c r="D50" s="51" t="s">
        <v>318</v>
      </c>
    </row>
    <row r="51" spans="1:4" ht="20.100000000000001" customHeight="1" x14ac:dyDescent="0.25">
      <c r="A51" s="42" t="s">
        <v>165</v>
      </c>
      <c r="B51" s="44" t="s">
        <v>221</v>
      </c>
      <c r="C51" s="48" t="s">
        <v>279</v>
      </c>
      <c r="D51" s="51" t="s">
        <v>319</v>
      </c>
    </row>
    <row r="52" spans="1:4" ht="20.100000000000001" customHeight="1" x14ac:dyDescent="0.25">
      <c r="A52" s="42" t="s">
        <v>166</v>
      </c>
      <c r="B52" s="44" t="s">
        <v>222</v>
      </c>
      <c r="C52" s="48" t="s">
        <v>241</v>
      </c>
      <c r="D52" s="51" t="s">
        <v>335</v>
      </c>
    </row>
    <row r="53" spans="1:4" ht="20.100000000000001" customHeight="1" x14ac:dyDescent="0.25">
      <c r="A53" s="42" t="s">
        <v>167</v>
      </c>
      <c r="B53" s="44" t="s">
        <v>223</v>
      </c>
      <c r="C53" s="48" t="s">
        <v>280</v>
      </c>
      <c r="D53" s="51" t="s">
        <v>320</v>
      </c>
    </row>
    <row r="54" spans="1:4" ht="20.100000000000001" customHeight="1" x14ac:dyDescent="0.25">
      <c r="A54" s="42" t="s">
        <v>168</v>
      </c>
      <c r="B54" s="44" t="s">
        <v>224</v>
      </c>
      <c r="C54" s="48" t="s">
        <v>281</v>
      </c>
      <c r="D54" s="51" t="s">
        <v>321</v>
      </c>
    </row>
    <row r="55" spans="1:4" ht="20.100000000000001" customHeight="1" x14ac:dyDescent="0.25">
      <c r="A55" s="42" t="s">
        <v>169</v>
      </c>
      <c r="B55" s="44" t="s">
        <v>225</v>
      </c>
      <c r="C55" s="48" t="s">
        <v>282</v>
      </c>
      <c r="D55" s="51" t="s">
        <v>322</v>
      </c>
    </row>
    <row r="56" spans="1:4" ht="20.100000000000001" customHeight="1" x14ac:dyDescent="0.25">
      <c r="A56" s="42" t="s">
        <v>170</v>
      </c>
      <c r="B56" s="44" t="s">
        <v>226</v>
      </c>
      <c r="C56" s="49" t="s">
        <v>242</v>
      </c>
      <c r="D56" s="49" t="s">
        <v>336</v>
      </c>
    </row>
    <row r="57" spans="1:4" ht="20.25" x14ac:dyDescent="0.25">
      <c r="A57" s="50" t="s">
        <v>171</v>
      </c>
      <c r="B57" s="52" t="s">
        <v>227</v>
      </c>
      <c r="C57" s="53"/>
      <c r="D57" s="53" t="s">
        <v>338</v>
      </c>
    </row>
  </sheetData>
  <protectedRanges>
    <protectedRange sqref="A53" name="Data Entry_2_1_1"/>
    <protectedRange sqref="B53" name="Data Entry_1_1_1_1"/>
    <protectedRange sqref="A29:A52" name="Data Entry_2_1_1_1"/>
    <protectedRange sqref="B29:B52" name="Data Entry_1_1_1_1_1"/>
    <protectedRange sqref="A2:A28" name="Data Entry_2_1_2_1"/>
    <protectedRange sqref="B2:B28" name="Data Entry_1_1_1_2_1"/>
  </protectedRanges>
  <printOptions horizontalCentered="1"/>
  <pageMargins left="0.82677165354330717" right="0.62992125984251968" top="0.31496062992125984" bottom="0.55118110236220474" header="0" footer="0.31496062992125984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October-2019</vt:lpstr>
      <vt:lpstr>May_2023</vt:lpstr>
      <vt:lpstr>May_2023!Print_Area</vt:lpstr>
      <vt:lpstr>'October-2019'!Print_Area</vt:lpstr>
      <vt:lpstr>May_2023!Print_Titles</vt:lpstr>
      <vt:lpstr>'October-2019'!Print_Titles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AL-GHANI COMPUTERS</dc:creator>
  <cp:lastModifiedBy>unknow coder</cp:lastModifiedBy>
  <cp:lastPrinted>2024-10-21T09:41:48Z</cp:lastPrinted>
  <dcterms:created xsi:type="dcterms:W3CDTF">2019-02-07T17:20:19Z</dcterms:created>
  <dcterms:modified xsi:type="dcterms:W3CDTF">2025-02-03T19:48:15Z</dcterms:modified>
</cp:coreProperties>
</file>