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Capstone\csv\"/>
    </mc:Choice>
  </mc:AlternateContent>
  <xr:revisionPtr revIDLastSave="0" documentId="13_ncr:1_{B1E2A107-F131-4F48-B38D-94973D794A4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antt Chart w % Comple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<sst xmlns="http://schemas.openxmlformats.org/spreadsheetml/2006/main" count="20" uniqueCount="20">
  <si>
    <t>TASK NAME</t>
  </si>
  <si>
    <t>START DATE</t>
  </si>
  <si>
    <t>END DATE</t>
  </si>
  <si>
    <t>PERCENT COMPLETE</t>
  </si>
  <si>
    <t>WEEK 1</t>
  </si>
  <si>
    <t>WEEK 2</t>
  </si>
  <si>
    <t>WEEK 3</t>
  </si>
  <si>
    <t>WEEK 4</t>
  </si>
  <si>
    <t>First Sample Project</t>
  </si>
  <si>
    <t>* = an automatically calculated cell</t>
  </si>
  <si>
    <t>DURATION* (WORK DAYS)</t>
  </si>
  <si>
    <t>DAY OF MONTH*</t>
  </si>
  <si>
    <t>DAYS COMPLETE*</t>
  </si>
  <si>
    <t>DAYS REMAINING*</t>
  </si>
  <si>
    <t>Create output chart of single kicks</t>
  </si>
  <si>
    <t>Create function to handle multi-kicks</t>
  </si>
  <si>
    <t>Output all kicking data in Python</t>
  </si>
  <si>
    <t>Capston Project Taekowndo Motion tracker</t>
  </si>
  <si>
    <t>Test with other users and final report</t>
  </si>
  <si>
    <t>Create export report of all kicks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</si>
</sst>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Complete'!$D$9:$D$13</c:f>
              <c:numCache>
                <c:formatCode>General</c:formatCode>
                <c:ptCount val="5"/>
                <c:pt idx="0">
                  <c:v>9</c:v>
                </c:pt>
                <c:pt idx="1">
                  <c:v>23</c:v>
                </c:pt>
                <c:pt idx="2">
                  <c:v>30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Complete'!$G$9:$G$13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Complete'!$H$9:$H$13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717316</xdr:colOff>
      <xdr:row>5</xdr:row>
      <xdr:rowOff>188148</xdr:rowOff>
    </xdr:from>
    <xdr:ext cx="8343194" cy="1311157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24</xdr:col>
      <xdr:colOff>159286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34"/>
  <sheetViews>
    <sheetView showGridLines="0" tabSelected="1" topLeftCell="A2" zoomScale="162" zoomScaleNormal="162" workbookViewId="0">
      <selection activeCell="I14" sqref="I14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8" width="12.28515625" customWidth="1"/>
    <col min="9" max="9" width="10.85546875" customWidth="1"/>
    <col min="10" max="11" width="7.28515625" customWidth="1"/>
    <col min="12" max="13" width="3.7109375" customWidth="1"/>
    <col min="14" max="14" width="6.42578125" customWidth="1"/>
    <col min="15" max="33" width="4.42578125" customWidth="1"/>
    <col min="34" max="35" width="7.28515625" customWidth="1"/>
  </cols>
  <sheetData>
    <row r="1" spans="1:35" ht="78.599999999999994" customHeight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3.75">
      <c r="A3" s="7"/>
      <c r="B3" s="9" t="s">
        <v>17</v>
      </c>
      <c r="C3" s="9"/>
      <c r="D3" s="9"/>
      <c r="E3" s="9"/>
      <c r="F3" s="9"/>
      <c r="G3" s="27"/>
      <c r="H3" s="27"/>
      <c r="I3" s="11"/>
      <c r="J3" s="11"/>
      <c r="K3" s="11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</row>
    <row r="4" spans="1:35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>
      <c r="A5" s="10" t="s">
        <v>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>
      <c r="A6" s="30"/>
      <c r="B6" s="30" t="s">
        <v>0</v>
      </c>
      <c r="C6" s="30" t="s">
        <v>1</v>
      </c>
      <c r="D6" s="30" t="s">
        <v>11</v>
      </c>
      <c r="E6" s="30" t="s">
        <v>2</v>
      </c>
      <c r="F6" s="30" t="s">
        <v>10</v>
      </c>
      <c r="G6" s="30" t="s">
        <v>12</v>
      </c>
      <c r="H6" s="30" t="s">
        <v>13</v>
      </c>
      <c r="I6" s="30" t="s">
        <v>3</v>
      </c>
      <c r="J6" s="33"/>
      <c r="K6" s="31"/>
      <c r="L6" s="31"/>
      <c r="M6" s="31"/>
      <c r="N6" s="31"/>
      <c r="O6" s="33" t="s">
        <v>4</v>
      </c>
      <c r="P6" s="31"/>
      <c r="Q6" s="31"/>
      <c r="R6" s="31"/>
      <c r="S6" s="31"/>
      <c r="T6" s="32" t="s">
        <v>5</v>
      </c>
      <c r="U6" s="31"/>
      <c r="V6" s="31"/>
      <c r="W6" s="31"/>
      <c r="X6" s="31"/>
      <c r="Y6" s="33" t="s">
        <v>6</v>
      </c>
      <c r="Z6" s="31"/>
      <c r="AA6" s="31"/>
      <c r="AB6" s="31"/>
      <c r="AC6" s="31"/>
      <c r="AD6" s="32" t="s">
        <v>7</v>
      </c>
      <c r="AE6" s="31"/>
      <c r="AF6" s="31"/>
      <c r="AG6" s="31"/>
      <c r="AH6" s="31"/>
      <c r="AI6" s="12"/>
    </row>
    <row r="7" spans="1:35" ht="15">
      <c r="A7" s="31"/>
      <c r="B7" s="31"/>
      <c r="C7" s="31"/>
      <c r="D7" s="31"/>
      <c r="E7" s="31"/>
      <c r="F7" s="31"/>
      <c r="G7" s="31"/>
      <c r="H7" s="31"/>
      <c r="I7" s="31"/>
      <c r="J7" s="12"/>
      <c r="K7" s="12"/>
      <c r="L7" s="12"/>
      <c r="M7" s="13"/>
      <c r="N7" s="12"/>
      <c r="O7" s="12"/>
      <c r="P7" s="12"/>
      <c r="Q7" s="12"/>
      <c r="R7" s="13"/>
      <c r="S7" s="12"/>
      <c r="T7" s="12"/>
      <c r="U7" s="12"/>
      <c r="V7" s="12"/>
      <c r="W7" s="13"/>
      <c r="X7" s="12"/>
      <c r="Y7" s="12"/>
      <c r="Z7" s="12"/>
      <c r="AA7" s="12"/>
      <c r="AB7" s="13"/>
      <c r="AC7" s="12"/>
      <c r="AD7" s="12"/>
      <c r="AE7" s="12"/>
      <c r="AF7" s="12"/>
      <c r="AG7" s="13"/>
      <c r="AH7" s="12"/>
      <c r="AI7" s="12"/>
    </row>
    <row r="8" spans="1:35">
      <c r="A8" s="14" t="s">
        <v>8</v>
      </c>
      <c r="B8" s="6"/>
      <c r="C8" s="6"/>
      <c r="D8" s="6"/>
      <c r="E8" s="6"/>
      <c r="F8" s="6"/>
      <c r="G8" s="6"/>
      <c r="H8" s="6"/>
      <c r="I8" s="6"/>
      <c r="J8" s="15"/>
      <c r="K8" s="16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>
      <c r="B9" s="18" t="s">
        <v>14</v>
      </c>
      <c r="C9" s="25">
        <v>43899</v>
      </c>
      <c r="D9" s="19">
        <f t="shared" ref="D9:D13" si="0">DAY(C9)</f>
        <v>9</v>
      </c>
      <c r="E9" s="26">
        <v>43906</v>
      </c>
      <c r="F9" s="28">
        <f>DATEDIF(C9,E9,"d")+1</f>
        <v>8</v>
      </c>
      <c r="G9" s="21">
        <f>SUM(F9*I9)</f>
        <v>8</v>
      </c>
      <c r="H9" s="29">
        <f>SUM(F9-G9)</f>
        <v>0</v>
      </c>
      <c r="I9" s="20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">
      <c r="B10" s="18" t="s">
        <v>15</v>
      </c>
      <c r="C10" s="25">
        <v>43913</v>
      </c>
      <c r="D10" s="19">
        <f t="shared" si="0"/>
        <v>23</v>
      </c>
      <c r="E10" s="26">
        <v>43920</v>
      </c>
      <c r="F10" s="28">
        <f t="shared" ref="F10:F13" si="1">DATEDIF(C10,E10,"d")+1</f>
        <v>8</v>
      </c>
      <c r="G10" s="21">
        <f>SUM(F10*I10)</f>
        <v>8</v>
      </c>
      <c r="H10" s="29">
        <f t="shared" ref="H10:H13" si="2">SUM(F10-G10)</f>
        <v>0</v>
      </c>
      <c r="I10" s="2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>
      <c r="B11" s="18" t="s">
        <v>19</v>
      </c>
      <c r="C11" s="25">
        <v>43920</v>
      </c>
      <c r="D11" s="19">
        <f t="shared" si="0"/>
        <v>30</v>
      </c>
      <c r="E11" s="26">
        <v>43927</v>
      </c>
      <c r="F11" s="28">
        <f t="shared" si="1"/>
        <v>8</v>
      </c>
      <c r="G11" s="21">
        <f>SUM(F11*I11)</f>
        <v>8</v>
      </c>
      <c r="H11" s="29">
        <f t="shared" si="2"/>
        <v>0</v>
      </c>
      <c r="I11" s="20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">
      <c r="B12" s="18" t="s">
        <v>16</v>
      </c>
      <c r="C12" s="25">
        <v>43927</v>
      </c>
      <c r="D12" s="19">
        <f t="shared" si="0"/>
        <v>6</v>
      </c>
      <c r="E12" s="26">
        <v>43934</v>
      </c>
      <c r="F12" s="28">
        <f t="shared" si="1"/>
        <v>8</v>
      </c>
      <c r="G12" s="21">
        <f>SUM(F12*I12)</f>
        <v>4</v>
      </c>
      <c r="H12" s="29">
        <f t="shared" si="2"/>
        <v>4</v>
      </c>
      <c r="I12" s="23">
        <v>0.5</v>
      </c>
    </row>
    <row r="13" spans="1:35" ht="15">
      <c r="B13" s="18" t="s">
        <v>18</v>
      </c>
      <c r="C13" s="25">
        <v>43934</v>
      </c>
      <c r="D13" s="19">
        <f t="shared" si="0"/>
        <v>13</v>
      </c>
      <c r="E13" s="26">
        <v>43941</v>
      </c>
      <c r="F13" s="28">
        <f t="shared" si="1"/>
        <v>8</v>
      </c>
      <c r="G13" s="21">
        <f>SUM(F13*I13)</f>
        <v>4</v>
      </c>
      <c r="H13" s="29">
        <f t="shared" si="2"/>
        <v>4</v>
      </c>
      <c r="I13" s="24">
        <v>0.5</v>
      </c>
    </row>
    <row r="14" spans="1:35" ht="15.75" customHeight="1">
      <c r="A14" s="2"/>
      <c r="B14" s="2"/>
      <c r="C14" s="2"/>
      <c r="D14" s="2"/>
      <c r="E14" s="2"/>
      <c r="F14" s="2"/>
      <c r="G14" s="2"/>
      <c r="H14" s="2"/>
      <c r="I14" s="2"/>
    </row>
    <row r="15" spans="1:35" ht="15.75" customHeight="1">
      <c r="A15" s="2"/>
      <c r="B15" s="2"/>
      <c r="C15" s="2"/>
      <c r="D15" s="2"/>
      <c r="E15" s="2"/>
      <c r="F15" s="2"/>
      <c r="G15" s="2"/>
      <c r="H15" s="2"/>
      <c r="I15" s="2"/>
    </row>
    <row r="16" spans="1:35" ht="15.75" customHeight="1">
      <c r="A16" s="2"/>
      <c r="B16" s="2"/>
      <c r="C16" s="2"/>
      <c r="D16" s="2"/>
      <c r="E16" s="2"/>
      <c r="F16" s="2"/>
      <c r="G16" s="2"/>
      <c r="H16" s="2"/>
      <c r="I16" s="2"/>
    </row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</sheetData>
  <mergeCells count="14">
    <mergeCell ref="C6:C7"/>
    <mergeCell ref="A6:A7"/>
    <mergeCell ref="B6:B7"/>
    <mergeCell ref="G6:G7"/>
    <mergeCell ref="H6:H7"/>
    <mergeCell ref="D6:D7"/>
    <mergeCell ref="E6:E7"/>
    <mergeCell ref="I6:I7"/>
    <mergeCell ref="F6:F7"/>
    <mergeCell ref="AD6:AH6"/>
    <mergeCell ref="Y6:AC6"/>
    <mergeCell ref="T6:X6"/>
    <mergeCell ref="J6:N6"/>
    <mergeCell ref="O6:S6"/>
  </mergeCells>
  <conditionalFormatting sqref="I9:I13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John</cp:lastModifiedBy>
  <dcterms:created xsi:type="dcterms:W3CDTF">2018-06-20T16:10:08Z</dcterms:created>
  <dcterms:modified xsi:type="dcterms:W3CDTF">2020-04-12T23:50:06Z</dcterms:modified>
</cp:coreProperties>
</file>