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per\paper2026_sice_roller485\cad_furuta_pend_renew\"/>
    </mc:Choice>
  </mc:AlternateContent>
  <xr:revisionPtr revIDLastSave="0" documentId="13_ncr:1_{D7C1509B-A9CA-4554-AFBB-B35E94B034C9}" xr6:coauthVersionLast="47" xr6:coauthVersionMax="47" xr10:uidLastSave="{00000000-0000-0000-0000-000000000000}"/>
  <bookViews>
    <workbookView xWindow="652" yWindow="258" windowWidth="22931" windowHeight="13544" xr2:uid="{1E595F69-CBC7-4DBE-A5B8-DCF672424F54}"/>
  </bookViews>
  <sheets>
    <sheet name="05_arm_pend_fr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G27" i="1" l="1"/>
</calcChain>
</file>

<file path=xl/sharedStrings.xml><?xml version="1.0" encoding="utf-8"?>
<sst xmlns="http://schemas.openxmlformats.org/spreadsheetml/2006/main" count="81" uniqueCount="59">
  <si>
    <t>Technic, Liftarm Thin 1 x 5 - Axle Holes</t>
  </si>
  <si>
    <t>Red</t>
  </si>
  <si>
    <t>Technic, Pin with Short Friction Ridges</t>
  </si>
  <si>
    <t>Black</t>
  </si>
  <si>
    <t>Technic, Axle and Pin Connector Angled #2 - 180 degrees</t>
  </si>
  <si>
    <t>Yellow</t>
  </si>
  <si>
    <t>Technic, Axle Connector with Axle Hole</t>
  </si>
  <si>
    <t>Technic, Pin 3L with Friction Ridges and Stop Bush</t>
  </si>
  <si>
    <t>Technic Bush 1/2 Smooth</t>
  </si>
  <si>
    <t>Technic, Liftarm, Modified Bent Thick L-Shape 2 x 4</t>
  </si>
  <si>
    <t>White</t>
  </si>
  <si>
    <t>Technic, Liftarm Thick 1 x 15</t>
  </si>
  <si>
    <t>Light Bluish Gray</t>
  </si>
  <si>
    <t>Technic, Liftarm Thick 1 x 5</t>
  </si>
  <si>
    <t>Technic, Liftarm Thick 1 x 11</t>
  </si>
  <si>
    <t>Technic Bush</t>
  </si>
  <si>
    <t>Technic, Axle 10L</t>
  </si>
  <si>
    <t>Technic, Axle  1L with Pin with Friction Ridges</t>
  </si>
  <si>
    <t>Blue</t>
  </si>
  <si>
    <t>Technic, Axle  7L</t>
  </si>
  <si>
    <t>Technic, Pin Connector Perpendicular 3L with 4 Pins</t>
  </si>
  <si>
    <t>Technic, Liftarm, Modified T-Shape Thick 3 x 3</t>
  </si>
  <si>
    <t>Technic, Axle  9L</t>
  </si>
  <si>
    <t>Technic, Liftarm, Modified Frame Thick 5 x 11 Open Center</t>
  </si>
  <si>
    <t>Technic, Liftarm, Modified Frame Thick 5 x 7 Open Center</t>
  </si>
  <si>
    <t>Technic, Pin 3L with Friction Ridges</t>
  </si>
  <si>
    <t>https://brickers.jp/products/11478-021</t>
    <phoneticPr fontId="18"/>
  </si>
  <si>
    <t>https://brickers.jp/products/2780-026</t>
    <phoneticPr fontId="18"/>
  </si>
  <si>
    <t>https://brickers.jp/products/32034-024</t>
    <phoneticPr fontId="18"/>
  </si>
  <si>
    <t>個数</t>
    <rPh sb="0" eb="2">
      <t>コスウ</t>
    </rPh>
    <phoneticPr fontId="18"/>
  </si>
  <si>
    <t>単価</t>
    <rPh sb="0" eb="2">
      <t>タンカ</t>
    </rPh>
    <phoneticPr fontId="18"/>
  </si>
  <si>
    <t>価格</t>
    <rPh sb="0" eb="2">
      <t>カカク</t>
    </rPh>
    <phoneticPr fontId="18"/>
  </si>
  <si>
    <t>https://brickers.jp/products/32039-026</t>
    <phoneticPr fontId="18"/>
  </si>
  <si>
    <t>https://brickers.jp/products/32054-021</t>
    <phoneticPr fontId="18"/>
  </si>
  <si>
    <t>4265c</t>
    <phoneticPr fontId="18"/>
  </si>
  <si>
    <t>https://brickers.jp/products/4265c-024</t>
    <phoneticPr fontId="18"/>
  </si>
  <si>
    <t>https://brickers.jp/products/32140-001</t>
    <phoneticPr fontId="18"/>
  </si>
  <si>
    <t>https://brickers.jp/products/32278-021</t>
    <phoneticPr fontId="18"/>
  </si>
  <si>
    <t>https://brickers.jp/products/32278-194</t>
    <phoneticPr fontId="18"/>
  </si>
  <si>
    <t>https://brickers.jp/products/32316-001</t>
    <phoneticPr fontId="18"/>
  </si>
  <si>
    <t>合計</t>
    <rPh sb="0" eb="2">
      <t>ゴウケイ</t>
    </rPh>
    <phoneticPr fontId="18"/>
  </si>
  <si>
    <t>https://brickers.jp/products/6558-023</t>
    <phoneticPr fontId="18"/>
  </si>
  <si>
    <t>https://brickers.jp/products/64179-001</t>
    <phoneticPr fontId="18"/>
  </si>
  <si>
    <t>https://brickers.jp/products/64179-194</t>
    <phoneticPr fontId="18"/>
  </si>
  <si>
    <t>https://brickers.jp/products/60485-024</t>
    <phoneticPr fontId="18"/>
  </si>
  <si>
    <t>https://brickers.jp/products/64178-194</t>
    <phoneticPr fontId="18"/>
  </si>
  <si>
    <t>https://brickers.jp/products/32525-021</t>
    <phoneticPr fontId="18"/>
  </si>
  <si>
    <t>https://brickers.jp/products/32525-001</t>
    <phoneticPr fontId="18"/>
  </si>
  <si>
    <t>https://brickers.jp/products/32525-194</t>
    <phoneticPr fontId="18"/>
  </si>
  <si>
    <t>https://brickers.jp/products/3713-026</t>
    <phoneticPr fontId="18"/>
  </si>
  <si>
    <t>https://brickers.jp/products/3737-026</t>
    <phoneticPr fontId="18"/>
  </si>
  <si>
    <t>https://brickers.jp/products/43093-023</t>
    <phoneticPr fontId="18"/>
  </si>
  <si>
    <t>https://brickers.jp/products/44294-024</t>
    <phoneticPr fontId="18"/>
  </si>
  <si>
    <t>https://brickers.jp/products/48989-194</t>
    <phoneticPr fontId="18"/>
  </si>
  <si>
    <t>https://brickers.jp/products/60484-001</t>
    <phoneticPr fontId="18"/>
  </si>
  <si>
    <t>部品名</t>
    <rPh sb="0" eb="3">
      <t>ブヒンメイ</t>
    </rPh>
    <phoneticPr fontId="18"/>
  </si>
  <si>
    <t>色</t>
    <rPh sb="0" eb="1">
      <t>イロ</t>
    </rPh>
    <phoneticPr fontId="18"/>
  </si>
  <si>
    <t>BrickLink Item Number</t>
    <phoneticPr fontId="18"/>
  </si>
  <si>
    <t>ブリッカーズ URL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</si>
</sst>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42">
      <alignment vertical="center"/>
    </xf>
    <xf numFmtId="3" fontId="0" fillId="0" borderId="0" xfId="0" applyNumberFormat="1">
      <alignment vertical="center"/>
    </xf>
    <xf numFmtId="3" fontId="20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147882</xdr:colOff>
      <xdr:row>3</xdr:row>
      <xdr:rowOff>135995</xdr:rowOff>
    </xdr:from>
    <xdr:to>
      <xdr:col>10</xdr:col>
      <xdr:colOff>418998</xdr:colOff>
      <xdr:row>23</xdr:row>
      <xdr:rowOff>49293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8B4A93C-B7B9-A3F1-C521-0A8F0CF4A0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85" t="3019" r="14420" b="1115"/>
        <a:stretch>
          <a:fillRect/>
        </a:stretch>
      </xdr:blipFill>
      <xdr:spPr>
        <a:xfrm>
          <a:off x="10967871" y="1257429"/>
          <a:ext cx="2341456" cy="4349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rickers.jp/products/32278-021" TargetMode="External"/><Relationship Id="rId13" Type="http://schemas.openxmlformats.org/officeDocument/2006/relationships/hyperlink" Target="https://brickers.jp/products/64179-194" TargetMode="External"/><Relationship Id="rId18" Type="http://schemas.openxmlformats.org/officeDocument/2006/relationships/hyperlink" Target="https://brickers.jp/products/32525-194" TargetMode="External"/><Relationship Id="rId3" Type="http://schemas.openxmlformats.org/officeDocument/2006/relationships/hyperlink" Target="https://brickers.jp/products/32034-024" TargetMode="External"/><Relationship Id="rId21" Type="http://schemas.openxmlformats.org/officeDocument/2006/relationships/hyperlink" Target="https://brickers.jp/products/43093-023" TargetMode="External"/><Relationship Id="rId7" Type="http://schemas.openxmlformats.org/officeDocument/2006/relationships/hyperlink" Target="https://brickers.jp/products/32140-001" TargetMode="External"/><Relationship Id="rId12" Type="http://schemas.openxmlformats.org/officeDocument/2006/relationships/hyperlink" Target="https://brickers.jp/products/64179-001" TargetMode="External"/><Relationship Id="rId17" Type="http://schemas.openxmlformats.org/officeDocument/2006/relationships/hyperlink" Target="https://brickers.jp/products/32525-001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s://brickers.jp/products/2780-026" TargetMode="External"/><Relationship Id="rId16" Type="http://schemas.openxmlformats.org/officeDocument/2006/relationships/hyperlink" Target="https://brickers.jp/products/32525-021" TargetMode="External"/><Relationship Id="rId20" Type="http://schemas.openxmlformats.org/officeDocument/2006/relationships/hyperlink" Target="https://brickers.jp/products/3737-026" TargetMode="External"/><Relationship Id="rId1" Type="http://schemas.openxmlformats.org/officeDocument/2006/relationships/hyperlink" Target="https://brickers.jp/products/11478-021" TargetMode="External"/><Relationship Id="rId6" Type="http://schemas.openxmlformats.org/officeDocument/2006/relationships/hyperlink" Target="https://brickers.jp/products/4265c-024" TargetMode="External"/><Relationship Id="rId11" Type="http://schemas.openxmlformats.org/officeDocument/2006/relationships/hyperlink" Target="https://brickers.jp/products/6558-023" TargetMode="External"/><Relationship Id="rId24" Type="http://schemas.openxmlformats.org/officeDocument/2006/relationships/hyperlink" Target="https://brickers.jp/products/60484-001" TargetMode="External"/><Relationship Id="rId5" Type="http://schemas.openxmlformats.org/officeDocument/2006/relationships/hyperlink" Target="https://brickers.jp/products/32054-021" TargetMode="External"/><Relationship Id="rId15" Type="http://schemas.openxmlformats.org/officeDocument/2006/relationships/hyperlink" Target="https://brickers.jp/products/64178-194" TargetMode="External"/><Relationship Id="rId23" Type="http://schemas.openxmlformats.org/officeDocument/2006/relationships/hyperlink" Target="https://brickers.jp/products/48989-194" TargetMode="External"/><Relationship Id="rId10" Type="http://schemas.openxmlformats.org/officeDocument/2006/relationships/hyperlink" Target="https://brickers.jp/products/32316-001" TargetMode="External"/><Relationship Id="rId19" Type="http://schemas.openxmlformats.org/officeDocument/2006/relationships/hyperlink" Target="https://brickers.jp/products/3713-026" TargetMode="External"/><Relationship Id="rId4" Type="http://schemas.openxmlformats.org/officeDocument/2006/relationships/hyperlink" Target="https://brickers.jp/products/32039-026" TargetMode="External"/><Relationship Id="rId9" Type="http://schemas.openxmlformats.org/officeDocument/2006/relationships/hyperlink" Target="https://brickers.jp/products/32278-194" TargetMode="External"/><Relationship Id="rId14" Type="http://schemas.openxmlformats.org/officeDocument/2006/relationships/hyperlink" Target="https://brickers.jp/products/60485-024" TargetMode="External"/><Relationship Id="rId22" Type="http://schemas.openxmlformats.org/officeDocument/2006/relationships/hyperlink" Target="https://brickers.jp/products/44294-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7B28-84CE-4CDA-A4AB-A63AE7BDEB2B}">
  <dimension ref="A1:G27"/>
  <sheetViews>
    <sheetView tabSelected="1" zoomScaleNormal="100" workbookViewId="0">
      <selection activeCell="K2" sqref="K2"/>
    </sheetView>
  </sheetViews>
  <sheetFormatPr defaultRowHeight="17.7" x14ac:dyDescent="0.4"/>
  <cols>
    <col min="1" max="1" width="9.77734375" style="4" customWidth="1"/>
    <col min="2" max="2" width="54.44140625" bestFit="1" customWidth="1"/>
    <col min="3" max="3" width="16.33203125" bestFit="1" customWidth="1"/>
    <col min="4" max="4" width="4.44140625" bestFit="1" customWidth="1"/>
    <col min="5" max="5" width="36.5546875" bestFit="1" customWidth="1"/>
    <col min="6" max="7" width="8.88671875" style="2"/>
  </cols>
  <sheetData>
    <row r="1" spans="1:7" ht="53" x14ac:dyDescent="0.4">
      <c r="A1" s="5" t="s">
        <v>57</v>
      </c>
      <c r="B1" s="6" t="s">
        <v>55</v>
      </c>
      <c r="C1" s="6" t="s">
        <v>56</v>
      </c>
      <c r="D1" s="6" t="s">
        <v>29</v>
      </c>
      <c r="E1" s="6" t="s">
        <v>58</v>
      </c>
      <c r="F1" s="7" t="s">
        <v>30</v>
      </c>
      <c r="G1" s="7" t="s">
        <v>31</v>
      </c>
    </row>
    <row r="2" spans="1:7" x14ac:dyDescent="0.4">
      <c r="A2" s="4">
        <v>11478</v>
      </c>
      <c r="B2" t="s">
        <v>0</v>
      </c>
      <c r="C2" t="s">
        <v>1</v>
      </c>
      <c r="D2">
        <v>2</v>
      </c>
      <c r="E2" s="1" t="s">
        <v>26</v>
      </c>
      <c r="F2" s="2">
        <v>68</v>
      </c>
      <c r="G2" s="2">
        <f>D2*F2</f>
        <v>136</v>
      </c>
    </row>
    <row r="3" spans="1:7" x14ac:dyDescent="0.4">
      <c r="A3" s="4">
        <v>2780</v>
      </c>
      <c r="B3" t="s">
        <v>2</v>
      </c>
      <c r="C3" t="s">
        <v>3</v>
      </c>
      <c r="D3">
        <v>87</v>
      </c>
      <c r="E3" s="1" t="s">
        <v>27</v>
      </c>
      <c r="F3" s="2">
        <v>6</v>
      </c>
      <c r="G3" s="2">
        <f t="shared" ref="G3:G25" si="0">D3*F3</f>
        <v>522</v>
      </c>
    </row>
    <row r="4" spans="1:7" x14ac:dyDescent="0.4">
      <c r="A4" s="4">
        <v>32034</v>
      </c>
      <c r="B4" t="s">
        <v>4</v>
      </c>
      <c r="C4" t="s">
        <v>5</v>
      </c>
      <c r="D4">
        <v>1</v>
      </c>
      <c r="E4" s="1" t="s">
        <v>28</v>
      </c>
      <c r="F4" s="2">
        <v>78</v>
      </c>
      <c r="G4" s="2">
        <f t="shared" si="0"/>
        <v>78</v>
      </c>
    </row>
    <row r="5" spans="1:7" x14ac:dyDescent="0.4">
      <c r="A5" s="4">
        <v>32039</v>
      </c>
      <c r="B5" t="s">
        <v>6</v>
      </c>
      <c r="C5" t="s">
        <v>3</v>
      </c>
      <c r="D5">
        <v>2</v>
      </c>
      <c r="E5" s="1" t="s">
        <v>32</v>
      </c>
      <c r="F5" s="2">
        <v>28</v>
      </c>
      <c r="G5" s="2">
        <f t="shared" si="0"/>
        <v>56</v>
      </c>
    </row>
    <row r="6" spans="1:7" x14ac:dyDescent="0.4">
      <c r="A6" s="4">
        <v>32054</v>
      </c>
      <c r="B6" t="s">
        <v>7</v>
      </c>
      <c r="C6" t="s">
        <v>1</v>
      </c>
      <c r="D6">
        <v>4</v>
      </c>
      <c r="E6" s="1" t="s">
        <v>33</v>
      </c>
      <c r="F6" s="2">
        <v>12</v>
      </c>
      <c r="G6" s="2">
        <f t="shared" si="0"/>
        <v>48</v>
      </c>
    </row>
    <row r="7" spans="1:7" x14ac:dyDescent="0.4">
      <c r="A7" s="4" t="s">
        <v>34</v>
      </c>
      <c r="B7" t="s">
        <v>8</v>
      </c>
      <c r="C7" t="s">
        <v>5</v>
      </c>
      <c r="D7">
        <v>1</v>
      </c>
      <c r="E7" s="1" t="s">
        <v>35</v>
      </c>
      <c r="F7" s="2">
        <v>10</v>
      </c>
      <c r="G7" s="2">
        <f t="shared" si="0"/>
        <v>10</v>
      </c>
    </row>
    <row r="8" spans="1:7" x14ac:dyDescent="0.4">
      <c r="A8" s="4">
        <v>32140</v>
      </c>
      <c r="B8" t="s">
        <v>9</v>
      </c>
      <c r="C8" t="s">
        <v>10</v>
      </c>
      <c r="D8">
        <v>4</v>
      </c>
      <c r="E8" s="1" t="s">
        <v>36</v>
      </c>
      <c r="F8" s="2">
        <v>28</v>
      </c>
      <c r="G8" s="2">
        <f t="shared" si="0"/>
        <v>112</v>
      </c>
    </row>
    <row r="9" spans="1:7" x14ac:dyDescent="0.4">
      <c r="A9" s="4">
        <v>32278</v>
      </c>
      <c r="B9" t="s">
        <v>11</v>
      </c>
      <c r="C9" t="s">
        <v>1</v>
      </c>
      <c r="D9">
        <v>1</v>
      </c>
      <c r="E9" s="1" t="s">
        <v>37</v>
      </c>
      <c r="F9" s="2">
        <v>198</v>
      </c>
      <c r="G9" s="2">
        <f t="shared" si="0"/>
        <v>198</v>
      </c>
    </row>
    <row r="10" spans="1:7" x14ac:dyDescent="0.4">
      <c r="A10" s="4">
        <v>32278</v>
      </c>
      <c r="B10" t="s">
        <v>11</v>
      </c>
      <c r="C10" t="s">
        <v>12</v>
      </c>
      <c r="D10">
        <v>8</v>
      </c>
      <c r="E10" s="1" t="s">
        <v>38</v>
      </c>
      <c r="F10" s="2">
        <v>218</v>
      </c>
      <c r="G10" s="2">
        <f t="shared" si="0"/>
        <v>1744</v>
      </c>
    </row>
    <row r="11" spans="1:7" x14ac:dyDescent="0.4">
      <c r="A11" s="4">
        <v>32316</v>
      </c>
      <c r="B11" t="s">
        <v>13</v>
      </c>
      <c r="C11" t="s">
        <v>10</v>
      </c>
      <c r="D11">
        <v>7</v>
      </c>
      <c r="E11" s="1" t="s">
        <v>39</v>
      </c>
      <c r="F11" s="2">
        <v>28</v>
      </c>
      <c r="G11" s="2">
        <f t="shared" si="0"/>
        <v>196</v>
      </c>
    </row>
    <row r="12" spans="1:7" x14ac:dyDescent="0.4">
      <c r="A12" s="4">
        <v>32525</v>
      </c>
      <c r="B12" t="s">
        <v>14</v>
      </c>
      <c r="C12" t="s">
        <v>1</v>
      </c>
      <c r="D12">
        <v>1</v>
      </c>
      <c r="E12" s="1" t="s">
        <v>46</v>
      </c>
      <c r="F12" s="2">
        <v>178</v>
      </c>
      <c r="G12" s="2">
        <f t="shared" si="0"/>
        <v>178</v>
      </c>
    </row>
    <row r="13" spans="1:7" x14ac:dyDescent="0.4">
      <c r="A13" s="4">
        <v>32525</v>
      </c>
      <c r="B13" t="s">
        <v>14</v>
      </c>
      <c r="C13" t="s">
        <v>10</v>
      </c>
      <c r="D13">
        <v>2</v>
      </c>
      <c r="E13" s="1" t="s">
        <v>47</v>
      </c>
      <c r="F13" s="2">
        <v>78</v>
      </c>
      <c r="G13" s="2">
        <f t="shared" si="0"/>
        <v>156</v>
      </c>
    </row>
    <row r="14" spans="1:7" x14ac:dyDescent="0.4">
      <c r="A14" s="4">
        <v>32525</v>
      </c>
      <c r="B14" t="s">
        <v>14</v>
      </c>
      <c r="C14" t="s">
        <v>12</v>
      </c>
      <c r="D14">
        <v>2</v>
      </c>
      <c r="E14" s="1" t="s">
        <v>48</v>
      </c>
      <c r="F14" s="2">
        <v>128</v>
      </c>
      <c r="G14" s="2">
        <f t="shared" si="0"/>
        <v>256</v>
      </c>
    </row>
    <row r="15" spans="1:7" x14ac:dyDescent="0.4">
      <c r="A15" s="4">
        <v>3713</v>
      </c>
      <c r="B15" t="s">
        <v>15</v>
      </c>
      <c r="C15" t="s">
        <v>3</v>
      </c>
      <c r="D15">
        <v>3</v>
      </c>
      <c r="E15" s="1" t="s">
        <v>49</v>
      </c>
      <c r="F15" s="2">
        <v>38</v>
      </c>
      <c r="G15" s="2">
        <f t="shared" si="0"/>
        <v>114</v>
      </c>
    </row>
    <row r="16" spans="1:7" x14ac:dyDescent="0.4">
      <c r="A16" s="4">
        <v>3737</v>
      </c>
      <c r="B16" t="s">
        <v>16</v>
      </c>
      <c r="C16" t="s">
        <v>3</v>
      </c>
      <c r="D16">
        <v>2</v>
      </c>
      <c r="E16" s="1" t="s">
        <v>50</v>
      </c>
      <c r="F16" s="2">
        <v>113</v>
      </c>
      <c r="G16" s="2">
        <f t="shared" si="0"/>
        <v>226</v>
      </c>
    </row>
    <row r="17" spans="1:7" x14ac:dyDescent="0.4">
      <c r="A17" s="4">
        <v>43093</v>
      </c>
      <c r="B17" t="s">
        <v>17</v>
      </c>
      <c r="C17" t="s">
        <v>18</v>
      </c>
      <c r="D17">
        <v>7</v>
      </c>
      <c r="E17" s="1" t="s">
        <v>51</v>
      </c>
      <c r="F17" s="2">
        <v>6</v>
      </c>
      <c r="G17" s="2">
        <f t="shared" si="0"/>
        <v>42</v>
      </c>
    </row>
    <row r="18" spans="1:7" x14ac:dyDescent="0.4">
      <c r="A18" s="4">
        <v>44294</v>
      </c>
      <c r="B18" t="s">
        <v>19</v>
      </c>
      <c r="C18" t="s">
        <v>5</v>
      </c>
      <c r="D18">
        <v>1</v>
      </c>
      <c r="E18" s="1" t="s">
        <v>52</v>
      </c>
      <c r="F18" s="2">
        <v>23</v>
      </c>
      <c r="G18" s="2">
        <f t="shared" si="0"/>
        <v>23</v>
      </c>
    </row>
    <row r="19" spans="1:7" x14ac:dyDescent="0.4">
      <c r="A19" s="4">
        <v>48989</v>
      </c>
      <c r="B19" t="s">
        <v>20</v>
      </c>
      <c r="C19" t="s">
        <v>12</v>
      </c>
      <c r="D19">
        <v>2</v>
      </c>
      <c r="E19" s="1" t="s">
        <v>53</v>
      </c>
      <c r="F19" s="2">
        <v>28</v>
      </c>
      <c r="G19" s="2">
        <f t="shared" si="0"/>
        <v>56</v>
      </c>
    </row>
    <row r="20" spans="1:7" x14ac:dyDescent="0.4">
      <c r="A20" s="4">
        <v>60484</v>
      </c>
      <c r="B20" t="s">
        <v>21</v>
      </c>
      <c r="C20" t="s">
        <v>10</v>
      </c>
      <c r="D20">
        <v>4</v>
      </c>
      <c r="E20" s="1" t="s">
        <v>54</v>
      </c>
      <c r="F20" s="2">
        <v>108</v>
      </c>
      <c r="G20" s="2">
        <f t="shared" si="0"/>
        <v>432</v>
      </c>
    </row>
    <row r="21" spans="1:7" x14ac:dyDescent="0.4">
      <c r="A21" s="4">
        <v>60485</v>
      </c>
      <c r="B21" t="s">
        <v>22</v>
      </c>
      <c r="C21" t="s">
        <v>5</v>
      </c>
      <c r="D21">
        <v>1</v>
      </c>
      <c r="E21" s="1" t="s">
        <v>44</v>
      </c>
      <c r="F21" s="2">
        <v>43</v>
      </c>
      <c r="G21" s="2">
        <f t="shared" si="0"/>
        <v>43</v>
      </c>
    </row>
    <row r="22" spans="1:7" x14ac:dyDescent="0.4">
      <c r="A22" s="4">
        <v>64178</v>
      </c>
      <c r="B22" t="s">
        <v>23</v>
      </c>
      <c r="C22" t="s">
        <v>12</v>
      </c>
      <c r="D22">
        <v>3</v>
      </c>
      <c r="E22" s="1" t="s">
        <v>45</v>
      </c>
      <c r="F22" s="2">
        <v>618</v>
      </c>
      <c r="G22" s="2">
        <f t="shared" si="0"/>
        <v>1854</v>
      </c>
    </row>
    <row r="23" spans="1:7" x14ac:dyDescent="0.4">
      <c r="A23" s="4">
        <v>64179</v>
      </c>
      <c r="B23" t="s">
        <v>24</v>
      </c>
      <c r="C23" t="s">
        <v>12</v>
      </c>
      <c r="D23">
        <v>8</v>
      </c>
      <c r="E23" s="1" t="s">
        <v>43</v>
      </c>
      <c r="F23" s="2">
        <v>398</v>
      </c>
      <c r="G23" s="2">
        <f t="shared" si="0"/>
        <v>3184</v>
      </c>
    </row>
    <row r="24" spans="1:7" x14ac:dyDescent="0.4">
      <c r="A24" s="4">
        <v>64179</v>
      </c>
      <c r="B24" t="s">
        <v>24</v>
      </c>
      <c r="C24" t="s">
        <v>10</v>
      </c>
      <c r="D24">
        <v>2</v>
      </c>
      <c r="E24" s="1" t="s">
        <v>42</v>
      </c>
      <c r="F24" s="2">
        <v>638</v>
      </c>
      <c r="G24" s="2">
        <f t="shared" si="0"/>
        <v>1276</v>
      </c>
    </row>
    <row r="25" spans="1:7" x14ac:dyDescent="0.4">
      <c r="A25" s="4">
        <v>6558</v>
      </c>
      <c r="B25" t="s">
        <v>25</v>
      </c>
      <c r="C25" t="s">
        <v>18</v>
      </c>
      <c r="D25">
        <v>16</v>
      </c>
      <c r="E25" s="1" t="s">
        <v>41</v>
      </c>
      <c r="F25" s="2">
        <v>10</v>
      </c>
      <c r="G25" s="2">
        <f t="shared" si="0"/>
        <v>160</v>
      </c>
    </row>
    <row r="27" spans="1:7" x14ac:dyDescent="0.4">
      <c r="F27" s="3" t="s">
        <v>40</v>
      </c>
      <c r="G27" s="3">
        <f>SUM(G2:G25)</f>
        <v>11100</v>
      </c>
    </row>
  </sheetData>
  <phoneticPr fontId="18"/>
  <hyperlinks>
    <hyperlink ref="E2" r:id="rId1" xr:uid="{4D79355C-6ACF-459D-BB06-AFF09186DD68}"/>
    <hyperlink ref="E3" r:id="rId2" xr:uid="{E2EE25DC-1DA1-4D0A-ABEF-E3DE719BEF74}"/>
    <hyperlink ref="E4" r:id="rId3" xr:uid="{E6769BB7-71D3-432A-A314-065F8D4F0202}"/>
    <hyperlink ref="E5" r:id="rId4" xr:uid="{4D90EF39-82C0-4CD4-BD8A-5A23C3A7CD92}"/>
    <hyperlink ref="E6" r:id="rId5" xr:uid="{F7BC7AC5-B514-4E54-A3E2-0C56D69B08A0}"/>
    <hyperlink ref="E7" r:id="rId6" xr:uid="{90038CAA-6C3A-406D-BFCD-FD2F925662FF}"/>
    <hyperlink ref="E8" r:id="rId7" xr:uid="{5F25C98C-6AA9-4A1B-86E0-DFEBB16A74FF}"/>
    <hyperlink ref="E9" r:id="rId8" xr:uid="{D99C4CB0-D0C2-4063-8867-155F75A5EB84}"/>
    <hyperlink ref="E10" r:id="rId9" xr:uid="{0A280C0A-15FC-4BEC-8D79-43B5E7FCE8AB}"/>
    <hyperlink ref="E11" r:id="rId10" xr:uid="{5D956B8F-7376-41BC-891B-A981A0065659}"/>
    <hyperlink ref="E25" r:id="rId11" xr:uid="{1C74EE9D-81FD-43D2-9A84-3DA238183953}"/>
    <hyperlink ref="E24" r:id="rId12" xr:uid="{9B8BD41D-4EB5-422B-86BA-1B453BA75623}"/>
    <hyperlink ref="E23" r:id="rId13" xr:uid="{B1C22633-8EB1-4551-A3A8-D75166070F72}"/>
    <hyperlink ref="E21" r:id="rId14" xr:uid="{332D9016-E724-4745-8785-D7C3B2852B70}"/>
    <hyperlink ref="E22" r:id="rId15" xr:uid="{00870092-4E56-4DF4-8828-3DBD583F9123}"/>
    <hyperlink ref="E12" r:id="rId16" xr:uid="{B394734B-CAD9-4185-83E4-72885204E1A8}"/>
    <hyperlink ref="E13" r:id="rId17" xr:uid="{42807EA5-7C8A-4DD8-B7B2-B69FA0CAF23C}"/>
    <hyperlink ref="E14" r:id="rId18" xr:uid="{3331552B-C1D3-4251-975C-2A816BF65D8D}"/>
    <hyperlink ref="E15" r:id="rId19" xr:uid="{17089246-8B97-4596-B81A-89ABCFC0688A}"/>
    <hyperlink ref="E16" r:id="rId20" xr:uid="{79C9C489-965D-4E8B-9B4B-B1AE57BA9B0B}"/>
    <hyperlink ref="E17" r:id="rId21" xr:uid="{D39741CA-03C3-411D-84A1-2C2375FE9C92}"/>
    <hyperlink ref="E18" r:id="rId22" xr:uid="{9B89DEC3-30D8-447D-9AC2-343EA030FAA3}"/>
    <hyperlink ref="E19" r:id="rId23" xr:uid="{D0163744-CF55-42FE-8BDD-4CEA3F9D2E67}"/>
    <hyperlink ref="E20" r:id="rId24" xr:uid="{6D4C0A6B-A342-4C2C-8B9B-7E8C85AA642A}"/>
  </hyperlinks>
  <pageMargins left="0.7" right="0.7" top="0.75" bottom="0.75" header="0.3" footer="0.3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05_arm_pend_frame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kawata</dc:creator>
  <cp:lastModifiedBy>川田 昌克</cp:lastModifiedBy>
  <dcterms:created xsi:type="dcterms:W3CDTF">2026-07-10T12:40:49Z</dcterms:created>
  <dcterms:modified xsi:type="dcterms:W3CDTF">2026-07-11T01:32:06Z</dcterms:modified>
</cp:coreProperties>
</file>