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conf2023_MSCS2023\document\"/>
    </mc:Choice>
  </mc:AlternateContent>
  <xr:revisionPtr revIDLastSave="0" documentId="13_ncr:1_{5351D9C4-495F-41E6-80EA-61B5759BF4A2}" xr6:coauthVersionLast="47" xr6:coauthVersionMax="47" xr10:uidLastSave="{00000000-0000-0000-0000-000000000000}"/>
  <bookViews>
    <workbookView xWindow="557" yWindow="761" windowWidth="25526" windowHeight="13299" xr2:uid="{00000000-000D-0000-FFFF-FFFF00000000}"/>
  </bookViews>
  <sheets>
    <sheet name="adi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1" l="1"/>
  <c r="I26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2" i="1"/>
  <c r="I23" i="1"/>
  <c r="I24" i="1"/>
  <c r="I25" i="1"/>
  <c r="I28" i="1"/>
  <c r="I29" i="1"/>
  <c r="I30" i="1"/>
  <c r="I31" i="1"/>
  <c r="H33" i="1"/>
  <c r="I3" i="1"/>
  <c r="I2" i="1"/>
</calcChain>
</file>

<file path=xl/sharedStrings.xml><?xml version="1.0" encoding="utf-8"?>
<sst xmlns="http://schemas.openxmlformats.org/spreadsheetml/2006/main" count="108" uniqueCount="82">
  <si>
    <t>BLItemNo</t>
  </si>
  <si>
    <t>ElementId</t>
  </si>
  <si>
    <t>LdrawId</t>
  </si>
  <si>
    <t>PartName</t>
  </si>
  <si>
    <t>ColorName</t>
  </si>
  <si>
    <t>Technic, Liftarm Thin 1 x 5 - Axle Holes</t>
  </si>
  <si>
    <t>Black</t>
  </si>
  <si>
    <t>Light Bluish Gray</t>
  </si>
  <si>
    <t>Technic, Axle  1L with Tow Ball</t>
  </si>
  <si>
    <t>Technic, Pin with Short Friction Ridges</t>
  </si>
  <si>
    <t>Technic, Axle and Pin Connector Angled #6 - 90 degrees</t>
  </si>
  <si>
    <t>Blue</t>
  </si>
  <si>
    <t>Technic, Axle and Pin Connector Angled #2 - 180 degrees</t>
  </si>
  <si>
    <t>Technic, Axle Connector with Axle Hole</t>
  </si>
  <si>
    <t>Technic, Pin 3L with Friction Ridges and Stop Bush</t>
  </si>
  <si>
    <t>Technic, Axle  5L</t>
  </si>
  <si>
    <t>Yellow</t>
  </si>
  <si>
    <t>4265c</t>
  </si>
  <si>
    <t>Technic Bush 1/2 Smooth</t>
  </si>
  <si>
    <t>Technic, Axle and Pin Connector Perpendicular 3L with Center Pin Hole</t>
  </si>
  <si>
    <t>Technic, Axle  5.5L with Stop</t>
  </si>
  <si>
    <t>Dark Bluish Gray</t>
  </si>
  <si>
    <t>Technic, Liftarm Thick 1 x 15</t>
  </si>
  <si>
    <t>White</t>
  </si>
  <si>
    <t>Technic, Liftarm Thick 1 x 5</t>
  </si>
  <si>
    <t>Technic, Liftarm Thick 1 x 7</t>
  </si>
  <si>
    <t>Technic, Liftarm, Modified Bent Thick L-Shape 3 x 5</t>
  </si>
  <si>
    <t>Technic, Axle 12L</t>
  </si>
  <si>
    <t>Red</t>
  </si>
  <si>
    <t>Technic Bush</t>
  </si>
  <si>
    <t>Technic, Liftarm, Modified Frame Thick 7 x 11 Open Center</t>
  </si>
  <si>
    <t>Technic, Axle  1L with Pin with Friction Ridges</t>
  </si>
  <si>
    <t>Technic, Axle  7L</t>
  </si>
  <si>
    <t>6538c</t>
  </si>
  <si>
    <t>Technic, Axle Connector 2L (Smooth with x Hole + Orientation)</t>
  </si>
  <si>
    <t>Technic, Liftarm, Modified Frame Thick 5 x 11 Open Center</t>
  </si>
  <si>
    <t>Technic, Liftarm, Modified Frame Thick 5 x 7 Open Center</t>
  </si>
  <si>
    <t>Technic, Pin 3L with Friction Ridges</t>
  </si>
  <si>
    <t>Technic, Pin with Friction Ridges and Tow Ball with Round Pin Hole</t>
  </si>
  <si>
    <t>Technic, Liftarm, Modified Triangle Thin 3 x 5 with Short Supports</t>
  </si>
  <si>
    <t>Total qty</t>
  </si>
  <si>
    <t>Total Weight</t>
  </si>
  <si>
    <t>単価</t>
    <rPh sb="0" eb="2">
      <t>タンカ</t>
    </rPh>
    <phoneticPr fontId="18"/>
  </si>
  <si>
    <t>小計</t>
    <rPh sb="0" eb="2">
      <t>ショウケイ</t>
    </rPh>
    <phoneticPr fontId="18"/>
  </si>
  <si>
    <t>個数</t>
    <rPh sb="0" eb="2">
      <t>コスウ</t>
    </rPh>
    <phoneticPr fontId="18"/>
  </si>
  <si>
    <t>https://www.brickers.jp/?mode=srh&amp;keyword=4211375</t>
    <phoneticPr fontId="18"/>
  </si>
  <si>
    <t>https://www.brickers.jp/?mode=srh&amp;keyword=6327028</t>
    <phoneticPr fontId="18"/>
  </si>
  <si>
    <t>https://www.brickers.jp/?mode=srh&amp;keyword=6328063</t>
    <phoneticPr fontId="18"/>
  </si>
  <si>
    <t>https://www.brickers.jp/?mode=srh&amp;keyword=32014</t>
    <phoneticPr fontId="18"/>
  </si>
  <si>
    <t>色違い：黒で算出</t>
    <rPh sb="0" eb="2">
      <t>イロチガ</t>
    </rPh>
    <rPh sb="4" eb="5">
      <t>クロ</t>
    </rPh>
    <rPh sb="6" eb="8">
      <t>サンシュツ</t>
    </rPh>
    <phoneticPr fontId="18"/>
  </si>
  <si>
    <t>https://www.brickers.jp/?mode=srh&amp;keyword=32034</t>
    <phoneticPr fontId="18"/>
  </si>
  <si>
    <t>https://www.brickers.jp/?mode=srh&amp;keyword=6331716</t>
    <phoneticPr fontId="18"/>
  </si>
  <si>
    <t>https://www.brickers.jp/?mode=srh&amp;keyword=6321745</t>
    <phoneticPr fontId="18"/>
  </si>
  <si>
    <t>https://www.brickers.jp/?mode=srh&amp;keyword=6130008</t>
    <phoneticPr fontId="18"/>
  </si>
  <si>
    <t>https://www.brickers.jp/?mode=srh&amp;keyword=6271167</t>
    <phoneticPr fontId="18"/>
  </si>
  <si>
    <t>https://www.brickers.jp/?mode=srh&amp;keyword=6276951</t>
    <phoneticPr fontId="18"/>
  </si>
  <si>
    <t>https://www.brickers.jp/?mode=srh&amp;keyword=4542578</t>
    <phoneticPr fontId="18"/>
  </si>
  <si>
    <t>https://www.brickers.jp/?mode=srh&amp;keyword=4142133</t>
    <phoneticPr fontId="18"/>
  </si>
  <si>
    <t>https://www.brickers.jp/?mode=srh&amp;keyword=4495930</t>
    <phoneticPr fontId="18"/>
  </si>
  <si>
    <t>https://www.brickers.jp/?mode=srh&amp;keyword=4585040</t>
    <phoneticPr fontId="18"/>
  </si>
  <si>
    <t>https://www.brickers.jp/?mode=srh&amp;keyword=6147702</t>
    <phoneticPr fontId="18"/>
  </si>
  <si>
    <t>https://www.brickers.jp/?mode=srh&amp;keyword=6275844</t>
    <phoneticPr fontId="18"/>
  </si>
  <si>
    <t>https://ja.aliexpress.com/item/1005003009773987.html</t>
    <phoneticPr fontId="18"/>
  </si>
  <si>
    <t>https://www.brickers.jp/?mode=srh&amp;keyword=4211805</t>
    <phoneticPr fontId="18"/>
  </si>
  <si>
    <t>https://www.brickers.jp/?mode=srh&amp;keyword=4519010</t>
    <phoneticPr fontId="18"/>
  </si>
  <si>
    <t>https://ja.aliexpress.com/item/1005003803961500.html</t>
    <phoneticPr fontId="18"/>
  </si>
  <si>
    <t>https://www.brickers.jp/?mode=srh&amp;keyword=4539880</t>
    <phoneticPr fontId="18"/>
  </si>
  <si>
    <t>6628a</t>
    <phoneticPr fontId="18"/>
  </si>
  <si>
    <t>https://www.brickers.jp/?mode=srh&amp;keyword=4184169</t>
    <phoneticPr fontId="18"/>
  </si>
  <si>
    <t>エレメント ID：4184169</t>
    <phoneticPr fontId="18"/>
  </si>
  <si>
    <t>https://www.brickers.jp/?mode=srh&amp;keyword=6279875</t>
    <phoneticPr fontId="18"/>
  </si>
  <si>
    <t>https://www.brickers.jp/?mode=srh&amp;keyword=4508553</t>
    <phoneticPr fontId="18"/>
  </si>
  <si>
    <t>https://www.brickers.jp/?mode=srh&amp;keyword=4206482</t>
    <phoneticPr fontId="18"/>
  </si>
  <si>
    <t>https://www.brickers.jp/?mode=srh&amp;keyword=6130009</t>
    <phoneticPr fontId="18"/>
  </si>
  <si>
    <t>https://www.brickers.jp/?mode=srh&amp;keyword=6299413</t>
    <phoneticPr fontId="18"/>
  </si>
  <si>
    <t>URL</t>
    <phoneticPr fontId="18"/>
  </si>
  <si>
    <t>https://www.brickers.jp/?mode=srh&amp;keyword=6331428</t>
    <phoneticPr fontId="18"/>
  </si>
  <si>
    <t>https://www.brickers.jp/?mode=srh&amp;keyword=4540797</t>
    <phoneticPr fontId="18"/>
  </si>
  <si>
    <t>sold outの場合の互換パーツ</t>
    <rPh sb="9" eb="11">
      <t>バアイ</t>
    </rPh>
    <rPh sb="12" eb="14">
      <t>ゴカン</t>
    </rPh>
    <phoneticPr fontId="18"/>
  </si>
  <si>
    <t>https://www.brickers.jp/?mode=srh&amp;keyword=6265643</t>
    <phoneticPr fontId="18"/>
  </si>
  <si>
    <t>sold outなので互換パーツ</t>
    <rPh sb="11" eb="13">
      <t>ゴカン</t>
    </rPh>
    <phoneticPr fontId="18"/>
  </si>
  <si>
    <t>合計金額</t>
    <rPh sb="0" eb="4">
      <t>ゴウケイキンガク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</si>
</sst>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33" borderId="0" xfId="0" applyFill="1">
      <alignment vertical="center"/>
    </xf>
    <xf numFmtId="0" fontId="19" fillId="0" borderId="0" xfId="42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ickers.jp/?mode=srh&amp;keyword=6321745" TargetMode="External"/><Relationship Id="rId13" Type="http://schemas.openxmlformats.org/officeDocument/2006/relationships/hyperlink" Target="https://www.brickers.jp/?mode=srh&amp;keyword=4542578" TargetMode="External"/><Relationship Id="rId18" Type="http://schemas.openxmlformats.org/officeDocument/2006/relationships/hyperlink" Target="https://www.brickers.jp/?mode=srh&amp;keyword=6275844" TargetMode="External"/><Relationship Id="rId26" Type="http://schemas.openxmlformats.org/officeDocument/2006/relationships/hyperlink" Target="https://www.brickers.jp/?mode=srh&amp;keyword=6299413" TargetMode="External"/><Relationship Id="rId3" Type="http://schemas.openxmlformats.org/officeDocument/2006/relationships/hyperlink" Target="https://www.brickers.jp/?mode=srh&amp;keyword=4211375" TargetMode="External"/><Relationship Id="rId21" Type="http://schemas.openxmlformats.org/officeDocument/2006/relationships/hyperlink" Target="https://www.brickers.jp/?mode=srh&amp;keyword=6130009" TargetMode="External"/><Relationship Id="rId7" Type="http://schemas.openxmlformats.org/officeDocument/2006/relationships/hyperlink" Target="https://www.brickers.jp/?mode=srh&amp;keyword=6331716" TargetMode="External"/><Relationship Id="rId12" Type="http://schemas.openxmlformats.org/officeDocument/2006/relationships/hyperlink" Target="https://www.brickers.jp/?mode=srh&amp;keyword=4508553" TargetMode="External"/><Relationship Id="rId17" Type="http://schemas.openxmlformats.org/officeDocument/2006/relationships/hyperlink" Target="https://www.brickers.jp/?mode=srh&amp;keyword=6147702" TargetMode="External"/><Relationship Id="rId25" Type="http://schemas.openxmlformats.org/officeDocument/2006/relationships/hyperlink" Target="https://www.brickers.jp/?mode=srh&amp;keyword=4539880" TargetMode="External"/><Relationship Id="rId2" Type="http://schemas.openxmlformats.org/officeDocument/2006/relationships/hyperlink" Target="https://www.brickers.jp/?mode=srh&amp;keyword=6328063" TargetMode="External"/><Relationship Id="rId16" Type="http://schemas.openxmlformats.org/officeDocument/2006/relationships/hyperlink" Target="https://www.brickers.jp/?mode=srh&amp;keyword=4585040" TargetMode="External"/><Relationship Id="rId20" Type="http://schemas.openxmlformats.org/officeDocument/2006/relationships/hyperlink" Target="https://www.brickers.jp/?mode=srh&amp;keyword=4206482" TargetMode="External"/><Relationship Id="rId29" Type="http://schemas.openxmlformats.org/officeDocument/2006/relationships/hyperlink" Target="https://www.brickers.jp/?mode=srh&amp;keyword=4540797" TargetMode="External"/><Relationship Id="rId1" Type="http://schemas.openxmlformats.org/officeDocument/2006/relationships/hyperlink" Target="https://www.brickers.jp/?mode=srh&amp;keyword=6327028" TargetMode="External"/><Relationship Id="rId6" Type="http://schemas.openxmlformats.org/officeDocument/2006/relationships/hyperlink" Target="https://www.brickers.jp/?mode=srh&amp;keyword=32034" TargetMode="External"/><Relationship Id="rId11" Type="http://schemas.openxmlformats.org/officeDocument/2006/relationships/hyperlink" Target="https://www.brickers.jp/?mode=srh&amp;keyword=6276951" TargetMode="External"/><Relationship Id="rId24" Type="http://schemas.openxmlformats.org/officeDocument/2006/relationships/hyperlink" Target="https://ja.aliexpress.com/item/1005003803961500.html" TargetMode="External"/><Relationship Id="rId5" Type="http://schemas.openxmlformats.org/officeDocument/2006/relationships/hyperlink" Target="https://www.brickers.jp/?mode=srh&amp;keyword=32014" TargetMode="External"/><Relationship Id="rId15" Type="http://schemas.openxmlformats.org/officeDocument/2006/relationships/hyperlink" Target="https://www.brickers.jp/?mode=srh&amp;keyword=4495930" TargetMode="External"/><Relationship Id="rId23" Type="http://schemas.openxmlformats.org/officeDocument/2006/relationships/hyperlink" Target="https://www.brickers.jp/?mode=srh&amp;keyword=4519010" TargetMode="External"/><Relationship Id="rId28" Type="http://schemas.openxmlformats.org/officeDocument/2006/relationships/hyperlink" Target="https://www.brickers.jp/?mode=srh&amp;keyword=6331428" TargetMode="External"/><Relationship Id="rId10" Type="http://schemas.openxmlformats.org/officeDocument/2006/relationships/hyperlink" Target="https://www.brickers.jp/?mode=srh&amp;keyword=6271167" TargetMode="External"/><Relationship Id="rId19" Type="http://schemas.openxmlformats.org/officeDocument/2006/relationships/hyperlink" Target="https://ja.aliexpress.com/item/1005003009773987.html" TargetMode="External"/><Relationship Id="rId4" Type="http://schemas.openxmlformats.org/officeDocument/2006/relationships/hyperlink" Target="https://www.brickers.jp/?mode=srh&amp;keyword=6279875" TargetMode="External"/><Relationship Id="rId9" Type="http://schemas.openxmlformats.org/officeDocument/2006/relationships/hyperlink" Target="https://www.brickers.jp/?mode=srh&amp;keyword=6130008" TargetMode="External"/><Relationship Id="rId14" Type="http://schemas.openxmlformats.org/officeDocument/2006/relationships/hyperlink" Target="https://www.brickers.jp/?mode=srh&amp;keyword=4142133" TargetMode="External"/><Relationship Id="rId22" Type="http://schemas.openxmlformats.org/officeDocument/2006/relationships/hyperlink" Target="https://www.brickers.jp/?mode=srh&amp;keyword=4211805" TargetMode="External"/><Relationship Id="rId27" Type="http://schemas.openxmlformats.org/officeDocument/2006/relationships/hyperlink" Target="https://www.brickers.jp/?mode=srh&amp;keyword=4184169" TargetMode="External"/><Relationship Id="rId30" Type="http://schemas.openxmlformats.org/officeDocument/2006/relationships/hyperlink" Target="https://www.brickers.jp/?mode=srh&amp;keyword=62656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A10" workbookViewId="0">
      <selection activeCell="G37" sqref="G37"/>
    </sheetView>
  </sheetViews>
  <sheetFormatPr defaultRowHeight="17.7" x14ac:dyDescent="0.4"/>
  <cols>
    <col min="1" max="1" width="10" bestFit="1" customWidth="1"/>
    <col min="2" max="2" width="12.33203125" bestFit="1" customWidth="1"/>
    <col min="3" max="3" width="8.21875" bestFit="1" customWidth="1"/>
    <col min="4" max="4" width="65.21875" bestFit="1" customWidth="1"/>
    <col min="5" max="5" width="16.33203125" bestFit="1" customWidth="1"/>
    <col min="6" max="6" width="5.109375" bestFit="1" customWidth="1"/>
    <col min="7" max="7" width="49.109375" bestFit="1" customWidth="1"/>
    <col min="8" max="9" width="9.5546875" customWidth="1"/>
    <col min="10" max="10" width="23.55468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75</v>
      </c>
      <c r="H1" t="s">
        <v>42</v>
      </c>
      <c r="I1" t="s">
        <v>43</v>
      </c>
    </row>
    <row r="2" spans="1:10" x14ac:dyDescent="0.4">
      <c r="A2" s="1">
        <v>11478</v>
      </c>
      <c r="B2" s="1">
        <v>6327028</v>
      </c>
      <c r="C2" s="1">
        <v>11478</v>
      </c>
      <c r="D2" t="s">
        <v>5</v>
      </c>
      <c r="E2" t="s">
        <v>6</v>
      </c>
      <c r="F2">
        <v>1</v>
      </c>
      <c r="G2" s="3" t="s">
        <v>46</v>
      </c>
      <c r="H2">
        <v>58</v>
      </c>
      <c r="I2">
        <f>F2*H2</f>
        <v>58</v>
      </c>
    </row>
    <row r="3" spans="1:10" x14ac:dyDescent="0.4">
      <c r="A3" s="1">
        <v>11478</v>
      </c>
      <c r="B3" s="1">
        <v>6328063</v>
      </c>
      <c r="C3" s="1">
        <v>11478</v>
      </c>
      <c r="D3" t="s">
        <v>5</v>
      </c>
      <c r="E3" t="s">
        <v>7</v>
      </c>
      <c r="F3">
        <v>2</v>
      </c>
      <c r="G3" s="3" t="s">
        <v>47</v>
      </c>
      <c r="H3">
        <v>38</v>
      </c>
      <c r="I3">
        <f>F3*H3</f>
        <v>76</v>
      </c>
    </row>
    <row r="4" spans="1:10" x14ac:dyDescent="0.4">
      <c r="A4" s="1">
        <v>2736</v>
      </c>
      <c r="B4" s="1">
        <v>4211375</v>
      </c>
      <c r="C4" s="1">
        <v>2736</v>
      </c>
      <c r="D4" t="s">
        <v>8</v>
      </c>
      <c r="E4" t="s">
        <v>7</v>
      </c>
      <c r="F4">
        <v>2</v>
      </c>
      <c r="G4" s="3" t="s">
        <v>45</v>
      </c>
      <c r="H4">
        <v>10</v>
      </c>
      <c r="I4">
        <f>F4*H4</f>
        <v>20</v>
      </c>
    </row>
    <row r="5" spans="1:10" x14ac:dyDescent="0.4">
      <c r="A5" s="1">
        <v>2780</v>
      </c>
      <c r="B5" s="1">
        <v>6279875</v>
      </c>
      <c r="C5" s="1">
        <v>2780</v>
      </c>
      <c r="D5" t="s">
        <v>9</v>
      </c>
      <c r="E5" t="s">
        <v>6</v>
      </c>
      <c r="F5">
        <v>28</v>
      </c>
      <c r="G5" s="3" t="s">
        <v>70</v>
      </c>
      <c r="H5">
        <v>5</v>
      </c>
      <c r="I5">
        <f>F5*H5</f>
        <v>140</v>
      </c>
    </row>
    <row r="6" spans="1:10" x14ac:dyDescent="0.4">
      <c r="A6" s="1">
        <v>32014</v>
      </c>
      <c r="B6" s="1">
        <v>4112205</v>
      </c>
      <c r="C6" s="1">
        <v>32014</v>
      </c>
      <c r="D6" t="s">
        <v>10</v>
      </c>
      <c r="E6" t="s">
        <v>11</v>
      </c>
      <c r="F6">
        <v>1</v>
      </c>
      <c r="G6" s="3" t="s">
        <v>48</v>
      </c>
      <c r="H6">
        <v>63</v>
      </c>
      <c r="I6">
        <f>F6*H6</f>
        <v>63</v>
      </c>
      <c r="J6" t="s">
        <v>49</v>
      </c>
    </row>
    <row r="7" spans="1:10" x14ac:dyDescent="0.4">
      <c r="A7" s="1">
        <v>32034</v>
      </c>
      <c r="B7" s="1">
        <v>4107798</v>
      </c>
      <c r="C7" s="1">
        <v>32034</v>
      </c>
      <c r="D7" t="s">
        <v>12</v>
      </c>
      <c r="E7" t="s">
        <v>11</v>
      </c>
      <c r="F7">
        <v>1</v>
      </c>
      <c r="G7" s="3" t="s">
        <v>50</v>
      </c>
      <c r="H7">
        <v>23</v>
      </c>
      <c r="I7">
        <f>F7*H7</f>
        <v>23</v>
      </c>
      <c r="J7" t="s">
        <v>49</v>
      </c>
    </row>
    <row r="8" spans="1:10" x14ac:dyDescent="0.4">
      <c r="A8" s="1">
        <v>32039</v>
      </c>
      <c r="B8" s="1">
        <v>6331716</v>
      </c>
      <c r="C8" s="1">
        <v>32039</v>
      </c>
      <c r="D8" t="s">
        <v>13</v>
      </c>
      <c r="E8" t="s">
        <v>6</v>
      </c>
      <c r="F8">
        <v>7</v>
      </c>
      <c r="G8" s="3" t="s">
        <v>51</v>
      </c>
      <c r="H8">
        <v>18</v>
      </c>
      <c r="I8">
        <f>F8*H8</f>
        <v>126</v>
      </c>
    </row>
    <row r="9" spans="1:10" x14ac:dyDescent="0.4">
      <c r="A9" s="1">
        <v>32054</v>
      </c>
      <c r="B9" s="1">
        <v>6321745</v>
      </c>
      <c r="C9" s="1">
        <v>32054</v>
      </c>
      <c r="D9" t="s">
        <v>14</v>
      </c>
      <c r="E9" t="s">
        <v>6</v>
      </c>
      <c r="F9">
        <v>2</v>
      </c>
      <c r="G9" s="3" t="s">
        <v>52</v>
      </c>
      <c r="H9">
        <v>8</v>
      </c>
      <c r="I9">
        <f>F9*H9</f>
        <v>16</v>
      </c>
    </row>
    <row r="10" spans="1:10" x14ac:dyDescent="0.4">
      <c r="A10" s="1">
        <v>32073</v>
      </c>
      <c r="B10" s="1">
        <v>6130008</v>
      </c>
      <c r="C10" s="1">
        <v>32073</v>
      </c>
      <c r="D10" t="s">
        <v>15</v>
      </c>
      <c r="E10" t="s">
        <v>16</v>
      </c>
      <c r="F10">
        <v>4</v>
      </c>
      <c r="G10" s="3" t="s">
        <v>53</v>
      </c>
      <c r="H10">
        <v>10</v>
      </c>
      <c r="I10">
        <f>F10*H10</f>
        <v>40</v>
      </c>
    </row>
    <row r="11" spans="1:10" x14ac:dyDescent="0.4">
      <c r="A11" s="1" t="s">
        <v>17</v>
      </c>
      <c r="B11" s="1">
        <v>6271167</v>
      </c>
      <c r="C11" s="1" t="s">
        <v>17</v>
      </c>
      <c r="D11" t="s">
        <v>18</v>
      </c>
      <c r="E11" t="s">
        <v>16</v>
      </c>
      <c r="F11">
        <v>4</v>
      </c>
      <c r="G11" s="3" t="s">
        <v>54</v>
      </c>
      <c r="H11">
        <v>10</v>
      </c>
      <c r="I11">
        <f>F11*H11</f>
        <v>40</v>
      </c>
    </row>
    <row r="12" spans="1:10" x14ac:dyDescent="0.4">
      <c r="A12" s="1">
        <v>32184</v>
      </c>
      <c r="B12" s="1">
        <v>6276951</v>
      </c>
      <c r="C12" s="1">
        <v>32184</v>
      </c>
      <c r="D12" t="s">
        <v>19</v>
      </c>
      <c r="E12" t="s">
        <v>6</v>
      </c>
      <c r="F12">
        <v>6</v>
      </c>
      <c r="G12" s="3" t="s">
        <v>55</v>
      </c>
      <c r="H12">
        <v>18</v>
      </c>
      <c r="I12">
        <f>F12*H12</f>
        <v>108</v>
      </c>
    </row>
    <row r="13" spans="1:10" x14ac:dyDescent="0.4">
      <c r="A13" s="1">
        <v>32209</v>
      </c>
      <c r="B13" s="1">
        <v>4508553</v>
      </c>
      <c r="C13" s="1">
        <v>32209</v>
      </c>
      <c r="D13" t="s">
        <v>20</v>
      </c>
      <c r="E13" t="s">
        <v>21</v>
      </c>
      <c r="F13">
        <v>2</v>
      </c>
      <c r="G13" s="3" t="s">
        <v>71</v>
      </c>
      <c r="H13">
        <v>8</v>
      </c>
      <c r="I13">
        <f>F13*H13</f>
        <v>16</v>
      </c>
    </row>
    <row r="14" spans="1:10" x14ac:dyDescent="0.4">
      <c r="A14" s="1">
        <v>32278</v>
      </c>
      <c r="B14" s="1">
        <v>4542578</v>
      </c>
      <c r="C14" s="1">
        <v>32278</v>
      </c>
      <c r="D14" t="s">
        <v>22</v>
      </c>
      <c r="E14" t="s">
        <v>23</v>
      </c>
      <c r="F14">
        <v>2</v>
      </c>
      <c r="G14" s="3" t="s">
        <v>56</v>
      </c>
      <c r="H14">
        <v>186</v>
      </c>
      <c r="I14">
        <f>F14*H14</f>
        <v>372</v>
      </c>
    </row>
    <row r="15" spans="1:10" x14ac:dyDescent="0.4">
      <c r="A15" s="1">
        <v>32316</v>
      </c>
      <c r="B15" s="1">
        <v>4142133</v>
      </c>
      <c r="C15" s="1">
        <v>32316</v>
      </c>
      <c r="D15" t="s">
        <v>24</v>
      </c>
      <c r="E15" t="s">
        <v>16</v>
      </c>
      <c r="F15">
        <v>4</v>
      </c>
      <c r="G15" s="3" t="s">
        <v>57</v>
      </c>
      <c r="H15">
        <v>20</v>
      </c>
      <c r="I15">
        <f>F15*H15</f>
        <v>80</v>
      </c>
    </row>
    <row r="16" spans="1:10" x14ac:dyDescent="0.4">
      <c r="A16" s="1">
        <v>32524</v>
      </c>
      <c r="B16" s="1">
        <v>4495930</v>
      </c>
      <c r="C16" s="1">
        <v>32524</v>
      </c>
      <c r="D16" t="s">
        <v>25</v>
      </c>
      <c r="E16" t="s">
        <v>7</v>
      </c>
      <c r="F16">
        <v>4</v>
      </c>
      <c r="G16" s="3" t="s">
        <v>58</v>
      </c>
      <c r="H16">
        <v>38</v>
      </c>
      <c r="I16">
        <f>F16*H16</f>
        <v>152</v>
      </c>
    </row>
    <row r="17" spans="1:10" x14ac:dyDescent="0.4">
      <c r="A17" s="1">
        <v>32526</v>
      </c>
      <c r="B17" s="1">
        <v>4585040</v>
      </c>
      <c r="C17" s="1">
        <v>32526</v>
      </c>
      <c r="D17" t="s">
        <v>26</v>
      </c>
      <c r="E17" t="s">
        <v>23</v>
      </c>
      <c r="F17">
        <v>2</v>
      </c>
      <c r="G17" s="3" t="s">
        <v>59</v>
      </c>
      <c r="H17">
        <v>38</v>
      </c>
      <c r="I17">
        <f>F17*H17</f>
        <v>76</v>
      </c>
    </row>
    <row r="18" spans="1:10" x14ac:dyDescent="0.4">
      <c r="A18" s="1">
        <v>3708</v>
      </c>
      <c r="B18" s="1">
        <v>6147702</v>
      </c>
      <c r="C18" s="1">
        <v>3708</v>
      </c>
      <c r="D18" t="s">
        <v>27</v>
      </c>
      <c r="E18" t="s">
        <v>28</v>
      </c>
      <c r="F18">
        <v>2</v>
      </c>
      <c r="G18" s="3" t="s">
        <v>60</v>
      </c>
      <c r="H18">
        <v>128</v>
      </c>
      <c r="I18">
        <f>F18*H18</f>
        <v>256</v>
      </c>
    </row>
    <row r="19" spans="1:10" x14ac:dyDescent="0.4">
      <c r="A19" s="1">
        <v>3713</v>
      </c>
      <c r="B19" s="1">
        <v>6275844</v>
      </c>
      <c r="C19" s="1">
        <v>3713</v>
      </c>
      <c r="D19" t="s">
        <v>29</v>
      </c>
      <c r="E19" t="s">
        <v>7</v>
      </c>
      <c r="F19">
        <v>4</v>
      </c>
      <c r="G19" s="3" t="s">
        <v>61</v>
      </c>
      <c r="H19">
        <v>13</v>
      </c>
      <c r="I19">
        <f>F19*H19</f>
        <v>52</v>
      </c>
    </row>
    <row r="20" spans="1:10" x14ac:dyDescent="0.4">
      <c r="A20" s="1"/>
      <c r="B20" s="4">
        <v>6265643</v>
      </c>
      <c r="C20" s="4">
        <v>39794</v>
      </c>
      <c r="D20" s="5" t="s">
        <v>30</v>
      </c>
      <c r="E20" s="5" t="s">
        <v>6</v>
      </c>
      <c r="F20" s="5">
        <v>4</v>
      </c>
      <c r="G20" s="3" t="s">
        <v>79</v>
      </c>
    </row>
    <row r="21" spans="1:10" x14ac:dyDescent="0.4">
      <c r="A21" s="1">
        <v>39794</v>
      </c>
      <c r="B21" s="5"/>
      <c r="C21" s="5"/>
      <c r="D21" s="5"/>
      <c r="E21" s="5"/>
      <c r="F21" s="5"/>
      <c r="G21" s="3" t="s">
        <v>62</v>
      </c>
      <c r="H21">
        <v>677</v>
      </c>
      <c r="I21">
        <f>F20*H21</f>
        <v>2708</v>
      </c>
      <c r="J21" t="s">
        <v>80</v>
      </c>
    </row>
    <row r="22" spans="1:10" x14ac:dyDescent="0.4">
      <c r="A22" s="1">
        <v>43093</v>
      </c>
      <c r="B22" s="1">
        <v>4206482</v>
      </c>
      <c r="C22" s="1">
        <v>43093</v>
      </c>
      <c r="D22" t="s">
        <v>31</v>
      </c>
      <c r="E22" t="s">
        <v>11</v>
      </c>
      <c r="F22">
        <v>2</v>
      </c>
      <c r="G22" s="3" t="s">
        <v>72</v>
      </c>
      <c r="H22">
        <v>5</v>
      </c>
      <c r="I22">
        <f>F22*H22</f>
        <v>10</v>
      </c>
    </row>
    <row r="23" spans="1:10" x14ac:dyDescent="0.4">
      <c r="A23" s="1">
        <v>44294</v>
      </c>
      <c r="B23" s="1">
        <v>6130009</v>
      </c>
      <c r="C23" s="1">
        <v>44294</v>
      </c>
      <c r="D23" t="s">
        <v>32</v>
      </c>
      <c r="E23" t="s">
        <v>16</v>
      </c>
      <c r="F23">
        <v>2</v>
      </c>
      <c r="G23" s="3" t="s">
        <v>73</v>
      </c>
      <c r="H23">
        <v>18</v>
      </c>
      <c r="I23">
        <f>F23*H23</f>
        <v>36</v>
      </c>
    </row>
    <row r="24" spans="1:10" x14ac:dyDescent="0.4">
      <c r="A24" s="1">
        <v>44294</v>
      </c>
      <c r="B24" s="1">
        <v>4211805</v>
      </c>
      <c r="C24" s="1">
        <v>44294</v>
      </c>
      <c r="D24" t="s">
        <v>32</v>
      </c>
      <c r="E24" t="s">
        <v>7</v>
      </c>
      <c r="F24">
        <v>2</v>
      </c>
      <c r="G24" s="3" t="s">
        <v>63</v>
      </c>
      <c r="H24">
        <v>16</v>
      </c>
      <c r="I24">
        <f>F24*H24</f>
        <v>32</v>
      </c>
    </row>
    <row r="25" spans="1:10" x14ac:dyDescent="0.4">
      <c r="A25" s="1" t="s">
        <v>33</v>
      </c>
      <c r="B25" s="1">
        <v>4519010</v>
      </c>
      <c r="C25" s="1" t="s">
        <v>33</v>
      </c>
      <c r="D25" t="s">
        <v>34</v>
      </c>
      <c r="E25" t="s">
        <v>16</v>
      </c>
      <c r="F25">
        <v>2</v>
      </c>
      <c r="G25" s="3" t="s">
        <v>64</v>
      </c>
      <c r="H25">
        <v>12</v>
      </c>
      <c r="I25">
        <f>F25*H25</f>
        <v>24</v>
      </c>
    </row>
    <row r="26" spans="1:10" x14ac:dyDescent="0.4">
      <c r="A26" s="4">
        <v>64178</v>
      </c>
      <c r="B26" s="4">
        <v>4540797</v>
      </c>
      <c r="C26" s="4">
        <v>64178</v>
      </c>
      <c r="D26" s="5" t="s">
        <v>35</v>
      </c>
      <c r="E26" s="5" t="s">
        <v>7</v>
      </c>
      <c r="F26" s="5">
        <v>1</v>
      </c>
      <c r="G26" s="3" t="s">
        <v>77</v>
      </c>
      <c r="H26">
        <v>398</v>
      </c>
      <c r="I26">
        <f>F26*H26</f>
        <v>398</v>
      </c>
    </row>
    <row r="27" spans="1:10" x14ac:dyDescent="0.4">
      <c r="A27" s="5"/>
      <c r="B27" s="5"/>
      <c r="C27" s="5"/>
      <c r="D27" s="5"/>
      <c r="E27" s="5"/>
      <c r="F27" s="5"/>
      <c r="G27" s="3" t="s">
        <v>65</v>
      </c>
      <c r="H27">
        <v>78</v>
      </c>
      <c r="J27" t="s">
        <v>78</v>
      </c>
    </row>
    <row r="28" spans="1:10" x14ac:dyDescent="0.4">
      <c r="A28" s="1">
        <v>64179</v>
      </c>
      <c r="B28" s="1">
        <v>4539880</v>
      </c>
      <c r="C28" s="1">
        <v>64179</v>
      </c>
      <c r="D28" t="s">
        <v>36</v>
      </c>
      <c r="E28" t="s">
        <v>7</v>
      </c>
      <c r="F28">
        <v>3</v>
      </c>
      <c r="G28" s="3" t="s">
        <v>66</v>
      </c>
      <c r="H28">
        <v>303</v>
      </c>
      <c r="I28">
        <f>F28*H28</f>
        <v>909</v>
      </c>
    </row>
    <row r="29" spans="1:10" x14ac:dyDescent="0.4">
      <c r="A29" s="1">
        <v>6558</v>
      </c>
      <c r="B29" s="1">
        <v>6299413</v>
      </c>
      <c r="C29" s="1">
        <v>6558</v>
      </c>
      <c r="D29" t="s">
        <v>37</v>
      </c>
      <c r="E29" t="s">
        <v>11</v>
      </c>
      <c r="F29">
        <v>16</v>
      </c>
      <c r="G29" s="3" t="s">
        <v>74</v>
      </c>
      <c r="H29">
        <v>8</v>
      </c>
      <c r="I29">
        <f>F29*H29</f>
        <v>128</v>
      </c>
    </row>
    <row r="30" spans="1:10" x14ac:dyDescent="0.4">
      <c r="A30" s="1" t="s">
        <v>67</v>
      </c>
      <c r="B30" s="1">
        <v>6344752</v>
      </c>
      <c r="C30" s="1">
        <v>6628</v>
      </c>
      <c r="D30" t="s">
        <v>38</v>
      </c>
      <c r="E30" t="s">
        <v>6</v>
      </c>
      <c r="F30">
        <v>2</v>
      </c>
      <c r="G30" s="3" t="s">
        <v>68</v>
      </c>
      <c r="H30">
        <v>9</v>
      </c>
      <c r="I30">
        <f>F30*H30</f>
        <v>18</v>
      </c>
      <c r="J30" t="s">
        <v>69</v>
      </c>
    </row>
    <row r="31" spans="1:10" x14ac:dyDescent="0.4">
      <c r="A31" s="1">
        <v>99773</v>
      </c>
      <c r="B31" s="1">
        <v>6331428</v>
      </c>
      <c r="C31" s="1">
        <v>99773</v>
      </c>
      <c r="D31" t="s">
        <v>39</v>
      </c>
      <c r="E31" t="s">
        <v>7</v>
      </c>
      <c r="F31">
        <v>3</v>
      </c>
      <c r="G31" s="3" t="s">
        <v>76</v>
      </c>
      <c r="H31">
        <v>38</v>
      </c>
      <c r="I31">
        <f>F31*H31</f>
        <v>114</v>
      </c>
    </row>
    <row r="32" spans="1:10" x14ac:dyDescent="0.4">
      <c r="A32" s="1"/>
      <c r="B32" s="1"/>
      <c r="C32" s="1"/>
      <c r="G32" s="3"/>
    </row>
    <row r="33" spans="1:8" x14ac:dyDescent="0.4">
      <c r="G33" s="1" t="s">
        <v>81</v>
      </c>
      <c r="H33" s="2">
        <f>SUM(H2:H31)</f>
        <v>2254</v>
      </c>
    </row>
    <row r="34" spans="1:8" x14ac:dyDescent="0.4">
      <c r="A34" t="s">
        <v>40</v>
      </c>
      <c r="B34" t="s">
        <v>41</v>
      </c>
    </row>
    <row r="35" spans="1:8" x14ac:dyDescent="0.4">
      <c r="A35">
        <v>115</v>
      </c>
      <c r="B35">
        <v>84.3</v>
      </c>
    </row>
  </sheetData>
  <mergeCells count="11">
    <mergeCell ref="B20:B21"/>
    <mergeCell ref="C20:C21"/>
    <mergeCell ref="D20:D21"/>
    <mergeCell ref="E20:E21"/>
    <mergeCell ref="F20:F21"/>
    <mergeCell ref="A26:A27"/>
    <mergeCell ref="B26:B27"/>
    <mergeCell ref="C26:C27"/>
    <mergeCell ref="D26:D27"/>
    <mergeCell ref="E26:E27"/>
    <mergeCell ref="F26:F27"/>
  </mergeCells>
  <phoneticPr fontId="18"/>
  <hyperlinks>
    <hyperlink ref="G2" r:id="rId1" xr:uid="{79101C2D-CBC4-4E8E-8062-9E79F30E4760}"/>
    <hyperlink ref="G3" r:id="rId2" xr:uid="{F7CC611D-4BD2-4001-AEB8-DE09CF4E88D5}"/>
    <hyperlink ref="G4" r:id="rId3" xr:uid="{A4B43C07-E938-48B3-A6E6-46A3E45A6B48}"/>
    <hyperlink ref="G5" r:id="rId4" xr:uid="{AC37DDBB-5E42-4A37-813B-59C31DAC776A}"/>
    <hyperlink ref="G6" r:id="rId5" xr:uid="{F1747C0F-F9AA-4224-9725-961C1EA65D36}"/>
    <hyperlink ref="G7" r:id="rId6" xr:uid="{E482F064-F6CD-4E2B-BD16-3C5AE5A26CB0}"/>
    <hyperlink ref="G8" r:id="rId7" xr:uid="{8AFF4FCB-188E-4CA4-9435-6A2C981856FB}"/>
    <hyperlink ref="G9" r:id="rId8" xr:uid="{D6CDD10A-1D5E-47C0-B586-3E4E345F74A6}"/>
    <hyperlink ref="G10" r:id="rId9" xr:uid="{912B1DA4-94FB-4F09-BD8C-7781ACDD4880}"/>
    <hyperlink ref="G11" r:id="rId10" xr:uid="{3C7636EF-9FFE-495C-8895-B7A6F6EC0D38}"/>
    <hyperlink ref="G12" r:id="rId11" xr:uid="{7C2D69A4-F66F-49FD-84C8-4F3C1FB2DCA8}"/>
    <hyperlink ref="G13" r:id="rId12" xr:uid="{B384C1E0-93EB-47BE-A1B9-81B422D52399}"/>
    <hyperlink ref="G14" r:id="rId13" xr:uid="{2F971E03-B15F-4FB6-ADD6-9F7659FF6337}"/>
    <hyperlink ref="G15" r:id="rId14" xr:uid="{474EF839-7364-4615-9BA9-D36A98D8043B}"/>
    <hyperlink ref="G16" r:id="rId15" xr:uid="{B83966E8-0CA6-4922-B435-C1DBFDEDC406}"/>
    <hyperlink ref="G17" r:id="rId16" xr:uid="{555A9DA7-6F74-42E2-9398-DF43FE60C67B}"/>
    <hyperlink ref="G18" r:id="rId17" xr:uid="{248F0F73-4963-40AE-8A92-CD274F79F4C4}"/>
    <hyperlink ref="G19" r:id="rId18" xr:uid="{7F38A6CE-A762-47E9-9845-5CD62FFDF541}"/>
    <hyperlink ref="G21" r:id="rId19" xr:uid="{67A21F9E-1307-45C0-B96C-D361994A4589}"/>
    <hyperlink ref="G22" r:id="rId20" xr:uid="{385420D3-726D-4B3F-BABC-EBBD209C7033}"/>
    <hyperlink ref="G23" r:id="rId21" xr:uid="{3026AA17-CC9E-4420-9BAE-341BB65EC0B7}"/>
    <hyperlink ref="G24" r:id="rId22" xr:uid="{EF2749B1-E380-479D-B155-EF699A8BE26C}"/>
    <hyperlink ref="G25" r:id="rId23" xr:uid="{2901FBD2-1CBD-48AA-8251-8FA8005557C5}"/>
    <hyperlink ref="G27" r:id="rId24" xr:uid="{C11802AB-C463-4741-BB63-6B64F4845852}"/>
    <hyperlink ref="G28" r:id="rId25" xr:uid="{870CDC09-40CF-48E8-9326-6AC01047B5A6}"/>
    <hyperlink ref="G29" r:id="rId26" xr:uid="{BA6A57EB-003D-4F46-B7C8-DB6E689E841E}"/>
    <hyperlink ref="G30" r:id="rId27" xr:uid="{D9667EA8-0BCA-468B-B022-501E4AD41496}"/>
    <hyperlink ref="G31" r:id="rId28" xr:uid="{A93ED042-CE7F-489E-BCC1-FFBD79414108}"/>
    <hyperlink ref="G26" r:id="rId29" xr:uid="{F21A0268-94E4-4EC0-B245-75396B27E2E3}"/>
    <hyperlink ref="G20" r:id="rId30" xr:uid="{7CB8EEFB-E853-4E95-B46C-1CE5ABBDC9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adip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kawata</cp:lastModifiedBy>
  <dcterms:created xsi:type="dcterms:W3CDTF">2023-02-27T06:08:46Z</dcterms:created>
  <dcterms:modified xsi:type="dcterms:W3CDTF">2023-03-29T22:33:07Z</dcterms:modified>
</cp:coreProperties>
</file>